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5570" windowHeight="9480" tabRatio="909"/>
  </bookViews>
  <sheets>
    <sheet name="表紙" sheetId="1" r:id="rId1"/>
    <sheet name="白紙" sheetId="2" r:id="rId2"/>
    <sheet name="評価システム" sheetId="3" r:id="rId3"/>
    <sheet name="目次" sheetId="4" r:id="rId4"/>
    <sheet name="目次2" sheetId="5" r:id="rId5"/>
    <sheet name="1-1" sheetId="66" r:id="rId6"/>
    <sheet name="1-1-1" sheetId="15" r:id="rId7"/>
    <sheet name="1-1-2" sheetId="20" r:id="rId8"/>
    <sheet name="1-2" sheetId="14" r:id="rId9"/>
    <sheet name="1-2-1" sheetId="16" r:id="rId10"/>
    <sheet name="1-2-2" sheetId="18" r:id="rId11"/>
    <sheet name="1-2-3" sheetId="19" r:id="rId12"/>
    <sheet name="1-2-4" sheetId="21" r:id="rId13"/>
    <sheet name="1-2-5" sheetId="22" r:id="rId14"/>
    <sheet name="1-2-6" sheetId="23" r:id="rId15"/>
    <sheet name="1-2-7" sheetId="24" r:id="rId16"/>
    <sheet name="1-2-8" sheetId="26" r:id="rId17"/>
    <sheet name="1-2-9" sheetId="27" r:id="rId18"/>
    <sheet name="1-2-10" sheetId="28" r:id="rId19"/>
    <sheet name="1-2-11" sheetId="29" r:id="rId20"/>
    <sheet name="1-2-12" sheetId="33" r:id="rId21"/>
    <sheet name="1-2-13" sheetId="34" r:id="rId22"/>
    <sheet name="1-2-14" sheetId="35" r:id="rId23"/>
    <sheet name="1-2-15" sheetId="37" r:id="rId24"/>
    <sheet name="1-3" sheetId="6" r:id="rId25"/>
    <sheet name="1-3-1" sheetId="7" r:id="rId26"/>
    <sheet name="1-3-2" sheetId="8" r:id="rId27"/>
    <sheet name="1-3-3" sheetId="9" r:id="rId28"/>
    <sheet name="1-3-4" sheetId="11" r:id="rId29"/>
    <sheet name="1-4" sheetId="71" r:id="rId30"/>
    <sheet name="1-4-1" sheetId="38" r:id="rId31"/>
    <sheet name="1-4-2" sheetId="39" r:id="rId32"/>
    <sheet name="1-4-3" sheetId="41" r:id="rId33"/>
    <sheet name="1-4-4" sheetId="43" r:id="rId34"/>
    <sheet name="1-4-5" sheetId="12" r:id="rId35"/>
    <sheet name="1-4-6" sheetId="13" r:id="rId36"/>
    <sheet name="2-1" sheetId="67" r:id="rId37"/>
    <sheet name="2-1-1" sheetId="45" r:id="rId38"/>
    <sheet name="2-1-2" sheetId="46" r:id="rId39"/>
    <sheet name="2-1-3" sheetId="47" r:id="rId40"/>
    <sheet name="2-1-4" sheetId="48" r:id="rId41"/>
    <sheet name="2-1-5" sheetId="49" r:id="rId42"/>
    <sheet name="2-1-6" sheetId="50" r:id="rId43"/>
    <sheet name="2-1-7" sheetId="51" r:id="rId44"/>
    <sheet name="3-1" sheetId="52" r:id="rId45"/>
    <sheet name="3-1-1" sheetId="53" r:id="rId46"/>
    <sheet name="3-1-2" sheetId="54" r:id="rId47"/>
    <sheet name="3-1-3" sheetId="55" r:id="rId48"/>
    <sheet name="3-1-4" sheetId="56" r:id="rId49"/>
    <sheet name="3-1-5" sheetId="57" r:id="rId50"/>
    <sheet name="28事業活動収支決算書" sheetId="68" r:id="rId51"/>
    <sheet name="28資金収支決算書" sheetId="69" r:id="rId52"/>
    <sheet name="28貸借対照表" sheetId="70" r:id="rId53"/>
    <sheet name="白紙２" sheetId="64" r:id="rId54"/>
    <sheet name="Sheet1" sheetId="72" r:id="rId55"/>
  </sheets>
  <definedNames>
    <definedName name="OLE_LINK1" localSheetId="2">評価システム!$A$1</definedName>
    <definedName name="_xlnm.Print_Area" localSheetId="6">'1-1-1'!$A$1:$I$92</definedName>
    <definedName name="_xlnm.Print_Area" localSheetId="7">'1-1-2'!$A$1:$I$81</definedName>
    <definedName name="_xlnm.Print_Area" localSheetId="8">'1-2'!$A$1:$I$157</definedName>
    <definedName name="_xlnm.Print_Area" localSheetId="20">'1-2-12'!$A$1:$I$86</definedName>
    <definedName name="_xlnm.Print_Area" localSheetId="10">'1-2-2'!$A$1:$I$81</definedName>
    <definedName name="_xlnm.Print_Area" localSheetId="11">'1-2-3'!$A$1:$I$73</definedName>
    <definedName name="_xlnm.Print_Area" localSheetId="13">'1-2-5'!$A$1:$I$66</definedName>
    <definedName name="_xlnm.Print_Area" localSheetId="24">'1-3'!$A$1:$I$106</definedName>
    <definedName name="_xlnm.Print_Area" localSheetId="26">'1-3-2'!$A$1:$I$123</definedName>
    <definedName name="_xlnm.Print_Area" localSheetId="27">'1-3-3'!$A$1:$I$98</definedName>
    <definedName name="_xlnm.Print_Area" localSheetId="29">'1-4'!$A$1:$I$100</definedName>
    <definedName name="_xlnm.Print_Area" localSheetId="30">'1-4-1'!$A$1:$I$73</definedName>
    <definedName name="_xlnm.Print_Area" localSheetId="31">'1-4-2'!$A$1:$I$81</definedName>
    <definedName name="_xlnm.Print_Area" localSheetId="32">'1-4-3'!$A$1:$I$122</definedName>
    <definedName name="_xlnm.Print_Area" localSheetId="33">'1-4-4'!$A$1:$I$63</definedName>
    <definedName name="_xlnm.Print_Area" localSheetId="34">'1-4-5'!$A$1:$I$102</definedName>
    <definedName name="_xlnm.Print_Area" localSheetId="36">'2-1'!$A$1:$I$165</definedName>
    <definedName name="_xlnm.Print_Area" localSheetId="37">'2-1-1'!$A$1:$I$54</definedName>
    <definedName name="_xlnm.Print_Area" localSheetId="38">'2-1-2'!$A$1:$I$64</definedName>
    <definedName name="_xlnm.Print_Area" localSheetId="39">'2-1-3'!$A$1:$I$63</definedName>
    <definedName name="_xlnm.Print_Area" localSheetId="40">'2-1-4'!$A$1:$I$35</definedName>
    <definedName name="_xlnm.Print_Area" localSheetId="41">'2-1-5'!$A$1:$I$35</definedName>
    <definedName name="_xlnm.Print_Area" localSheetId="42">'2-1-6'!$A$1:$I$33</definedName>
    <definedName name="_xlnm.Print_Area" localSheetId="43">'2-1-7'!$A$1:$I$40</definedName>
    <definedName name="_xlnm.Print_Area" localSheetId="51">'28資金収支決算書'!$A$1:$F$52</definedName>
    <definedName name="_xlnm.Print_Area" localSheetId="52">'28貸借対照表'!$A$1:$J$42</definedName>
    <definedName name="_xlnm.Print_Area" localSheetId="45">'3-1-1'!$A$1:$I$70</definedName>
    <definedName name="_xlnm.Print_Area" localSheetId="46">'3-1-2'!$A$1:$I$70</definedName>
    <definedName name="_xlnm.Print_Area" localSheetId="47">'3-1-3'!$A$1:$I$56</definedName>
    <definedName name="_xlnm.Print_Area" localSheetId="48">'3-1-4'!$A$1:$I$55</definedName>
    <definedName name="_xlnm.Print_Area" localSheetId="49">'3-1-5'!$A$1:$I$54</definedName>
    <definedName name="_xlnm.Print_Area" localSheetId="1">白紙!$A$1:$G$54</definedName>
    <definedName name="_xlnm.Print_Area" localSheetId="0">表紙!$A$1:$F$10</definedName>
    <definedName name="_xlnm.Print_Area" localSheetId="2">評価システム!$A$1:$I$56</definedName>
    <definedName name="Z_06A42C23_4954_42F4_A856_AA4EA9356C9D_.wvu.PrintArea" localSheetId="20" hidden="1">'1-2-12'!$A$1:$I$100</definedName>
    <definedName name="Z_06A42C23_4954_42F4_A856_AA4EA9356C9D_.wvu.PrintArea" localSheetId="11" hidden="1">'1-2-3'!$A$1:$I$64</definedName>
    <definedName name="Z_06A42C23_4954_42F4_A856_AA4EA9356C9D_.wvu.PrintArea" localSheetId="24" hidden="1">'1-3'!$A$1:$I$106</definedName>
    <definedName name="Z_06A42C23_4954_42F4_A856_AA4EA9356C9D_.wvu.PrintArea" localSheetId="29" hidden="1">'1-4'!$A$1:$I$98</definedName>
    <definedName name="Z_06A42C23_4954_42F4_A856_AA4EA9356C9D_.wvu.PrintArea" localSheetId="1" hidden="1">白紙!$A$1:$G$54</definedName>
    <definedName name="Z_06A42C23_4954_42F4_A856_AA4EA9356C9D_.wvu.PrintArea" localSheetId="0" hidden="1">表紙!$A$1:$F$10</definedName>
    <definedName name="Z_06A42C23_4954_42F4_A856_AA4EA9356C9D_.wvu.PrintArea" localSheetId="2" hidden="1">評価システム!$A$1:$I$56</definedName>
    <definedName name="Z_06A42C23_4954_42F4_A856_AA4EA9356C9D_.wvu.Rows" localSheetId="7" hidden="1">'1-1-2'!$53:$53,'1-1-2'!$61:$61</definedName>
    <definedName name="Z_06A42C23_4954_42F4_A856_AA4EA9356C9D_.wvu.Rows" localSheetId="11" hidden="1">'1-2-3'!$53:$53</definedName>
    <definedName name="Z_0B143DF2_66B8_46B0_BF36_1C571A9EB3F3_.wvu.PrintArea" localSheetId="20" hidden="1">'1-2-12'!$A$1:$I$100</definedName>
    <definedName name="Z_0B143DF2_66B8_46B0_BF36_1C571A9EB3F3_.wvu.PrintArea" localSheetId="11" hidden="1">'1-2-3'!$A$1:$I$64</definedName>
    <definedName name="Z_0B143DF2_66B8_46B0_BF36_1C571A9EB3F3_.wvu.PrintArea" localSheetId="24" hidden="1">'1-3'!$A$1:$I$106</definedName>
    <definedName name="Z_0B143DF2_66B8_46B0_BF36_1C571A9EB3F3_.wvu.PrintArea" localSheetId="29" hidden="1">'1-4'!$A$1:$I$98</definedName>
    <definedName name="Z_0B143DF2_66B8_46B0_BF36_1C571A9EB3F3_.wvu.PrintArea" localSheetId="31" hidden="1">'1-4-2'!$A$1:$I$81</definedName>
    <definedName name="Z_0B143DF2_66B8_46B0_BF36_1C571A9EB3F3_.wvu.PrintArea" localSheetId="1" hidden="1">白紙!$A$1:$G$54</definedName>
    <definedName name="Z_0B143DF2_66B8_46B0_BF36_1C571A9EB3F3_.wvu.PrintArea" localSheetId="0" hidden="1">表紙!$A$1:$F$10</definedName>
    <definedName name="Z_0B143DF2_66B8_46B0_BF36_1C571A9EB3F3_.wvu.PrintArea" localSheetId="2" hidden="1">評価システム!$A$1:$I$56</definedName>
    <definedName name="Z_0B143DF2_66B8_46B0_BF36_1C571A9EB3F3_.wvu.Rows" localSheetId="7" hidden="1">'1-1-2'!$53:$53,'1-1-2'!$61:$61</definedName>
    <definedName name="Z_0B143DF2_66B8_46B0_BF36_1C571A9EB3F3_.wvu.Rows" localSheetId="11" hidden="1">'1-2-3'!$53:$53</definedName>
    <definedName name="Z_22FD68A5_46F7_4E41_8363_D5981057D2EF_.wvu.PrintArea" localSheetId="20" hidden="1">'1-2-12'!$A$1:$I$106</definedName>
    <definedName name="Z_22FD68A5_46F7_4E41_8363_D5981057D2EF_.wvu.PrintArea" localSheetId="11" hidden="1">'1-2-3'!$A$1:$I$64</definedName>
    <definedName name="Z_22FD68A5_46F7_4E41_8363_D5981057D2EF_.wvu.PrintArea" localSheetId="24" hidden="1">'1-3'!$A$1:$I$106</definedName>
    <definedName name="Z_22FD68A5_46F7_4E41_8363_D5981057D2EF_.wvu.PrintArea" localSheetId="29" hidden="1">'1-4'!$A$1:$I$98</definedName>
    <definedName name="Z_22FD68A5_46F7_4E41_8363_D5981057D2EF_.wvu.PrintArea" localSheetId="31" hidden="1">'1-4-2'!$A$1:$I$81</definedName>
    <definedName name="Z_22FD68A5_46F7_4E41_8363_D5981057D2EF_.wvu.PrintArea" localSheetId="43" hidden="1">'2-1-7'!$A$1:$I$37</definedName>
    <definedName name="Z_22FD68A5_46F7_4E41_8363_D5981057D2EF_.wvu.PrintArea" localSheetId="1" hidden="1">白紙!$A$1:$G$54</definedName>
    <definedName name="Z_22FD68A5_46F7_4E41_8363_D5981057D2EF_.wvu.PrintArea" localSheetId="0" hidden="1">表紙!$A$1:$F$10</definedName>
    <definedName name="Z_22FD68A5_46F7_4E41_8363_D5981057D2EF_.wvu.PrintArea" localSheetId="2" hidden="1">評価システム!$A$1:$I$56</definedName>
    <definedName name="Z_22FD68A5_46F7_4E41_8363_D5981057D2EF_.wvu.Rows" localSheetId="7" hidden="1">'1-1-2'!$53:$53,'1-1-2'!$61:$61</definedName>
    <definedName name="Z_22FD68A5_46F7_4E41_8363_D5981057D2EF_.wvu.Rows" localSheetId="11" hidden="1">'1-2-3'!$53:$53</definedName>
    <definedName name="Z_23D4B25B_CBF4_454F_9519_3A7381CDE973_.wvu.PrintArea" localSheetId="20" hidden="1">'1-2-12'!$A$1:$I$100</definedName>
    <definedName name="Z_23D4B25B_CBF4_454F_9519_3A7381CDE973_.wvu.PrintArea" localSheetId="11" hidden="1">'1-2-3'!$A$1:$I$64</definedName>
    <definedName name="Z_23D4B25B_CBF4_454F_9519_3A7381CDE973_.wvu.PrintArea" localSheetId="24" hidden="1">'1-3'!$A$1:$I$106</definedName>
    <definedName name="Z_23D4B25B_CBF4_454F_9519_3A7381CDE973_.wvu.PrintArea" localSheetId="29" hidden="1">'1-4'!$A$1:$I$98</definedName>
    <definedName name="Z_23D4B25B_CBF4_454F_9519_3A7381CDE973_.wvu.PrintArea" localSheetId="1" hidden="1">白紙!$A$1:$G$54</definedName>
    <definedName name="Z_23D4B25B_CBF4_454F_9519_3A7381CDE973_.wvu.PrintArea" localSheetId="0" hidden="1">表紙!$A$1:$F$10</definedName>
    <definedName name="Z_23D4B25B_CBF4_454F_9519_3A7381CDE973_.wvu.PrintArea" localSheetId="2" hidden="1">評価システム!$A$1:$I$56</definedName>
    <definedName name="Z_23D4B25B_CBF4_454F_9519_3A7381CDE973_.wvu.Rows" localSheetId="7" hidden="1">'1-1-2'!$53:$53,'1-1-2'!$61:$61</definedName>
    <definedName name="Z_23D4B25B_CBF4_454F_9519_3A7381CDE973_.wvu.Rows" localSheetId="11" hidden="1">'1-2-3'!$53:$53</definedName>
    <definedName name="Z_3848975B_608E_4A87_AC36_A52CBAB490C8_.wvu.PrintArea" localSheetId="20" hidden="1">'1-2-12'!$A$1:$I$100</definedName>
    <definedName name="Z_3848975B_608E_4A87_AC36_A52CBAB490C8_.wvu.PrintArea" localSheetId="11" hidden="1">'1-2-3'!$A$1:$I$64</definedName>
    <definedName name="Z_3848975B_608E_4A87_AC36_A52CBAB490C8_.wvu.PrintArea" localSheetId="24" hidden="1">'1-3'!$A$1:$I$106</definedName>
    <definedName name="Z_3848975B_608E_4A87_AC36_A52CBAB490C8_.wvu.PrintArea" localSheetId="29" hidden="1">'1-4'!$A$1:$I$98</definedName>
    <definedName name="Z_3848975B_608E_4A87_AC36_A52CBAB490C8_.wvu.PrintArea" localSheetId="31" hidden="1">'1-4-2'!$A$1:$I$81</definedName>
    <definedName name="Z_3848975B_608E_4A87_AC36_A52CBAB490C8_.wvu.PrintArea" localSheetId="1" hidden="1">白紙!$A$1:$G$54</definedName>
    <definedName name="Z_3848975B_608E_4A87_AC36_A52CBAB490C8_.wvu.PrintArea" localSheetId="0" hidden="1">表紙!$A$1:$F$10</definedName>
    <definedName name="Z_3848975B_608E_4A87_AC36_A52CBAB490C8_.wvu.PrintArea" localSheetId="2" hidden="1">評価システム!$A$1:$I$56</definedName>
    <definedName name="Z_3848975B_608E_4A87_AC36_A52CBAB490C8_.wvu.Rows" localSheetId="7" hidden="1">'1-1-2'!$53:$53,'1-1-2'!$61:$61</definedName>
    <definedName name="Z_3848975B_608E_4A87_AC36_A52CBAB490C8_.wvu.Rows" localSheetId="11" hidden="1">'1-2-3'!$53:$53</definedName>
    <definedName name="Z_4789E3A1_B331_40F4_BFBE_ECBA77374F9F_.wvu.PrintArea" localSheetId="20" hidden="1">'1-2-12'!$A$1:$I$100</definedName>
    <definedName name="Z_4789E3A1_B331_40F4_BFBE_ECBA77374F9F_.wvu.PrintArea" localSheetId="11" hidden="1">'1-2-3'!$A$1:$I$64</definedName>
    <definedName name="Z_4789E3A1_B331_40F4_BFBE_ECBA77374F9F_.wvu.PrintArea" localSheetId="24" hidden="1">'1-3'!$A$1:$I$106</definedName>
    <definedName name="Z_4789E3A1_B331_40F4_BFBE_ECBA77374F9F_.wvu.PrintArea" localSheetId="29" hidden="1">'1-4'!$A$1:$I$98</definedName>
    <definedName name="Z_4789E3A1_B331_40F4_BFBE_ECBA77374F9F_.wvu.PrintArea" localSheetId="31" hidden="1">'1-4-2'!$A$1:$I$81</definedName>
    <definedName name="Z_4789E3A1_B331_40F4_BFBE_ECBA77374F9F_.wvu.PrintArea" localSheetId="1" hidden="1">白紙!$A$1:$G$54</definedName>
    <definedName name="Z_4789E3A1_B331_40F4_BFBE_ECBA77374F9F_.wvu.PrintArea" localSheetId="0" hidden="1">表紙!$A$1:$F$10</definedName>
    <definedName name="Z_4789E3A1_B331_40F4_BFBE_ECBA77374F9F_.wvu.PrintArea" localSheetId="2" hidden="1">評価システム!$A$1:$I$56</definedName>
    <definedName name="Z_4789E3A1_B331_40F4_BFBE_ECBA77374F9F_.wvu.Rows" localSheetId="7" hidden="1">'1-1-2'!$53:$53,'1-1-2'!$61:$61</definedName>
    <definedName name="Z_4789E3A1_B331_40F4_BFBE_ECBA77374F9F_.wvu.Rows" localSheetId="11" hidden="1">'1-2-3'!$53:$53</definedName>
    <definedName name="Z_4DCD7E50_A612_4C8E_882E_3BC6A59DB4EB_.wvu.PrintArea" localSheetId="20" hidden="1">'1-2-12'!$A$1:$I$100</definedName>
    <definedName name="Z_4DCD7E50_A612_4C8E_882E_3BC6A59DB4EB_.wvu.PrintArea" localSheetId="24" hidden="1">'1-3'!$A$1:$I$106</definedName>
    <definedName name="Z_4DCD7E50_A612_4C8E_882E_3BC6A59DB4EB_.wvu.PrintArea" localSheetId="29" hidden="1">'1-4'!$A$1:$I$98</definedName>
    <definedName name="Z_4DCD7E50_A612_4C8E_882E_3BC6A59DB4EB_.wvu.PrintArea" localSheetId="31" hidden="1">'1-4-2'!$A$1:$I$81</definedName>
    <definedName name="Z_4DCD7E50_A612_4C8E_882E_3BC6A59DB4EB_.wvu.PrintArea" localSheetId="43" hidden="1">'2-1-7'!$A$1:$I$37</definedName>
    <definedName name="Z_4DCD7E50_A612_4C8E_882E_3BC6A59DB4EB_.wvu.PrintArea" localSheetId="1" hidden="1">白紙!$A$1:$G$54</definedName>
    <definedName name="Z_4DCD7E50_A612_4C8E_882E_3BC6A59DB4EB_.wvu.PrintArea" localSheetId="0" hidden="1">表紙!$A$1:$F$10</definedName>
    <definedName name="Z_4DCD7E50_A612_4C8E_882E_3BC6A59DB4EB_.wvu.PrintArea" localSheetId="2" hidden="1">評価システム!$A$1:$I$56</definedName>
    <definedName name="Z_4DCD7E50_A612_4C8E_882E_3BC6A59DB4EB_.wvu.Rows" localSheetId="7" hidden="1">'1-1-2'!$53:$53,'1-1-2'!$61:$61</definedName>
    <definedName name="Z_4DCD7E50_A612_4C8E_882E_3BC6A59DB4EB_.wvu.Rows" localSheetId="11" hidden="1">'1-2-3'!$53:$53</definedName>
    <definedName name="Z_55E52B48_1657_48E8_B3E5_B0C731EC5524_.wvu.PrintArea" localSheetId="20" hidden="1">'1-2-12'!$A$1:$I$100</definedName>
    <definedName name="Z_55E52B48_1657_48E8_B3E5_B0C731EC5524_.wvu.PrintArea" localSheetId="11" hidden="1">'1-2-3'!$A$1:$I$64</definedName>
    <definedName name="Z_55E52B48_1657_48E8_B3E5_B0C731EC5524_.wvu.PrintArea" localSheetId="24" hidden="1">'1-3'!$A$1:$I$106</definedName>
    <definedName name="Z_55E52B48_1657_48E8_B3E5_B0C731EC5524_.wvu.PrintArea" localSheetId="29" hidden="1">'1-4'!$A$1:$I$98</definedName>
    <definedName name="Z_55E52B48_1657_48E8_B3E5_B0C731EC5524_.wvu.PrintArea" localSheetId="1" hidden="1">白紙!$A$1:$G$54</definedName>
    <definedName name="Z_55E52B48_1657_48E8_B3E5_B0C731EC5524_.wvu.PrintArea" localSheetId="0" hidden="1">表紙!$A$1:$F$10</definedName>
    <definedName name="Z_55E52B48_1657_48E8_B3E5_B0C731EC5524_.wvu.PrintArea" localSheetId="2" hidden="1">評価システム!$A$1:$I$56</definedName>
    <definedName name="Z_55E52B48_1657_48E8_B3E5_B0C731EC5524_.wvu.Rows" localSheetId="7" hidden="1">'1-1-2'!$53:$53,'1-1-2'!$61:$61</definedName>
    <definedName name="Z_55E52B48_1657_48E8_B3E5_B0C731EC5524_.wvu.Rows" localSheetId="11" hidden="1">'1-2-3'!$53:$53</definedName>
    <definedName name="Z_5FEFEB6C_BEC4_430E_B947_6A7413286A0D_.wvu.PrintArea" localSheetId="20" hidden="1">'1-2-12'!$A$1:$I$100</definedName>
    <definedName name="Z_5FEFEB6C_BEC4_430E_B947_6A7413286A0D_.wvu.PrintArea" localSheetId="24" hidden="1">'1-3'!$A$1:$I$106</definedName>
    <definedName name="Z_5FEFEB6C_BEC4_430E_B947_6A7413286A0D_.wvu.PrintArea" localSheetId="29" hidden="1">'1-4'!$A$1:$I$98</definedName>
    <definedName name="Z_5FEFEB6C_BEC4_430E_B947_6A7413286A0D_.wvu.PrintArea" localSheetId="31" hidden="1">'1-4-2'!$A$1:$I$81</definedName>
    <definedName name="Z_5FEFEB6C_BEC4_430E_B947_6A7413286A0D_.wvu.PrintArea" localSheetId="43" hidden="1">'2-1-7'!$A$1:$I$37</definedName>
    <definedName name="Z_5FEFEB6C_BEC4_430E_B947_6A7413286A0D_.wvu.PrintArea" localSheetId="1" hidden="1">白紙!$A$1:$G$54</definedName>
    <definedName name="Z_5FEFEB6C_BEC4_430E_B947_6A7413286A0D_.wvu.PrintArea" localSheetId="0" hidden="1">表紙!$A$1:$F$10</definedName>
    <definedName name="Z_5FEFEB6C_BEC4_430E_B947_6A7413286A0D_.wvu.PrintArea" localSheetId="2" hidden="1">評価システム!$A$1:$I$56</definedName>
    <definedName name="Z_5FEFEB6C_BEC4_430E_B947_6A7413286A0D_.wvu.Rows" localSheetId="7" hidden="1">'1-1-2'!$53:$53,'1-1-2'!$61:$61</definedName>
    <definedName name="Z_5FEFEB6C_BEC4_430E_B947_6A7413286A0D_.wvu.Rows" localSheetId="11" hidden="1">'1-2-3'!$53:$53</definedName>
    <definedName name="Z_71275B59_52D9_4BCA_9258_6D8C6EFF66CF_.wvu.PrintArea" localSheetId="31" hidden="1">'1-4-2'!$A$1:$I$81</definedName>
    <definedName name="Z_752EAD5E_2F62_4CFE_8BD1_E3E6987497BB_.wvu.PrintArea" localSheetId="20" hidden="1">'1-2-12'!$A$1:$I$106</definedName>
    <definedName name="Z_752EAD5E_2F62_4CFE_8BD1_E3E6987497BB_.wvu.PrintArea" localSheetId="11" hidden="1">'1-2-3'!$A$1:$I$64</definedName>
    <definedName name="Z_752EAD5E_2F62_4CFE_8BD1_E3E6987497BB_.wvu.PrintArea" localSheetId="24" hidden="1">'1-3'!$A$1:$I$106</definedName>
    <definedName name="Z_752EAD5E_2F62_4CFE_8BD1_E3E6987497BB_.wvu.PrintArea" localSheetId="29" hidden="1">'1-4'!$A$1:$I$98</definedName>
    <definedName name="Z_752EAD5E_2F62_4CFE_8BD1_E3E6987497BB_.wvu.PrintArea" localSheetId="31" hidden="1">'1-4-2'!$A$1:$I$81</definedName>
    <definedName name="Z_752EAD5E_2F62_4CFE_8BD1_E3E6987497BB_.wvu.PrintArea" localSheetId="43" hidden="1">'2-1-7'!$A$1:$I$37</definedName>
    <definedName name="Z_752EAD5E_2F62_4CFE_8BD1_E3E6987497BB_.wvu.PrintArea" localSheetId="1" hidden="1">白紙!$A$1:$G$54</definedName>
    <definedName name="Z_752EAD5E_2F62_4CFE_8BD1_E3E6987497BB_.wvu.PrintArea" localSheetId="0" hidden="1">表紙!$A$1:$F$10</definedName>
    <definedName name="Z_752EAD5E_2F62_4CFE_8BD1_E3E6987497BB_.wvu.PrintArea" localSheetId="2" hidden="1">評価システム!$A$1:$I$56</definedName>
    <definedName name="Z_752EAD5E_2F62_4CFE_8BD1_E3E6987497BB_.wvu.Rows" localSheetId="7" hidden="1">'1-1-2'!$53:$53,'1-1-2'!$61:$61</definedName>
    <definedName name="Z_752EAD5E_2F62_4CFE_8BD1_E3E6987497BB_.wvu.Rows" localSheetId="11" hidden="1">'1-2-3'!$53:$53</definedName>
    <definedName name="Z_76B58914_1035_4353_9CF6_22B59E40A08B_.wvu.PrintArea" localSheetId="20" hidden="1">'1-2-12'!$A$1:$I$106</definedName>
    <definedName name="Z_76B58914_1035_4353_9CF6_22B59E40A08B_.wvu.PrintArea" localSheetId="11" hidden="1">'1-2-3'!$A$1:$I$64</definedName>
    <definedName name="Z_76B58914_1035_4353_9CF6_22B59E40A08B_.wvu.PrintArea" localSheetId="24" hidden="1">'1-3'!$A$1:$I$106</definedName>
    <definedName name="Z_76B58914_1035_4353_9CF6_22B59E40A08B_.wvu.PrintArea" localSheetId="29" hidden="1">'1-4'!$A$1:$I$98</definedName>
    <definedName name="Z_76B58914_1035_4353_9CF6_22B59E40A08B_.wvu.PrintArea" localSheetId="31" hidden="1">'1-4-2'!$A$1:$I$81</definedName>
    <definedName name="Z_76B58914_1035_4353_9CF6_22B59E40A08B_.wvu.PrintArea" localSheetId="43" hidden="1">'2-1-7'!$A$1:$I$37</definedName>
    <definedName name="Z_76B58914_1035_4353_9CF6_22B59E40A08B_.wvu.PrintArea" localSheetId="1" hidden="1">白紙!$A$1:$G$54</definedName>
    <definedName name="Z_76B58914_1035_4353_9CF6_22B59E40A08B_.wvu.PrintArea" localSheetId="0" hidden="1">表紙!$A$1:$F$10</definedName>
    <definedName name="Z_76B58914_1035_4353_9CF6_22B59E40A08B_.wvu.PrintArea" localSheetId="2" hidden="1">評価システム!$A$1:$I$56</definedName>
    <definedName name="Z_76B58914_1035_4353_9CF6_22B59E40A08B_.wvu.Rows" localSheetId="7" hidden="1">'1-1-2'!$53:$53,'1-1-2'!$61:$61</definedName>
    <definedName name="Z_76B58914_1035_4353_9CF6_22B59E40A08B_.wvu.Rows" localSheetId="11" hidden="1">'1-2-3'!$53:$53</definedName>
    <definedName name="Z_7F613779_33AB_4C27_B28A_A10D734C27EA_.wvu.PrintArea" localSheetId="20" hidden="1">'1-2-12'!$A$1:$I$100</definedName>
    <definedName name="Z_7F613779_33AB_4C27_B28A_A10D734C27EA_.wvu.PrintArea" localSheetId="11" hidden="1">'1-2-3'!$A$1:$I$64</definedName>
    <definedName name="Z_7F613779_33AB_4C27_B28A_A10D734C27EA_.wvu.PrintArea" localSheetId="24" hidden="1">'1-3'!$A$1:$I$106</definedName>
    <definedName name="Z_7F613779_33AB_4C27_B28A_A10D734C27EA_.wvu.PrintArea" localSheetId="29" hidden="1">'1-4'!$A$1:$I$98</definedName>
    <definedName name="Z_7F613779_33AB_4C27_B28A_A10D734C27EA_.wvu.PrintArea" localSheetId="31" hidden="1">'1-4-2'!$A$1:$I$81</definedName>
    <definedName name="Z_7F613779_33AB_4C27_B28A_A10D734C27EA_.wvu.PrintArea" localSheetId="1" hidden="1">白紙!$A$1:$G$54</definedName>
    <definedName name="Z_7F613779_33AB_4C27_B28A_A10D734C27EA_.wvu.PrintArea" localSheetId="0" hidden="1">表紙!$A$1:$F$10</definedName>
    <definedName name="Z_7F613779_33AB_4C27_B28A_A10D734C27EA_.wvu.PrintArea" localSheetId="2" hidden="1">評価システム!$A$1:$I$56</definedName>
    <definedName name="Z_7F613779_33AB_4C27_B28A_A10D734C27EA_.wvu.Rows" localSheetId="7" hidden="1">'1-1-2'!$53:$53,'1-1-2'!$61:$61</definedName>
    <definedName name="Z_7F613779_33AB_4C27_B28A_A10D734C27EA_.wvu.Rows" localSheetId="11" hidden="1">'1-2-3'!$53:$53</definedName>
    <definedName name="Z_9EB396F3_ECBE_4F00_8AF4_433E00D5457E_.wvu.PrintArea" localSheetId="20" hidden="1">'1-2-12'!$A$1:$I$100</definedName>
    <definedName name="Z_9EB396F3_ECBE_4F00_8AF4_433E00D5457E_.wvu.PrintArea" localSheetId="24" hidden="1">'1-3'!$A$1:$I$106</definedName>
    <definedName name="Z_9EB396F3_ECBE_4F00_8AF4_433E00D5457E_.wvu.PrintArea" localSheetId="29" hidden="1">'1-4'!$A$1:$I$98</definedName>
    <definedName name="Z_9EB396F3_ECBE_4F00_8AF4_433E00D5457E_.wvu.PrintArea" localSheetId="31" hidden="1">'1-4-2'!$A$1:$I$81</definedName>
    <definedName name="Z_9EB396F3_ECBE_4F00_8AF4_433E00D5457E_.wvu.PrintArea" localSheetId="43" hidden="1">'2-1-7'!$A$1:$I$37</definedName>
    <definedName name="Z_9EB396F3_ECBE_4F00_8AF4_433E00D5457E_.wvu.PrintArea" localSheetId="1" hidden="1">白紙!$A$1:$G$54</definedName>
    <definedName name="Z_9EB396F3_ECBE_4F00_8AF4_433E00D5457E_.wvu.PrintArea" localSheetId="0" hidden="1">表紙!$A$1:$F$10</definedName>
    <definedName name="Z_9EB396F3_ECBE_4F00_8AF4_433E00D5457E_.wvu.PrintArea" localSheetId="2" hidden="1">評価システム!$A$1:$I$56</definedName>
    <definedName name="Z_9EB396F3_ECBE_4F00_8AF4_433E00D5457E_.wvu.Rows" localSheetId="7" hidden="1">'1-1-2'!$53:$53,'1-1-2'!$61:$61</definedName>
    <definedName name="Z_9EB396F3_ECBE_4F00_8AF4_433E00D5457E_.wvu.Rows" localSheetId="11" hidden="1">'1-2-3'!$53:$53</definedName>
    <definedName name="Z_A898AA5D_169A_4A14_AB8F_C4F4C5C9C869_.wvu.PrintArea" localSheetId="20" hidden="1">'1-2-12'!$A$1:$I$106</definedName>
    <definedName name="Z_A898AA5D_169A_4A14_AB8F_C4F4C5C9C869_.wvu.PrintArea" localSheetId="11" hidden="1">'1-2-3'!$A$1:$I$64</definedName>
    <definedName name="Z_A898AA5D_169A_4A14_AB8F_C4F4C5C9C869_.wvu.PrintArea" localSheetId="24" hidden="1">'1-3'!$A$1:$I$106</definedName>
    <definedName name="Z_A898AA5D_169A_4A14_AB8F_C4F4C5C9C869_.wvu.PrintArea" localSheetId="29" hidden="1">'1-4'!$A$1:$I$98</definedName>
    <definedName name="Z_A898AA5D_169A_4A14_AB8F_C4F4C5C9C869_.wvu.PrintArea" localSheetId="31" hidden="1">'1-4-2'!$A$1:$I$81</definedName>
    <definedName name="Z_A898AA5D_169A_4A14_AB8F_C4F4C5C9C869_.wvu.PrintArea" localSheetId="43" hidden="1">'2-1-7'!$A$1:$I$37</definedName>
    <definedName name="Z_A898AA5D_169A_4A14_AB8F_C4F4C5C9C869_.wvu.PrintArea" localSheetId="1" hidden="1">白紙!$A$1:$G$54</definedName>
    <definedName name="Z_A898AA5D_169A_4A14_AB8F_C4F4C5C9C869_.wvu.PrintArea" localSheetId="0" hidden="1">表紙!$A$1:$F$10</definedName>
    <definedName name="Z_A898AA5D_169A_4A14_AB8F_C4F4C5C9C869_.wvu.PrintArea" localSheetId="2" hidden="1">評価システム!$A$1:$I$56</definedName>
    <definedName name="Z_A898AA5D_169A_4A14_AB8F_C4F4C5C9C869_.wvu.Rows" localSheetId="7" hidden="1">'1-1-2'!$53:$53,'1-1-2'!$61:$61</definedName>
    <definedName name="Z_A898AA5D_169A_4A14_AB8F_C4F4C5C9C869_.wvu.Rows" localSheetId="11" hidden="1">'1-2-3'!$53:$53</definedName>
    <definedName name="Z_D623C857_8851_4DB2_AEC5_A3D94BBCC3E5_.wvu.PrintArea" localSheetId="20" hidden="1">'1-2-12'!$A$1:$I$106</definedName>
    <definedName name="Z_D623C857_8851_4DB2_AEC5_A3D94BBCC3E5_.wvu.PrintArea" localSheetId="11" hidden="1">'1-2-3'!$A$1:$I$64</definedName>
    <definedName name="Z_D623C857_8851_4DB2_AEC5_A3D94BBCC3E5_.wvu.PrintArea" localSheetId="24" hidden="1">'1-3'!$A$1:$I$106</definedName>
    <definedName name="Z_D623C857_8851_4DB2_AEC5_A3D94BBCC3E5_.wvu.PrintArea" localSheetId="29" hidden="1">'1-4'!$A$1:$I$98</definedName>
    <definedName name="Z_D623C857_8851_4DB2_AEC5_A3D94BBCC3E5_.wvu.PrintArea" localSheetId="31" hidden="1">'1-4-2'!$A$1:$I$81</definedName>
    <definedName name="Z_D623C857_8851_4DB2_AEC5_A3D94BBCC3E5_.wvu.PrintArea" localSheetId="43" hidden="1">'2-1-7'!$A$1:$I$37</definedName>
    <definedName name="Z_D623C857_8851_4DB2_AEC5_A3D94BBCC3E5_.wvu.PrintArea" localSheetId="1" hidden="1">白紙!$A$1:$G$54</definedName>
    <definedName name="Z_D623C857_8851_4DB2_AEC5_A3D94BBCC3E5_.wvu.PrintArea" localSheetId="0" hidden="1">表紙!$A$1:$F$10</definedName>
    <definedName name="Z_D623C857_8851_4DB2_AEC5_A3D94BBCC3E5_.wvu.PrintArea" localSheetId="2" hidden="1">評価システム!$A$1:$I$56</definedName>
    <definedName name="Z_D623C857_8851_4DB2_AEC5_A3D94BBCC3E5_.wvu.Rows" localSheetId="7" hidden="1">'1-1-2'!$53:$53,'1-1-2'!$61:$61</definedName>
    <definedName name="Z_D623C857_8851_4DB2_AEC5_A3D94BBCC3E5_.wvu.Rows" localSheetId="11" hidden="1">'1-2-3'!$53:$53</definedName>
    <definedName name="Z_D623C857_8851_4DB2_AEC5_A3D94BBCC3E5_.wvu.Rows" localSheetId="26" hidden="1">'1-3-2'!$20:$20</definedName>
    <definedName name="Z_D623C857_8851_4DB2_AEC5_A3D94BBCC3E5_.wvu.Rows" localSheetId="27" hidden="1">'1-3-3'!$22:$22</definedName>
    <definedName name="Z_DD9AE018_7E22_4B13_ADFF_D4C3360CBEF2_.wvu.PrintArea" localSheetId="20" hidden="1">'1-2-12'!$A$1:$I$106</definedName>
    <definedName name="Z_DD9AE018_7E22_4B13_ADFF_D4C3360CBEF2_.wvu.PrintArea" localSheetId="11" hidden="1">'1-2-3'!$A$1:$I$64</definedName>
    <definedName name="Z_DD9AE018_7E22_4B13_ADFF_D4C3360CBEF2_.wvu.PrintArea" localSheetId="24" hidden="1">'1-3'!$A$1:$I$106</definedName>
    <definedName name="Z_DD9AE018_7E22_4B13_ADFF_D4C3360CBEF2_.wvu.PrintArea" localSheetId="29" hidden="1">'1-4'!$A$1:$I$98</definedName>
    <definedName name="Z_DD9AE018_7E22_4B13_ADFF_D4C3360CBEF2_.wvu.PrintArea" localSheetId="31" hidden="1">'1-4-2'!$A$1:$I$81</definedName>
    <definedName name="Z_DD9AE018_7E22_4B13_ADFF_D4C3360CBEF2_.wvu.PrintArea" localSheetId="43" hidden="1">'2-1-7'!$A$1:$I$37</definedName>
    <definedName name="Z_DD9AE018_7E22_4B13_ADFF_D4C3360CBEF2_.wvu.PrintArea" localSheetId="1" hidden="1">白紙!$A$1:$G$54</definedName>
    <definedName name="Z_DD9AE018_7E22_4B13_ADFF_D4C3360CBEF2_.wvu.PrintArea" localSheetId="0" hidden="1">表紙!$A$1:$F$10</definedName>
    <definedName name="Z_DD9AE018_7E22_4B13_ADFF_D4C3360CBEF2_.wvu.PrintArea" localSheetId="2" hidden="1">評価システム!$A$1:$I$56</definedName>
    <definedName name="Z_DD9AE018_7E22_4B13_ADFF_D4C3360CBEF2_.wvu.Rows" localSheetId="7" hidden="1">'1-1-2'!$53:$53,'1-1-2'!$61:$61</definedName>
    <definedName name="Z_DD9AE018_7E22_4B13_ADFF_D4C3360CBEF2_.wvu.Rows" localSheetId="11" hidden="1">'1-2-3'!$53:$53</definedName>
    <definedName name="Z_DD9AE018_7E22_4B13_ADFF_D4C3360CBEF2_.wvu.Rows" localSheetId="26" hidden="1">'1-3-2'!$20:$20</definedName>
    <definedName name="Z_DD9AE018_7E22_4B13_ADFF_D4C3360CBEF2_.wvu.Rows" localSheetId="27" hidden="1">'1-3-3'!$22:$22</definedName>
    <definedName name="Z_E75B0417_2004_49B0_81AA_65A6C4F7EC2C_.wvu.PrintArea" localSheetId="20" hidden="1">'1-2-12'!$A$1:$I$100</definedName>
    <definedName name="Z_E75B0417_2004_49B0_81AA_65A6C4F7EC2C_.wvu.PrintArea" localSheetId="11" hidden="1">'1-2-3'!$A$1:$I$64</definedName>
    <definedName name="Z_E75B0417_2004_49B0_81AA_65A6C4F7EC2C_.wvu.PrintArea" localSheetId="24" hidden="1">'1-3'!$A$1:$I$106</definedName>
    <definedName name="Z_E75B0417_2004_49B0_81AA_65A6C4F7EC2C_.wvu.PrintArea" localSheetId="29" hidden="1">'1-4'!$A$1:$I$98</definedName>
    <definedName name="Z_E75B0417_2004_49B0_81AA_65A6C4F7EC2C_.wvu.PrintArea" localSheetId="31" hidden="1">'1-4-2'!$A$1:$I$81</definedName>
    <definedName name="Z_E75B0417_2004_49B0_81AA_65A6C4F7EC2C_.wvu.PrintArea" localSheetId="1" hidden="1">白紙!$A$1:$G$54</definedName>
    <definedName name="Z_E75B0417_2004_49B0_81AA_65A6C4F7EC2C_.wvu.PrintArea" localSheetId="0" hidden="1">表紙!$A$1:$F$10</definedName>
    <definedName name="Z_E75B0417_2004_49B0_81AA_65A6C4F7EC2C_.wvu.PrintArea" localSheetId="2" hidden="1">評価システム!$A$1:$I$56</definedName>
    <definedName name="Z_E75B0417_2004_49B0_81AA_65A6C4F7EC2C_.wvu.Rows" localSheetId="7" hidden="1">'1-1-2'!$53:$53,'1-1-2'!$61:$61</definedName>
    <definedName name="Z_E75B0417_2004_49B0_81AA_65A6C4F7EC2C_.wvu.Rows" localSheetId="11" hidden="1">'1-2-3'!$53:$53</definedName>
  </definedNames>
  <calcPr calcId="145621"/>
  <customWorkbookViews>
    <customWorkbookView name="Igashakyou02 - 個人用ビュー" guid="{4789E3A1-B331-40F4-BFBE-ECBA77374F9F}" mergeInterval="0" personalView="1" maximized="1" windowWidth="1020" windowHeight="484" tabRatio="925" activeSheetId="53"/>
    <customWorkbookView name="ichikawa - 個人用ビュー" guid="{D623C857-8851-4DB2-AEC5-A3D94BBCC3E5}" mergeInterval="0" personalView="1" maximized="1" windowWidth="1276" windowHeight="794" tabRatio="909" activeSheetId="8"/>
    <customWorkbookView name="terada - 個人用ビュー" guid="{3848975B-608E-4A87-AC36-A52CBAB490C8}" mergeInterval="0" personalView="1" maximized="1" xWindow="1" yWindow="1" windowWidth="1276" windowHeight="671" tabRatio="925" activeSheetId="12"/>
    <customWorkbookView name="伊賀市社会福祉協議会 - 個人用ビュー" guid="{76B58914-1035-4353-9CF6-22B59E40A08B}" mergeInterval="0" personalView="1" maximized="1" xWindow="1" yWindow="1" windowWidth="1276" windowHeight="797" tabRatio="909" activeSheetId="7"/>
    <customWorkbookView name="syakyou - 個人用ビュー" guid="{22FD68A5-46F7-4E41-8363-D5981057D2EF}" mergeInterval="0" personalView="1" maximized="1" windowWidth="1276" windowHeight="502" tabRatio="909" activeSheetId="33"/>
    <customWorkbookView name="hhanzou - 個人用ビュー" guid="{5FEFEB6C-BEC4-430E-B947-6A7413286A0D}" mergeInterval="0" personalView="1" maximized="1" windowWidth="1276" windowHeight="768" tabRatio="925" activeSheetId="36"/>
    <customWorkbookView name="yamaguchi - 個人用ビュー" guid="{7F613779-33AB-4C27-B28A-A10D734C27EA}" mergeInterval="0" personalView="1" maximized="1" windowWidth="1118" windowHeight="447" tabRatio="925" activeSheetId="38"/>
    <customWorkbookView name="togarasi - 個人用ビュー" guid="{06A42C23-4954-42F4-A856-AA4EA9356C9D}" mergeInterval="0" personalView="1" maximized="1" windowWidth="1276" windowHeight="776" tabRatio="925" activeSheetId="41"/>
    <customWorkbookView name="imai - 個人用ビュー" guid="{23D4B25B-CBF4-454F-9519-3A7381CDE973}" mergeInterval="0" personalView="1" maximized="1" xWindow="1" yWindow="1" windowWidth="1276" windowHeight="763" tabRatio="925" activeSheetId="50"/>
    <customWorkbookView name="saposute12 - 個人用ビュー" guid="{55E52B48-1657-48E8-B3E5-B0C731EC5524}" mergeInterval="0" personalView="1" maximized="1" windowWidth="1020" windowHeight="631" tabRatio="925" activeSheetId="47"/>
    <customWorkbookView name="S.H - 個人用ビュー" guid="{9EB396F3-ECBE-4F00-8AF4-433E00D5457E}" autoUpdate="1" mergeInterval="5" changesSavedWin="1" personalView="1" maximized="1" xWindow="1" yWindow="1" windowWidth="1002" windowHeight="459" tabRatio="925" activeSheetId="34"/>
    <customWorkbookView name="ichimi - 個人用ビュー" guid="{DD9AE018-7E22-4B13-ADFF-D4C3360CBEF2}" mergeInterval="0" personalView="1" xWindow="399" yWindow="14" windowWidth="817" windowHeight="866" tabRatio="909" activeSheetId="31"/>
    <customWorkbookView name="SWC0001 - 個人用ビュー" guid="{A898AA5D-169A-4A14-AB8F-C4F4C5C9C869}" mergeInterval="0" personalView="1" maximized="1" windowWidth="1276" windowHeight="716" tabRatio="909" activeSheetId="47"/>
    <customWorkbookView name="funami - 個人用ビュー" guid="{4DCD7E50-A612-4C8E-882E-3BC6A59DB4EB}" mergeInterval="0" personalView="1" maximized="1" windowWidth="1276" windowHeight="768" tabRatio="925" activeSheetId="16"/>
    <customWorkbookView name="tiiki00 - 個人用ビュー" guid="{0B143DF2-66B8-46B0-BF36-1C571A9EB3F3}" mergeInterval="0" personalView="1" maximized="1" windowWidth="1916" windowHeight="810" tabRatio="925" activeSheetId="24"/>
    <customWorkbookView name="Igashakyo01 - 個人用ビュー" guid="{E75B0417-2004-49B0-81AA-65A6C4F7EC2C}" mergeInterval="0" personalView="1" maximized="1" windowWidth="1436" windowHeight="670" tabRatio="925" activeSheetId="54"/>
    <customWorkbookView name="tanebe - 個人用ビュー" guid="{71275B59-52D9-4BCA-9258-6D8C6EFF66CF}" mergeInterval="0" personalView="1" maximized="1" xWindow="1" yWindow="1" windowWidth="1276" windowHeight="807" tabRatio="925" activeSheetId="6"/>
    <customWorkbookView name="konkyu - 個人用ビュー" guid="{752EAD5E-2F62-4CFE-8BD1-E3E6987497BB}" mergeInterval="0" personalView="1" maximized="1" xWindow="-8" yWindow="-8" windowWidth="1936" windowHeight="1056" tabRatio="909" activeSheetId="38"/>
  </customWorkbookViews>
  <fileRecoveryPr autoRecover="0"/>
</workbook>
</file>

<file path=xl/calcChain.xml><?xml version="1.0" encoding="utf-8"?>
<calcChain xmlns="http://schemas.openxmlformats.org/spreadsheetml/2006/main">
  <c r="F21" i="46" l="1"/>
  <c r="F22" i="46"/>
  <c r="F25" i="46"/>
  <c r="F24" i="46"/>
  <c r="F23" i="46"/>
  <c r="F24" i="45"/>
  <c r="F23" i="45"/>
  <c r="F38" i="37"/>
  <c r="F39" i="37"/>
  <c r="F37" i="37"/>
  <c r="F33" i="37"/>
  <c r="F44" i="34"/>
  <c r="F42" i="34"/>
  <c r="E39" i="23" l="1"/>
  <c r="D39" i="23"/>
  <c r="C89" i="67" l="1"/>
  <c r="E89" i="67" l="1"/>
  <c r="E77" i="67"/>
  <c r="C77" i="67"/>
  <c r="E67" i="67"/>
  <c r="C67" i="67"/>
  <c r="F38" i="27" l="1"/>
  <c r="F34" i="27"/>
  <c r="F40" i="24"/>
  <c r="F36" i="24"/>
  <c r="F34" i="24"/>
  <c r="I41" i="23"/>
  <c r="H41" i="23"/>
  <c r="G41" i="23"/>
  <c r="F41" i="23"/>
  <c r="E41" i="23"/>
  <c r="D41" i="23"/>
  <c r="F35" i="23" s="1"/>
  <c r="F38" i="23"/>
  <c r="F39" i="23" s="1"/>
  <c r="F40" i="21"/>
  <c r="F38" i="21"/>
  <c r="F34" i="21"/>
  <c r="F42" i="16"/>
  <c r="F40" i="16"/>
  <c r="F38" i="16"/>
  <c r="F36" i="16"/>
  <c r="F100" i="41" l="1"/>
  <c r="D100" i="41"/>
  <c r="F99" i="41"/>
  <c r="D99" i="41"/>
  <c r="F98" i="41"/>
  <c r="F101" i="41" s="1"/>
  <c r="D98" i="41"/>
  <c r="F97" i="41"/>
  <c r="D97" i="41"/>
  <c r="F96" i="41"/>
  <c r="D96" i="41"/>
  <c r="D92" i="41"/>
  <c r="F81" i="41"/>
  <c r="D81" i="41"/>
  <c r="F71" i="41"/>
  <c r="D71" i="41"/>
  <c r="F60" i="41"/>
  <c r="D60" i="41"/>
  <c r="F51" i="41"/>
  <c r="D51" i="41"/>
  <c r="D101" i="41" s="1"/>
  <c r="D42" i="41"/>
  <c r="D93" i="41" s="1"/>
</calcChain>
</file>

<file path=xl/sharedStrings.xml><?xml version="1.0" encoding="utf-8"?>
<sst xmlns="http://schemas.openxmlformats.org/spreadsheetml/2006/main" count="4376" uniqueCount="1627">
  <si>
    <t>伊賀市社会福祉協議会</t>
  </si>
  <si>
    <t>施策名</t>
    <rPh sb="0" eb="2">
      <t>シサク</t>
    </rPh>
    <rPh sb="2" eb="3">
      <t>メイ</t>
    </rPh>
    <phoneticPr fontId="7"/>
  </si>
  <si>
    <t>基本事業名</t>
    <rPh sb="0" eb="2">
      <t>キホン</t>
    </rPh>
    <rPh sb="2" eb="4">
      <t>ジギョウ</t>
    </rPh>
    <rPh sb="4" eb="5">
      <t>メイ</t>
    </rPh>
    <phoneticPr fontId="7"/>
  </si>
  <si>
    <t>3-1法人運営事業</t>
  </si>
  <si>
    <t>事務事業名</t>
    <rPh sb="0" eb="2">
      <t>ジム</t>
    </rPh>
    <rPh sb="2" eb="4">
      <t>ジギョウ</t>
    </rPh>
    <rPh sb="4" eb="5">
      <t>メイ</t>
    </rPh>
    <phoneticPr fontId="7"/>
  </si>
  <si>
    <t>担当</t>
    <rPh sb="0" eb="2">
      <t>タントウ</t>
    </rPh>
    <phoneticPr fontId="7"/>
  </si>
  <si>
    <t>事業種別</t>
    <rPh sb="0" eb="2">
      <t>ジギョウ</t>
    </rPh>
    <rPh sb="2" eb="4">
      <t>シュベツ</t>
    </rPh>
    <phoneticPr fontId="7"/>
  </si>
  <si>
    <t>ﾍﾟｰｼﾞ</t>
  </si>
  <si>
    <t>地域福祉部</t>
    <rPh sb="0" eb="2">
      <t>チイキ</t>
    </rPh>
    <rPh sb="2" eb="5">
      <t>フクシブ</t>
    </rPh>
    <phoneticPr fontId="7"/>
  </si>
  <si>
    <t>継続</t>
    <rPh sb="0" eb="2">
      <t>ケイゾク</t>
    </rPh>
    <phoneticPr fontId="7"/>
  </si>
  <si>
    <t>1-2地域福祉事業</t>
    <phoneticPr fontId="16"/>
  </si>
  <si>
    <t>福祉サービス事業部</t>
    <rPh sb="0" eb="2">
      <t>フクシ</t>
    </rPh>
    <rPh sb="6" eb="9">
      <t>ジギョウブ</t>
    </rPh>
    <phoneticPr fontId="7"/>
  </si>
  <si>
    <t>法人運営部</t>
    <rPh sb="0" eb="2">
      <t>ホウジン</t>
    </rPh>
    <rPh sb="2" eb="5">
      <t>ウンエイブ</t>
    </rPh>
    <phoneticPr fontId="7"/>
  </si>
  <si>
    <t>事業活動収支決算書</t>
    <rPh sb="0" eb="2">
      <t>ジギョウ</t>
    </rPh>
    <rPh sb="2" eb="4">
      <t>カツドウ</t>
    </rPh>
    <rPh sb="4" eb="6">
      <t>シュウシ</t>
    </rPh>
    <rPh sb="6" eb="9">
      <t>ケッサンショ</t>
    </rPh>
    <phoneticPr fontId="7"/>
  </si>
  <si>
    <t>資金収支決算書</t>
    <rPh sb="0" eb="2">
      <t>シキン</t>
    </rPh>
    <rPh sb="2" eb="4">
      <t>シュウシ</t>
    </rPh>
    <rPh sb="4" eb="7">
      <t>ケッサンショ</t>
    </rPh>
    <phoneticPr fontId="7"/>
  </si>
  <si>
    <t>貸借対照表</t>
    <rPh sb="0" eb="2">
      <t>タイシャク</t>
    </rPh>
    <rPh sb="2" eb="5">
      <t>タイショウヒョウ</t>
    </rPh>
    <phoneticPr fontId="7"/>
  </si>
  <si>
    <t>評価者</t>
    <rPh sb="0" eb="3">
      <t>ヒョウカシャ</t>
    </rPh>
    <phoneticPr fontId="7"/>
  </si>
  <si>
    <t>所属</t>
    <rPh sb="0" eb="2">
      <t>ショゾク</t>
    </rPh>
    <phoneticPr fontId="7"/>
  </si>
  <si>
    <t>職名</t>
    <rPh sb="0" eb="2">
      <t>ショクメイ</t>
    </rPh>
    <phoneticPr fontId="7"/>
  </si>
  <si>
    <t>氏名</t>
    <rPh sb="0" eb="2">
      <t>シメイ</t>
    </rPh>
    <phoneticPr fontId="7"/>
  </si>
  <si>
    <t>施策・事業体系上の位置づけ</t>
  </si>
  <si>
    <t>施策</t>
    <rPh sb="0" eb="2">
      <t>シサク</t>
    </rPh>
    <phoneticPr fontId="7"/>
  </si>
  <si>
    <t>基本事業の数値目標</t>
    <rPh sb="0" eb="2">
      <t>キホン</t>
    </rPh>
    <rPh sb="2" eb="4">
      <t>ジギョウ</t>
    </rPh>
    <rPh sb="5" eb="7">
      <t>スウチ</t>
    </rPh>
    <rPh sb="7" eb="9">
      <t>モクヒョウ</t>
    </rPh>
    <phoneticPr fontId="7"/>
  </si>
  <si>
    <t>基本事業の目的</t>
    <rPh sb="0" eb="2">
      <t>キホン</t>
    </rPh>
    <rPh sb="2" eb="4">
      <t>ジギョウ</t>
    </rPh>
    <rPh sb="5" eb="7">
      <t>モクテキ</t>
    </rPh>
    <phoneticPr fontId="7"/>
  </si>
  <si>
    <t>基本事業の評価</t>
    <rPh sb="0" eb="2">
      <t>キホン</t>
    </rPh>
    <rPh sb="2" eb="4">
      <t>ジギョウ</t>
    </rPh>
    <rPh sb="5" eb="7">
      <t>ヒョウカ</t>
    </rPh>
    <phoneticPr fontId="7"/>
  </si>
  <si>
    <t>注力</t>
    <rPh sb="0" eb="2">
      <t>チュウリョク</t>
    </rPh>
    <phoneticPr fontId="7"/>
  </si>
  <si>
    <t>事務事業</t>
    <rPh sb="0" eb="2">
      <t>ジム</t>
    </rPh>
    <rPh sb="2" eb="4">
      <t>ジギョウ</t>
    </rPh>
    <phoneticPr fontId="7"/>
  </si>
  <si>
    <t>対前年予算</t>
    <rPh sb="0" eb="1">
      <t>タイ</t>
    </rPh>
    <rPh sb="1" eb="3">
      <t>ゼンネン</t>
    </rPh>
    <rPh sb="3" eb="5">
      <t>ヨサン</t>
    </rPh>
    <phoneticPr fontId="7"/>
  </si>
  <si>
    <t>見直しの方向</t>
  </si>
  <si>
    <t>貢献度</t>
    <rPh sb="0" eb="3">
      <t>コウケンド</t>
    </rPh>
    <phoneticPr fontId="7"/>
  </si>
  <si>
    <t>財源</t>
    <rPh sb="0" eb="2">
      <t>ザイゲン</t>
    </rPh>
    <phoneticPr fontId="7"/>
  </si>
  <si>
    <t>事業概要</t>
    <rPh sb="0" eb="4">
      <t>ジギョウガイヨウ</t>
    </rPh>
    <phoneticPr fontId="7"/>
  </si>
  <si>
    <t>→</t>
  </si>
  <si>
    <t>維持拡充</t>
    <rPh sb="0" eb="2">
      <t>イジ</t>
    </rPh>
    <rPh sb="2" eb="4">
      <t>カクジュウ</t>
    </rPh>
    <phoneticPr fontId="7"/>
  </si>
  <si>
    <t>直接的</t>
    <rPh sb="0" eb="3">
      <t>チョクセツテキ</t>
    </rPh>
    <phoneticPr fontId="7"/>
  </si>
  <si>
    <t>認知症高齢者、知的障がい者、精神障がい者等のうち判断能力が不十分な方が地域において自立した生活が送れるよう、利用者との契約に基づき、福祉サービスの利用援助等を行う。</t>
  </si>
  <si>
    <t>福祉後見サポートセンター事業</t>
    <rPh sb="0" eb="2">
      <t>フクシ</t>
    </rPh>
    <rPh sb="2" eb="4">
      <t>コウケン</t>
    </rPh>
    <rPh sb="12" eb="14">
      <t>ジギョウ</t>
    </rPh>
    <phoneticPr fontId="7"/>
  </si>
  <si>
    <t>間接的</t>
    <rPh sb="0" eb="3">
      <t>カンセツテキ</t>
    </rPh>
    <phoneticPr fontId="7"/>
  </si>
  <si>
    <t>市委託</t>
    <rPh sb="0" eb="1">
      <t>シ</t>
    </rPh>
    <rPh sb="1" eb="3">
      <t>イタク</t>
    </rPh>
    <phoneticPr fontId="7"/>
  </si>
  <si>
    <t>法人後見事業</t>
    <rPh sb="0" eb="2">
      <t>ホウジン</t>
    </rPh>
    <rPh sb="2" eb="4">
      <t>コウケン</t>
    </rPh>
    <rPh sb="4" eb="6">
      <t>ジギョウ</t>
    </rPh>
    <phoneticPr fontId="7"/>
  </si>
  <si>
    <t>充実</t>
    <rPh sb="0" eb="2">
      <t>ジュウジツ</t>
    </rPh>
    <phoneticPr fontId="7"/>
  </si>
  <si>
    <t>独自</t>
    <rPh sb="0" eb="2">
      <t>ドクジ</t>
    </rPh>
    <phoneticPr fontId="7"/>
  </si>
  <si>
    <t>種別</t>
    <rPh sb="0" eb="2">
      <t>シュベツ</t>
    </rPh>
    <phoneticPr fontId="7"/>
  </si>
  <si>
    <t>理由</t>
    <rPh sb="0" eb="2">
      <t>リユウ</t>
    </rPh>
    <phoneticPr fontId="7"/>
  </si>
  <si>
    <t>対応する予算事業目</t>
    <rPh sb="0" eb="2">
      <t>タイオウ</t>
    </rPh>
    <rPh sb="4" eb="6">
      <t>ヨサン</t>
    </rPh>
    <rPh sb="6" eb="8">
      <t>ジギョウ</t>
    </rPh>
    <rPh sb="8" eb="9">
      <t>モク</t>
    </rPh>
    <phoneticPr fontId="7"/>
  </si>
  <si>
    <t>記入者</t>
    <rPh sb="0" eb="3">
      <t>キニュウシャ</t>
    </rPh>
    <phoneticPr fontId="7"/>
  </si>
  <si>
    <t>田邊　寿</t>
    <rPh sb="0" eb="2">
      <t>タナベ</t>
    </rPh>
    <rPh sb="3" eb="4">
      <t>ヒサシ</t>
    </rPh>
    <phoneticPr fontId="7"/>
  </si>
  <si>
    <t>事業の概要</t>
    <rPh sb="0" eb="2">
      <t>ジギョウ</t>
    </rPh>
    <rPh sb="3" eb="5">
      <t>ガイヨウ</t>
    </rPh>
    <phoneticPr fontId="7"/>
  </si>
  <si>
    <t>判断能力の不十分な認知症高齢者、知的障がい者、精神障がい者等が地域で自立した生活が送れるよう、利用者との契約に基づき福祉サービスの利用援助、日常の金銭管理、書類預かり等のサービスを行う。</t>
    <rPh sb="0" eb="2">
      <t>ハンダン</t>
    </rPh>
    <rPh sb="2" eb="4">
      <t>ノウリョク</t>
    </rPh>
    <rPh sb="5" eb="8">
      <t>フジュウブン</t>
    </rPh>
    <rPh sb="9" eb="11">
      <t>ニンチ</t>
    </rPh>
    <rPh sb="11" eb="12">
      <t>ショウ</t>
    </rPh>
    <rPh sb="12" eb="15">
      <t>コウレイシャ</t>
    </rPh>
    <rPh sb="16" eb="18">
      <t>チテキ</t>
    </rPh>
    <rPh sb="18" eb="19">
      <t>サワ</t>
    </rPh>
    <rPh sb="21" eb="22">
      <t>シャ</t>
    </rPh>
    <rPh sb="23" eb="25">
      <t>セイシン</t>
    </rPh>
    <rPh sb="25" eb="26">
      <t>サワ</t>
    </rPh>
    <rPh sb="28" eb="30">
      <t>シャナド</t>
    </rPh>
    <rPh sb="31" eb="33">
      <t>チイキ</t>
    </rPh>
    <rPh sb="34" eb="36">
      <t>ジリツ</t>
    </rPh>
    <rPh sb="38" eb="40">
      <t>セイカツ</t>
    </rPh>
    <rPh sb="41" eb="42">
      <t>オク</t>
    </rPh>
    <rPh sb="47" eb="50">
      <t>リヨウシャ</t>
    </rPh>
    <rPh sb="52" eb="54">
      <t>ケイヤク</t>
    </rPh>
    <rPh sb="55" eb="57">
      <t>モトズ</t>
    </rPh>
    <rPh sb="58" eb="60">
      <t>フクシ</t>
    </rPh>
    <rPh sb="65" eb="67">
      <t>リヨウ</t>
    </rPh>
    <rPh sb="67" eb="69">
      <t>エンジョ</t>
    </rPh>
    <rPh sb="70" eb="72">
      <t>ニチジョウ</t>
    </rPh>
    <rPh sb="73" eb="75">
      <t>キンセン</t>
    </rPh>
    <rPh sb="75" eb="77">
      <t>カンリ</t>
    </rPh>
    <rPh sb="78" eb="80">
      <t>ショルイ</t>
    </rPh>
    <rPh sb="80" eb="81">
      <t>アズ</t>
    </rPh>
    <rPh sb="83" eb="84">
      <t>ナド</t>
    </rPh>
    <rPh sb="90" eb="91">
      <t>オコナ</t>
    </rPh>
    <phoneticPr fontId="7"/>
  </si>
  <si>
    <t>基本事業</t>
    <rPh sb="0" eb="2">
      <t>キホン</t>
    </rPh>
    <rPh sb="2" eb="4">
      <t>ジギョウ</t>
    </rPh>
    <phoneticPr fontId="7"/>
  </si>
  <si>
    <t>未設定</t>
    <rPh sb="0" eb="3">
      <t>ミセッテイ</t>
    </rPh>
    <phoneticPr fontId="7"/>
  </si>
  <si>
    <t>事務事業の目的</t>
    <rPh sb="0" eb="2">
      <t>ジム</t>
    </rPh>
    <rPh sb="2" eb="4">
      <t>ジギョウ</t>
    </rPh>
    <rPh sb="5" eb="7">
      <t>モクテキ</t>
    </rPh>
    <phoneticPr fontId="7"/>
  </si>
  <si>
    <t>判断能力の不十分な認知症高齢者、知的障がい者、精神障がい者等</t>
    <rPh sb="0" eb="2">
      <t>ハンダン</t>
    </rPh>
    <rPh sb="2" eb="4">
      <t>ノウリョク</t>
    </rPh>
    <rPh sb="5" eb="8">
      <t>フジュウブン</t>
    </rPh>
    <rPh sb="9" eb="11">
      <t>ニンチ</t>
    </rPh>
    <rPh sb="11" eb="12">
      <t>ショウ</t>
    </rPh>
    <rPh sb="12" eb="15">
      <t>コウレイシャ</t>
    </rPh>
    <rPh sb="16" eb="18">
      <t>チテキ</t>
    </rPh>
    <rPh sb="18" eb="19">
      <t>サワ</t>
    </rPh>
    <rPh sb="21" eb="22">
      <t>シャ</t>
    </rPh>
    <rPh sb="23" eb="25">
      <t>セイシン</t>
    </rPh>
    <rPh sb="25" eb="26">
      <t>サワ</t>
    </rPh>
    <rPh sb="28" eb="30">
      <t>シャナド</t>
    </rPh>
    <phoneticPr fontId="7"/>
  </si>
  <si>
    <t>住み慣れた地域で、安心して自立した生活が続けられるようにする。</t>
    <rPh sb="0" eb="1">
      <t>ス</t>
    </rPh>
    <rPh sb="2" eb="3">
      <t>ナ</t>
    </rPh>
    <rPh sb="5" eb="7">
      <t>チイキ</t>
    </rPh>
    <rPh sb="9" eb="11">
      <t>アンシン</t>
    </rPh>
    <rPh sb="13" eb="15">
      <t>ジリツ</t>
    </rPh>
    <rPh sb="17" eb="19">
      <t>セイカツ</t>
    </rPh>
    <rPh sb="20" eb="21">
      <t>ツヅ</t>
    </rPh>
    <phoneticPr fontId="7"/>
  </si>
  <si>
    <t>地域福祉の根拠</t>
    <rPh sb="0" eb="2">
      <t>チイキ</t>
    </rPh>
    <rPh sb="2" eb="4">
      <t>フクシ</t>
    </rPh>
    <rPh sb="5" eb="7">
      <t>コンキョ</t>
    </rPh>
    <phoneticPr fontId="7"/>
  </si>
  <si>
    <t>住民参加度</t>
    <rPh sb="0" eb="2">
      <t>ジュウミン</t>
    </rPh>
    <rPh sb="2" eb="5">
      <t>サンカド</t>
    </rPh>
    <phoneticPr fontId="7"/>
  </si>
  <si>
    <t>協働の対象</t>
    <rPh sb="0" eb="2">
      <t>キョウドウ</t>
    </rPh>
    <rPh sb="3" eb="5">
      <t>タイショウ</t>
    </rPh>
    <phoneticPr fontId="7"/>
  </si>
  <si>
    <t>県社協、行政、ケアマネジャー、民生委員、福祉事業者等</t>
    <rPh sb="0" eb="1">
      <t>ケン</t>
    </rPh>
    <rPh sb="1" eb="2">
      <t>シャ</t>
    </rPh>
    <rPh sb="2" eb="3">
      <t>キョウ</t>
    </rPh>
    <rPh sb="4" eb="6">
      <t>ギョウセイ</t>
    </rPh>
    <rPh sb="15" eb="17">
      <t>ミンセイ</t>
    </rPh>
    <rPh sb="17" eb="19">
      <t>イイン</t>
    </rPh>
    <rPh sb="20" eb="22">
      <t>フクシ</t>
    </rPh>
    <rPh sb="22" eb="25">
      <t>ジギョウシャ</t>
    </rPh>
    <rPh sb="25" eb="26">
      <t>トウ</t>
    </rPh>
    <phoneticPr fontId="7"/>
  </si>
  <si>
    <t>事務事業に関する各種データ</t>
    <rPh sb="0" eb="2">
      <t>ジム</t>
    </rPh>
    <rPh sb="2" eb="4">
      <t>ジギョウ</t>
    </rPh>
    <rPh sb="5" eb="6">
      <t>カン</t>
    </rPh>
    <rPh sb="8" eb="10">
      <t>カクシュ</t>
    </rPh>
    <phoneticPr fontId="7"/>
  </si>
  <si>
    <t>目標指標</t>
    <rPh sb="0" eb="2">
      <t>モクヒョウ</t>
    </rPh>
    <rPh sb="2" eb="4">
      <t>シヒョウ</t>
    </rPh>
    <phoneticPr fontId="7"/>
  </si>
  <si>
    <t>契約件数</t>
  </si>
  <si>
    <t>実績</t>
    <rPh sb="0" eb="2">
      <t>ジッセキ</t>
    </rPh>
    <phoneticPr fontId="7"/>
  </si>
  <si>
    <t>予算額</t>
    <rPh sb="0" eb="3">
      <t>ヨサンガク</t>
    </rPh>
    <phoneticPr fontId="7"/>
  </si>
  <si>
    <t>決算額</t>
    <rPh sb="0" eb="3">
      <t>ケッサンガク</t>
    </rPh>
    <phoneticPr fontId="7"/>
  </si>
  <si>
    <t>契約件数</t>
    <rPh sb="0" eb="2">
      <t>ケイヤク</t>
    </rPh>
    <rPh sb="2" eb="4">
      <t>ケンスウ</t>
    </rPh>
    <phoneticPr fontId="7"/>
  </si>
  <si>
    <t>事業目標指標に関する説明・留意事項</t>
    <rPh sb="0" eb="2">
      <t>ジギョウ</t>
    </rPh>
    <rPh sb="2" eb="4">
      <t>モクヒョウ</t>
    </rPh>
    <rPh sb="4" eb="6">
      <t>シヒョウ</t>
    </rPh>
    <rPh sb="7" eb="8">
      <t>カン</t>
    </rPh>
    <rPh sb="10" eb="12">
      <t>セツメイ</t>
    </rPh>
    <rPh sb="13" eb="15">
      <t>リュウイ</t>
    </rPh>
    <rPh sb="15" eb="17">
      <t>ジコウ</t>
    </rPh>
    <phoneticPr fontId="7"/>
  </si>
  <si>
    <t>事務事業の評価</t>
    <rPh sb="0" eb="2">
      <t>ジム</t>
    </rPh>
    <rPh sb="2" eb="4">
      <t>ジギョウ</t>
    </rPh>
    <rPh sb="5" eb="7">
      <t>ヒョウカ</t>
    </rPh>
    <phoneticPr fontId="7"/>
  </si>
  <si>
    <t>残された課題とその要因</t>
    <rPh sb="0" eb="1">
      <t>ノコ</t>
    </rPh>
    <rPh sb="4" eb="6">
      <t>カダイ</t>
    </rPh>
    <rPh sb="9" eb="11">
      <t>ヨウイン</t>
    </rPh>
    <phoneticPr fontId="7"/>
  </si>
  <si>
    <t>伊賀地域福祉後見サポートセンター事業費</t>
    <rPh sb="0" eb="2">
      <t>イガ</t>
    </rPh>
    <rPh sb="2" eb="4">
      <t>チイキ</t>
    </rPh>
    <rPh sb="18" eb="19">
      <t>ヒ</t>
    </rPh>
    <phoneticPr fontId="7"/>
  </si>
  <si>
    <t>各種利用者支援件数</t>
  </si>
  <si>
    <t>市民、特に意思判断能力の低下している人や何らかの支援が必要な人</t>
    <rPh sb="5" eb="7">
      <t>イシ</t>
    </rPh>
    <phoneticPr fontId="7"/>
  </si>
  <si>
    <t>自分の意思を表明できない、又は生活上の困難のために、その人らしい健康で文化的な生活ができていない状態</t>
    <rPh sb="3" eb="5">
      <t>イシ</t>
    </rPh>
    <phoneticPr fontId="7"/>
  </si>
  <si>
    <t>課題を持つ人を早期に発見し、相談や手続き支援など、その解決を側面的に支援することによって、自立・安心した生活を送ることができるようにする。</t>
  </si>
  <si>
    <t>誰もが安心して暮らせる伊賀市・名張市の実現</t>
    <rPh sb="15" eb="18">
      <t>ナバリシ</t>
    </rPh>
    <phoneticPr fontId="7"/>
  </si>
  <si>
    <t>「福祉後見」の目的は、成年後見制度や地域福祉権利擁護事業を含め、判断能力が不十分な人の権利擁護を支える社会資源を、フォーマル、インフォーマルを問わず幅広く豊かにしていくことである。
よって、福祉後見の対象は、地域で生活しているあらゆる市民である。</t>
    <rPh sb="7" eb="9">
      <t>モクテキ</t>
    </rPh>
    <rPh sb="75" eb="76">
      <t>ヒロ</t>
    </rPh>
    <phoneticPr fontId="7"/>
  </si>
  <si>
    <t>市民、行政、弁護士、司法書士、行政書士、社会福祉士、税理士、医師、民生委員、福祉サービス提供事業者及び従事者、定年後の元サラリーマン・行政職員・専門職、ボランティアなど</t>
    <rPh sb="0" eb="2">
      <t>シミン</t>
    </rPh>
    <rPh sb="3" eb="5">
      <t>ギョウセイ</t>
    </rPh>
    <rPh sb="6" eb="9">
      <t>ベンゴシ</t>
    </rPh>
    <rPh sb="10" eb="12">
      <t>シホウ</t>
    </rPh>
    <rPh sb="12" eb="14">
      <t>ショシ</t>
    </rPh>
    <rPh sb="15" eb="17">
      <t>ギョウセイ</t>
    </rPh>
    <rPh sb="17" eb="19">
      <t>ショシ</t>
    </rPh>
    <rPh sb="26" eb="29">
      <t>ゼイリシ</t>
    </rPh>
    <rPh sb="30" eb="32">
      <t>イシ</t>
    </rPh>
    <rPh sb="33" eb="35">
      <t>ミンセイ</t>
    </rPh>
    <rPh sb="35" eb="37">
      <t>イイン</t>
    </rPh>
    <rPh sb="49" eb="50">
      <t>オヨ</t>
    </rPh>
    <rPh sb="51" eb="54">
      <t>ジュウジシャ</t>
    </rPh>
    <rPh sb="59" eb="60">
      <t>モト</t>
    </rPh>
    <phoneticPr fontId="7"/>
  </si>
  <si>
    <t>当センターが支援した相談者数(回数）</t>
    <rPh sb="0" eb="1">
      <t>トウ</t>
    </rPh>
    <rPh sb="6" eb="8">
      <t>シエン</t>
    </rPh>
    <rPh sb="10" eb="13">
      <t>ソウダンシャ</t>
    </rPh>
    <rPh sb="13" eb="14">
      <t>スウ</t>
    </rPh>
    <rPh sb="15" eb="17">
      <t>カイスウ</t>
    </rPh>
    <phoneticPr fontId="7"/>
  </si>
  <si>
    <t>相談者数</t>
    <rPh sb="0" eb="3">
      <t>ソウダンシャ</t>
    </rPh>
    <rPh sb="3" eb="4">
      <t>スウ</t>
    </rPh>
    <phoneticPr fontId="7"/>
  </si>
  <si>
    <t>相談回数</t>
    <rPh sb="0" eb="2">
      <t>ソウダン</t>
    </rPh>
    <rPh sb="2" eb="4">
      <t>カイスウ</t>
    </rPh>
    <phoneticPr fontId="7"/>
  </si>
  <si>
    <t>参考：全国の後見等の申立件数</t>
    <rPh sb="0" eb="2">
      <t>サンコウ</t>
    </rPh>
    <rPh sb="3" eb="5">
      <t>ゼンコク</t>
    </rPh>
    <rPh sb="6" eb="8">
      <t>コウケン</t>
    </rPh>
    <rPh sb="8" eb="9">
      <t>トウ</t>
    </rPh>
    <rPh sb="10" eb="12">
      <t>モウシタテ</t>
    </rPh>
    <rPh sb="12" eb="14">
      <t>ケンスウ</t>
    </rPh>
    <phoneticPr fontId="7"/>
  </si>
  <si>
    <t>合計件数</t>
    <rPh sb="0" eb="2">
      <t>ゴウケイ</t>
    </rPh>
    <rPh sb="2" eb="4">
      <t>ケンスウ</t>
    </rPh>
    <phoneticPr fontId="7"/>
  </si>
  <si>
    <t>参考：津家庭裁判所伊賀支部の後見等の申立件数</t>
    <rPh sb="0" eb="2">
      <t>サンコウ</t>
    </rPh>
    <rPh sb="3" eb="4">
      <t>ツ</t>
    </rPh>
    <rPh sb="4" eb="6">
      <t>カテイ</t>
    </rPh>
    <rPh sb="6" eb="9">
      <t>サイバンショ</t>
    </rPh>
    <rPh sb="9" eb="11">
      <t>イガ</t>
    </rPh>
    <rPh sb="11" eb="13">
      <t>シブ</t>
    </rPh>
    <rPh sb="14" eb="16">
      <t>コウケン</t>
    </rPh>
    <rPh sb="16" eb="17">
      <t>トウ</t>
    </rPh>
    <rPh sb="18" eb="20">
      <t>モウシタテ</t>
    </rPh>
    <rPh sb="20" eb="22">
      <t>ケンスウ</t>
    </rPh>
    <phoneticPr fontId="7"/>
  </si>
  <si>
    <t>福祉後見人養成研修修了者数(累積）</t>
    <rPh sb="0" eb="2">
      <t>フクシ</t>
    </rPh>
    <rPh sb="2" eb="5">
      <t>コウケンニン</t>
    </rPh>
    <rPh sb="5" eb="7">
      <t>ヨウセイ</t>
    </rPh>
    <rPh sb="7" eb="9">
      <t>ケンシュウ</t>
    </rPh>
    <rPh sb="9" eb="12">
      <t>シュウリョウシャ</t>
    </rPh>
    <rPh sb="12" eb="13">
      <t>スウ</t>
    </rPh>
    <rPh sb="14" eb="16">
      <t>ルイセキ</t>
    </rPh>
    <phoneticPr fontId="7"/>
  </si>
  <si>
    <t>目標</t>
    <rPh sb="0" eb="2">
      <t>モクヒョウ</t>
    </rPh>
    <phoneticPr fontId="7"/>
  </si>
  <si>
    <t>福祉後見人登録者数</t>
    <rPh sb="0" eb="2">
      <t>フクシ</t>
    </rPh>
    <rPh sb="2" eb="5">
      <t>コウケンニン</t>
    </rPh>
    <rPh sb="5" eb="8">
      <t>トウロクシャ</t>
    </rPh>
    <rPh sb="8" eb="9">
      <t>スウ</t>
    </rPh>
    <phoneticPr fontId="7"/>
  </si>
  <si>
    <t>福祉後見サポートセンター事業費</t>
    <rPh sb="0" eb="2">
      <t>フクシ</t>
    </rPh>
    <rPh sb="2" eb="4">
      <t>コウケン</t>
    </rPh>
    <rPh sb="12" eb="15">
      <t>ジギョウヒ</t>
    </rPh>
    <phoneticPr fontId="7"/>
  </si>
  <si>
    <t>その他</t>
    <rPh sb="2" eb="3">
      <t>タ</t>
    </rPh>
    <phoneticPr fontId="7"/>
  </si>
  <si>
    <t>法人後見事業費</t>
    <rPh sb="0" eb="2">
      <t>ホウジン</t>
    </rPh>
    <rPh sb="2" eb="4">
      <t>コウケン</t>
    </rPh>
    <rPh sb="6" eb="7">
      <t>ヒ</t>
    </rPh>
    <phoneticPr fontId="7"/>
  </si>
  <si>
    <t>認知症高齢者及び知的障がい者、精神障がい者等の判断能力の不十分な者を支援するため、本会が成年後見人、保佐人、補助人（以下「後見人等」という。）または、成年後見監督人、保佐監督人、補助監督人（以下「監督人等」という。）となることにより、成年被後見人、被保佐人、被補助人（以下「被後見人等」という。）の財産管理、身上監護等を行うことによって、その権利を擁護する。　</t>
  </si>
  <si>
    <t>成年後見制度における成年後見、保佐、補助の審判を受けた人</t>
    <rPh sb="0" eb="4">
      <t>セイネンコウケン</t>
    </rPh>
    <rPh sb="4" eb="6">
      <t>セイド</t>
    </rPh>
    <rPh sb="10" eb="14">
      <t>セイネンコウケン</t>
    </rPh>
    <rPh sb="15" eb="17">
      <t>ホサ</t>
    </rPh>
    <rPh sb="18" eb="20">
      <t>ホジョ</t>
    </rPh>
    <rPh sb="21" eb="23">
      <t>シンパン</t>
    </rPh>
    <rPh sb="24" eb="25">
      <t>ウ</t>
    </rPh>
    <phoneticPr fontId="7"/>
  </si>
  <si>
    <t>成年後見制度の財産管理、身上監護等を行うことによって、自立・安心した生活を送ることができるようにする</t>
    <rPh sb="0" eb="4">
      <t>セイネンコウケン</t>
    </rPh>
    <rPh sb="4" eb="6">
      <t>セイド</t>
    </rPh>
    <phoneticPr fontId="7"/>
  </si>
  <si>
    <t>誰もが安心して暮らせる地域の実現</t>
    <rPh sb="11" eb="13">
      <t>チイキ</t>
    </rPh>
    <phoneticPr fontId="7"/>
  </si>
  <si>
    <t>「福祉後見」の目的は、成年後見制度や地域福祉権利擁護事業を含め、幅ひろく、判断能力が不十分な人の権利擁護を支える社会資源を、フォーマル、インフォーマルを問わず豊かにしていくことである。
よって、「福祉後見」の理念をもって、成年後見制度の取り組みを進めることは、地域福祉の向上につながる。</t>
    <rPh sb="7" eb="9">
      <t>モクテキ</t>
    </rPh>
    <rPh sb="98" eb="102">
      <t>フクシコウケン</t>
    </rPh>
    <rPh sb="104" eb="106">
      <t>リネン</t>
    </rPh>
    <rPh sb="111" eb="115">
      <t>セイネンコウケン</t>
    </rPh>
    <rPh sb="115" eb="117">
      <t>セイド</t>
    </rPh>
    <rPh sb="118" eb="119">
      <t>ト</t>
    </rPh>
    <rPh sb="120" eb="121">
      <t>ク</t>
    </rPh>
    <rPh sb="123" eb="124">
      <t>スス</t>
    </rPh>
    <rPh sb="130" eb="132">
      <t>チイキ</t>
    </rPh>
    <rPh sb="132" eb="134">
      <t>フクシ</t>
    </rPh>
    <rPh sb="135" eb="137">
      <t>コウジョウ</t>
    </rPh>
    <phoneticPr fontId="7"/>
  </si>
  <si>
    <t>地域住民が、支援対象者や支援者となる可能性がある。</t>
    <rPh sb="0" eb="2">
      <t>チイキ</t>
    </rPh>
    <rPh sb="2" eb="4">
      <t>ジュウミン</t>
    </rPh>
    <rPh sb="6" eb="8">
      <t>シエン</t>
    </rPh>
    <rPh sb="8" eb="10">
      <t>タイショウ</t>
    </rPh>
    <rPh sb="10" eb="11">
      <t>シャ</t>
    </rPh>
    <rPh sb="12" eb="15">
      <t>シエンシャ</t>
    </rPh>
    <rPh sb="18" eb="21">
      <t>カノウセイ</t>
    </rPh>
    <phoneticPr fontId="7"/>
  </si>
  <si>
    <t>市民、行政、諸機関など</t>
    <rPh sb="0" eb="2">
      <t>シミン</t>
    </rPh>
    <rPh sb="3" eb="5">
      <t>ギョウセイ</t>
    </rPh>
    <rPh sb="6" eb="9">
      <t>ショキカン</t>
    </rPh>
    <phoneticPr fontId="7"/>
  </si>
  <si>
    <t>後見</t>
    <rPh sb="0" eb="2">
      <t>コウケン</t>
    </rPh>
    <phoneticPr fontId="7"/>
  </si>
  <si>
    <t>保佐</t>
    <rPh sb="0" eb="2">
      <t>ホサ</t>
    </rPh>
    <phoneticPr fontId="7"/>
  </si>
  <si>
    <t>補助</t>
    <rPh sb="0" eb="2">
      <t>ホジョ</t>
    </rPh>
    <phoneticPr fontId="7"/>
  </si>
  <si>
    <t>監督人</t>
    <rPh sb="0" eb="3">
      <t>カントクニン</t>
    </rPh>
    <phoneticPr fontId="7"/>
  </si>
  <si>
    <t>参考：津家庭裁判所伊賀支部への後見等の申立件数</t>
    <rPh sb="0" eb="2">
      <t>サンコウ</t>
    </rPh>
    <rPh sb="3" eb="4">
      <t>ツ</t>
    </rPh>
    <rPh sb="4" eb="6">
      <t>カテイ</t>
    </rPh>
    <rPh sb="6" eb="9">
      <t>サイバンショ</t>
    </rPh>
    <rPh sb="9" eb="11">
      <t>イガ</t>
    </rPh>
    <rPh sb="11" eb="13">
      <t>シブ</t>
    </rPh>
    <rPh sb="15" eb="17">
      <t>コウケン</t>
    </rPh>
    <rPh sb="17" eb="18">
      <t>トウ</t>
    </rPh>
    <rPh sb="19" eb="21">
      <t>モウシタテ</t>
    </rPh>
    <rPh sb="21" eb="23">
      <t>ケンスウ</t>
    </rPh>
    <phoneticPr fontId="7"/>
  </si>
  <si>
    <t>施策・事業体系上の位置づけ</t>
    <rPh sb="0" eb="2">
      <t>シサク</t>
    </rPh>
    <rPh sb="3" eb="5">
      <t>ジギョウ</t>
    </rPh>
    <rPh sb="5" eb="7">
      <t>タイケイ</t>
    </rPh>
    <rPh sb="7" eb="8">
      <t>ジョウ</t>
    </rPh>
    <rPh sb="9" eb="11">
      <t>イチ</t>
    </rPh>
    <phoneticPr fontId="7"/>
  </si>
  <si>
    <t>地域住民が</t>
    <rPh sb="0" eb="2">
      <t>チイキ</t>
    </rPh>
    <rPh sb="2" eb="4">
      <t>ジュウミン</t>
    </rPh>
    <phoneticPr fontId="7"/>
  </si>
  <si>
    <t>当事者参加件数</t>
  </si>
  <si>
    <t>認知症高齢者やすらぎ支援事業費</t>
    <rPh sb="14" eb="15">
      <t>ヒ</t>
    </rPh>
    <phoneticPr fontId="7"/>
  </si>
  <si>
    <t>地域福祉部</t>
    <rPh sb="0" eb="2">
      <t>チイキ</t>
    </rPh>
    <rPh sb="2" eb="4">
      <t>フクシ</t>
    </rPh>
    <rPh sb="4" eb="5">
      <t>ブ</t>
    </rPh>
    <phoneticPr fontId="7"/>
  </si>
  <si>
    <t>部長</t>
    <rPh sb="0" eb="2">
      <t>ブチョウ</t>
    </rPh>
    <phoneticPr fontId="7"/>
  </si>
  <si>
    <t>市民参加による相互支援</t>
    <rPh sb="0" eb="2">
      <t>シミン</t>
    </rPh>
    <rPh sb="2" eb="4">
      <t>サンカ</t>
    </rPh>
    <rPh sb="7" eb="9">
      <t>ソウゴ</t>
    </rPh>
    <rPh sb="9" eb="11">
      <t>シエン</t>
    </rPh>
    <phoneticPr fontId="7"/>
  </si>
  <si>
    <t>養成講座・認知症介護教室参加者数</t>
    <rPh sb="0" eb="2">
      <t>ヨウセイ</t>
    </rPh>
    <rPh sb="2" eb="4">
      <t>コウザ</t>
    </rPh>
    <rPh sb="5" eb="8">
      <t>ニンチショウ</t>
    </rPh>
    <rPh sb="8" eb="10">
      <t>カイゴ</t>
    </rPh>
    <rPh sb="10" eb="12">
      <t>キョウシツ</t>
    </rPh>
    <rPh sb="12" eb="16">
      <t>サンカシャスウ</t>
    </rPh>
    <phoneticPr fontId="7"/>
  </si>
  <si>
    <t>やすらぎ支援員事業費</t>
    <rPh sb="4" eb="7">
      <t>シエンイン</t>
    </rPh>
    <rPh sb="7" eb="10">
      <t>ジギョウヒ</t>
    </rPh>
    <phoneticPr fontId="7"/>
  </si>
  <si>
    <t>サービス利用者のニーズと提供者との間に十分な信頼関係が構築されないまま、サービスが提供されると、期待するサービスと感じずに苦情となって現れることがある。しかし、多くの場合苦情を申し出ることが困難で、より早期に利用者のニーズを把握することで課題の解決を容易にする。また、サービスの品質を上げることにつながる。</t>
    <rPh sb="4" eb="7">
      <t>リヨウシャ</t>
    </rPh>
    <rPh sb="12" eb="15">
      <t>テイキョウシャ</t>
    </rPh>
    <rPh sb="17" eb="18">
      <t>アイダ</t>
    </rPh>
    <rPh sb="19" eb="21">
      <t>ジュウブン</t>
    </rPh>
    <rPh sb="22" eb="24">
      <t>シンライ</t>
    </rPh>
    <rPh sb="24" eb="26">
      <t>カンケイ</t>
    </rPh>
    <rPh sb="27" eb="29">
      <t>コウチク</t>
    </rPh>
    <rPh sb="41" eb="43">
      <t>テイキョウ</t>
    </rPh>
    <rPh sb="48" eb="50">
      <t>キタイ</t>
    </rPh>
    <rPh sb="57" eb="58">
      <t>カン</t>
    </rPh>
    <rPh sb="61" eb="63">
      <t>クジョウ</t>
    </rPh>
    <rPh sb="67" eb="68">
      <t>アラワ</t>
    </rPh>
    <rPh sb="80" eb="81">
      <t>オオ</t>
    </rPh>
    <rPh sb="83" eb="85">
      <t>バアイ</t>
    </rPh>
    <rPh sb="85" eb="87">
      <t>クジョウ</t>
    </rPh>
    <rPh sb="88" eb="89">
      <t>モウ</t>
    </rPh>
    <rPh sb="90" eb="91">
      <t>デ</t>
    </rPh>
    <rPh sb="95" eb="97">
      <t>コンナン</t>
    </rPh>
    <rPh sb="101" eb="103">
      <t>ソウキ</t>
    </rPh>
    <rPh sb="104" eb="107">
      <t>リヨウシャ</t>
    </rPh>
    <rPh sb="112" eb="114">
      <t>ハアク</t>
    </rPh>
    <rPh sb="119" eb="121">
      <t>カダイ</t>
    </rPh>
    <rPh sb="122" eb="124">
      <t>カイケツ</t>
    </rPh>
    <rPh sb="125" eb="127">
      <t>ヨウイ</t>
    </rPh>
    <rPh sb="139" eb="141">
      <t>ヒンシツ</t>
    </rPh>
    <rPh sb="142" eb="143">
      <t>ア</t>
    </rPh>
    <phoneticPr fontId="7"/>
  </si>
  <si>
    <t>福祉サービスの利用者が</t>
  </si>
  <si>
    <t>期待したサービスと感じていないことによって、サービスとニーズに不適合がある場合に</t>
  </si>
  <si>
    <t>できるだけ早期に不適合を発見し、解決の支援を行うことで、うまくサービスを利用してもらえる。</t>
  </si>
  <si>
    <t>よりよいサービスの提供、利用ができるようにする。</t>
  </si>
  <si>
    <t>在宅での生活の継続のためにはこうしたしくみが必須である。</t>
    <rPh sb="0" eb="2">
      <t>ザイタク</t>
    </rPh>
    <rPh sb="4" eb="6">
      <t>セイカツ</t>
    </rPh>
    <rPh sb="7" eb="9">
      <t>ケイゾク</t>
    </rPh>
    <rPh sb="22" eb="24">
      <t>ヒッス</t>
    </rPh>
    <phoneticPr fontId="7"/>
  </si>
  <si>
    <t>苦情受付件数</t>
  </si>
  <si>
    <t>相談件数</t>
    <rPh sb="0" eb="2">
      <t>ソウダン</t>
    </rPh>
    <rPh sb="2" eb="4">
      <t>ケンスウ</t>
    </rPh>
    <phoneticPr fontId="7"/>
  </si>
  <si>
    <t>生活福祉資金貸付業務受託事業費</t>
    <rPh sb="0" eb="2">
      <t>セイカツ</t>
    </rPh>
    <rPh sb="2" eb="4">
      <t>フクシ</t>
    </rPh>
    <rPh sb="4" eb="6">
      <t>シキン</t>
    </rPh>
    <rPh sb="6" eb="8">
      <t>カシツケ</t>
    </rPh>
    <rPh sb="8" eb="10">
      <t>ギョウム</t>
    </rPh>
    <rPh sb="10" eb="12">
      <t>ジュタク</t>
    </rPh>
    <rPh sb="12" eb="15">
      <t>ジギョウヒ</t>
    </rPh>
    <phoneticPr fontId="7"/>
  </si>
  <si>
    <t>相談件数・貸付件数・償還件数</t>
    <rPh sb="0" eb="2">
      <t>ソウダン</t>
    </rPh>
    <rPh sb="2" eb="4">
      <t>ケンスウ</t>
    </rPh>
    <rPh sb="5" eb="7">
      <t>カシツケ</t>
    </rPh>
    <rPh sb="7" eb="9">
      <t>ケンスウ</t>
    </rPh>
    <rPh sb="10" eb="11">
      <t>ツグナ</t>
    </rPh>
    <rPh sb="11" eb="12">
      <t>カエ</t>
    </rPh>
    <rPh sb="12" eb="14">
      <t>ケンスウ</t>
    </rPh>
    <phoneticPr fontId="7"/>
  </si>
  <si>
    <t>生活困難者への支援は地域福祉との関係が深い。</t>
    <rPh sb="0" eb="2">
      <t>セイカツ</t>
    </rPh>
    <rPh sb="2" eb="5">
      <t>コンナンシャ</t>
    </rPh>
    <rPh sb="7" eb="9">
      <t>シエン</t>
    </rPh>
    <rPh sb="10" eb="12">
      <t>チイキ</t>
    </rPh>
    <rPh sb="12" eb="14">
      <t>フクシ</t>
    </rPh>
    <rPh sb="16" eb="18">
      <t>カンケイ</t>
    </rPh>
    <rPh sb="19" eb="20">
      <t>フカ</t>
    </rPh>
    <phoneticPr fontId="7"/>
  </si>
  <si>
    <t>限定的</t>
    <rPh sb="0" eb="3">
      <t>ゲンテイテキ</t>
    </rPh>
    <phoneticPr fontId="7"/>
  </si>
  <si>
    <t>民生委員児童委員・行政・ハローワーク</t>
    <rPh sb="0" eb="2">
      <t>ミンセイ</t>
    </rPh>
    <rPh sb="2" eb="4">
      <t>イイン</t>
    </rPh>
    <rPh sb="4" eb="6">
      <t>ジドウ</t>
    </rPh>
    <rPh sb="6" eb="8">
      <t>イイン</t>
    </rPh>
    <rPh sb="9" eb="11">
      <t>ギョウセイ</t>
    </rPh>
    <phoneticPr fontId="7"/>
  </si>
  <si>
    <t>総合支援資金</t>
    <rPh sb="0" eb="2">
      <t>ソウゴウ</t>
    </rPh>
    <rPh sb="2" eb="4">
      <t>シエン</t>
    </rPh>
    <rPh sb="4" eb="6">
      <t>シキン</t>
    </rPh>
    <phoneticPr fontId="7"/>
  </si>
  <si>
    <t>不動産担保型生活資金</t>
    <rPh sb="0" eb="3">
      <t>フドウサン</t>
    </rPh>
    <rPh sb="3" eb="5">
      <t>タンポ</t>
    </rPh>
    <rPh sb="5" eb="6">
      <t>ガタ</t>
    </rPh>
    <rPh sb="6" eb="8">
      <t>セイカツ</t>
    </rPh>
    <rPh sb="8" eb="10">
      <t>シキン</t>
    </rPh>
    <phoneticPr fontId="7"/>
  </si>
  <si>
    <t>ジョブサポーター派遣事務局事業費</t>
    <rPh sb="8" eb="10">
      <t>ハケン</t>
    </rPh>
    <rPh sb="10" eb="13">
      <t>ジムキョク</t>
    </rPh>
    <rPh sb="13" eb="15">
      <t>ジギョウ</t>
    </rPh>
    <rPh sb="15" eb="16">
      <t>ヒ</t>
    </rPh>
    <phoneticPr fontId="7"/>
  </si>
  <si>
    <t>寺田　浩和</t>
    <rPh sb="0" eb="2">
      <t>テラダ</t>
    </rPh>
    <rPh sb="3" eb="5">
      <t>ヒロカズ</t>
    </rPh>
    <phoneticPr fontId="7"/>
  </si>
  <si>
    <t>働きたいと希望される障がい者</t>
    <rPh sb="0" eb="1">
      <t>ハタラ</t>
    </rPh>
    <rPh sb="5" eb="7">
      <t>キボウ</t>
    </rPh>
    <rPh sb="10" eb="11">
      <t>サワ</t>
    </rPh>
    <rPh sb="13" eb="14">
      <t>シャ</t>
    </rPh>
    <phoneticPr fontId="7"/>
  </si>
  <si>
    <t>支援がないと就労することが難しい</t>
    <rPh sb="0" eb="2">
      <t>シエン</t>
    </rPh>
    <rPh sb="6" eb="8">
      <t>シュウロウ</t>
    </rPh>
    <rPh sb="13" eb="14">
      <t>ムズカ</t>
    </rPh>
    <phoneticPr fontId="7"/>
  </si>
  <si>
    <t>企業の啓発、安心。本人の働きたいという希望の実現</t>
    <rPh sb="0" eb="2">
      <t>キギョウ</t>
    </rPh>
    <rPh sb="3" eb="5">
      <t>ケイハツ</t>
    </rPh>
    <rPh sb="6" eb="8">
      <t>アンシン</t>
    </rPh>
    <rPh sb="9" eb="11">
      <t>ホンニン</t>
    </rPh>
    <rPh sb="12" eb="13">
      <t>ハタラ</t>
    </rPh>
    <rPh sb="19" eb="21">
      <t>キボウ</t>
    </rPh>
    <rPh sb="22" eb="24">
      <t>ジツゲン</t>
    </rPh>
    <phoneticPr fontId="7"/>
  </si>
  <si>
    <t>障がい者雇用の推進　　その人らしい生活を目指す</t>
    <rPh sb="0" eb="1">
      <t>サワ</t>
    </rPh>
    <rPh sb="3" eb="4">
      <t>シャ</t>
    </rPh>
    <rPh sb="4" eb="6">
      <t>コヨウ</t>
    </rPh>
    <rPh sb="7" eb="9">
      <t>スイシン</t>
    </rPh>
    <rPh sb="13" eb="14">
      <t>ヒト</t>
    </rPh>
    <rPh sb="17" eb="19">
      <t>セイカツ</t>
    </rPh>
    <rPh sb="20" eb="22">
      <t>メザ</t>
    </rPh>
    <phoneticPr fontId="7"/>
  </si>
  <si>
    <t>住民による障がい理解が進まなければ、障がい者雇用は前進しない。</t>
    <rPh sb="0" eb="2">
      <t>ジュウミン</t>
    </rPh>
    <rPh sb="5" eb="6">
      <t>サワ</t>
    </rPh>
    <rPh sb="8" eb="10">
      <t>リカイ</t>
    </rPh>
    <rPh sb="11" eb="12">
      <t>スス</t>
    </rPh>
    <rPh sb="18" eb="19">
      <t>サワ</t>
    </rPh>
    <rPh sb="21" eb="22">
      <t>シャ</t>
    </rPh>
    <rPh sb="22" eb="24">
      <t>コヨウ</t>
    </rPh>
    <rPh sb="25" eb="27">
      <t>ゼンシン</t>
    </rPh>
    <phoneticPr fontId="7"/>
  </si>
  <si>
    <t>ジョブサポーターなど住民の支援の輪が広がっている。障がい者就労にむけた施策が次第に増えている。</t>
    <rPh sb="10" eb="12">
      <t>ジュウミン</t>
    </rPh>
    <rPh sb="13" eb="15">
      <t>シエン</t>
    </rPh>
    <rPh sb="16" eb="17">
      <t>ワ</t>
    </rPh>
    <rPh sb="18" eb="19">
      <t>ヒロ</t>
    </rPh>
    <rPh sb="25" eb="26">
      <t>サワ</t>
    </rPh>
    <rPh sb="28" eb="29">
      <t>シャ</t>
    </rPh>
    <rPh sb="29" eb="31">
      <t>シュウロウ</t>
    </rPh>
    <rPh sb="35" eb="36">
      <t>セ</t>
    </rPh>
    <rPh sb="36" eb="37">
      <t>サク</t>
    </rPh>
    <rPh sb="38" eb="40">
      <t>シダイ</t>
    </rPh>
    <rPh sb="41" eb="42">
      <t>フ</t>
    </rPh>
    <phoneticPr fontId="7"/>
  </si>
  <si>
    <t>ハローワーク、三重県障害者職業センター、障がい者相談支援センター、行政、企業、民生委員、保健所、各関係事業所他</t>
    <rPh sb="7" eb="10">
      <t>ミエケン</t>
    </rPh>
    <rPh sb="10" eb="13">
      <t>ショウガイシャ</t>
    </rPh>
    <rPh sb="13" eb="15">
      <t>ショクギョウ</t>
    </rPh>
    <rPh sb="20" eb="21">
      <t>ショウ</t>
    </rPh>
    <rPh sb="23" eb="24">
      <t>シャ</t>
    </rPh>
    <rPh sb="24" eb="26">
      <t>ソウダン</t>
    </rPh>
    <rPh sb="26" eb="28">
      <t>シエン</t>
    </rPh>
    <rPh sb="33" eb="35">
      <t>ギョウセイ</t>
    </rPh>
    <rPh sb="36" eb="38">
      <t>キギョウ</t>
    </rPh>
    <rPh sb="39" eb="41">
      <t>ミンセイ</t>
    </rPh>
    <rPh sb="41" eb="43">
      <t>イイン</t>
    </rPh>
    <rPh sb="44" eb="46">
      <t>ホケン</t>
    </rPh>
    <rPh sb="46" eb="47">
      <t>ショ</t>
    </rPh>
    <rPh sb="48" eb="49">
      <t>カク</t>
    </rPh>
    <rPh sb="49" eb="51">
      <t>カンケイ</t>
    </rPh>
    <rPh sb="51" eb="54">
      <t>ジギョウショ</t>
    </rPh>
    <rPh sb="54" eb="55">
      <t>ホカ</t>
    </rPh>
    <phoneticPr fontId="7"/>
  </si>
  <si>
    <t>ジョブサポーター派遣事業</t>
    <rPh sb="8" eb="10">
      <t>ハケン</t>
    </rPh>
    <rPh sb="10" eb="12">
      <t>ジギョウ</t>
    </rPh>
    <phoneticPr fontId="7"/>
  </si>
  <si>
    <t>予算</t>
    <rPh sb="0" eb="2">
      <t>ヨサン</t>
    </rPh>
    <phoneticPr fontId="7"/>
  </si>
  <si>
    <t>対象者の自己実現</t>
    <rPh sb="0" eb="3">
      <t>タイショウシャ</t>
    </rPh>
    <rPh sb="4" eb="6">
      <t>ジコ</t>
    </rPh>
    <rPh sb="6" eb="8">
      <t>ジツゲン</t>
    </rPh>
    <phoneticPr fontId="7"/>
  </si>
  <si>
    <t>伊賀市在住の障がい者</t>
    <rPh sb="0" eb="3">
      <t>イガシ</t>
    </rPh>
    <rPh sb="3" eb="5">
      <t>ザイジュウ</t>
    </rPh>
    <rPh sb="6" eb="7">
      <t>サワ</t>
    </rPh>
    <rPh sb="9" eb="10">
      <t>シャ</t>
    </rPh>
    <phoneticPr fontId="7"/>
  </si>
  <si>
    <t>障がい者の意志を反映したケアプランの実行</t>
    <rPh sb="0" eb="1">
      <t>サワ</t>
    </rPh>
    <rPh sb="3" eb="4">
      <t>シャ</t>
    </rPh>
    <rPh sb="5" eb="7">
      <t>イシ</t>
    </rPh>
    <rPh sb="8" eb="10">
      <t>ハンエイ</t>
    </rPh>
    <rPh sb="18" eb="20">
      <t>ジッコウ</t>
    </rPh>
    <phoneticPr fontId="7"/>
  </si>
  <si>
    <t>２０１４年度</t>
    <rPh sb="4" eb="6">
      <t>ネンド</t>
    </rPh>
    <phoneticPr fontId="7"/>
  </si>
  <si>
    <t>２０１５年度</t>
    <rPh sb="4" eb="6">
      <t>ネンド</t>
    </rPh>
    <phoneticPr fontId="7"/>
  </si>
  <si>
    <t>２０１６年度</t>
    <rPh sb="4" eb="6">
      <t>ネンド</t>
    </rPh>
    <phoneticPr fontId="7"/>
  </si>
  <si>
    <t>２０１７年度</t>
    <rPh sb="4" eb="6">
      <t>ネンド</t>
    </rPh>
    <phoneticPr fontId="7"/>
  </si>
  <si>
    <t>予想</t>
    <rPh sb="0" eb="2">
      <t>ヨソウ</t>
    </rPh>
    <phoneticPr fontId="7"/>
  </si>
  <si>
    <t>一般・指定特定相談支援事業費</t>
    <rPh sb="0" eb="2">
      <t>イッパン</t>
    </rPh>
    <rPh sb="3" eb="5">
      <t>シテイ</t>
    </rPh>
    <rPh sb="5" eb="7">
      <t>トクテイ</t>
    </rPh>
    <rPh sb="7" eb="9">
      <t>ソウダン</t>
    </rPh>
    <rPh sb="9" eb="11">
      <t>シエン</t>
    </rPh>
    <rPh sb="11" eb="13">
      <t>ジギョウ</t>
    </rPh>
    <rPh sb="13" eb="14">
      <t>ヒ</t>
    </rPh>
    <phoneticPr fontId="7"/>
  </si>
  <si>
    <t>施策・事業体系上の位置づけ</t>
    <rPh sb="0" eb="2">
      <t>シサク</t>
    </rPh>
    <rPh sb="3" eb="8">
      <t>ジギョウタイケイジョウ</t>
    </rPh>
    <rPh sb="9" eb="11">
      <t>イチ</t>
    </rPh>
    <phoneticPr fontId="7"/>
  </si>
  <si>
    <t>住民参加度</t>
    <rPh sb="0" eb="2">
      <t>ジュウミン</t>
    </rPh>
    <rPh sb="2" eb="4">
      <t>サンカ</t>
    </rPh>
    <rPh sb="4" eb="5">
      <t>ド</t>
    </rPh>
    <phoneticPr fontId="7"/>
  </si>
  <si>
    <t>地域の福祉課題を公的福祉サービスのみに依存し、自助・共助により共に支えあう地域福祉活動の体制が確立し切れていない。</t>
    <rPh sb="0" eb="2">
      <t>チイキ</t>
    </rPh>
    <rPh sb="3" eb="5">
      <t>フクシ</t>
    </rPh>
    <rPh sb="5" eb="7">
      <t>カダイ</t>
    </rPh>
    <rPh sb="8" eb="10">
      <t>コウテキ</t>
    </rPh>
    <rPh sb="10" eb="12">
      <t>フクシ</t>
    </rPh>
    <rPh sb="19" eb="21">
      <t>イゾン</t>
    </rPh>
    <rPh sb="23" eb="25">
      <t>ジジョ</t>
    </rPh>
    <rPh sb="26" eb="28">
      <t>キョウジョ</t>
    </rPh>
    <rPh sb="31" eb="32">
      <t>トモ</t>
    </rPh>
    <rPh sb="33" eb="34">
      <t>ササ</t>
    </rPh>
    <rPh sb="37" eb="39">
      <t>チイキ</t>
    </rPh>
    <rPh sb="39" eb="41">
      <t>フクシ</t>
    </rPh>
    <rPh sb="41" eb="43">
      <t>カツドウ</t>
    </rPh>
    <rPh sb="44" eb="46">
      <t>タイセイ</t>
    </rPh>
    <rPh sb="47" eb="49">
      <t>カクリツ</t>
    </rPh>
    <rPh sb="50" eb="51">
      <t>キ</t>
    </rPh>
    <phoneticPr fontId="7"/>
  </si>
  <si>
    <t>フォーマルサービスとインフォーマルサポートが統合された小地域ネットワーク活動が展開されたり、ふれあい・いきいきサロンをはじめとした地域福祉型福祉サービスを創造していく。</t>
    <rPh sb="22" eb="24">
      <t>トウゴウ</t>
    </rPh>
    <rPh sb="27" eb="28">
      <t>ショウ</t>
    </rPh>
    <rPh sb="28" eb="30">
      <t>チイキ</t>
    </rPh>
    <rPh sb="36" eb="38">
      <t>カツドウ</t>
    </rPh>
    <rPh sb="39" eb="41">
      <t>テンカイ</t>
    </rPh>
    <rPh sb="65" eb="67">
      <t>チイキ</t>
    </rPh>
    <rPh sb="67" eb="70">
      <t>フクシガタ</t>
    </rPh>
    <rPh sb="70" eb="72">
      <t>フクシ</t>
    </rPh>
    <rPh sb="77" eb="79">
      <t>ソウゾウ</t>
    </rPh>
    <phoneticPr fontId="7"/>
  </si>
  <si>
    <t>住み慣れたまちで地域住民の地域福祉活動に支えられながら、安全、安心に暮らし続けることのできる福祉のまちづくりを実現する。</t>
    <rPh sb="0" eb="1">
      <t>ス</t>
    </rPh>
    <rPh sb="2" eb="3">
      <t>ナ</t>
    </rPh>
    <rPh sb="8" eb="10">
      <t>チイキ</t>
    </rPh>
    <rPh sb="10" eb="12">
      <t>ジュウミン</t>
    </rPh>
    <rPh sb="13" eb="15">
      <t>チイキ</t>
    </rPh>
    <rPh sb="15" eb="17">
      <t>フクシ</t>
    </rPh>
    <rPh sb="17" eb="19">
      <t>カツドウ</t>
    </rPh>
    <rPh sb="20" eb="21">
      <t>ササ</t>
    </rPh>
    <rPh sb="28" eb="30">
      <t>アンゼン</t>
    </rPh>
    <rPh sb="31" eb="33">
      <t>アンシン</t>
    </rPh>
    <rPh sb="34" eb="35">
      <t>ク</t>
    </rPh>
    <rPh sb="37" eb="38">
      <t>ツヅ</t>
    </rPh>
    <rPh sb="46" eb="48">
      <t>フクシ</t>
    </rPh>
    <rPh sb="55" eb="57">
      <t>ジツゲン</t>
    </rPh>
    <phoneticPr fontId="7"/>
  </si>
  <si>
    <t>基本事業に関する各種データ</t>
    <rPh sb="0" eb="2">
      <t>キホン</t>
    </rPh>
    <rPh sb="2" eb="4">
      <t>ジギョウ</t>
    </rPh>
    <rPh sb="5" eb="6">
      <t>カン</t>
    </rPh>
    <rPh sb="8" eb="10">
      <t>カクシュ</t>
    </rPh>
    <phoneticPr fontId="7"/>
  </si>
  <si>
    <t>基本事業の数値目標達成状況</t>
  </si>
  <si>
    <t>対前年度コスト</t>
    <rPh sb="0" eb="1">
      <t>タイ</t>
    </rPh>
    <rPh sb="1" eb="4">
      <t>ゼンネンド</t>
    </rPh>
    <phoneticPr fontId="7"/>
  </si>
  <si>
    <t>ふれあい・いきいきサロン事業</t>
    <rPh sb="12" eb="14">
      <t>ジギョウ</t>
    </rPh>
    <phoneticPr fontId="7"/>
  </si>
  <si>
    <t>共同募金配分</t>
    <rPh sb="0" eb="2">
      <t>キョウドウ</t>
    </rPh>
    <rPh sb="2" eb="4">
      <t>ボキン</t>
    </rPh>
    <rPh sb="4" eb="6">
      <t>ハイブン</t>
    </rPh>
    <phoneticPr fontId="7"/>
  </si>
  <si>
    <t>継続実施</t>
    <rPh sb="0" eb="2">
      <t>ケイゾク</t>
    </rPh>
    <rPh sb="2" eb="4">
      <t>ジッシ</t>
    </rPh>
    <phoneticPr fontId="7"/>
  </si>
  <si>
    <t>市委託</t>
    <rPh sb="0" eb="3">
      <t>シイタク</t>
    </rPh>
    <phoneticPr fontId="7"/>
  </si>
  <si>
    <t>広報啓発事業</t>
    <rPh sb="0" eb="2">
      <t>コウホウ</t>
    </rPh>
    <rPh sb="2" eb="4">
      <t>ケイハツ</t>
    </rPh>
    <rPh sb="4" eb="6">
      <t>ジギョウ</t>
    </rPh>
    <phoneticPr fontId="7"/>
  </si>
  <si>
    <t>現状維持</t>
    <rPh sb="0" eb="2">
      <t>ゲンジョウ</t>
    </rPh>
    <rPh sb="2" eb="4">
      <t>イジ</t>
    </rPh>
    <phoneticPr fontId="7"/>
  </si>
  <si>
    <t>会費</t>
    <rPh sb="0" eb="2">
      <t>カイヒ</t>
    </rPh>
    <phoneticPr fontId="7"/>
  </si>
  <si>
    <t>地域福祉計画推進事業</t>
    <rPh sb="0" eb="2">
      <t>チイキ</t>
    </rPh>
    <rPh sb="2" eb="4">
      <t>フクシ</t>
    </rPh>
    <rPh sb="4" eb="6">
      <t>ケイカク</t>
    </rPh>
    <rPh sb="6" eb="8">
      <t>スイシン</t>
    </rPh>
    <rPh sb="8" eb="10">
      <t>ジギョウ</t>
    </rPh>
    <phoneticPr fontId="7"/>
  </si>
  <si>
    <t>市補助</t>
    <rPh sb="0" eb="1">
      <t>シ</t>
    </rPh>
    <rPh sb="1" eb="3">
      <t>ホジョ</t>
    </rPh>
    <phoneticPr fontId="7"/>
  </si>
  <si>
    <t>会費事業</t>
    <rPh sb="0" eb="2">
      <t>カイヒ</t>
    </rPh>
    <rPh sb="2" eb="4">
      <t>ジギョウ</t>
    </rPh>
    <phoneticPr fontId="7"/>
  </si>
  <si>
    <t>福祉団体支援事業</t>
  </si>
  <si>
    <t>自主運営</t>
    <rPh sb="0" eb="2">
      <t>ジシュ</t>
    </rPh>
    <rPh sb="2" eb="4">
      <t>ウンエイ</t>
    </rPh>
    <phoneticPr fontId="7"/>
  </si>
  <si>
    <t>委託・補助</t>
    <rPh sb="0" eb="2">
      <t>イタク</t>
    </rPh>
    <rPh sb="3" eb="5">
      <t>ホジョ</t>
    </rPh>
    <phoneticPr fontId="7"/>
  </si>
  <si>
    <t>市民活動登録斡旋事業</t>
    <rPh sb="0" eb="2">
      <t>シミン</t>
    </rPh>
    <rPh sb="2" eb="4">
      <t>カツドウ</t>
    </rPh>
    <rPh sb="4" eb="6">
      <t>トウロク</t>
    </rPh>
    <rPh sb="6" eb="8">
      <t>アッセン</t>
    </rPh>
    <rPh sb="8" eb="10">
      <t>ジギョウ</t>
    </rPh>
    <phoneticPr fontId="7"/>
  </si>
  <si>
    <t>継続的改善</t>
    <rPh sb="0" eb="3">
      <t>ケイゾクテキ</t>
    </rPh>
    <rPh sb="3" eb="5">
      <t>カイゼン</t>
    </rPh>
    <phoneticPr fontId="7"/>
  </si>
  <si>
    <t>市民活動養成研修事業</t>
    <rPh sb="0" eb="2">
      <t>シミン</t>
    </rPh>
    <rPh sb="2" eb="4">
      <t>カツドウ</t>
    </rPh>
    <rPh sb="4" eb="6">
      <t>ヨウセイ</t>
    </rPh>
    <rPh sb="6" eb="8">
      <t>ケンシュウ</t>
    </rPh>
    <rPh sb="8" eb="10">
      <t>ジギョウ</t>
    </rPh>
    <phoneticPr fontId="7"/>
  </si>
  <si>
    <t>　　　→</t>
  </si>
  <si>
    <t>内容改善</t>
    <rPh sb="0" eb="2">
      <t>ナイヨウ</t>
    </rPh>
    <rPh sb="2" eb="4">
      <t>カイゼン</t>
    </rPh>
    <phoneticPr fontId="7"/>
  </si>
  <si>
    <t>市民活動組織化育成事業</t>
    <rPh sb="0" eb="2">
      <t>シミン</t>
    </rPh>
    <rPh sb="2" eb="4">
      <t>カツドウ</t>
    </rPh>
    <rPh sb="4" eb="7">
      <t>ソシキカ</t>
    </rPh>
    <rPh sb="7" eb="9">
      <t>イクセイ</t>
    </rPh>
    <rPh sb="9" eb="11">
      <t>ジギョウ</t>
    </rPh>
    <phoneticPr fontId="7"/>
  </si>
  <si>
    <t>地域福祉教育推進事業</t>
    <rPh sb="0" eb="2">
      <t>チイキ</t>
    </rPh>
    <rPh sb="2" eb="4">
      <t>フクシ</t>
    </rPh>
    <rPh sb="4" eb="6">
      <t>キョウイク</t>
    </rPh>
    <rPh sb="6" eb="8">
      <t>スイシン</t>
    </rPh>
    <rPh sb="8" eb="10">
      <t>ジギョウ</t>
    </rPh>
    <phoneticPr fontId="7"/>
  </si>
  <si>
    <t>地域福祉防災推進事業</t>
    <rPh sb="0" eb="4">
      <t>チイキフクシ</t>
    </rPh>
    <rPh sb="4" eb="6">
      <t>ボウサイ</t>
    </rPh>
    <rPh sb="6" eb="8">
      <t>スイシン</t>
    </rPh>
    <rPh sb="8" eb="10">
      <t>ジギョウ</t>
    </rPh>
    <phoneticPr fontId="7"/>
  </si>
  <si>
    <t>1-2地域福祉事業</t>
    <rPh sb="3" eb="7">
      <t>チイキフクシ</t>
    </rPh>
    <rPh sb="7" eb="9">
      <t>ジギョウ</t>
    </rPh>
    <phoneticPr fontId="7"/>
  </si>
  <si>
    <t>共同募金配分金事業費</t>
    <rPh sb="0" eb="2">
      <t>キョウドウ</t>
    </rPh>
    <rPh sb="2" eb="4">
      <t>ボキン</t>
    </rPh>
    <rPh sb="4" eb="7">
      <t>ハイブンキン</t>
    </rPh>
    <rPh sb="7" eb="10">
      <t>ジギョウヒ</t>
    </rPh>
    <phoneticPr fontId="7"/>
  </si>
  <si>
    <t>住民参加度</t>
  </si>
  <si>
    <t>高齢者や子育て中の親、障がいのある方等、地域住民</t>
    <rPh sb="4" eb="6">
      <t>コソダ</t>
    </rPh>
    <rPh sb="7" eb="8">
      <t>チュウ</t>
    </rPh>
    <rPh sb="9" eb="10">
      <t>オヤ</t>
    </rPh>
    <rPh sb="11" eb="12">
      <t>サワ</t>
    </rPh>
    <rPh sb="17" eb="18">
      <t>ホウ</t>
    </rPh>
    <rPh sb="18" eb="19">
      <t>トウ</t>
    </rPh>
    <rPh sb="20" eb="22">
      <t>チイキ</t>
    </rPh>
    <rPh sb="22" eb="24">
      <t>ジュウミン</t>
    </rPh>
    <phoneticPr fontId="7"/>
  </si>
  <si>
    <t>地域から孤立したり、寝たきりや認知症、虐待が起こる可能性がある。</t>
    <rPh sb="15" eb="17">
      <t>ニンチ</t>
    </rPh>
    <rPh sb="17" eb="18">
      <t>ショウ</t>
    </rPh>
    <rPh sb="19" eb="21">
      <t>ギャクタイ</t>
    </rPh>
    <rPh sb="22" eb="23">
      <t>オ</t>
    </rPh>
    <rPh sb="25" eb="28">
      <t>カノウセイ</t>
    </rPh>
    <phoneticPr fontId="7"/>
  </si>
  <si>
    <t>住民参加による、地域交流の場づくり</t>
    <rPh sb="0" eb="2">
      <t>ジュウミン</t>
    </rPh>
    <rPh sb="2" eb="4">
      <t>サンカ</t>
    </rPh>
    <rPh sb="8" eb="10">
      <t>チイキ</t>
    </rPh>
    <rPh sb="10" eb="12">
      <t>コウリュウ</t>
    </rPh>
    <rPh sb="13" eb="14">
      <t>バ</t>
    </rPh>
    <phoneticPr fontId="7"/>
  </si>
  <si>
    <t>地域住民が運営を担っている。</t>
    <rPh sb="0" eb="2">
      <t>チイキ</t>
    </rPh>
    <rPh sb="2" eb="4">
      <t>ジュウミン</t>
    </rPh>
    <rPh sb="5" eb="7">
      <t>ウンエイ</t>
    </rPh>
    <rPh sb="8" eb="9">
      <t>ニナ</t>
    </rPh>
    <phoneticPr fontId="7"/>
  </si>
  <si>
    <t>地域住民・住民自治協議会・自治会・民生委員児童委員・老人クラブ・JA等</t>
    <rPh sb="0" eb="2">
      <t>チイキ</t>
    </rPh>
    <rPh sb="2" eb="4">
      <t>ジュウミン</t>
    </rPh>
    <rPh sb="5" eb="7">
      <t>ジュウミン</t>
    </rPh>
    <rPh sb="7" eb="9">
      <t>ジチ</t>
    </rPh>
    <rPh sb="9" eb="12">
      <t>キョウギカイ</t>
    </rPh>
    <rPh sb="13" eb="16">
      <t>ジチカイ</t>
    </rPh>
    <rPh sb="17" eb="19">
      <t>ミンセイ</t>
    </rPh>
    <rPh sb="19" eb="21">
      <t>イイン</t>
    </rPh>
    <rPh sb="21" eb="23">
      <t>ジドウ</t>
    </rPh>
    <rPh sb="23" eb="25">
      <t>イイン</t>
    </rPh>
    <rPh sb="26" eb="28">
      <t>ロウジン</t>
    </rPh>
    <rPh sb="34" eb="35">
      <t>トウ</t>
    </rPh>
    <phoneticPr fontId="7"/>
  </si>
  <si>
    <t>サロン開催箇所数</t>
    <rPh sb="3" eb="5">
      <t>カイサイ</t>
    </rPh>
    <rPh sb="5" eb="7">
      <t>カショ</t>
    </rPh>
    <rPh sb="7" eb="8">
      <t>カズ</t>
    </rPh>
    <phoneticPr fontId="7"/>
  </si>
  <si>
    <t>サロン延べ開催数</t>
    <rPh sb="3" eb="4">
      <t>ノ</t>
    </rPh>
    <rPh sb="5" eb="8">
      <t>カイサイスウ</t>
    </rPh>
    <phoneticPr fontId="7"/>
  </si>
  <si>
    <t>サロン延べ参加者数</t>
    <rPh sb="3" eb="4">
      <t>ノ</t>
    </rPh>
    <rPh sb="5" eb="7">
      <t>サンカ</t>
    </rPh>
    <rPh sb="7" eb="8">
      <t>シャ</t>
    </rPh>
    <rPh sb="8" eb="9">
      <t>スウ</t>
    </rPh>
    <phoneticPr fontId="7"/>
  </si>
  <si>
    <t>サロン補助金および助成金総額</t>
    <rPh sb="3" eb="6">
      <t>ホジョキン</t>
    </rPh>
    <rPh sb="9" eb="12">
      <t>ジョセイキン</t>
    </rPh>
    <rPh sb="12" eb="14">
      <t>ソウガク</t>
    </rPh>
    <phoneticPr fontId="7"/>
  </si>
  <si>
    <t>サロン延べ開催数</t>
  </si>
  <si>
    <t>サロン延べ参加者数</t>
  </si>
  <si>
    <t>サロン補助金・助成金総額</t>
    <rPh sb="3" eb="6">
      <t>ホジョキン</t>
    </rPh>
    <phoneticPr fontId="7"/>
  </si>
  <si>
    <t>１－２　地域福祉事業</t>
    <rPh sb="4" eb="8">
      <t>チイキフクシ</t>
    </rPh>
    <phoneticPr fontId="7"/>
  </si>
  <si>
    <t>社協会費本所活動支援金・一般補助金・広告収入</t>
    <rPh sb="0" eb="2">
      <t>シャキョウ</t>
    </rPh>
    <rPh sb="2" eb="4">
      <t>カイヒ</t>
    </rPh>
    <rPh sb="4" eb="6">
      <t>ホンショ</t>
    </rPh>
    <rPh sb="6" eb="8">
      <t>カツドウ</t>
    </rPh>
    <rPh sb="8" eb="11">
      <t>シエンキン</t>
    </rPh>
    <rPh sb="12" eb="14">
      <t>イッパン</t>
    </rPh>
    <rPh sb="14" eb="17">
      <t>ホジョキン</t>
    </rPh>
    <rPh sb="18" eb="20">
      <t>コウコク</t>
    </rPh>
    <rPh sb="20" eb="22">
      <t>シュウニュウ</t>
    </rPh>
    <phoneticPr fontId="7"/>
  </si>
  <si>
    <t>福祉サービスやボランティア活動に関する情報を十分に入手することができない</t>
    <rPh sb="0" eb="2">
      <t>フクシ</t>
    </rPh>
    <rPh sb="13" eb="15">
      <t>カツドウ</t>
    </rPh>
    <rPh sb="16" eb="17">
      <t>カン</t>
    </rPh>
    <rPh sb="19" eb="21">
      <t>ジョウホウ</t>
    </rPh>
    <rPh sb="22" eb="24">
      <t>ジュウブン</t>
    </rPh>
    <rPh sb="25" eb="27">
      <t>ニュウシュ</t>
    </rPh>
    <phoneticPr fontId="7"/>
  </si>
  <si>
    <t>地域住民が地域福祉活動に積極的に参加するようになる。</t>
    <rPh sb="0" eb="2">
      <t>チイキ</t>
    </rPh>
    <rPh sb="2" eb="4">
      <t>ジュウミン</t>
    </rPh>
    <rPh sb="5" eb="7">
      <t>チイキ</t>
    </rPh>
    <rPh sb="7" eb="9">
      <t>フクシ</t>
    </rPh>
    <rPh sb="9" eb="11">
      <t>カツドウ</t>
    </rPh>
    <rPh sb="12" eb="15">
      <t>セッキョクテキ</t>
    </rPh>
    <rPh sb="16" eb="18">
      <t>サンカ</t>
    </rPh>
    <phoneticPr fontId="7"/>
  </si>
  <si>
    <t>社協だより「あいしあおう」発行部数</t>
    <rPh sb="0" eb="2">
      <t>シャキョウ</t>
    </rPh>
    <rPh sb="13" eb="15">
      <t>ハッコウ</t>
    </rPh>
    <rPh sb="15" eb="17">
      <t>ブスウ</t>
    </rPh>
    <phoneticPr fontId="7"/>
  </si>
  <si>
    <t>社協だより「あいしあおう」発行回数</t>
    <rPh sb="0" eb="1">
      <t>シャ</t>
    </rPh>
    <rPh sb="1" eb="2">
      <t>キョウ</t>
    </rPh>
    <rPh sb="13" eb="15">
      <t>ハッコウ</t>
    </rPh>
    <rPh sb="15" eb="17">
      <t>カイスウ</t>
    </rPh>
    <phoneticPr fontId="7"/>
  </si>
  <si>
    <t>社協ホームページ「ＨＡＮＺＯＵ－ＮＥＴ」訪問者数</t>
    <rPh sb="0" eb="2">
      <t>シャキョウ</t>
    </rPh>
    <rPh sb="20" eb="23">
      <t>ホウモンシャ</t>
    </rPh>
    <rPh sb="23" eb="24">
      <t>スウ</t>
    </rPh>
    <phoneticPr fontId="7"/>
  </si>
  <si>
    <t>0回</t>
    <rPh sb="1" eb="2">
      <t>カイ</t>
    </rPh>
    <phoneticPr fontId="7"/>
  </si>
  <si>
    <t>11回</t>
    <rPh sb="2" eb="3">
      <t>カイ</t>
    </rPh>
    <phoneticPr fontId="7"/>
  </si>
  <si>
    <t>一般補助金</t>
    <rPh sb="0" eb="2">
      <t>イッパン</t>
    </rPh>
    <rPh sb="2" eb="5">
      <t>ホジョキン</t>
    </rPh>
    <phoneticPr fontId="7"/>
  </si>
  <si>
    <t>地域福祉計画の具体的事業展開数</t>
    <rPh sb="0" eb="4">
      <t>チイキフクシ</t>
    </rPh>
    <rPh sb="4" eb="6">
      <t>ケイカク</t>
    </rPh>
    <rPh sb="7" eb="10">
      <t>グタイテキ</t>
    </rPh>
    <rPh sb="10" eb="12">
      <t>ジギョウ</t>
    </rPh>
    <rPh sb="12" eb="14">
      <t>テンカイ</t>
    </rPh>
    <rPh sb="14" eb="15">
      <t>スウ</t>
    </rPh>
    <phoneticPr fontId="7"/>
  </si>
  <si>
    <t>地域福祉そのものである。</t>
    <rPh sb="0" eb="4">
      <t>チイキフクシ</t>
    </rPh>
    <phoneticPr fontId="7"/>
  </si>
  <si>
    <t>地域福祉講演会の開催</t>
    <rPh sb="0" eb="2">
      <t>チイキ</t>
    </rPh>
    <rPh sb="2" eb="4">
      <t>フクシ</t>
    </rPh>
    <rPh sb="4" eb="7">
      <t>コウエンカイ</t>
    </rPh>
    <rPh sb="8" eb="10">
      <t>カイサイ</t>
    </rPh>
    <phoneticPr fontId="7"/>
  </si>
  <si>
    <t>地域福祉担当可能職員数</t>
    <rPh sb="0" eb="2">
      <t>チイキ</t>
    </rPh>
    <rPh sb="2" eb="4">
      <t>フクシ</t>
    </rPh>
    <rPh sb="4" eb="6">
      <t>タントウ</t>
    </rPh>
    <rPh sb="6" eb="8">
      <t>カノウ</t>
    </rPh>
    <rPh sb="8" eb="11">
      <t>ショクインスウ</t>
    </rPh>
    <phoneticPr fontId="7"/>
  </si>
  <si>
    <t>本所活動支援金・支所活動支援金・地域活動支援金</t>
    <rPh sb="0" eb="2">
      <t>ホンショ</t>
    </rPh>
    <rPh sb="2" eb="4">
      <t>カツドウ</t>
    </rPh>
    <rPh sb="4" eb="7">
      <t>シエンキン</t>
    </rPh>
    <rPh sb="8" eb="10">
      <t>シショ</t>
    </rPh>
    <rPh sb="10" eb="12">
      <t>カツドウ</t>
    </rPh>
    <rPh sb="12" eb="15">
      <t>シエンキン</t>
    </rPh>
    <rPh sb="16" eb="18">
      <t>チイキ</t>
    </rPh>
    <rPh sb="18" eb="20">
      <t>カツドウ</t>
    </rPh>
    <rPh sb="20" eb="23">
      <t>シエンキン</t>
    </rPh>
    <phoneticPr fontId="7"/>
  </si>
  <si>
    <t>社協定款に定める会員制度に基づき、社協会費を徴収し、住民が主体となって誰もが安心して、生きがいを持ちながら暮らしていける地域にしていくために地域福祉活動を進める。</t>
    <rPh sb="77" eb="78">
      <t>スス</t>
    </rPh>
    <phoneticPr fontId="7"/>
  </si>
  <si>
    <t>会費納入率</t>
    <rPh sb="0" eb="2">
      <t>カイヒ</t>
    </rPh>
    <rPh sb="2" eb="4">
      <t>ノウニュウ</t>
    </rPh>
    <rPh sb="4" eb="5">
      <t>リツ</t>
    </rPh>
    <phoneticPr fontId="7"/>
  </si>
  <si>
    <t>地域福祉活動の基本となる住民参加方法</t>
    <rPh sb="0" eb="4">
      <t>チイキフクシ</t>
    </rPh>
    <rPh sb="4" eb="6">
      <t>カツドウ</t>
    </rPh>
    <rPh sb="7" eb="9">
      <t>キホン</t>
    </rPh>
    <rPh sb="12" eb="14">
      <t>ジュウミン</t>
    </rPh>
    <rPh sb="14" eb="16">
      <t>サンカ</t>
    </rPh>
    <rPh sb="16" eb="18">
      <t>ホウホウ</t>
    </rPh>
    <phoneticPr fontId="7"/>
  </si>
  <si>
    <t>社協会員となり会費を納入するという直接的住民参加活動</t>
    <rPh sb="0" eb="1">
      <t>シャ</t>
    </rPh>
    <rPh sb="1" eb="4">
      <t>キョウカイイン</t>
    </rPh>
    <rPh sb="7" eb="9">
      <t>カイヒ</t>
    </rPh>
    <rPh sb="10" eb="12">
      <t>ノウニュウ</t>
    </rPh>
    <rPh sb="17" eb="20">
      <t>チョクセツテキ</t>
    </rPh>
    <rPh sb="20" eb="22">
      <t>ジュウミン</t>
    </rPh>
    <rPh sb="22" eb="24">
      <t>サンカ</t>
    </rPh>
    <rPh sb="24" eb="26">
      <t>カツドウ</t>
    </rPh>
    <phoneticPr fontId="7"/>
  </si>
  <si>
    <t>社協会費の使途に関しては、多様な地域住民や地域団体と協働して実施</t>
    <rPh sb="0" eb="2">
      <t>シャキョウ</t>
    </rPh>
    <rPh sb="2" eb="4">
      <t>カイヒ</t>
    </rPh>
    <rPh sb="5" eb="7">
      <t>シト</t>
    </rPh>
    <rPh sb="8" eb="9">
      <t>カン</t>
    </rPh>
    <rPh sb="13" eb="15">
      <t>タヨウ</t>
    </rPh>
    <rPh sb="16" eb="18">
      <t>チイキ</t>
    </rPh>
    <rPh sb="18" eb="20">
      <t>ジュウミン</t>
    </rPh>
    <rPh sb="21" eb="23">
      <t>チイキ</t>
    </rPh>
    <rPh sb="23" eb="25">
      <t>ダンタイ</t>
    </rPh>
    <rPh sb="26" eb="28">
      <t>キョウドウ</t>
    </rPh>
    <rPh sb="30" eb="32">
      <t>ジッシ</t>
    </rPh>
    <phoneticPr fontId="7"/>
  </si>
  <si>
    <t>一般会員総数</t>
    <rPh sb="0" eb="2">
      <t>イッパン</t>
    </rPh>
    <rPh sb="2" eb="4">
      <t>カイイン</t>
    </rPh>
    <rPh sb="4" eb="6">
      <t>ソウスウ</t>
    </rPh>
    <phoneticPr fontId="7"/>
  </si>
  <si>
    <t>特別会員総数</t>
    <rPh sb="0" eb="2">
      <t>トクベツ</t>
    </rPh>
    <rPh sb="2" eb="4">
      <t>カイイン</t>
    </rPh>
    <rPh sb="4" eb="6">
      <t>ソウスウ</t>
    </rPh>
    <phoneticPr fontId="7"/>
  </si>
  <si>
    <t>法人・賛助会員総数</t>
    <rPh sb="0" eb="2">
      <t>ホウジン</t>
    </rPh>
    <rPh sb="3" eb="5">
      <t>サンジョ</t>
    </rPh>
    <rPh sb="5" eb="7">
      <t>カイイン</t>
    </rPh>
    <rPh sb="7" eb="9">
      <t>ソウスウ</t>
    </rPh>
    <phoneticPr fontId="7"/>
  </si>
  <si>
    <t>会費総額</t>
    <rPh sb="0" eb="2">
      <t>カイヒ</t>
    </rPh>
    <rPh sb="2" eb="4">
      <t>ソウガク</t>
    </rPh>
    <phoneticPr fontId="7"/>
  </si>
  <si>
    <t>一般会員</t>
    <rPh sb="0" eb="2">
      <t>イッパン</t>
    </rPh>
    <rPh sb="2" eb="4">
      <t>カイイン</t>
    </rPh>
    <phoneticPr fontId="7"/>
  </si>
  <si>
    <t>特別会員</t>
    <rPh sb="0" eb="2">
      <t>トクベツ</t>
    </rPh>
    <rPh sb="2" eb="4">
      <t>カイイン</t>
    </rPh>
    <phoneticPr fontId="7"/>
  </si>
  <si>
    <t>各種団体助成金・補助金</t>
    <rPh sb="0" eb="2">
      <t>カクシュ</t>
    </rPh>
    <rPh sb="2" eb="4">
      <t>ダンタイ</t>
    </rPh>
    <rPh sb="4" eb="7">
      <t>ジョセイキン</t>
    </rPh>
    <rPh sb="8" eb="11">
      <t>ホジョキン</t>
    </rPh>
    <phoneticPr fontId="7"/>
  </si>
  <si>
    <t>民生委員児童委員連合会</t>
    <rPh sb="0" eb="2">
      <t>ミンセイ</t>
    </rPh>
    <rPh sb="2" eb="4">
      <t>イイン</t>
    </rPh>
    <rPh sb="4" eb="6">
      <t>ジドウ</t>
    </rPh>
    <rPh sb="6" eb="8">
      <t>イイン</t>
    </rPh>
    <rPh sb="8" eb="11">
      <t>レンゴウカイ</t>
    </rPh>
    <phoneticPr fontId="7"/>
  </si>
  <si>
    <t>委託金</t>
    <rPh sb="0" eb="3">
      <t>イタクキン</t>
    </rPh>
    <phoneticPr fontId="7"/>
  </si>
  <si>
    <t>老人クラブ連合会</t>
    <rPh sb="0" eb="2">
      <t>ロウジン</t>
    </rPh>
    <rPh sb="5" eb="8">
      <t>レンゴウカイ</t>
    </rPh>
    <phoneticPr fontId="7"/>
  </si>
  <si>
    <t>補助金</t>
    <rPh sb="0" eb="3">
      <t>ホジョキン</t>
    </rPh>
    <phoneticPr fontId="7"/>
  </si>
  <si>
    <t>障害者福祉連盟</t>
    <rPh sb="0" eb="3">
      <t>ショウガイシャ</t>
    </rPh>
    <rPh sb="3" eb="5">
      <t>フクシ</t>
    </rPh>
    <rPh sb="5" eb="7">
      <t>レンメイ</t>
    </rPh>
    <phoneticPr fontId="7"/>
  </si>
  <si>
    <t>遺族会</t>
    <rPh sb="0" eb="3">
      <t>イゾクカイ</t>
    </rPh>
    <phoneticPr fontId="7"/>
  </si>
  <si>
    <t>事業データー等に関する説明・留意事項</t>
    <rPh sb="0" eb="2">
      <t>ジギョウ</t>
    </rPh>
    <rPh sb="6" eb="7">
      <t>トウ</t>
    </rPh>
    <rPh sb="8" eb="9">
      <t>カン</t>
    </rPh>
    <rPh sb="11" eb="13">
      <t>セツメイ</t>
    </rPh>
    <rPh sb="14" eb="16">
      <t>リュウイ</t>
    </rPh>
    <rPh sb="16" eb="18">
      <t>ジコウ</t>
    </rPh>
    <phoneticPr fontId="7"/>
  </si>
  <si>
    <t>共同募金配分金事業費</t>
    <rPh sb="0" eb="2">
      <t>キョウドウ</t>
    </rPh>
    <rPh sb="2" eb="4">
      <t>ボキン</t>
    </rPh>
    <rPh sb="4" eb="7">
      <t>ハイブンキン</t>
    </rPh>
    <rPh sb="7" eb="9">
      <t>ジギョウ</t>
    </rPh>
    <rPh sb="9" eb="10">
      <t>ヒ</t>
    </rPh>
    <phoneticPr fontId="7"/>
  </si>
  <si>
    <t>市民に対して、三重県共同募金会伊賀市共同募金委員会が、</t>
    <rPh sb="0" eb="2">
      <t>シミン</t>
    </rPh>
    <rPh sb="3" eb="4">
      <t>タイ</t>
    </rPh>
    <rPh sb="7" eb="10">
      <t>ミエケン</t>
    </rPh>
    <rPh sb="10" eb="12">
      <t>キョウドウ</t>
    </rPh>
    <rPh sb="12" eb="14">
      <t>ボキン</t>
    </rPh>
    <rPh sb="14" eb="15">
      <t>カイ</t>
    </rPh>
    <rPh sb="15" eb="17">
      <t>イガ</t>
    </rPh>
    <rPh sb="17" eb="18">
      <t>シ</t>
    </rPh>
    <rPh sb="18" eb="22">
      <t>キョウドウボキン</t>
    </rPh>
    <rPh sb="22" eb="25">
      <t>イインカイ</t>
    </rPh>
    <phoneticPr fontId="7"/>
  </si>
  <si>
    <t>三重県共同募金会から配分された配分金により、地域福祉活動をはじめとする福祉活動の財源として活用することにより、</t>
    <rPh sb="0" eb="3">
      <t>ミエケン</t>
    </rPh>
    <rPh sb="3" eb="5">
      <t>キョウドウ</t>
    </rPh>
    <rPh sb="5" eb="7">
      <t>ボキン</t>
    </rPh>
    <rPh sb="7" eb="8">
      <t>カイ</t>
    </rPh>
    <rPh sb="10" eb="12">
      <t>ハイブン</t>
    </rPh>
    <rPh sb="15" eb="18">
      <t>ハイブンキン</t>
    </rPh>
    <rPh sb="22" eb="24">
      <t>チイキ</t>
    </rPh>
    <rPh sb="24" eb="26">
      <t>フクシ</t>
    </rPh>
    <rPh sb="26" eb="28">
      <t>カツドウ</t>
    </rPh>
    <rPh sb="35" eb="37">
      <t>フクシ</t>
    </rPh>
    <rPh sb="37" eb="39">
      <t>カツドウ</t>
    </rPh>
    <rPh sb="40" eb="42">
      <t>ザイゲン</t>
    </rPh>
    <rPh sb="45" eb="47">
      <t>カツヨウ</t>
    </rPh>
    <phoneticPr fontId="7"/>
  </si>
  <si>
    <t>福祉のまちづくりが実現する。</t>
    <rPh sb="0" eb="2">
      <t>フクシ</t>
    </rPh>
    <rPh sb="9" eb="11">
      <t>ジツゲン</t>
    </rPh>
    <phoneticPr fontId="7"/>
  </si>
  <si>
    <t>共同募金財源が地域福祉に投入することにより、地域福祉が活性化し、新たな地域福祉が生まれる。</t>
    <rPh sb="0" eb="2">
      <t>キョウドウ</t>
    </rPh>
    <rPh sb="2" eb="4">
      <t>ボキン</t>
    </rPh>
    <rPh sb="4" eb="6">
      <t>ザイゲン</t>
    </rPh>
    <rPh sb="7" eb="9">
      <t>チイキ</t>
    </rPh>
    <rPh sb="9" eb="11">
      <t>フクシ</t>
    </rPh>
    <rPh sb="12" eb="14">
      <t>トウニュウ</t>
    </rPh>
    <rPh sb="22" eb="24">
      <t>チイキ</t>
    </rPh>
    <rPh sb="24" eb="26">
      <t>フクシ</t>
    </rPh>
    <rPh sb="27" eb="30">
      <t>カッセイカ</t>
    </rPh>
    <rPh sb="32" eb="33">
      <t>アラ</t>
    </rPh>
    <rPh sb="35" eb="37">
      <t>チイキ</t>
    </rPh>
    <rPh sb="37" eb="39">
      <t>フクシ</t>
    </rPh>
    <rPh sb="40" eb="41">
      <t>ウ</t>
    </rPh>
    <phoneticPr fontId="7"/>
  </si>
  <si>
    <t>自治会、民生委員児童委員、各地区社協、福祉委員（一部）</t>
    <rPh sb="0" eb="2">
      <t>ジチ</t>
    </rPh>
    <rPh sb="2" eb="3">
      <t>カイ</t>
    </rPh>
    <rPh sb="4" eb="6">
      <t>ミンセイ</t>
    </rPh>
    <rPh sb="6" eb="8">
      <t>イイン</t>
    </rPh>
    <rPh sb="8" eb="10">
      <t>ジドウ</t>
    </rPh>
    <rPh sb="10" eb="12">
      <t>イイン</t>
    </rPh>
    <rPh sb="13" eb="14">
      <t>カク</t>
    </rPh>
    <rPh sb="14" eb="16">
      <t>チク</t>
    </rPh>
    <rPh sb="16" eb="17">
      <t>シャ</t>
    </rPh>
    <rPh sb="17" eb="18">
      <t>キョウ</t>
    </rPh>
    <rPh sb="19" eb="21">
      <t>フクシ</t>
    </rPh>
    <rPh sb="21" eb="23">
      <t>イイン</t>
    </rPh>
    <rPh sb="24" eb="26">
      <t>イチブ</t>
    </rPh>
    <phoneticPr fontId="7"/>
  </si>
  <si>
    <t>共同募金総額</t>
    <rPh sb="0" eb="2">
      <t>キョウドウ</t>
    </rPh>
    <rPh sb="2" eb="4">
      <t>ボキン</t>
    </rPh>
    <rPh sb="4" eb="6">
      <t>ソウガク</t>
    </rPh>
    <phoneticPr fontId="7"/>
  </si>
  <si>
    <t>目標額</t>
    <rPh sb="0" eb="2">
      <t>モクヒョウ</t>
    </rPh>
    <rPh sb="2" eb="3">
      <t>ガク</t>
    </rPh>
    <phoneticPr fontId="7"/>
  </si>
  <si>
    <t>実績額</t>
    <rPh sb="0" eb="2">
      <t>ジッセキ</t>
    </rPh>
    <rPh sb="2" eb="3">
      <t>ガク</t>
    </rPh>
    <phoneticPr fontId="7"/>
  </si>
  <si>
    <t>達成率</t>
    <rPh sb="0" eb="2">
      <t>タッセイ</t>
    </rPh>
    <rPh sb="2" eb="3">
      <t>リツ</t>
    </rPh>
    <phoneticPr fontId="7"/>
  </si>
  <si>
    <t>共同募金募金方法別総額</t>
    <rPh sb="0" eb="2">
      <t>キョウドウ</t>
    </rPh>
    <rPh sb="2" eb="4">
      <t>ボキン</t>
    </rPh>
    <rPh sb="4" eb="6">
      <t>ボキン</t>
    </rPh>
    <rPh sb="6" eb="8">
      <t>ホウホウ</t>
    </rPh>
    <rPh sb="8" eb="9">
      <t>ベツ</t>
    </rPh>
    <rPh sb="9" eb="11">
      <t>ソウガク</t>
    </rPh>
    <phoneticPr fontId="7"/>
  </si>
  <si>
    <t>戸別</t>
    <rPh sb="0" eb="1">
      <t>コ</t>
    </rPh>
    <rPh sb="1" eb="2">
      <t>ベツ</t>
    </rPh>
    <phoneticPr fontId="7"/>
  </si>
  <si>
    <t>法人</t>
    <rPh sb="0" eb="2">
      <t>ホウジン</t>
    </rPh>
    <phoneticPr fontId="7"/>
  </si>
  <si>
    <t>街頭</t>
    <rPh sb="0" eb="2">
      <t>ガイトウ</t>
    </rPh>
    <phoneticPr fontId="7"/>
  </si>
  <si>
    <t>学校</t>
    <rPh sb="0" eb="2">
      <t>ガッコウ</t>
    </rPh>
    <phoneticPr fontId="7"/>
  </si>
  <si>
    <t>職域</t>
    <rPh sb="0" eb="2">
      <t>ショクイキ</t>
    </rPh>
    <phoneticPr fontId="7"/>
  </si>
  <si>
    <t>イベント</t>
  </si>
  <si>
    <t>１－２　地域福祉事業</t>
    <rPh sb="4" eb="8">
      <t>チイキフクシ</t>
    </rPh>
    <rPh sb="8" eb="10">
      <t>ジギョウ</t>
    </rPh>
    <phoneticPr fontId="7"/>
  </si>
  <si>
    <t>ボランティア・市民活動センター事業費</t>
    <rPh sb="7" eb="9">
      <t>シミン</t>
    </rPh>
    <rPh sb="9" eb="11">
      <t>カツドウ</t>
    </rPh>
    <rPh sb="15" eb="18">
      <t>ジギョウヒ</t>
    </rPh>
    <phoneticPr fontId="7"/>
  </si>
  <si>
    <t>ボランティア参加度</t>
  </si>
  <si>
    <t>ボランティア・市民活動に誰もが参加し、助け合い、支え合う社会を実現できる。</t>
    <rPh sb="7" eb="9">
      <t>シミン</t>
    </rPh>
    <rPh sb="9" eb="11">
      <t>カツドウ</t>
    </rPh>
    <rPh sb="12" eb="13">
      <t>ダレ</t>
    </rPh>
    <rPh sb="15" eb="17">
      <t>サンカ</t>
    </rPh>
    <rPh sb="19" eb="20">
      <t>タス</t>
    </rPh>
    <rPh sb="21" eb="22">
      <t>ア</t>
    </rPh>
    <rPh sb="24" eb="25">
      <t>ササ</t>
    </rPh>
    <rPh sb="26" eb="27">
      <t>ア</t>
    </rPh>
    <rPh sb="28" eb="30">
      <t>シャカイ</t>
    </rPh>
    <rPh sb="31" eb="33">
      <t>ジツゲン</t>
    </rPh>
    <phoneticPr fontId="7"/>
  </si>
  <si>
    <t>ボランティア活動や市民活動は、地域福祉の基本となる活動である。</t>
    <rPh sb="6" eb="8">
      <t>カツドウ</t>
    </rPh>
    <rPh sb="9" eb="11">
      <t>シミン</t>
    </rPh>
    <rPh sb="11" eb="13">
      <t>カツドウ</t>
    </rPh>
    <rPh sb="15" eb="17">
      <t>チイキ</t>
    </rPh>
    <rPh sb="17" eb="19">
      <t>フクシ</t>
    </rPh>
    <rPh sb="20" eb="22">
      <t>キホン</t>
    </rPh>
    <rPh sb="25" eb="27">
      <t>カツドウ</t>
    </rPh>
    <phoneticPr fontId="7"/>
  </si>
  <si>
    <t>ボランティア活動や市民活動は基本的に住民の自発的参加による活動である。</t>
    <rPh sb="6" eb="8">
      <t>カツドウ</t>
    </rPh>
    <rPh sb="9" eb="11">
      <t>シミン</t>
    </rPh>
    <rPh sb="11" eb="13">
      <t>カツドウ</t>
    </rPh>
    <rPh sb="14" eb="17">
      <t>キホンテキ</t>
    </rPh>
    <rPh sb="18" eb="20">
      <t>ジュウミン</t>
    </rPh>
    <rPh sb="21" eb="24">
      <t>ジハツテキ</t>
    </rPh>
    <rPh sb="24" eb="26">
      <t>サンカ</t>
    </rPh>
    <rPh sb="29" eb="31">
      <t>カツドウ</t>
    </rPh>
    <phoneticPr fontId="7"/>
  </si>
  <si>
    <t>ボランティア活動や市民活動は基本的に自発的な活動であるが、場合によっては行政や社協、ＮＰＯ等と協働して実施することができる。</t>
    <rPh sb="6" eb="8">
      <t>カツドウ</t>
    </rPh>
    <rPh sb="9" eb="11">
      <t>シミン</t>
    </rPh>
    <rPh sb="11" eb="13">
      <t>カツドウ</t>
    </rPh>
    <rPh sb="14" eb="17">
      <t>キホンテキ</t>
    </rPh>
    <rPh sb="18" eb="21">
      <t>ジハツテキ</t>
    </rPh>
    <rPh sb="22" eb="24">
      <t>カツドウ</t>
    </rPh>
    <rPh sb="29" eb="31">
      <t>バアイ</t>
    </rPh>
    <rPh sb="36" eb="38">
      <t>ギョウセイ</t>
    </rPh>
    <rPh sb="39" eb="41">
      <t>シャキョウ</t>
    </rPh>
    <rPh sb="45" eb="46">
      <t>トウ</t>
    </rPh>
    <rPh sb="47" eb="49">
      <t>キョウドウ</t>
    </rPh>
    <rPh sb="51" eb="53">
      <t>ジッシ</t>
    </rPh>
    <phoneticPr fontId="7"/>
  </si>
  <si>
    <t>個人ボランティア登録者数</t>
    <rPh sb="0" eb="2">
      <t>コジン</t>
    </rPh>
    <rPh sb="8" eb="11">
      <t>トウロクシャ</t>
    </rPh>
    <rPh sb="11" eb="12">
      <t>スウ</t>
    </rPh>
    <phoneticPr fontId="7"/>
  </si>
  <si>
    <t>ボランティア相談件数</t>
    <rPh sb="6" eb="8">
      <t>ソウダン</t>
    </rPh>
    <rPh sb="8" eb="10">
      <t>ケンスウ</t>
    </rPh>
    <phoneticPr fontId="7"/>
  </si>
  <si>
    <t>ボランティア活動保険加入者数</t>
    <rPh sb="6" eb="8">
      <t>カツドウ</t>
    </rPh>
    <rPh sb="8" eb="10">
      <t>ホケン</t>
    </rPh>
    <rPh sb="10" eb="13">
      <t>カニュウシャ</t>
    </rPh>
    <rPh sb="13" eb="14">
      <t>スウ</t>
    </rPh>
    <phoneticPr fontId="7"/>
  </si>
  <si>
    <t>上野</t>
    <rPh sb="0" eb="2">
      <t>ウエノ</t>
    </rPh>
    <phoneticPr fontId="7"/>
  </si>
  <si>
    <t>島ヶ原</t>
    <rPh sb="0" eb="3">
      <t>シマガハラ</t>
    </rPh>
    <phoneticPr fontId="7"/>
  </si>
  <si>
    <t>大山田</t>
    <rPh sb="0" eb="3">
      <t>オオヤマダ</t>
    </rPh>
    <phoneticPr fontId="7"/>
  </si>
  <si>
    <t>各種講座の受講者数</t>
    <rPh sb="0" eb="2">
      <t>カクシュ</t>
    </rPh>
    <rPh sb="2" eb="4">
      <t>コウザ</t>
    </rPh>
    <rPh sb="5" eb="8">
      <t>ジュコウシャ</t>
    </rPh>
    <rPh sb="8" eb="9">
      <t>スウ</t>
    </rPh>
    <phoneticPr fontId="7"/>
  </si>
  <si>
    <t>現在ボランティア活動や市民活動に参加している方やこれから始めたいと思っている方に対して</t>
    <rPh sb="0" eb="2">
      <t>ゲンザイ</t>
    </rPh>
    <rPh sb="8" eb="10">
      <t>カツドウ</t>
    </rPh>
    <rPh sb="11" eb="13">
      <t>シミン</t>
    </rPh>
    <rPh sb="13" eb="15">
      <t>カツドウ</t>
    </rPh>
    <rPh sb="16" eb="18">
      <t>サンカ</t>
    </rPh>
    <rPh sb="22" eb="23">
      <t>カタ</t>
    </rPh>
    <rPh sb="28" eb="29">
      <t>ハジ</t>
    </rPh>
    <rPh sb="33" eb="34">
      <t>オモ</t>
    </rPh>
    <rPh sb="38" eb="39">
      <t>カタ</t>
    </rPh>
    <rPh sb="40" eb="41">
      <t>タイ</t>
    </rPh>
    <phoneticPr fontId="7"/>
  </si>
  <si>
    <t>参加意欲はあるが取り組み方が解らない方や専門的な分野への活動を希望されている現状がある。また既存の制度や福祉サービス等では対応できない個人や地域ニーズがある現状がある。</t>
    <rPh sb="0" eb="2">
      <t>サンカ</t>
    </rPh>
    <rPh sb="2" eb="4">
      <t>イヨク</t>
    </rPh>
    <rPh sb="8" eb="9">
      <t>ト</t>
    </rPh>
    <rPh sb="10" eb="11">
      <t>ク</t>
    </rPh>
    <rPh sb="12" eb="13">
      <t>カタ</t>
    </rPh>
    <rPh sb="14" eb="15">
      <t>ワカ</t>
    </rPh>
    <rPh sb="18" eb="19">
      <t>カタ</t>
    </rPh>
    <rPh sb="20" eb="22">
      <t>センモン</t>
    </rPh>
    <rPh sb="22" eb="23">
      <t>テキ</t>
    </rPh>
    <rPh sb="24" eb="26">
      <t>ブンヤ</t>
    </rPh>
    <rPh sb="28" eb="30">
      <t>カツドウ</t>
    </rPh>
    <rPh sb="31" eb="33">
      <t>キボウ</t>
    </rPh>
    <rPh sb="38" eb="40">
      <t>ゲンジョウ</t>
    </rPh>
    <rPh sb="46" eb="48">
      <t>キゾン</t>
    </rPh>
    <rPh sb="49" eb="51">
      <t>セイド</t>
    </rPh>
    <rPh sb="52" eb="54">
      <t>フクシ</t>
    </rPh>
    <rPh sb="58" eb="59">
      <t>トウ</t>
    </rPh>
    <rPh sb="61" eb="63">
      <t>タイオウ</t>
    </rPh>
    <rPh sb="67" eb="69">
      <t>コジン</t>
    </rPh>
    <rPh sb="70" eb="72">
      <t>チイキ</t>
    </rPh>
    <rPh sb="78" eb="80">
      <t>ゲンジョウ</t>
    </rPh>
    <phoneticPr fontId="7"/>
  </si>
  <si>
    <t>市民が受講したいと思う講座を企画し、地域課題に対する市民による課題解決につなげる。</t>
    <rPh sb="0" eb="2">
      <t>シミン</t>
    </rPh>
    <rPh sb="3" eb="5">
      <t>ジュコウ</t>
    </rPh>
    <rPh sb="9" eb="10">
      <t>オモ</t>
    </rPh>
    <rPh sb="11" eb="13">
      <t>コウザ</t>
    </rPh>
    <rPh sb="14" eb="16">
      <t>キカク</t>
    </rPh>
    <rPh sb="18" eb="20">
      <t>チイキ</t>
    </rPh>
    <rPh sb="20" eb="22">
      <t>カダイ</t>
    </rPh>
    <rPh sb="23" eb="24">
      <t>タイ</t>
    </rPh>
    <rPh sb="26" eb="28">
      <t>シミン</t>
    </rPh>
    <rPh sb="31" eb="33">
      <t>カダイ</t>
    </rPh>
    <rPh sb="33" eb="35">
      <t>カイケツ</t>
    </rPh>
    <phoneticPr fontId="7"/>
  </si>
  <si>
    <t>ボランティア・市民活動への参加促進され、住民自身による地域課題の解決手段が獲得される。</t>
    <rPh sb="7" eb="9">
      <t>シミン</t>
    </rPh>
    <rPh sb="9" eb="11">
      <t>カツドウ</t>
    </rPh>
    <rPh sb="13" eb="15">
      <t>サンカ</t>
    </rPh>
    <rPh sb="15" eb="17">
      <t>ソクシン</t>
    </rPh>
    <rPh sb="20" eb="22">
      <t>ジュウミン</t>
    </rPh>
    <rPh sb="22" eb="24">
      <t>ジシン</t>
    </rPh>
    <rPh sb="27" eb="29">
      <t>チイキ</t>
    </rPh>
    <rPh sb="29" eb="31">
      <t>カダイ</t>
    </rPh>
    <rPh sb="32" eb="34">
      <t>カイケツ</t>
    </rPh>
    <rPh sb="34" eb="36">
      <t>シュダン</t>
    </rPh>
    <rPh sb="37" eb="39">
      <t>カクトク</t>
    </rPh>
    <phoneticPr fontId="7"/>
  </si>
  <si>
    <t>ボランティア・市民活動は地域福祉の理念にたった活動といえる。地域福祉を推進する上で、ボランティアを養成することは不可欠である。</t>
    <rPh sb="7" eb="9">
      <t>シミン</t>
    </rPh>
    <rPh sb="9" eb="11">
      <t>カツドウ</t>
    </rPh>
    <rPh sb="12" eb="14">
      <t>チイキ</t>
    </rPh>
    <rPh sb="14" eb="16">
      <t>フクシ</t>
    </rPh>
    <rPh sb="17" eb="19">
      <t>リネン</t>
    </rPh>
    <rPh sb="23" eb="25">
      <t>カツドウ</t>
    </rPh>
    <rPh sb="30" eb="32">
      <t>チイキ</t>
    </rPh>
    <rPh sb="32" eb="34">
      <t>フクシ</t>
    </rPh>
    <rPh sb="35" eb="37">
      <t>スイシン</t>
    </rPh>
    <rPh sb="39" eb="40">
      <t>ウエ</t>
    </rPh>
    <rPh sb="49" eb="51">
      <t>ヨウセイ</t>
    </rPh>
    <rPh sb="56" eb="59">
      <t>フカケツ</t>
    </rPh>
    <phoneticPr fontId="7"/>
  </si>
  <si>
    <t>取り組んだ全ての事業が住民参加を促進する事業であり基本的に100％と考える。</t>
    <rPh sb="0" eb="1">
      <t>ト</t>
    </rPh>
    <rPh sb="2" eb="3">
      <t>ク</t>
    </rPh>
    <rPh sb="5" eb="6">
      <t>スベ</t>
    </rPh>
    <rPh sb="8" eb="10">
      <t>ジギョウ</t>
    </rPh>
    <rPh sb="11" eb="13">
      <t>ジュウミン</t>
    </rPh>
    <rPh sb="13" eb="15">
      <t>サンカ</t>
    </rPh>
    <rPh sb="16" eb="18">
      <t>ソクシン</t>
    </rPh>
    <rPh sb="20" eb="22">
      <t>ジギョウ</t>
    </rPh>
    <rPh sb="25" eb="28">
      <t>キホンテキ</t>
    </rPh>
    <rPh sb="34" eb="35">
      <t>カンガ</t>
    </rPh>
    <phoneticPr fontId="7"/>
  </si>
  <si>
    <t>既存に活動しているボランティアや市民活動グループ等と協働し、講座の修了後のフォローにも備える。</t>
    <rPh sb="0" eb="2">
      <t>キゾン</t>
    </rPh>
    <rPh sb="3" eb="5">
      <t>カツドウ</t>
    </rPh>
    <rPh sb="16" eb="18">
      <t>シミン</t>
    </rPh>
    <rPh sb="18" eb="20">
      <t>カツドウ</t>
    </rPh>
    <rPh sb="24" eb="25">
      <t>トウ</t>
    </rPh>
    <rPh sb="26" eb="28">
      <t>キョウドウ</t>
    </rPh>
    <rPh sb="30" eb="32">
      <t>コウザ</t>
    </rPh>
    <rPh sb="33" eb="35">
      <t>シュウリョウ</t>
    </rPh>
    <rPh sb="35" eb="36">
      <t>ゴ</t>
    </rPh>
    <rPh sb="43" eb="44">
      <t>ソナ</t>
    </rPh>
    <phoneticPr fontId="7"/>
  </si>
  <si>
    <t>実施</t>
    <rPh sb="0" eb="2">
      <t>ジッシ</t>
    </rPh>
    <phoneticPr fontId="7"/>
  </si>
  <si>
    <t>ファミリーサポートセンター提供会員講習会</t>
    <rPh sb="13" eb="15">
      <t>テイキョウ</t>
    </rPh>
    <rPh sb="15" eb="17">
      <t>カイイン</t>
    </rPh>
    <rPh sb="17" eb="20">
      <t>コウシュウカイ</t>
    </rPh>
    <phoneticPr fontId="7"/>
  </si>
  <si>
    <t>休講</t>
    <rPh sb="0" eb="2">
      <t>キュウコウ</t>
    </rPh>
    <phoneticPr fontId="7"/>
  </si>
  <si>
    <t>生活支援員養成講座
（修了者数）</t>
    <rPh sb="11" eb="14">
      <t>シュウリョウシャ</t>
    </rPh>
    <rPh sb="14" eb="15">
      <t>スウ</t>
    </rPh>
    <phoneticPr fontId="7"/>
  </si>
  <si>
    <t>福祉後見人養成講座
（修了者数）</t>
    <rPh sb="0" eb="2">
      <t>フクシ</t>
    </rPh>
    <rPh sb="11" eb="14">
      <t>シュウリョウシャ</t>
    </rPh>
    <rPh sb="14" eb="15">
      <t>スウ</t>
    </rPh>
    <phoneticPr fontId="7"/>
  </si>
  <si>
    <t>災害ﾎﾞﾗﾝﾃｨｱｺｰﾃﾞｨﾈｰﾀｰ養成講座</t>
    <rPh sb="0" eb="2">
      <t>サイガイ</t>
    </rPh>
    <rPh sb="18" eb="20">
      <t>ヨウセイ</t>
    </rPh>
    <rPh sb="20" eb="22">
      <t>コウザ</t>
    </rPh>
    <phoneticPr fontId="7"/>
  </si>
  <si>
    <t>全9回50名</t>
    <rPh sb="0" eb="1">
      <t>ゼン</t>
    </rPh>
    <rPh sb="2" eb="3">
      <t>カイ</t>
    </rPh>
    <rPh sb="5" eb="6">
      <t>メイ</t>
    </rPh>
    <phoneticPr fontId="7"/>
  </si>
  <si>
    <t>ご近所みまもり隊養成講座</t>
    <rPh sb="1" eb="3">
      <t>キンジョ</t>
    </rPh>
    <rPh sb="7" eb="8">
      <t>タイ</t>
    </rPh>
    <rPh sb="8" eb="10">
      <t>ヨウセイ</t>
    </rPh>
    <rPh sb="10" eb="12">
      <t>コウザ</t>
    </rPh>
    <phoneticPr fontId="7"/>
  </si>
  <si>
    <t>ボランティア・市民活動センター事業費</t>
    <rPh sb="17" eb="18">
      <t>ヒ</t>
    </rPh>
    <phoneticPr fontId="7"/>
  </si>
  <si>
    <t>複数の団体が、それぞれの活動を各々に行っている状態を</t>
    <rPh sb="0" eb="2">
      <t>フクスウ</t>
    </rPh>
    <rPh sb="3" eb="5">
      <t>ダンタイ</t>
    </rPh>
    <rPh sb="12" eb="14">
      <t>カツドウ</t>
    </rPh>
    <rPh sb="15" eb="17">
      <t>オノオノ</t>
    </rPh>
    <rPh sb="18" eb="19">
      <t>オコナ</t>
    </rPh>
    <rPh sb="23" eb="25">
      <t>ジョウタイ</t>
    </rPh>
    <phoneticPr fontId="7"/>
  </si>
  <si>
    <t>組織化することにより、情報交換・情報共有を促進し、それぞの団体が成長し、活動を充実したものにできるようにする。</t>
    <rPh sb="0" eb="3">
      <t>ソシキカ</t>
    </rPh>
    <rPh sb="11" eb="13">
      <t>ジョウホウ</t>
    </rPh>
    <rPh sb="13" eb="15">
      <t>コウカン</t>
    </rPh>
    <rPh sb="16" eb="18">
      <t>ジョウホウ</t>
    </rPh>
    <rPh sb="18" eb="20">
      <t>キョウユウ</t>
    </rPh>
    <rPh sb="21" eb="23">
      <t>ソクシン</t>
    </rPh>
    <rPh sb="29" eb="31">
      <t>ダンタイ</t>
    </rPh>
    <rPh sb="32" eb="33">
      <t>シゲル</t>
    </rPh>
    <rPh sb="33" eb="34">
      <t>チョウ</t>
    </rPh>
    <rPh sb="36" eb="38">
      <t>カツドウ</t>
    </rPh>
    <rPh sb="39" eb="41">
      <t>ジュウジツ</t>
    </rPh>
    <phoneticPr fontId="7"/>
  </si>
  <si>
    <t>多様なライフスタイルに応じたきめ細かな住民参加支援体制を確立する。</t>
  </si>
  <si>
    <t>これを行うことにより、地域福祉の担い手を養成する。</t>
    <rPh sb="3" eb="4">
      <t>オコナ</t>
    </rPh>
    <rPh sb="11" eb="13">
      <t>チイキ</t>
    </rPh>
    <rPh sb="13" eb="15">
      <t>フクシ</t>
    </rPh>
    <rPh sb="16" eb="17">
      <t>ニナ</t>
    </rPh>
    <rPh sb="18" eb="19">
      <t>テ</t>
    </rPh>
    <rPh sb="20" eb="22">
      <t>ヨウセイ</t>
    </rPh>
    <phoneticPr fontId="7"/>
  </si>
  <si>
    <t>ボランティア活動や市民活動は基本的に住民の自発的な参加による。</t>
    <rPh sb="6" eb="8">
      <t>カツドウ</t>
    </rPh>
    <rPh sb="9" eb="11">
      <t>シミン</t>
    </rPh>
    <rPh sb="11" eb="13">
      <t>カツドウ</t>
    </rPh>
    <rPh sb="14" eb="17">
      <t>キホンテキ</t>
    </rPh>
    <rPh sb="18" eb="20">
      <t>ジュウミン</t>
    </rPh>
    <rPh sb="21" eb="24">
      <t>ジハツテキ</t>
    </rPh>
    <rPh sb="25" eb="27">
      <t>サンカ</t>
    </rPh>
    <phoneticPr fontId="7"/>
  </si>
  <si>
    <t>食事サービス 実施
回数</t>
    <rPh sb="0" eb="2">
      <t>ショクジ</t>
    </rPh>
    <rPh sb="7" eb="9">
      <t>ジッシ</t>
    </rPh>
    <rPh sb="10" eb="12">
      <t>カイスウ</t>
    </rPh>
    <phoneticPr fontId="7"/>
  </si>
  <si>
    <t>予定</t>
    <rPh sb="0" eb="2">
      <t>ヨテイ</t>
    </rPh>
    <phoneticPr fontId="7"/>
  </si>
  <si>
    <t>食事サービス 実施
延べ食数</t>
    <rPh sb="0" eb="2">
      <t>ショクジ</t>
    </rPh>
    <rPh sb="7" eb="9">
      <t>ジッシ</t>
    </rPh>
    <rPh sb="10" eb="11">
      <t>ノ</t>
    </rPh>
    <rPh sb="12" eb="14">
      <t>ショクスウ</t>
    </rPh>
    <phoneticPr fontId="7"/>
  </si>
  <si>
    <t>食事サービス事業費</t>
    <rPh sb="0" eb="2">
      <t>ショクジ</t>
    </rPh>
    <rPh sb="6" eb="9">
      <t>ジギョウヒ</t>
    </rPh>
    <phoneticPr fontId="7"/>
  </si>
  <si>
    <t>食事サービス 実施回数</t>
    <rPh sb="0" eb="2">
      <t>ショクジ</t>
    </rPh>
    <rPh sb="7" eb="9">
      <t>ジッシ</t>
    </rPh>
    <rPh sb="9" eb="11">
      <t>カイスウ</t>
    </rPh>
    <phoneticPr fontId="7"/>
  </si>
  <si>
    <t>１－２　地域福祉事業</t>
    <rPh sb="4" eb="6">
      <t>チイキ</t>
    </rPh>
    <rPh sb="6" eb="8">
      <t>フクシ</t>
    </rPh>
    <phoneticPr fontId="7"/>
  </si>
  <si>
    <t>ボランティア・市民活動センター事業費</t>
    <rPh sb="7" eb="9">
      <t>シミン</t>
    </rPh>
    <rPh sb="9" eb="11">
      <t>カツドウ</t>
    </rPh>
    <rPh sb="15" eb="17">
      <t>ジギョウ</t>
    </rPh>
    <rPh sb="17" eb="18">
      <t>ヒ</t>
    </rPh>
    <phoneticPr fontId="7"/>
  </si>
  <si>
    <t>地域福祉の担い手としての学習活動であること。
学習内容が地域福祉問題（生活問題）を素材としていること。　　　　　　　　　　</t>
    <rPh sb="0" eb="2">
      <t>チイキ</t>
    </rPh>
    <rPh sb="2" eb="4">
      <t>フクシ</t>
    </rPh>
    <rPh sb="5" eb="6">
      <t>ニナ</t>
    </rPh>
    <rPh sb="7" eb="8">
      <t>テ</t>
    </rPh>
    <rPh sb="12" eb="14">
      <t>ガクシュウ</t>
    </rPh>
    <rPh sb="14" eb="16">
      <t>カツドウ</t>
    </rPh>
    <rPh sb="23" eb="25">
      <t>ガクシュウ</t>
    </rPh>
    <rPh sb="25" eb="27">
      <t>ナイヨウ</t>
    </rPh>
    <rPh sb="28" eb="30">
      <t>チイキ</t>
    </rPh>
    <rPh sb="30" eb="32">
      <t>フクシ</t>
    </rPh>
    <rPh sb="32" eb="34">
      <t>モンダイ</t>
    </rPh>
    <rPh sb="35" eb="37">
      <t>セイカツ</t>
    </rPh>
    <rPh sb="37" eb="39">
      <t>モンダイ</t>
    </rPh>
    <rPh sb="41" eb="43">
      <t>ソザイ</t>
    </rPh>
    <phoneticPr fontId="7"/>
  </si>
  <si>
    <t>地域団体・社会福祉施設・教育機関・社協等が協働する。</t>
    <rPh sb="0" eb="2">
      <t>チイキ</t>
    </rPh>
    <rPh sb="2" eb="4">
      <t>ダンタイ</t>
    </rPh>
    <rPh sb="5" eb="7">
      <t>シャカイ</t>
    </rPh>
    <rPh sb="7" eb="9">
      <t>フクシ</t>
    </rPh>
    <rPh sb="9" eb="11">
      <t>シセツ</t>
    </rPh>
    <rPh sb="12" eb="14">
      <t>キョウイク</t>
    </rPh>
    <rPh sb="14" eb="16">
      <t>キカン</t>
    </rPh>
    <rPh sb="17" eb="19">
      <t>シャキョウ</t>
    </rPh>
    <rPh sb="19" eb="20">
      <t>トウ</t>
    </rPh>
    <rPh sb="21" eb="23">
      <t>キョウドウ</t>
    </rPh>
    <phoneticPr fontId="7"/>
  </si>
  <si>
    <t>福祉教育研究協議会開催数</t>
    <rPh sb="0" eb="2">
      <t>フクシ</t>
    </rPh>
    <rPh sb="2" eb="4">
      <t>キョウイク</t>
    </rPh>
    <rPh sb="4" eb="6">
      <t>ケンキュウ</t>
    </rPh>
    <rPh sb="6" eb="9">
      <t>キョウギカイ</t>
    </rPh>
    <rPh sb="9" eb="11">
      <t>カイサイ</t>
    </rPh>
    <rPh sb="11" eb="12">
      <t>スウ</t>
    </rPh>
    <phoneticPr fontId="7"/>
  </si>
  <si>
    <t>夏休み福祉体験参加人数</t>
    <rPh sb="0" eb="2">
      <t>ナツヤス</t>
    </rPh>
    <rPh sb="3" eb="5">
      <t>フクシ</t>
    </rPh>
    <rPh sb="5" eb="7">
      <t>タイケン</t>
    </rPh>
    <rPh sb="7" eb="9">
      <t>サンカ</t>
    </rPh>
    <rPh sb="9" eb="11">
      <t>ニンズウ</t>
    </rPh>
    <phoneticPr fontId="7"/>
  </si>
  <si>
    <t>夏休み福祉体験経費</t>
    <rPh sb="0" eb="2">
      <t>ナツヤス</t>
    </rPh>
    <rPh sb="3" eb="5">
      <t>フクシ</t>
    </rPh>
    <rPh sb="5" eb="7">
      <t>タイケン</t>
    </rPh>
    <rPh sb="7" eb="9">
      <t>ケイヒ</t>
    </rPh>
    <phoneticPr fontId="7"/>
  </si>
  <si>
    <t>夏休み福祉体験実施施設数</t>
  </si>
  <si>
    <t>夏休み福祉体験参加者数</t>
  </si>
  <si>
    <t>施策</t>
    <rPh sb="0" eb="1">
      <t>セ</t>
    </rPh>
    <rPh sb="1" eb="2">
      <t>サク</t>
    </rPh>
    <phoneticPr fontId="7"/>
  </si>
  <si>
    <t>災害時の救援活動は自助活動に加え、地域住民の共助活動によることが大きい。</t>
    <rPh sb="0" eb="3">
      <t>サイガイジ</t>
    </rPh>
    <rPh sb="4" eb="6">
      <t>キュウエン</t>
    </rPh>
    <rPh sb="6" eb="8">
      <t>カツドウ</t>
    </rPh>
    <rPh sb="9" eb="11">
      <t>ジジョ</t>
    </rPh>
    <rPh sb="11" eb="13">
      <t>カツドウ</t>
    </rPh>
    <rPh sb="14" eb="15">
      <t>クワ</t>
    </rPh>
    <rPh sb="17" eb="19">
      <t>チイキ</t>
    </rPh>
    <rPh sb="19" eb="21">
      <t>ジュウミン</t>
    </rPh>
    <rPh sb="22" eb="24">
      <t>キョウジョ</t>
    </rPh>
    <rPh sb="24" eb="26">
      <t>カツドウ</t>
    </rPh>
    <rPh sb="32" eb="33">
      <t>オオ</t>
    </rPh>
    <phoneticPr fontId="7"/>
  </si>
  <si>
    <t>利用者数・顧客満足度</t>
  </si>
  <si>
    <t>移動制約者に対して送迎支援をすることにより、社会参加を促進する</t>
    <rPh sb="0" eb="2">
      <t>イドウ</t>
    </rPh>
    <rPh sb="2" eb="4">
      <t>セイヤク</t>
    </rPh>
    <rPh sb="4" eb="5">
      <t>シャ</t>
    </rPh>
    <rPh sb="6" eb="7">
      <t>タイ</t>
    </rPh>
    <rPh sb="9" eb="11">
      <t>ソウゲイ</t>
    </rPh>
    <rPh sb="11" eb="13">
      <t>シエン</t>
    </rPh>
    <rPh sb="22" eb="24">
      <t>シャカイ</t>
    </rPh>
    <rPh sb="24" eb="26">
      <t>サンカ</t>
    </rPh>
    <rPh sb="27" eb="29">
      <t>ソクシン</t>
    </rPh>
    <phoneticPr fontId="7"/>
  </si>
  <si>
    <t>福祉サービスを必要とする地域住民が（個人が有する能力に応じた自立を支援することで）日常生活を営むことができるようにする</t>
    <rPh sb="0" eb="2">
      <t>フクシ</t>
    </rPh>
    <rPh sb="7" eb="9">
      <t>ヒツヨウ</t>
    </rPh>
    <rPh sb="12" eb="14">
      <t>チイキ</t>
    </rPh>
    <rPh sb="14" eb="16">
      <t>ジュウミン</t>
    </rPh>
    <rPh sb="18" eb="20">
      <t>コジン</t>
    </rPh>
    <rPh sb="33" eb="35">
      <t>シエン</t>
    </rPh>
    <phoneticPr fontId="7"/>
  </si>
  <si>
    <t>本事業を社協だけで担うのではなく、民間事業者やＮＰＯ等に公平に委託し、協働して実施していくことが望ましいと考える。</t>
    <rPh sb="0" eb="1">
      <t>ホン</t>
    </rPh>
    <rPh sb="1" eb="3">
      <t>ジギョウ</t>
    </rPh>
    <rPh sb="4" eb="6">
      <t>シャキョウ</t>
    </rPh>
    <rPh sb="9" eb="10">
      <t>ニナ</t>
    </rPh>
    <rPh sb="17" eb="19">
      <t>ミンカン</t>
    </rPh>
    <rPh sb="19" eb="22">
      <t>ジギョウシャ</t>
    </rPh>
    <rPh sb="26" eb="27">
      <t>トウ</t>
    </rPh>
    <rPh sb="28" eb="30">
      <t>コウヘイ</t>
    </rPh>
    <rPh sb="31" eb="33">
      <t>イタク</t>
    </rPh>
    <rPh sb="35" eb="37">
      <t>キョウドウ</t>
    </rPh>
    <rPh sb="39" eb="41">
      <t>ジッシ</t>
    </rPh>
    <rPh sb="48" eb="49">
      <t>ノゾ</t>
    </rPh>
    <rPh sb="53" eb="54">
      <t>カンガ</t>
    </rPh>
    <phoneticPr fontId="7"/>
  </si>
  <si>
    <t>重度障害者等移動支援事業</t>
  </si>
  <si>
    <t>外出支援サービス事業</t>
    <rPh sb="0" eb="2">
      <t>ガイシュツ</t>
    </rPh>
    <rPh sb="2" eb="4">
      <t>シエン</t>
    </rPh>
    <rPh sb="8" eb="10">
      <t>ジギョウ</t>
    </rPh>
    <phoneticPr fontId="7"/>
  </si>
  <si>
    <t>利用料収入</t>
    <rPh sb="0" eb="3">
      <t>リヨウリョウ</t>
    </rPh>
    <rPh sb="3" eb="5">
      <t>シュウニュウ</t>
    </rPh>
    <phoneticPr fontId="7"/>
  </si>
  <si>
    <t>利用料予算</t>
    <rPh sb="0" eb="3">
      <t>リヨウリョウ</t>
    </rPh>
    <rPh sb="3" eb="5">
      <t>ヨサン</t>
    </rPh>
    <phoneticPr fontId="7"/>
  </si>
  <si>
    <t>利用料決算</t>
    <rPh sb="0" eb="3">
      <t>リヨウリョウ</t>
    </rPh>
    <rPh sb="3" eb="5">
      <t>ケッサン</t>
    </rPh>
    <phoneticPr fontId="7"/>
  </si>
  <si>
    <t>概ね65歳以上の高齢者が、</t>
    <rPh sb="0" eb="1">
      <t>オオム</t>
    </rPh>
    <rPh sb="4" eb="5">
      <t>サイ</t>
    </rPh>
    <rPh sb="5" eb="7">
      <t>イジョウ</t>
    </rPh>
    <rPh sb="8" eb="11">
      <t>コウレイシャ</t>
    </rPh>
    <phoneticPr fontId="7"/>
  </si>
  <si>
    <t>年間延受講者数</t>
    <rPh sb="0" eb="2">
      <t>ネンカン</t>
    </rPh>
    <rPh sb="2" eb="3">
      <t>ノ</t>
    </rPh>
    <rPh sb="3" eb="6">
      <t>ジュコウシャ</t>
    </rPh>
    <rPh sb="6" eb="7">
      <t>スウ</t>
    </rPh>
    <phoneticPr fontId="7"/>
  </si>
  <si>
    <t>回数</t>
    <rPh sb="0" eb="2">
      <t>カイスウ</t>
    </rPh>
    <phoneticPr fontId="7"/>
  </si>
  <si>
    <t>延受講者数</t>
    <rPh sb="0" eb="1">
      <t>ノ</t>
    </rPh>
    <rPh sb="1" eb="4">
      <t>ジュコウシャ</t>
    </rPh>
    <rPh sb="4" eb="5">
      <t>スウ</t>
    </rPh>
    <phoneticPr fontId="7"/>
  </si>
  <si>
    <t>音楽療法教室</t>
    <rPh sb="0" eb="2">
      <t>オンガク</t>
    </rPh>
    <rPh sb="2" eb="4">
      <t>リョウホウ</t>
    </rPh>
    <rPh sb="4" eb="6">
      <t>キョウシツ</t>
    </rPh>
    <phoneticPr fontId="7"/>
  </si>
  <si>
    <t>介護者交流事業費</t>
    <rPh sb="0" eb="3">
      <t>カイゴシャ</t>
    </rPh>
    <rPh sb="7" eb="8">
      <t>ヒ</t>
    </rPh>
    <phoneticPr fontId="7"/>
  </si>
  <si>
    <t>地域等の支援、ボランティアの参加</t>
    <rPh sb="0" eb="2">
      <t>チイキ</t>
    </rPh>
    <rPh sb="2" eb="3">
      <t>トウ</t>
    </rPh>
    <phoneticPr fontId="7"/>
  </si>
  <si>
    <t>組織化に向けて、住民（ボランティア）の支援</t>
    <rPh sb="0" eb="3">
      <t>ソシキカ</t>
    </rPh>
    <rPh sb="4" eb="5">
      <t>ム</t>
    </rPh>
    <rPh sb="8" eb="10">
      <t>ジュウミン</t>
    </rPh>
    <rPh sb="19" eb="21">
      <t>シエン</t>
    </rPh>
    <phoneticPr fontId="7"/>
  </si>
  <si>
    <t>在宅介護者・リウマチ患者・その他当事者　等。</t>
    <rPh sb="0" eb="2">
      <t>ザイタク</t>
    </rPh>
    <rPh sb="2" eb="5">
      <t>カイゴシャ</t>
    </rPh>
    <rPh sb="10" eb="12">
      <t>カンジャ</t>
    </rPh>
    <rPh sb="15" eb="16">
      <t>タ</t>
    </rPh>
    <rPh sb="16" eb="19">
      <t>トウジシャ</t>
    </rPh>
    <rPh sb="20" eb="21">
      <t>トウ</t>
    </rPh>
    <phoneticPr fontId="7"/>
  </si>
  <si>
    <t>介護者の会会員数</t>
  </si>
  <si>
    <t>家族介護者交流事業
（全体分）参加者数</t>
  </si>
  <si>
    <t>家族介護者交流事業費</t>
    <rPh sb="0" eb="2">
      <t>カゾク</t>
    </rPh>
    <rPh sb="2" eb="5">
      <t>カイゴシャ</t>
    </rPh>
    <rPh sb="5" eb="7">
      <t>コウリュウ</t>
    </rPh>
    <rPh sb="7" eb="10">
      <t>ジギョウヒ</t>
    </rPh>
    <phoneticPr fontId="7"/>
  </si>
  <si>
    <t>リウマチのつどい参加者数</t>
    <rPh sb="8" eb="11">
      <t>サンカシャ</t>
    </rPh>
    <rPh sb="11" eb="12">
      <t>スウ</t>
    </rPh>
    <phoneticPr fontId="7"/>
  </si>
  <si>
    <t>伊賀市介護者の会連絡協議会　　開催回数</t>
  </si>
  <si>
    <t>介護者の会 会員数</t>
  </si>
  <si>
    <t>1－２　地域福祉事業</t>
    <rPh sb="4" eb="6">
      <t>チイキ</t>
    </rPh>
    <rPh sb="6" eb="8">
      <t>フクシ</t>
    </rPh>
    <rPh sb="8" eb="10">
      <t>ジギョウ</t>
    </rPh>
    <phoneticPr fontId="7"/>
  </si>
  <si>
    <t>福祉サービス事業部長</t>
    <rPh sb="0" eb="2">
      <t>フクシ</t>
    </rPh>
    <rPh sb="6" eb="8">
      <t>ジギョウ</t>
    </rPh>
    <rPh sb="8" eb="10">
      <t>ブチョウ</t>
    </rPh>
    <phoneticPr fontId="7"/>
  </si>
  <si>
    <t>サービス利用者数・顧客満足度・経営効率</t>
    <rPh sb="4" eb="7">
      <t>リヨウシャ</t>
    </rPh>
    <rPh sb="7" eb="8">
      <t>スウ</t>
    </rPh>
    <rPh sb="9" eb="11">
      <t>コキャク</t>
    </rPh>
    <rPh sb="11" eb="14">
      <t>マンゾクド</t>
    </rPh>
    <rPh sb="15" eb="17">
      <t>ケイエイ</t>
    </rPh>
    <rPh sb="17" eb="19">
      <t>コウリツ</t>
    </rPh>
    <phoneticPr fontId="7"/>
  </si>
  <si>
    <t>対前年収支</t>
    <rPh sb="0" eb="1">
      <t>タイ</t>
    </rPh>
    <rPh sb="1" eb="3">
      <t>ゼンネン</t>
    </rPh>
    <rPh sb="3" eb="5">
      <t>シュウシ</t>
    </rPh>
    <phoneticPr fontId="7"/>
  </si>
  <si>
    <t>訪問介護事業</t>
    <rPh sb="0" eb="2">
      <t>ホウモン</t>
    </rPh>
    <rPh sb="2" eb="4">
      <t>カイゴ</t>
    </rPh>
    <rPh sb="4" eb="6">
      <t>ジギョウ</t>
    </rPh>
    <phoneticPr fontId="7"/>
  </si>
  <si>
    <t>効率向上</t>
    <rPh sb="0" eb="2">
      <t>コウリツ</t>
    </rPh>
    <rPh sb="2" eb="4">
      <t>コウジョウ</t>
    </rPh>
    <phoneticPr fontId="7"/>
  </si>
  <si>
    <t>介護保険等</t>
    <rPh sb="0" eb="2">
      <t>カイゴ</t>
    </rPh>
    <rPh sb="2" eb="4">
      <t>ホケン</t>
    </rPh>
    <rPh sb="4" eb="5">
      <t>トウ</t>
    </rPh>
    <phoneticPr fontId="7"/>
  </si>
  <si>
    <t>通所介護事業</t>
    <rPh sb="0" eb="2">
      <t>ツウショ</t>
    </rPh>
    <rPh sb="2" eb="4">
      <t>カイゴ</t>
    </rPh>
    <rPh sb="4" eb="6">
      <t>ジギョウ</t>
    </rPh>
    <phoneticPr fontId="7"/>
  </si>
  <si>
    <t>改善</t>
    <rPh sb="0" eb="2">
      <t>カイゼン</t>
    </rPh>
    <phoneticPr fontId="7"/>
  </si>
  <si>
    <t>居宅介護支援事業</t>
    <rPh sb="0" eb="2">
      <t>キョタク</t>
    </rPh>
    <rPh sb="2" eb="4">
      <t>カイゴ</t>
    </rPh>
    <rPh sb="4" eb="6">
      <t>シエン</t>
    </rPh>
    <rPh sb="6" eb="8">
      <t>ジギョウ</t>
    </rPh>
    <phoneticPr fontId="7"/>
  </si>
  <si>
    <t>強化</t>
    <rPh sb="0" eb="2">
      <t>キョウカ</t>
    </rPh>
    <phoneticPr fontId="7"/>
  </si>
  <si>
    <t>訪問介護事業費</t>
    <rPh sb="0" eb="2">
      <t>ホウモン</t>
    </rPh>
    <rPh sb="2" eb="4">
      <t>カイゴ</t>
    </rPh>
    <rPh sb="4" eb="7">
      <t>ジギョウヒ</t>
    </rPh>
    <phoneticPr fontId="7"/>
  </si>
  <si>
    <t>２－１　介護保険サービス・自立支援サービス事業</t>
    <rPh sb="4" eb="6">
      <t>カイゴ</t>
    </rPh>
    <rPh sb="6" eb="8">
      <t>ホケン</t>
    </rPh>
    <rPh sb="13" eb="15">
      <t>ジリツ</t>
    </rPh>
    <rPh sb="15" eb="17">
      <t>シエン</t>
    </rPh>
    <rPh sb="21" eb="23">
      <t>ジギョウ</t>
    </rPh>
    <phoneticPr fontId="7"/>
  </si>
  <si>
    <t>収入の状態
(千円)</t>
    <rPh sb="0" eb="2">
      <t>シュウニュウ</t>
    </rPh>
    <rPh sb="3" eb="5">
      <t>ジョウタイ</t>
    </rPh>
    <phoneticPr fontId="7"/>
  </si>
  <si>
    <t>通所介護事業費</t>
    <rPh sb="0" eb="2">
      <t>ツウショ</t>
    </rPh>
    <rPh sb="2" eb="4">
      <t>カイゴ</t>
    </rPh>
    <rPh sb="4" eb="7">
      <t>ジギョウヒ</t>
    </rPh>
    <phoneticPr fontId="7"/>
  </si>
  <si>
    <t>阿山</t>
    <rPh sb="0" eb="2">
      <t>アヤマ</t>
    </rPh>
    <phoneticPr fontId="7"/>
  </si>
  <si>
    <t>青山</t>
    <rPh sb="0" eb="2">
      <t>アオヤマ</t>
    </rPh>
    <phoneticPr fontId="7"/>
  </si>
  <si>
    <t>居宅介護支援事業費</t>
    <rPh sb="0" eb="2">
      <t>キョタク</t>
    </rPh>
    <rPh sb="2" eb="4">
      <t>カイゴ</t>
    </rPh>
    <rPh sb="4" eb="6">
      <t>シエン</t>
    </rPh>
    <rPh sb="6" eb="9">
      <t>ジギョウヒ</t>
    </rPh>
    <phoneticPr fontId="7"/>
  </si>
  <si>
    <t>3-1法人運営事業</t>
    <rPh sb="3" eb="5">
      <t>ホウジン</t>
    </rPh>
    <rPh sb="5" eb="7">
      <t>ウンエイ</t>
    </rPh>
    <rPh sb="7" eb="9">
      <t>ジギョウ</t>
    </rPh>
    <phoneticPr fontId="7"/>
  </si>
  <si>
    <t>伊賀市社会福祉協議会が</t>
    <rPh sb="0" eb="3">
      <t>イガシ</t>
    </rPh>
    <rPh sb="3" eb="5">
      <t>シャカイ</t>
    </rPh>
    <rPh sb="5" eb="7">
      <t>フクシ</t>
    </rPh>
    <rPh sb="7" eb="10">
      <t>キョウギカイ</t>
    </rPh>
    <phoneticPr fontId="7"/>
  </si>
  <si>
    <t>社会福祉法人として</t>
    <rPh sb="0" eb="2">
      <t>シャカイ</t>
    </rPh>
    <rPh sb="2" eb="4">
      <t>フクシ</t>
    </rPh>
    <rPh sb="4" eb="6">
      <t>ホウジン</t>
    </rPh>
    <phoneticPr fontId="7"/>
  </si>
  <si>
    <t>内外共に透明性の高い円滑な運営を行う。</t>
    <rPh sb="0" eb="2">
      <t>ナイガイ</t>
    </rPh>
    <rPh sb="2" eb="3">
      <t>トモ</t>
    </rPh>
    <rPh sb="4" eb="7">
      <t>トウメイセイ</t>
    </rPh>
    <rPh sb="8" eb="9">
      <t>タカ</t>
    </rPh>
    <rPh sb="10" eb="12">
      <t>エンカツ</t>
    </rPh>
    <rPh sb="13" eb="15">
      <t>ウンエイ</t>
    </rPh>
    <rPh sb="16" eb="17">
      <t>オコナ</t>
    </rPh>
    <phoneticPr fontId="7"/>
  </si>
  <si>
    <t>維持</t>
    <rPh sb="0" eb="2">
      <t>イジ</t>
    </rPh>
    <phoneticPr fontId="7"/>
  </si>
  <si>
    <t>理事会</t>
    <rPh sb="0" eb="3">
      <t>リジカイ</t>
    </rPh>
    <phoneticPr fontId="7"/>
  </si>
  <si>
    <t>４回</t>
    <rPh sb="1" eb="2">
      <t>カイ</t>
    </rPh>
    <phoneticPr fontId="7"/>
  </si>
  <si>
    <t>６回</t>
    <rPh sb="1" eb="2">
      <t>カイ</t>
    </rPh>
    <phoneticPr fontId="7"/>
  </si>
  <si>
    <t>評議員会</t>
    <rPh sb="0" eb="3">
      <t>ヒョウギイン</t>
    </rPh>
    <rPh sb="3" eb="4">
      <t>カイ</t>
    </rPh>
    <phoneticPr fontId="7"/>
  </si>
  <si>
    <t>３回</t>
    <rPh sb="1" eb="2">
      <t>カイ</t>
    </rPh>
    <phoneticPr fontId="7"/>
  </si>
  <si>
    <t>2回</t>
    <rPh sb="1" eb="2">
      <t>カイ</t>
    </rPh>
    <phoneticPr fontId="7"/>
  </si>
  <si>
    <t>２回</t>
    <rPh sb="1" eb="2">
      <t>カイ</t>
    </rPh>
    <phoneticPr fontId="7"/>
  </si>
  <si>
    <t>５回</t>
    <rPh sb="1" eb="2">
      <t>カイ</t>
    </rPh>
    <phoneticPr fontId="7"/>
  </si>
  <si>
    <t>地域福祉推進委員会</t>
    <rPh sb="0" eb="2">
      <t>チイキ</t>
    </rPh>
    <rPh sb="2" eb="4">
      <t>フクシ</t>
    </rPh>
    <rPh sb="4" eb="6">
      <t>スイシン</t>
    </rPh>
    <rPh sb="6" eb="8">
      <t>イイン</t>
    </rPh>
    <rPh sb="8" eb="9">
      <t>カイ</t>
    </rPh>
    <phoneticPr fontId="7"/>
  </si>
  <si>
    <t>独自財源</t>
    <rPh sb="0" eb="2">
      <t>ドクジ</t>
    </rPh>
    <rPh sb="2" eb="4">
      <t>ザイゲン</t>
    </rPh>
    <phoneticPr fontId="7"/>
  </si>
  <si>
    <t>3-1-1基盤強化計画大綱事業</t>
  </si>
  <si>
    <t>2-1-1訪問介護事業</t>
    <rPh sb="5" eb="7">
      <t>ホウモン</t>
    </rPh>
    <rPh sb="7" eb="9">
      <t>カイゴ</t>
    </rPh>
    <rPh sb="9" eb="11">
      <t>ジギョウ</t>
    </rPh>
    <phoneticPr fontId="7"/>
  </si>
  <si>
    <t>2-1-1訪問介護事業</t>
    <phoneticPr fontId="16"/>
  </si>
  <si>
    <t>2-1-2通所介護事業</t>
  </si>
  <si>
    <t>2-1-2通所介護事業</t>
    <rPh sb="5" eb="7">
      <t>ツウショ</t>
    </rPh>
    <rPh sb="7" eb="9">
      <t>カイゴ</t>
    </rPh>
    <rPh sb="9" eb="11">
      <t>ジギョウ</t>
    </rPh>
    <phoneticPr fontId="7"/>
  </si>
  <si>
    <t>若者及びその保護者など</t>
    <rPh sb="0" eb="2">
      <t>ワカモノ</t>
    </rPh>
    <rPh sb="2" eb="3">
      <t>オヨ</t>
    </rPh>
    <rPh sb="6" eb="9">
      <t>ホゴシャ</t>
    </rPh>
    <phoneticPr fontId="7"/>
  </si>
  <si>
    <t>地域の中には若者の自立支援をしてくれている市民活動団体や個人が多数存在する。そういった支援者たちと連携をとり相談支援体制を構築していっている。</t>
    <rPh sb="0" eb="2">
      <t>チイキ</t>
    </rPh>
    <rPh sb="3" eb="4">
      <t>ナカ</t>
    </rPh>
    <rPh sb="6" eb="8">
      <t>ワカモノ</t>
    </rPh>
    <rPh sb="9" eb="11">
      <t>ジリツ</t>
    </rPh>
    <rPh sb="11" eb="13">
      <t>シエン</t>
    </rPh>
    <rPh sb="21" eb="23">
      <t>シミン</t>
    </rPh>
    <rPh sb="23" eb="25">
      <t>カツドウ</t>
    </rPh>
    <rPh sb="25" eb="27">
      <t>ダンタイ</t>
    </rPh>
    <rPh sb="28" eb="30">
      <t>コジン</t>
    </rPh>
    <rPh sb="31" eb="33">
      <t>タスウ</t>
    </rPh>
    <rPh sb="33" eb="35">
      <t>ソンザイ</t>
    </rPh>
    <rPh sb="43" eb="46">
      <t>シエンシャ</t>
    </rPh>
    <rPh sb="49" eb="51">
      <t>レンケイ</t>
    </rPh>
    <rPh sb="54" eb="56">
      <t>ソウダン</t>
    </rPh>
    <rPh sb="56" eb="58">
      <t>シエン</t>
    </rPh>
    <rPh sb="58" eb="60">
      <t>タイセイ</t>
    </rPh>
    <rPh sb="61" eb="63">
      <t>コウチク</t>
    </rPh>
    <phoneticPr fontId="7"/>
  </si>
  <si>
    <t>延べ来所人数</t>
    <rPh sb="2" eb="4">
      <t>ライショ</t>
    </rPh>
    <rPh sb="4" eb="6">
      <t>ニンズウ</t>
    </rPh>
    <phoneticPr fontId="7"/>
  </si>
  <si>
    <t>延べ相談件数</t>
    <rPh sb="2" eb="4">
      <t>ソウダン</t>
    </rPh>
    <rPh sb="4" eb="6">
      <t>ケンスウ</t>
    </rPh>
    <phoneticPr fontId="7"/>
  </si>
  <si>
    <t>若者サポートステーション事業</t>
    <rPh sb="0" eb="2">
      <t>ワカモノ</t>
    </rPh>
    <rPh sb="12" eb="14">
      <t>ジギョウ</t>
    </rPh>
    <phoneticPr fontId="7"/>
  </si>
  <si>
    <t>本人の希望を反映した支援計画がない状況、関係機関が連携出来ていない状況</t>
    <rPh sb="0" eb="2">
      <t>ホンニン</t>
    </rPh>
    <rPh sb="1" eb="2">
      <t>コンポン</t>
    </rPh>
    <rPh sb="3" eb="5">
      <t>キボウ</t>
    </rPh>
    <rPh sb="6" eb="8">
      <t>ハンエイ</t>
    </rPh>
    <rPh sb="10" eb="12">
      <t>シエン</t>
    </rPh>
    <rPh sb="12" eb="14">
      <t>ケイカク</t>
    </rPh>
    <rPh sb="17" eb="19">
      <t>ジョウキョウ</t>
    </rPh>
    <rPh sb="20" eb="22">
      <t>カンケイ</t>
    </rPh>
    <rPh sb="22" eb="24">
      <t>キカン</t>
    </rPh>
    <rPh sb="25" eb="27">
      <t>レンケイ</t>
    </rPh>
    <rPh sb="27" eb="29">
      <t>デキ</t>
    </rPh>
    <rPh sb="33" eb="35">
      <t>ジョウキョウ</t>
    </rPh>
    <phoneticPr fontId="7"/>
  </si>
  <si>
    <t>地域住民、民生委員、病院、保健所、行政、授産施設、小規模作業所、地域活動支援センター他各関係事業所、学校関係など</t>
    <rPh sb="0" eb="2">
      <t>チイキ</t>
    </rPh>
    <rPh sb="2" eb="4">
      <t>ジュウミン</t>
    </rPh>
    <rPh sb="5" eb="7">
      <t>ミンセイ</t>
    </rPh>
    <rPh sb="7" eb="9">
      <t>イイン</t>
    </rPh>
    <rPh sb="10" eb="12">
      <t>ビョウイン</t>
    </rPh>
    <rPh sb="13" eb="16">
      <t>ホケンジョ</t>
    </rPh>
    <rPh sb="17" eb="19">
      <t>ギョウセイ</t>
    </rPh>
    <rPh sb="20" eb="22">
      <t>ジュサン</t>
    </rPh>
    <rPh sb="22" eb="24">
      <t>シセツ</t>
    </rPh>
    <rPh sb="25" eb="28">
      <t>ショウキボ</t>
    </rPh>
    <rPh sb="28" eb="30">
      <t>サギョウ</t>
    </rPh>
    <rPh sb="30" eb="31">
      <t>ジョ</t>
    </rPh>
    <rPh sb="32" eb="34">
      <t>チイキ</t>
    </rPh>
    <rPh sb="34" eb="36">
      <t>カツドウ</t>
    </rPh>
    <rPh sb="36" eb="38">
      <t>シエン</t>
    </rPh>
    <rPh sb="42" eb="43">
      <t>ホカ</t>
    </rPh>
    <rPh sb="43" eb="44">
      <t>カク</t>
    </rPh>
    <rPh sb="44" eb="46">
      <t>カンケイ</t>
    </rPh>
    <rPh sb="46" eb="49">
      <t>ジギョウショ</t>
    </rPh>
    <rPh sb="50" eb="52">
      <t>ガッコウ</t>
    </rPh>
    <rPh sb="52" eb="54">
      <t>カンケイ</t>
    </rPh>
    <phoneticPr fontId="7"/>
  </si>
  <si>
    <t>延べ計画者数</t>
    <rPh sb="0" eb="1">
      <t>ノ</t>
    </rPh>
    <rPh sb="2" eb="4">
      <t>ケイカク</t>
    </rPh>
    <rPh sb="4" eb="5">
      <t>シャ</t>
    </rPh>
    <rPh sb="5" eb="6">
      <t>スウ</t>
    </rPh>
    <phoneticPr fontId="7"/>
  </si>
  <si>
    <t>個別給付費</t>
    <rPh sb="0" eb="2">
      <t>コベツ</t>
    </rPh>
    <rPh sb="2" eb="4">
      <t>キュウフ</t>
    </rPh>
    <rPh sb="4" eb="5">
      <t>ヒ</t>
    </rPh>
    <phoneticPr fontId="7"/>
  </si>
  <si>
    <t>退院者数</t>
    <rPh sb="0" eb="2">
      <t>タイイン</t>
    </rPh>
    <rPh sb="2" eb="3">
      <t>シャ</t>
    </rPh>
    <rPh sb="3" eb="4">
      <t>スウ</t>
    </rPh>
    <phoneticPr fontId="7"/>
  </si>
  <si>
    <t>ジョブサポーター派遣者数</t>
    <rPh sb="8" eb="10">
      <t>ハケン</t>
    </rPh>
    <rPh sb="10" eb="11">
      <t>シャ</t>
    </rPh>
    <rPh sb="11" eb="12">
      <t>スウ</t>
    </rPh>
    <phoneticPr fontId="7"/>
  </si>
  <si>
    <t>ジョブサポーター派遣回数</t>
    <rPh sb="8" eb="10">
      <t>ハケン</t>
    </rPh>
    <rPh sb="10" eb="12">
      <t>カイスウ</t>
    </rPh>
    <phoneticPr fontId="7"/>
  </si>
  <si>
    <t>地域若者サポートステーション事業</t>
    <rPh sb="0" eb="2">
      <t>チイキ</t>
    </rPh>
    <rPh sb="2" eb="4">
      <t>ワカモノ</t>
    </rPh>
    <rPh sb="14" eb="16">
      <t>ジギョウ</t>
    </rPh>
    <phoneticPr fontId="7"/>
  </si>
  <si>
    <t>個人</t>
    <rPh sb="0" eb="2">
      <t>コジン</t>
    </rPh>
    <phoneticPr fontId="7"/>
  </si>
  <si>
    <t>→</t>
    <phoneticPr fontId="7"/>
  </si>
  <si>
    <t>3-1-1基盤強化計画大綱事業</t>
    <rPh sb="5" eb="7">
      <t>キバン</t>
    </rPh>
    <rPh sb="7" eb="9">
      <t>キョウカ</t>
    </rPh>
    <rPh sb="9" eb="11">
      <t>ケイカク</t>
    </rPh>
    <rPh sb="11" eb="13">
      <t>タイコウ</t>
    </rPh>
    <rPh sb="13" eb="15">
      <t>ジギョウ</t>
    </rPh>
    <phoneticPr fontId="7"/>
  </si>
  <si>
    <t>３－１法人運営事業</t>
    <rPh sb="3" eb="5">
      <t>ホウジン</t>
    </rPh>
    <rPh sb="5" eb="7">
      <t>ウンエイ</t>
    </rPh>
    <rPh sb="7" eb="9">
      <t>ジギョウ</t>
    </rPh>
    <phoneticPr fontId="7"/>
  </si>
  <si>
    <t>伊賀市社会福祉協議会が</t>
    <rPh sb="0" eb="2">
      <t>イガ</t>
    </rPh>
    <rPh sb="2" eb="3">
      <t>シ</t>
    </rPh>
    <rPh sb="3" eb="5">
      <t>シャカイ</t>
    </rPh>
    <rPh sb="5" eb="7">
      <t>フクシ</t>
    </rPh>
    <rPh sb="7" eb="10">
      <t>キョウギカイ</t>
    </rPh>
    <phoneticPr fontId="7"/>
  </si>
  <si>
    <t>業務遂行上発生する災害や疾病を防止するために</t>
    <rPh sb="0" eb="2">
      <t>ギョウム</t>
    </rPh>
    <rPh sb="2" eb="4">
      <t>スイコウ</t>
    </rPh>
    <rPh sb="4" eb="5">
      <t>ジョウ</t>
    </rPh>
    <rPh sb="5" eb="7">
      <t>ハッセイ</t>
    </rPh>
    <rPh sb="9" eb="11">
      <t>サイガイ</t>
    </rPh>
    <rPh sb="12" eb="14">
      <t>シッペイ</t>
    </rPh>
    <rPh sb="15" eb="17">
      <t>ボウシ</t>
    </rPh>
    <phoneticPr fontId="7"/>
  </si>
  <si>
    <t>リスクの低減を図るため、目標を定め継続的改善を行うことで</t>
    <rPh sb="4" eb="6">
      <t>テイゲン</t>
    </rPh>
    <rPh sb="7" eb="8">
      <t>ハカ</t>
    </rPh>
    <rPh sb="12" eb="14">
      <t>モクヒョウ</t>
    </rPh>
    <rPh sb="15" eb="16">
      <t>サダ</t>
    </rPh>
    <rPh sb="17" eb="20">
      <t>ケイゾクテキ</t>
    </rPh>
    <rPh sb="20" eb="22">
      <t>カイゼン</t>
    </rPh>
    <rPh sb="23" eb="24">
      <t>オコナ</t>
    </rPh>
    <phoneticPr fontId="7"/>
  </si>
  <si>
    <t>日常業務の中に安全衛生活動を組み込む</t>
    <rPh sb="0" eb="2">
      <t>ニチジョウ</t>
    </rPh>
    <rPh sb="2" eb="4">
      <t>ギョウム</t>
    </rPh>
    <rPh sb="5" eb="6">
      <t>ナカ</t>
    </rPh>
    <rPh sb="7" eb="9">
      <t>アンゼン</t>
    </rPh>
    <rPh sb="9" eb="11">
      <t>エイセイ</t>
    </rPh>
    <rPh sb="11" eb="13">
      <t>カツドウ</t>
    </rPh>
    <rPh sb="14" eb="15">
      <t>ク</t>
    </rPh>
    <rPh sb="16" eb="17">
      <t>コ</t>
    </rPh>
    <phoneticPr fontId="7"/>
  </si>
  <si>
    <t>２０１４年度</t>
    <rPh sb="4" eb="5">
      <t>ネン</t>
    </rPh>
    <rPh sb="5" eb="6">
      <t>ド</t>
    </rPh>
    <phoneticPr fontId="7"/>
  </si>
  <si>
    <t>２０１５年度</t>
    <rPh sb="4" eb="5">
      <t>ネン</t>
    </rPh>
    <rPh sb="5" eb="6">
      <t>ド</t>
    </rPh>
    <phoneticPr fontId="7"/>
  </si>
  <si>
    <t>２０１６年度</t>
    <rPh sb="4" eb="5">
      <t>ネン</t>
    </rPh>
    <rPh sb="5" eb="6">
      <t>ド</t>
    </rPh>
    <phoneticPr fontId="7"/>
  </si>
  <si>
    <t>労働災害事故</t>
    <rPh sb="0" eb="2">
      <t>ロウドウ</t>
    </rPh>
    <rPh sb="2" eb="4">
      <t>サイガイ</t>
    </rPh>
    <rPh sb="4" eb="6">
      <t>ジコ</t>
    </rPh>
    <phoneticPr fontId="7"/>
  </si>
  <si>
    <t>３件</t>
    <rPh sb="1" eb="2">
      <t>ケン</t>
    </rPh>
    <phoneticPr fontId="7"/>
  </si>
  <si>
    <t>４件</t>
    <rPh sb="1" eb="2">
      <t>ケン</t>
    </rPh>
    <phoneticPr fontId="7"/>
  </si>
  <si>
    <t>交通事故　</t>
    <rPh sb="0" eb="2">
      <t>コウツウ</t>
    </rPh>
    <rPh sb="2" eb="4">
      <t>ジコ</t>
    </rPh>
    <phoneticPr fontId="7"/>
  </si>
  <si>
    <t>休業日数</t>
    <rPh sb="0" eb="2">
      <t>キュウギョウ</t>
    </rPh>
    <rPh sb="2" eb="4">
      <t>ニッスウ</t>
    </rPh>
    <phoneticPr fontId="7"/>
  </si>
  <si>
    <t>１４日</t>
    <rPh sb="2" eb="3">
      <t>ニチ</t>
    </rPh>
    <phoneticPr fontId="7"/>
  </si>
  <si>
    <t>１２回</t>
    <rPh sb="2" eb="3">
      <t>カイ</t>
    </rPh>
    <phoneticPr fontId="7"/>
  </si>
  <si>
    <t>福祉サービス総合センター</t>
    <rPh sb="0" eb="2">
      <t>フクシ</t>
    </rPh>
    <rPh sb="6" eb="8">
      <t>ソウゴウ</t>
    </rPh>
    <phoneticPr fontId="7"/>
  </si>
  <si>
    <t>労働災害事故（実数）</t>
    <rPh sb="0" eb="2">
      <t>ロウドウ</t>
    </rPh>
    <rPh sb="2" eb="4">
      <t>サイガイ</t>
    </rPh>
    <rPh sb="4" eb="6">
      <t>ジコ</t>
    </rPh>
    <rPh sb="7" eb="9">
      <t>ジッスウ</t>
    </rPh>
    <phoneticPr fontId="7"/>
  </si>
  <si>
    <t>２件</t>
    <rPh sb="1" eb="2">
      <t>ケン</t>
    </rPh>
    <phoneticPr fontId="7"/>
  </si>
  <si>
    <t>0件</t>
    <rPh sb="1" eb="2">
      <t>ケン</t>
    </rPh>
    <phoneticPr fontId="7"/>
  </si>
  <si>
    <t>１件</t>
    <rPh sb="1" eb="2">
      <t>ケン</t>
    </rPh>
    <phoneticPr fontId="7"/>
  </si>
  <si>
    <t>８回</t>
    <rPh sb="1" eb="2">
      <t>カイ</t>
    </rPh>
    <phoneticPr fontId="7"/>
  </si>
  <si>
    <t>伊賀市から行政財産の使用許可を受けることにより</t>
    <rPh sb="0" eb="2">
      <t>イガ</t>
    </rPh>
    <rPh sb="2" eb="3">
      <t>シ</t>
    </rPh>
    <rPh sb="5" eb="7">
      <t>ギョウセイ</t>
    </rPh>
    <rPh sb="7" eb="9">
      <t>ザイサン</t>
    </rPh>
    <rPh sb="10" eb="12">
      <t>シヨウ</t>
    </rPh>
    <rPh sb="12" eb="14">
      <t>キョカ</t>
    </rPh>
    <rPh sb="15" eb="16">
      <t>ウ</t>
    </rPh>
    <phoneticPr fontId="7"/>
  </si>
  <si>
    <t>施設利用者の安全に配慮し、限られた場所を有効に使用し</t>
    <rPh sb="0" eb="2">
      <t>シセツ</t>
    </rPh>
    <rPh sb="2" eb="5">
      <t>リヨウシャ</t>
    </rPh>
    <rPh sb="6" eb="8">
      <t>アンゼン</t>
    </rPh>
    <rPh sb="9" eb="11">
      <t>ハイリョ</t>
    </rPh>
    <rPh sb="13" eb="14">
      <t>カギ</t>
    </rPh>
    <rPh sb="17" eb="19">
      <t>バショ</t>
    </rPh>
    <rPh sb="20" eb="22">
      <t>ユウコウ</t>
    </rPh>
    <rPh sb="23" eb="25">
      <t>シヨウ</t>
    </rPh>
    <phoneticPr fontId="7"/>
  </si>
  <si>
    <t>地域福祉事業を展開する</t>
    <rPh sb="0" eb="2">
      <t>チイキ</t>
    </rPh>
    <rPh sb="2" eb="4">
      <t>フクシ</t>
    </rPh>
    <rPh sb="4" eb="6">
      <t>ジギョウ</t>
    </rPh>
    <rPh sb="7" eb="9">
      <t>テンカイ</t>
    </rPh>
    <phoneticPr fontId="7"/>
  </si>
  <si>
    <t>指定管理料収入</t>
    <rPh sb="0" eb="2">
      <t>シテイ</t>
    </rPh>
    <rPh sb="2" eb="4">
      <t>カンリ</t>
    </rPh>
    <rPh sb="4" eb="5">
      <t>リョウ</t>
    </rPh>
    <rPh sb="5" eb="7">
      <t>シュウニュウ</t>
    </rPh>
    <phoneticPr fontId="7"/>
  </si>
  <si>
    <t>目的外使用料</t>
    <rPh sb="0" eb="2">
      <t>モクテキ</t>
    </rPh>
    <rPh sb="2" eb="3">
      <t>ガイ</t>
    </rPh>
    <rPh sb="3" eb="5">
      <t>シヨウ</t>
    </rPh>
    <rPh sb="5" eb="6">
      <t>リョウ</t>
    </rPh>
    <phoneticPr fontId="7"/>
  </si>
  <si>
    <t>地域住民との交流を図ることで、地域からの孤立を防いだり、寝たきりや認知症など介護予防、地域の中で子育てができる地域作りを目指す。</t>
    <rPh sb="0" eb="2">
      <t>チイキ</t>
    </rPh>
    <rPh sb="2" eb="4">
      <t>ジュウミン</t>
    </rPh>
    <rPh sb="6" eb="8">
      <t>コウリュウ</t>
    </rPh>
    <rPh sb="9" eb="10">
      <t>ハカ</t>
    </rPh>
    <rPh sb="15" eb="17">
      <t>チイキ</t>
    </rPh>
    <rPh sb="20" eb="22">
      <t>コリツ</t>
    </rPh>
    <rPh sb="23" eb="24">
      <t>フセ</t>
    </rPh>
    <rPh sb="28" eb="29">
      <t>ネ</t>
    </rPh>
    <rPh sb="33" eb="35">
      <t>ニンチ</t>
    </rPh>
    <rPh sb="35" eb="36">
      <t>ショウ</t>
    </rPh>
    <rPh sb="38" eb="40">
      <t>カイゴ</t>
    </rPh>
    <rPh sb="40" eb="42">
      <t>ヨボウ</t>
    </rPh>
    <rPh sb="43" eb="45">
      <t>チイキ</t>
    </rPh>
    <rPh sb="46" eb="47">
      <t>ナカ</t>
    </rPh>
    <rPh sb="48" eb="50">
      <t>コソダ</t>
    </rPh>
    <rPh sb="55" eb="57">
      <t>チイキ</t>
    </rPh>
    <rPh sb="57" eb="58">
      <t>ヅク</t>
    </rPh>
    <rPh sb="60" eb="62">
      <t>メザ</t>
    </rPh>
    <phoneticPr fontId="7"/>
  </si>
  <si>
    <t>市民、行政、社協の協働事業である。</t>
    <rPh sb="0" eb="2">
      <t>シミン</t>
    </rPh>
    <phoneticPr fontId="7"/>
  </si>
  <si>
    <t>必要な福祉サービスの利用に至らず、生活が困窮している</t>
    <rPh sb="0" eb="2">
      <t>ヒツヨウ</t>
    </rPh>
    <rPh sb="3" eb="5">
      <t>フクシ</t>
    </rPh>
    <rPh sb="10" eb="12">
      <t>リヨウ</t>
    </rPh>
    <rPh sb="13" eb="14">
      <t>イタ</t>
    </rPh>
    <rPh sb="17" eb="19">
      <t>セイカツ</t>
    </rPh>
    <rPh sb="20" eb="22">
      <t>コンキュウ</t>
    </rPh>
    <phoneticPr fontId="7"/>
  </si>
  <si>
    <t>必要な福祉サービスを利用できるようになる</t>
    <rPh sb="0" eb="2">
      <t>ヒツヨウ</t>
    </rPh>
    <rPh sb="3" eb="5">
      <t>フクシ</t>
    </rPh>
    <rPh sb="10" eb="12">
      <t>リヨウ</t>
    </rPh>
    <phoneticPr fontId="7"/>
  </si>
  <si>
    <t>生活支援員として参加</t>
    <rPh sb="0" eb="2">
      <t>セイカツ</t>
    </rPh>
    <rPh sb="2" eb="4">
      <t>シエン</t>
    </rPh>
    <rPh sb="4" eb="5">
      <t>イン</t>
    </rPh>
    <rPh sb="8" eb="10">
      <t>サンカ</t>
    </rPh>
    <phoneticPr fontId="7"/>
  </si>
  <si>
    <t>地域住民が支援対象であり、また、後見人候補者等となる可能性がある。</t>
    <rPh sb="0" eb="2">
      <t>チイキ</t>
    </rPh>
    <rPh sb="2" eb="4">
      <t>ジュウミン</t>
    </rPh>
    <rPh sb="5" eb="7">
      <t>シエン</t>
    </rPh>
    <rPh sb="7" eb="9">
      <t>タイショウ</t>
    </rPh>
    <rPh sb="16" eb="18">
      <t>コウケン</t>
    </rPh>
    <rPh sb="18" eb="19">
      <t>ニン</t>
    </rPh>
    <rPh sb="19" eb="21">
      <t>コウホ</t>
    </rPh>
    <rPh sb="21" eb="22">
      <t>シャ</t>
    </rPh>
    <rPh sb="22" eb="23">
      <t>トウ</t>
    </rPh>
    <rPh sb="26" eb="29">
      <t>カノウセイ</t>
    </rPh>
    <phoneticPr fontId="7"/>
  </si>
  <si>
    <t>各種利用者支援件数・参加件数</t>
    <rPh sb="0" eb="2">
      <t>カクシュ</t>
    </rPh>
    <rPh sb="2" eb="5">
      <t>リヨウシャ</t>
    </rPh>
    <rPh sb="5" eb="7">
      <t>シエン</t>
    </rPh>
    <rPh sb="7" eb="9">
      <t>ケンスウ</t>
    </rPh>
    <phoneticPr fontId="7"/>
  </si>
  <si>
    <t>市民などで相談支援や何らかの支援が必要な人</t>
    <rPh sb="0" eb="2">
      <t>シミン</t>
    </rPh>
    <rPh sb="10" eb="11">
      <t>ナン</t>
    </rPh>
    <rPh sb="14" eb="16">
      <t>シエン</t>
    </rPh>
    <rPh sb="17" eb="19">
      <t>ヒツヨウ</t>
    </rPh>
    <rPh sb="20" eb="21">
      <t>ヒト</t>
    </rPh>
    <phoneticPr fontId="7"/>
  </si>
  <si>
    <t>課題を持つ人を早期に発見し、相談や手続き支援など、その解決を側面的に支援することによって自立・安心した生活を送ることができるようにする。</t>
    <rPh sb="0" eb="2">
      <t>カダイ</t>
    </rPh>
    <rPh sb="3" eb="4">
      <t>モ</t>
    </rPh>
    <rPh sb="5" eb="6">
      <t>ヒト</t>
    </rPh>
    <rPh sb="7" eb="9">
      <t>ソウキ</t>
    </rPh>
    <rPh sb="10" eb="12">
      <t>ハッケン</t>
    </rPh>
    <rPh sb="14" eb="16">
      <t>ソウダン</t>
    </rPh>
    <rPh sb="17" eb="19">
      <t>テツヅ</t>
    </rPh>
    <rPh sb="20" eb="22">
      <t>シエン</t>
    </rPh>
    <rPh sb="27" eb="29">
      <t>カイケツ</t>
    </rPh>
    <rPh sb="30" eb="33">
      <t>ソクメンテキ</t>
    </rPh>
    <rPh sb="34" eb="36">
      <t>シエン</t>
    </rPh>
    <rPh sb="44" eb="46">
      <t>ジリツ</t>
    </rPh>
    <rPh sb="47" eb="49">
      <t>アンシン</t>
    </rPh>
    <rPh sb="51" eb="53">
      <t>セイカツ</t>
    </rPh>
    <rPh sb="54" eb="55">
      <t>オク</t>
    </rPh>
    <phoneticPr fontId="7"/>
  </si>
  <si>
    <t>県社協委託</t>
    <rPh sb="0" eb="1">
      <t>ケン</t>
    </rPh>
    <rPh sb="1" eb="3">
      <t>シャキョウ</t>
    </rPh>
    <rPh sb="3" eb="5">
      <t>イタク</t>
    </rPh>
    <phoneticPr fontId="7"/>
  </si>
  <si>
    <t>自立支援</t>
    <rPh sb="0" eb="2">
      <t>ジリツ</t>
    </rPh>
    <rPh sb="2" eb="4">
      <t>シエン</t>
    </rPh>
    <phoneticPr fontId="7"/>
  </si>
  <si>
    <t>県社協委託</t>
    <rPh sb="0" eb="1">
      <t>ケン</t>
    </rPh>
    <rPh sb="1" eb="2">
      <t>シャ</t>
    </rPh>
    <rPh sb="2" eb="3">
      <t>キョウ</t>
    </rPh>
    <rPh sb="3" eb="5">
      <t>イタク</t>
    </rPh>
    <phoneticPr fontId="7"/>
  </si>
  <si>
    <t>参考：全国の「市民後見人」として新規に報告された数値</t>
    <rPh sb="0" eb="2">
      <t>サンコウ</t>
    </rPh>
    <rPh sb="3" eb="5">
      <t>ゼンコク</t>
    </rPh>
    <rPh sb="7" eb="9">
      <t>シミン</t>
    </rPh>
    <rPh sb="9" eb="12">
      <t>コウケンニン</t>
    </rPh>
    <rPh sb="16" eb="18">
      <t>シンキ</t>
    </rPh>
    <rPh sb="19" eb="21">
      <t>ホウコク</t>
    </rPh>
    <rPh sb="24" eb="26">
      <t>スウチ</t>
    </rPh>
    <phoneticPr fontId="7"/>
  </si>
  <si>
    <t>サロン実施ヶ所数（高齢）</t>
    <rPh sb="3" eb="5">
      <t>ジッシ</t>
    </rPh>
    <rPh sb="6" eb="7">
      <t>ショ</t>
    </rPh>
    <rPh sb="7" eb="8">
      <t>スウ</t>
    </rPh>
    <rPh sb="9" eb="11">
      <t>コウレイ</t>
    </rPh>
    <phoneticPr fontId="7"/>
  </si>
  <si>
    <t>サロン実施ヶ所数（子育て）</t>
    <rPh sb="3" eb="5">
      <t>ジッシ</t>
    </rPh>
    <rPh sb="6" eb="7">
      <t>ショ</t>
    </rPh>
    <rPh sb="7" eb="8">
      <t>スウ</t>
    </rPh>
    <rPh sb="9" eb="11">
      <t>コソダ</t>
    </rPh>
    <phoneticPr fontId="7"/>
  </si>
  <si>
    <t>サロン実施ヶ所数（障がい）</t>
    <rPh sb="3" eb="5">
      <t>ジッシ</t>
    </rPh>
    <rPh sb="6" eb="7">
      <t>ショ</t>
    </rPh>
    <rPh sb="7" eb="8">
      <t>スウ</t>
    </rPh>
    <rPh sb="9" eb="10">
      <t>ショウ</t>
    </rPh>
    <phoneticPr fontId="7"/>
  </si>
  <si>
    <t>地域ケアネットワーク会議設置数</t>
    <rPh sb="0" eb="2">
      <t>チイキ</t>
    </rPh>
    <rPh sb="10" eb="12">
      <t>カイギ</t>
    </rPh>
    <rPh sb="12" eb="14">
      <t>セッチ</t>
    </rPh>
    <rPh sb="14" eb="15">
      <t>スウ</t>
    </rPh>
    <phoneticPr fontId="7"/>
  </si>
  <si>
    <t>住民自治協議会等をはじめとする住民</t>
    <rPh sb="0" eb="2">
      <t>ジュウミン</t>
    </rPh>
    <rPh sb="2" eb="4">
      <t>ジチ</t>
    </rPh>
    <rPh sb="4" eb="7">
      <t>キョウギカイ</t>
    </rPh>
    <rPh sb="7" eb="8">
      <t>ナド</t>
    </rPh>
    <rPh sb="15" eb="17">
      <t>ジュウミン</t>
    </rPh>
    <phoneticPr fontId="7"/>
  </si>
  <si>
    <t>住民自治組織、NPO、社会福祉法人、福祉サービス事業者、企業等が協働して、地域における生活課題やニーズを把握・共有し、課題解決に向けた協議の場が整備され、地域で安心して暮らし続けるための体制づくりが推進され、誰もが住み慣れた地域で、安心して暮し続けることができる地域づくりにつながる。</t>
    <rPh sb="0" eb="2">
      <t>ジュウミン</t>
    </rPh>
    <rPh sb="2" eb="4">
      <t>ジチ</t>
    </rPh>
    <rPh sb="4" eb="6">
      <t>ソシキ</t>
    </rPh>
    <rPh sb="11" eb="13">
      <t>シャカイ</t>
    </rPh>
    <rPh sb="13" eb="15">
      <t>フクシ</t>
    </rPh>
    <rPh sb="15" eb="17">
      <t>ホウジン</t>
    </rPh>
    <rPh sb="18" eb="20">
      <t>フクシ</t>
    </rPh>
    <rPh sb="24" eb="27">
      <t>ジギョウシャ</t>
    </rPh>
    <rPh sb="28" eb="30">
      <t>キギョウ</t>
    </rPh>
    <rPh sb="30" eb="31">
      <t>トウ</t>
    </rPh>
    <rPh sb="32" eb="34">
      <t>キョウドウ</t>
    </rPh>
    <rPh sb="37" eb="39">
      <t>チイキ</t>
    </rPh>
    <rPh sb="43" eb="45">
      <t>セイカツ</t>
    </rPh>
    <rPh sb="45" eb="47">
      <t>カダイ</t>
    </rPh>
    <rPh sb="52" eb="54">
      <t>ハアク</t>
    </rPh>
    <rPh sb="55" eb="57">
      <t>キョウユウ</t>
    </rPh>
    <rPh sb="59" eb="61">
      <t>カダイ</t>
    </rPh>
    <rPh sb="61" eb="63">
      <t>カイケツ</t>
    </rPh>
    <rPh sb="64" eb="65">
      <t>ム</t>
    </rPh>
    <rPh sb="67" eb="69">
      <t>キョウギ</t>
    </rPh>
    <rPh sb="70" eb="71">
      <t>バ</t>
    </rPh>
    <rPh sb="72" eb="74">
      <t>セイビ</t>
    </rPh>
    <rPh sb="77" eb="79">
      <t>チイキ</t>
    </rPh>
    <rPh sb="80" eb="82">
      <t>アンシン</t>
    </rPh>
    <rPh sb="84" eb="85">
      <t>ク</t>
    </rPh>
    <rPh sb="87" eb="88">
      <t>ツヅ</t>
    </rPh>
    <rPh sb="93" eb="95">
      <t>タイセイ</t>
    </rPh>
    <rPh sb="99" eb="101">
      <t>スイシン</t>
    </rPh>
    <rPh sb="104" eb="105">
      <t>ダレ</t>
    </rPh>
    <rPh sb="107" eb="108">
      <t>ス</t>
    </rPh>
    <rPh sb="109" eb="110">
      <t>ナ</t>
    </rPh>
    <rPh sb="112" eb="114">
      <t>チイキ</t>
    </rPh>
    <rPh sb="116" eb="118">
      <t>アンシン</t>
    </rPh>
    <rPh sb="120" eb="121">
      <t>クラ</t>
    </rPh>
    <rPh sb="122" eb="123">
      <t>ツヅ</t>
    </rPh>
    <rPh sb="131" eb="133">
      <t>チイキ</t>
    </rPh>
    <phoneticPr fontId="7"/>
  </si>
  <si>
    <t>市民、行政、福祉サービス事業者、社協の協働事業である。</t>
    <rPh sb="0" eb="2">
      <t>シミン</t>
    </rPh>
    <rPh sb="6" eb="8">
      <t>フクシ</t>
    </rPh>
    <rPh sb="12" eb="14">
      <t>ジギョウ</t>
    </rPh>
    <rPh sb="14" eb="15">
      <t>シャ</t>
    </rPh>
    <phoneticPr fontId="7"/>
  </si>
  <si>
    <t>地域福祉体制づくり事業</t>
    <rPh sb="0" eb="2">
      <t>チイキ</t>
    </rPh>
    <rPh sb="2" eb="4">
      <t>フクシ</t>
    </rPh>
    <rPh sb="4" eb="6">
      <t>タイセイ</t>
    </rPh>
    <rPh sb="9" eb="11">
      <t>ジギョウ</t>
    </rPh>
    <phoneticPr fontId="7"/>
  </si>
  <si>
    <t>地域介護サポーター養成講座</t>
    <rPh sb="0" eb="2">
      <t>チイキ</t>
    </rPh>
    <rPh sb="2" eb="4">
      <t>カイゴ</t>
    </rPh>
    <rPh sb="9" eb="11">
      <t>ヨウセイ</t>
    </rPh>
    <rPh sb="11" eb="13">
      <t>コウザ</t>
    </rPh>
    <phoneticPr fontId="7"/>
  </si>
  <si>
    <t>2地区</t>
    <rPh sb="1" eb="3">
      <t>チク</t>
    </rPh>
    <phoneticPr fontId="7"/>
  </si>
  <si>
    <t>水道光熱費等の負担金</t>
    <rPh sb="0" eb="2">
      <t>スイドウ</t>
    </rPh>
    <rPh sb="2" eb="5">
      <t>コウネツヒ</t>
    </rPh>
    <rPh sb="5" eb="6">
      <t>トウ</t>
    </rPh>
    <rPh sb="7" eb="10">
      <t>フタンキン</t>
    </rPh>
    <phoneticPr fontId="7"/>
  </si>
  <si>
    <t>移動制約者セーフティネット対策事業費</t>
    <rPh sb="0" eb="2">
      <t>イドウ</t>
    </rPh>
    <rPh sb="2" eb="5">
      <t>セイヤクシャ</t>
    </rPh>
    <rPh sb="13" eb="15">
      <t>タイサク</t>
    </rPh>
    <rPh sb="15" eb="17">
      <t>ジギョウ</t>
    </rPh>
    <rPh sb="17" eb="18">
      <t>ヒ</t>
    </rPh>
    <phoneticPr fontId="7"/>
  </si>
  <si>
    <t>継続</t>
    <rPh sb="0" eb="2">
      <t>ケイゾク</t>
    </rPh>
    <phoneticPr fontId="16"/>
  </si>
  <si>
    <t>総務経理課経理課</t>
    <rPh sb="0" eb="2">
      <t>ソウム</t>
    </rPh>
    <rPh sb="2" eb="5">
      <t>ケイリカ</t>
    </rPh>
    <rPh sb="5" eb="8">
      <t>ケイリカ</t>
    </rPh>
    <phoneticPr fontId="16"/>
  </si>
  <si>
    <t>住民参加による地域基盤つくり</t>
    <rPh sb="0" eb="2">
      <t>ジュウミン</t>
    </rPh>
    <rPh sb="2" eb="4">
      <t>サンカ</t>
    </rPh>
    <rPh sb="7" eb="9">
      <t>チイキ</t>
    </rPh>
    <rPh sb="9" eb="11">
      <t>キバン</t>
    </rPh>
    <phoneticPr fontId="7"/>
  </si>
  <si>
    <t>見守り支援員養成講座認定者数</t>
    <rPh sb="0" eb="2">
      <t>ミマモ</t>
    </rPh>
    <rPh sb="3" eb="5">
      <t>シエン</t>
    </rPh>
    <rPh sb="5" eb="6">
      <t>イン</t>
    </rPh>
    <rPh sb="6" eb="8">
      <t>ヨウセイ</t>
    </rPh>
    <rPh sb="8" eb="10">
      <t>コウザ</t>
    </rPh>
    <rPh sb="10" eb="13">
      <t>ニンテイシャ</t>
    </rPh>
    <rPh sb="13" eb="14">
      <t>スウ</t>
    </rPh>
    <phoneticPr fontId="7"/>
  </si>
  <si>
    <t>収入の状態(千円)</t>
    <rPh sb="0" eb="2">
      <t>シュウニュウ</t>
    </rPh>
    <rPh sb="3" eb="5">
      <t>ジョウタイ</t>
    </rPh>
    <phoneticPr fontId="7"/>
  </si>
  <si>
    <t>2-1-3居宅介護支援事業</t>
    <phoneticPr fontId="16"/>
  </si>
  <si>
    <t>2-1-4福祉サービス事業</t>
    <rPh sb="5" eb="7">
      <t>フクシ</t>
    </rPh>
    <rPh sb="11" eb="13">
      <t>ジギョウ</t>
    </rPh>
    <phoneticPr fontId="16"/>
  </si>
  <si>
    <t>2-1-5福祉サービス事業における人材の確保と育成</t>
    <phoneticPr fontId="16"/>
  </si>
  <si>
    <t>2-1-6福祉サービス事業における活動拠点のあり方</t>
    <phoneticPr fontId="16"/>
  </si>
  <si>
    <t>2-1-7福祉サービス事業におけるサービスの質の向上と新たなサービスの提供</t>
    <phoneticPr fontId="16"/>
  </si>
  <si>
    <t>認知症・介護予防教室普及事業費</t>
    <rPh sb="0" eb="3">
      <t>ニンチショウ</t>
    </rPh>
    <rPh sb="4" eb="6">
      <t>カイゴ</t>
    </rPh>
    <rPh sb="6" eb="8">
      <t>ヨボウ</t>
    </rPh>
    <rPh sb="8" eb="10">
      <t>キョウシツ</t>
    </rPh>
    <rPh sb="10" eb="12">
      <t>フキュウ</t>
    </rPh>
    <rPh sb="12" eb="15">
      <t>ジギョウヒ</t>
    </rPh>
    <phoneticPr fontId="7"/>
  </si>
  <si>
    <t>認知症・介護予防教室普及事業</t>
    <rPh sb="4" eb="6">
      <t>カイゴ</t>
    </rPh>
    <rPh sb="10" eb="12">
      <t>フキュウ</t>
    </rPh>
    <phoneticPr fontId="7"/>
  </si>
  <si>
    <t>緊急食料等提供事業</t>
    <rPh sb="0" eb="2">
      <t>キンキュウ</t>
    </rPh>
    <rPh sb="2" eb="4">
      <t>ショクリョウ</t>
    </rPh>
    <rPh sb="4" eb="5">
      <t>トウ</t>
    </rPh>
    <rPh sb="5" eb="7">
      <t>テイキョウ</t>
    </rPh>
    <rPh sb="7" eb="9">
      <t>ジギョウ</t>
    </rPh>
    <phoneticPr fontId="7"/>
  </si>
  <si>
    <t>1－２　地域福祉事業</t>
    <rPh sb="4" eb="8">
      <t>チイキフクシ</t>
    </rPh>
    <rPh sb="8" eb="10">
      <t>ジギョウ</t>
    </rPh>
    <phoneticPr fontId="7"/>
  </si>
  <si>
    <t>２０１８年度</t>
    <rPh sb="4" eb="6">
      <t>ネンド</t>
    </rPh>
    <phoneticPr fontId="7"/>
  </si>
  <si>
    <t>２０１９年度</t>
    <rPh sb="4" eb="6">
      <t>ネンド</t>
    </rPh>
    <phoneticPr fontId="7"/>
  </si>
  <si>
    <t>3-1法人運営事業</t>
    <phoneticPr fontId="16"/>
  </si>
  <si>
    <t>業務課訪問介護グループ</t>
    <rPh sb="0" eb="3">
      <t>ギョウムカ</t>
    </rPh>
    <rPh sb="3" eb="5">
      <t>ホウモン</t>
    </rPh>
    <rPh sb="5" eb="7">
      <t>カイゴ</t>
    </rPh>
    <phoneticPr fontId="16"/>
  </si>
  <si>
    <t>業務課通所介護グループ</t>
    <rPh sb="0" eb="3">
      <t>ギョウムカ</t>
    </rPh>
    <rPh sb="3" eb="5">
      <t>ツウショ</t>
    </rPh>
    <rPh sb="5" eb="7">
      <t>カイゴ</t>
    </rPh>
    <phoneticPr fontId="16"/>
  </si>
  <si>
    <t>介護支援課</t>
    <rPh sb="0" eb="2">
      <t>カイゴ</t>
    </rPh>
    <rPh sb="2" eb="5">
      <t>シエンカ</t>
    </rPh>
    <phoneticPr fontId="16"/>
  </si>
  <si>
    <t>会費・補助・共募</t>
    <rPh sb="0" eb="2">
      <t>カイヒ</t>
    </rPh>
    <rPh sb="3" eb="5">
      <t>ホジョ</t>
    </rPh>
    <rPh sb="6" eb="8">
      <t>キョウボ</t>
    </rPh>
    <phoneticPr fontId="7"/>
  </si>
  <si>
    <t>継続事業</t>
    <rPh sb="0" eb="2">
      <t>ケイゾク</t>
    </rPh>
    <rPh sb="2" eb="4">
      <t>ジギョウ</t>
    </rPh>
    <phoneticPr fontId="7"/>
  </si>
  <si>
    <t>国委託</t>
    <rPh sb="0" eb="1">
      <t>クニ</t>
    </rPh>
    <rPh sb="1" eb="3">
      <t>イタク</t>
    </rPh>
    <phoneticPr fontId="7"/>
  </si>
  <si>
    <t>高齢者や障がい者、児童をはじめとする様々な福祉活動が可能となる。</t>
    <rPh sb="0" eb="3">
      <t>コウレイシャ</t>
    </rPh>
    <rPh sb="4" eb="5">
      <t>ショウ</t>
    </rPh>
    <rPh sb="7" eb="8">
      <t>シャ</t>
    </rPh>
    <rPh sb="9" eb="11">
      <t>ジドウ</t>
    </rPh>
    <rPh sb="18" eb="20">
      <t>サマザマ</t>
    </rPh>
    <rPh sb="21" eb="23">
      <t>フクシ</t>
    </rPh>
    <rPh sb="23" eb="25">
      <t>カツドウ</t>
    </rPh>
    <rPh sb="26" eb="28">
      <t>カノウ</t>
    </rPh>
    <phoneticPr fontId="7"/>
  </si>
  <si>
    <t>地域福祉体制づくり事業費</t>
    <rPh sb="0" eb="4">
      <t>チイキフクシ</t>
    </rPh>
    <rPh sb="4" eb="6">
      <t>タイセイ</t>
    </rPh>
    <rPh sb="9" eb="12">
      <t>ジギョウヒ</t>
    </rPh>
    <phoneticPr fontId="7"/>
  </si>
  <si>
    <t>共同募金配分事業</t>
    <rPh sb="0" eb="2">
      <t>キョウドウ</t>
    </rPh>
    <rPh sb="2" eb="4">
      <t>ボキン</t>
    </rPh>
    <rPh sb="4" eb="6">
      <t>ハイブン</t>
    </rPh>
    <rPh sb="6" eb="8">
      <t>ジギョウ</t>
    </rPh>
    <phoneticPr fontId="7"/>
  </si>
  <si>
    <t>8回</t>
    <rPh sb="1" eb="2">
      <t>カイ</t>
    </rPh>
    <phoneticPr fontId="7"/>
  </si>
  <si>
    <t>7回</t>
    <rPh sb="1" eb="2">
      <t>カイ</t>
    </rPh>
    <phoneticPr fontId="7"/>
  </si>
  <si>
    <t>監事監査会</t>
    <rPh sb="0" eb="2">
      <t>カンジ</t>
    </rPh>
    <rPh sb="2" eb="4">
      <t>カンサ</t>
    </rPh>
    <rPh sb="4" eb="5">
      <t>カイ</t>
    </rPh>
    <phoneticPr fontId="7"/>
  </si>
  <si>
    <t>未設定</t>
  </si>
  <si>
    <t>基盤強化計画大綱事業</t>
    <rPh sb="0" eb="2">
      <t>キバン</t>
    </rPh>
    <rPh sb="2" eb="4">
      <t>キョウカ</t>
    </rPh>
    <rPh sb="4" eb="6">
      <t>ケイカク</t>
    </rPh>
    <rPh sb="6" eb="8">
      <t>タイコウ</t>
    </rPh>
    <rPh sb="8" eb="10">
      <t>ジギョウ</t>
    </rPh>
    <phoneticPr fontId="7"/>
  </si>
  <si>
    <t>法人運営</t>
    <rPh sb="0" eb="2">
      <t>ホウジン</t>
    </rPh>
    <rPh sb="2" eb="4">
      <t>ウンエイ</t>
    </rPh>
    <phoneticPr fontId="7"/>
  </si>
  <si>
    <t>５件</t>
    <rPh sb="1" eb="2">
      <t>ケン</t>
    </rPh>
    <phoneticPr fontId="7"/>
  </si>
  <si>
    <t>２０件</t>
    <rPh sb="2" eb="3">
      <t>ケン</t>
    </rPh>
    <phoneticPr fontId="7"/>
  </si>
  <si>
    <t>障がい者の地域生活を充実させることを目的として、サービス等利用計画（トータルプラン）の作成を進めている。計画作成にともなう聞き取りや担当者会議、モニタリング、福祉サービスの利用調整等の業務をおこなう。</t>
    <rPh sb="52" eb="54">
      <t>ケイカク</t>
    </rPh>
    <rPh sb="92" eb="94">
      <t>ギョウム</t>
    </rPh>
    <phoneticPr fontId="7"/>
  </si>
  <si>
    <t>全4回10名</t>
    <rPh sb="0" eb="1">
      <t>ゼン</t>
    </rPh>
    <rPh sb="2" eb="3">
      <t>カイ</t>
    </rPh>
    <rPh sb="5" eb="6">
      <t>メイ</t>
    </rPh>
    <phoneticPr fontId="7"/>
  </si>
  <si>
    <t>全6回30名</t>
    <rPh sb="0" eb="1">
      <t>ゼン</t>
    </rPh>
    <rPh sb="2" eb="3">
      <t>カイ</t>
    </rPh>
    <rPh sb="5" eb="6">
      <t>メイ</t>
    </rPh>
    <phoneticPr fontId="7"/>
  </si>
  <si>
    <t>全9回30名</t>
    <rPh sb="0" eb="1">
      <t>ゼン</t>
    </rPh>
    <rPh sb="2" eb="3">
      <t>カイ</t>
    </rPh>
    <rPh sb="5" eb="6">
      <t>メイ</t>
    </rPh>
    <phoneticPr fontId="7"/>
  </si>
  <si>
    <t>全7回35名</t>
    <rPh sb="0" eb="1">
      <t>ゼン</t>
    </rPh>
    <rPh sb="2" eb="3">
      <t>カイ</t>
    </rPh>
    <rPh sb="5" eb="6">
      <t>メイ</t>
    </rPh>
    <phoneticPr fontId="7"/>
  </si>
  <si>
    <t>見守り支援回数
（白鳳高校・西部地区民生委員）</t>
    <rPh sb="0" eb="2">
      <t>ミマモ</t>
    </rPh>
    <rPh sb="3" eb="5">
      <t>シエン</t>
    </rPh>
    <rPh sb="5" eb="7">
      <t>カイスウ</t>
    </rPh>
    <rPh sb="9" eb="11">
      <t>ハクホウ</t>
    </rPh>
    <rPh sb="11" eb="13">
      <t>コウコウ</t>
    </rPh>
    <rPh sb="14" eb="16">
      <t>セイブ</t>
    </rPh>
    <rPh sb="16" eb="18">
      <t>チク</t>
    </rPh>
    <rPh sb="18" eb="20">
      <t>ミンセイ</t>
    </rPh>
    <rPh sb="20" eb="22">
      <t>イイン</t>
    </rPh>
    <phoneticPr fontId="7"/>
  </si>
  <si>
    <t>若年無業者就労支援事業（三重県）</t>
    <rPh sb="9" eb="11">
      <t>ジギョウ</t>
    </rPh>
    <rPh sb="12" eb="15">
      <t>ミエケン</t>
    </rPh>
    <phoneticPr fontId="7"/>
  </si>
  <si>
    <t>若年無業者支援地域人材育成事業（伊賀市）</t>
    <rPh sb="0" eb="2">
      <t>ジャクネン</t>
    </rPh>
    <rPh sb="2" eb="3">
      <t>ム</t>
    </rPh>
    <rPh sb="3" eb="5">
      <t>ギョウシャ</t>
    </rPh>
    <rPh sb="5" eb="7">
      <t>シエン</t>
    </rPh>
    <rPh sb="7" eb="9">
      <t>チイキ</t>
    </rPh>
    <rPh sb="9" eb="11">
      <t>ジンザイ</t>
    </rPh>
    <rPh sb="11" eb="13">
      <t>イクセイ</t>
    </rPh>
    <rPh sb="13" eb="15">
      <t>ジギョウ</t>
    </rPh>
    <rPh sb="16" eb="18">
      <t>イガ</t>
    </rPh>
    <rPh sb="18" eb="19">
      <t>シ</t>
    </rPh>
    <phoneticPr fontId="7"/>
  </si>
  <si>
    <t>だれもが自立した生活を送ることができる</t>
    <rPh sb="4" eb="6">
      <t>ジリツ</t>
    </rPh>
    <rPh sb="8" eb="10">
      <t>セイカツ</t>
    </rPh>
    <rPh sb="11" eb="12">
      <t>オク</t>
    </rPh>
    <phoneticPr fontId="7"/>
  </si>
  <si>
    <t>だれもが安心して自立していくことのできる地域の実現</t>
    <rPh sb="4" eb="6">
      <t>アンシン</t>
    </rPh>
    <rPh sb="8" eb="10">
      <t>ジリツ</t>
    </rPh>
    <rPh sb="20" eb="22">
      <t>チイキ</t>
    </rPh>
    <rPh sb="23" eb="25">
      <t>ジツゲン</t>
    </rPh>
    <phoneticPr fontId="7"/>
  </si>
  <si>
    <t>全国的に生活困窮者や生活保護者が急増しており、早急にその対策を講じる必要がある。</t>
    <rPh sb="0" eb="3">
      <t>ゼンコクテキ</t>
    </rPh>
    <rPh sb="4" eb="6">
      <t>セイカツ</t>
    </rPh>
    <rPh sb="6" eb="9">
      <t>コンキュウシャ</t>
    </rPh>
    <rPh sb="10" eb="12">
      <t>セイカツ</t>
    </rPh>
    <rPh sb="12" eb="15">
      <t>ホゴシャ</t>
    </rPh>
    <rPh sb="16" eb="18">
      <t>キュウゾウ</t>
    </rPh>
    <rPh sb="23" eb="25">
      <t>ソウキュウ</t>
    </rPh>
    <rPh sb="28" eb="30">
      <t>タイサク</t>
    </rPh>
    <rPh sb="31" eb="32">
      <t>コウ</t>
    </rPh>
    <rPh sb="34" eb="36">
      <t>ヒツヨウ</t>
    </rPh>
    <phoneticPr fontId="7"/>
  </si>
  <si>
    <t>民生委員児童委員、地域の企業、ＮＰＯ、住民自治協議会、ボランティア団体、伊賀市、名張市、市教育委員会、県教育委員会、県、発達障害者支援センター、職業センター、障がい者相談支援センター、ひきこもり支援センター、市民活動支援センター、適応指導教室、教育関係機関、ハローワーク、全国の若者サポートステーションなど</t>
    <rPh sb="0" eb="2">
      <t>ミンセイ</t>
    </rPh>
    <rPh sb="2" eb="4">
      <t>イイン</t>
    </rPh>
    <rPh sb="4" eb="6">
      <t>ジドウ</t>
    </rPh>
    <rPh sb="6" eb="8">
      <t>イイン</t>
    </rPh>
    <rPh sb="9" eb="11">
      <t>チイキ</t>
    </rPh>
    <rPh sb="12" eb="14">
      <t>キギョウ</t>
    </rPh>
    <rPh sb="19" eb="21">
      <t>ジュウミン</t>
    </rPh>
    <rPh sb="21" eb="23">
      <t>ジチ</t>
    </rPh>
    <rPh sb="23" eb="26">
      <t>キョウギカイ</t>
    </rPh>
    <phoneticPr fontId="7"/>
  </si>
  <si>
    <t>利用者</t>
    <rPh sb="0" eb="3">
      <t>リヨウシャ</t>
    </rPh>
    <phoneticPr fontId="7"/>
  </si>
  <si>
    <t>３０人</t>
    <rPh sb="2" eb="3">
      <t>ニン</t>
    </rPh>
    <phoneticPr fontId="7"/>
  </si>
  <si>
    <t>提供セット数</t>
    <rPh sb="0" eb="2">
      <t>テイキョウ</t>
    </rPh>
    <rPh sb="5" eb="6">
      <t>スウ</t>
    </rPh>
    <phoneticPr fontId="7"/>
  </si>
  <si>
    <t>福祉・教育・小口資金</t>
    <rPh sb="3" eb="5">
      <t>キョウイク</t>
    </rPh>
    <rPh sb="6" eb="8">
      <t>コグチ</t>
    </rPh>
    <phoneticPr fontId="7"/>
  </si>
  <si>
    <t>新規貸付件数</t>
    <rPh sb="0" eb="2">
      <t>シンキ</t>
    </rPh>
    <rPh sb="2" eb="4">
      <t>カシツケ</t>
    </rPh>
    <rPh sb="4" eb="6">
      <t>ケンスウ</t>
    </rPh>
    <phoneticPr fontId="7"/>
  </si>
  <si>
    <t>償還完了数</t>
    <rPh sb="0" eb="2">
      <t>ショウカン</t>
    </rPh>
    <rPh sb="2" eb="4">
      <t>カンリョウ</t>
    </rPh>
    <rPh sb="4" eb="5">
      <t>スウ</t>
    </rPh>
    <phoneticPr fontId="7"/>
  </si>
  <si>
    <t>年度末貸付中件数</t>
    <rPh sb="0" eb="3">
      <t>ネンドマツ</t>
    </rPh>
    <rPh sb="2" eb="3">
      <t>マツ</t>
    </rPh>
    <rPh sb="3" eb="5">
      <t>カシツケ</t>
    </rPh>
    <rPh sb="5" eb="6">
      <t>チュウ</t>
    </rPh>
    <rPh sb="6" eb="8">
      <t>ケンスウ</t>
    </rPh>
    <phoneticPr fontId="7"/>
  </si>
  <si>
    <t>貸付した額</t>
    <rPh sb="0" eb="2">
      <t>カシツケ</t>
    </rPh>
    <rPh sb="4" eb="5">
      <t>ガク</t>
    </rPh>
    <phoneticPr fontId="7"/>
  </si>
  <si>
    <t>未償還金額</t>
    <rPh sb="0" eb="3">
      <t>ミショウカン</t>
    </rPh>
    <rPh sb="3" eb="5">
      <t>キンガク</t>
    </rPh>
    <phoneticPr fontId="7"/>
  </si>
  <si>
    <t>未償還利子</t>
    <rPh sb="0" eb="3">
      <t>ミショウカン</t>
    </rPh>
    <rPh sb="3" eb="5">
      <t>リシ</t>
    </rPh>
    <phoneticPr fontId="7"/>
  </si>
  <si>
    <t>延滞利子</t>
    <rPh sb="0" eb="2">
      <t>エンタイ</t>
    </rPh>
    <rPh sb="2" eb="4">
      <t>リシ</t>
    </rPh>
    <phoneticPr fontId="7"/>
  </si>
  <si>
    <t>償還すべき金額</t>
    <rPh sb="0" eb="2">
      <t>ショウカン</t>
    </rPh>
    <rPh sb="5" eb="7">
      <t>キンガク</t>
    </rPh>
    <phoneticPr fontId="7"/>
  </si>
  <si>
    <t>臨時特例つなぎ資金</t>
    <rPh sb="0" eb="2">
      <t>リンジ</t>
    </rPh>
    <rPh sb="2" eb="4">
      <t>トクレイ</t>
    </rPh>
    <rPh sb="7" eb="9">
      <t>シキン</t>
    </rPh>
    <phoneticPr fontId="7"/>
  </si>
  <si>
    <t>全体</t>
    <rPh sb="0" eb="2">
      <t>ゼンタイ</t>
    </rPh>
    <phoneticPr fontId="7"/>
  </si>
  <si>
    <t>支出計</t>
    <rPh sb="0" eb="2">
      <t>シシュツ</t>
    </rPh>
    <rPh sb="2" eb="3">
      <t>ケイ</t>
    </rPh>
    <phoneticPr fontId="7"/>
  </si>
  <si>
    <t>やすらぎ支援事業利用回数</t>
    <rPh sb="4" eb="6">
      <t>シエン</t>
    </rPh>
    <rPh sb="6" eb="8">
      <t>ジギョウ</t>
    </rPh>
    <rPh sb="8" eb="10">
      <t>リヨウ</t>
    </rPh>
    <rPh sb="10" eb="12">
      <t>カイスウ</t>
    </rPh>
    <phoneticPr fontId="7"/>
  </si>
  <si>
    <t>福祉サービス事業</t>
    <rPh sb="0" eb="2">
      <t>フクシ</t>
    </rPh>
    <rPh sb="6" eb="8">
      <t>ジギョウ</t>
    </rPh>
    <phoneticPr fontId="7"/>
  </si>
  <si>
    <t>未設定</t>
    <rPh sb="0" eb="3">
      <t>ミセッテイ</t>
    </rPh>
    <phoneticPr fontId="34"/>
  </si>
  <si>
    <t>福祉サービス事業における人材の確保と育成</t>
    <rPh sb="0" eb="2">
      <t>フクシ</t>
    </rPh>
    <rPh sb="6" eb="8">
      <t>ジギョウ</t>
    </rPh>
    <rPh sb="12" eb="14">
      <t>ジンザイ</t>
    </rPh>
    <rPh sb="15" eb="17">
      <t>カクホ</t>
    </rPh>
    <rPh sb="18" eb="20">
      <t>イクセイ</t>
    </rPh>
    <phoneticPr fontId="7"/>
  </si>
  <si>
    <t>福祉サービス事業における活動拠点のあり方</t>
    <rPh sb="0" eb="2">
      <t>フクシ</t>
    </rPh>
    <rPh sb="6" eb="8">
      <t>ジギョウ</t>
    </rPh>
    <rPh sb="12" eb="14">
      <t>カツドウ</t>
    </rPh>
    <rPh sb="14" eb="16">
      <t>キョテン</t>
    </rPh>
    <rPh sb="19" eb="20">
      <t>カタ</t>
    </rPh>
    <phoneticPr fontId="7"/>
  </si>
  <si>
    <t>福祉サービス事業におけるサービスの向上と新たなサービスの提供</t>
    <rPh sb="0" eb="2">
      <t>フクシ</t>
    </rPh>
    <rPh sb="6" eb="8">
      <t>ジギョウ</t>
    </rPh>
    <rPh sb="17" eb="19">
      <t>コウジョウ</t>
    </rPh>
    <rPh sb="20" eb="21">
      <t>アラ</t>
    </rPh>
    <rPh sb="28" eb="30">
      <t>テイキョウ</t>
    </rPh>
    <phoneticPr fontId="7"/>
  </si>
  <si>
    <t>伊：愛の里</t>
    <rPh sb="0" eb="1">
      <t>イ</t>
    </rPh>
    <rPh sb="2" eb="3">
      <t>アイ</t>
    </rPh>
    <rPh sb="4" eb="5">
      <t>サト</t>
    </rPh>
    <phoneticPr fontId="7"/>
  </si>
  <si>
    <t>伊：岡鼻</t>
    <rPh sb="0" eb="1">
      <t>イ</t>
    </rPh>
    <rPh sb="2" eb="3">
      <t>オカ</t>
    </rPh>
    <rPh sb="3" eb="4">
      <t>ハナ</t>
    </rPh>
    <phoneticPr fontId="7"/>
  </si>
  <si>
    <t>大：[さるびの｣</t>
    <rPh sb="0" eb="1">
      <t>オオ</t>
    </rPh>
    <phoneticPr fontId="7"/>
  </si>
  <si>
    <t>大：猿野</t>
    <rPh sb="0" eb="1">
      <t>オオ</t>
    </rPh>
    <rPh sb="2" eb="4">
      <t>マシノ</t>
    </rPh>
    <phoneticPr fontId="7"/>
  </si>
  <si>
    <t>2-1-6　福祉サービス事業における活動拠点のあり方</t>
    <rPh sb="6" eb="8">
      <t>フクシ</t>
    </rPh>
    <rPh sb="12" eb="14">
      <t>ジギョウ</t>
    </rPh>
    <rPh sb="18" eb="20">
      <t>カツドウ</t>
    </rPh>
    <rPh sb="20" eb="22">
      <t>キョテン</t>
    </rPh>
    <rPh sb="25" eb="26">
      <t>カタ</t>
    </rPh>
    <phoneticPr fontId="7"/>
  </si>
  <si>
    <t>2-1-7　福祉サービス事業におけるサービスの質の向上と新たなサービスの提供</t>
    <rPh sb="6" eb="8">
      <t>フクシ</t>
    </rPh>
    <rPh sb="12" eb="14">
      <t>ジギョウ</t>
    </rPh>
    <rPh sb="23" eb="24">
      <t>シツ</t>
    </rPh>
    <rPh sb="25" eb="27">
      <t>コウジョウ</t>
    </rPh>
    <rPh sb="28" eb="29">
      <t>アラ</t>
    </rPh>
    <rPh sb="36" eb="38">
      <t>テイキョウ</t>
    </rPh>
    <phoneticPr fontId="7"/>
  </si>
  <si>
    <t>2-1-3居宅介護支援事業</t>
    <rPh sb="5" eb="7">
      <t>キョタク</t>
    </rPh>
    <rPh sb="7" eb="9">
      <t>カイゴ</t>
    </rPh>
    <rPh sb="9" eb="11">
      <t>シエン</t>
    </rPh>
    <rPh sb="11" eb="13">
      <t>ジギョウ</t>
    </rPh>
    <phoneticPr fontId="7"/>
  </si>
  <si>
    <t>新規登録者数</t>
    <rPh sb="0" eb="2">
      <t>シンキ</t>
    </rPh>
    <rPh sb="2" eb="4">
      <t>トウロク</t>
    </rPh>
    <rPh sb="4" eb="5">
      <t>シャ</t>
    </rPh>
    <rPh sb="5" eb="6">
      <t>スウ</t>
    </rPh>
    <phoneticPr fontId="7"/>
  </si>
  <si>
    <t>進路決定者数</t>
    <rPh sb="0" eb="2">
      <t>シンロ</t>
    </rPh>
    <rPh sb="2" eb="4">
      <t>ケッテイ</t>
    </rPh>
    <rPh sb="4" eb="5">
      <t>シャ</t>
    </rPh>
    <rPh sb="5" eb="6">
      <t>スウ</t>
    </rPh>
    <phoneticPr fontId="7"/>
  </si>
  <si>
    <t>・きめ細かな地域におけるニーズ動向の把握と地域福祉的なサービスの提供　　　　　　　　　　　　　　　　
・介護保険事業の質の向上</t>
    <rPh sb="3" eb="4">
      <t>コマ</t>
    </rPh>
    <rPh sb="6" eb="8">
      <t>チイキ</t>
    </rPh>
    <rPh sb="15" eb="17">
      <t>ドウコウ</t>
    </rPh>
    <rPh sb="18" eb="20">
      <t>ハアク</t>
    </rPh>
    <rPh sb="21" eb="23">
      <t>チイキ</t>
    </rPh>
    <rPh sb="23" eb="25">
      <t>フクシ</t>
    </rPh>
    <rPh sb="25" eb="26">
      <t>テキ</t>
    </rPh>
    <rPh sb="32" eb="34">
      <t>テイキョウ</t>
    </rPh>
    <rPh sb="52" eb="54">
      <t>カイゴ</t>
    </rPh>
    <rPh sb="54" eb="56">
      <t>ホケン</t>
    </rPh>
    <rPh sb="56" eb="58">
      <t>ジギョウ</t>
    </rPh>
    <rPh sb="59" eb="60">
      <t>シツ</t>
    </rPh>
    <rPh sb="61" eb="63">
      <t>コウジョウ</t>
    </rPh>
    <phoneticPr fontId="34"/>
  </si>
  <si>
    <t>就労は、障がい者が地域で自立した生活を送るうえで大変重要である。障害者自立支援法においては、障がい者の就労支援を大きな柱の一つとしている。福祉の立場から就労支援を充実強化するため、「就労移行支援」「就労継続支援」等の事業が創設されている。しかし就労に結び付いた障がい者の内二人に一人は1年以内の期間で離職する現実があり、その対策として就労定着を目指し、ジョブサポーターを活用している。退職の原因として、企業に障がい者理解について相談する機会がなく、障がい者の特性を理解できず、障がい者が孤立していき退職に至ることが多い。ジョブサポーターは定期的に職場に訪問し、職場と本人から状態を聞き、課題があった場合は早期の解決に向け取り組む事ができる存在で、職場定着支援において相当の効果がある。ジョブサポーターを養成し、知名度のないジョブサポーターを宣伝し、この事業の潜在ニーズの多さに対応できるようにジョブサポーターの派遣件数の増加を目指す。</t>
    <rPh sb="122" eb="124">
      <t>シュウロウ</t>
    </rPh>
    <rPh sb="125" eb="126">
      <t>ムス</t>
    </rPh>
    <rPh sb="127" eb="128">
      <t>ツ</t>
    </rPh>
    <rPh sb="136" eb="137">
      <t>ニ</t>
    </rPh>
    <rPh sb="139" eb="141">
      <t>ヒトリ</t>
    </rPh>
    <rPh sb="162" eb="164">
      <t>タイサク</t>
    </rPh>
    <rPh sb="351" eb="353">
      <t>ヨウセイ</t>
    </rPh>
    <rPh sb="355" eb="358">
      <t>チメイド</t>
    </rPh>
    <rPh sb="370" eb="372">
      <t>センデン</t>
    </rPh>
    <rPh sb="376" eb="378">
      <t>ジギョウ</t>
    </rPh>
    <rPh sb="379" eb="381">
      <t>センザイ</t>
    </rPh>
    <rPh sb="385" eb="386">
      <t>オオ</t>
    </rPh>
    <rPh sb="388" eb="390">
      <t>タイオウ</t>
    </rPh>
    <rPh sb="405" eb="407">
      <t>ハケン</t>
    </rPh>
    <rPh sb="407" eb="409">
      <t>ケンスウ</t>
    </rPh>
    <rPh sb="410" eb="412">
      <t>ゾウカ</t>
    </rPh>
    <rPh sb="413" eb="415">
      <t>メザ</t>
    </rPh>
    <phoneticPr fontId="7"/>
  </si>
  <si>
    <t>全6回28名</t>
    <rPh sb="0" eb="1">
      <t>ゼン</t>
    </rPh>
    <rPh sb="2" eb="3">
      <t>カイ</t>
    </rPh>
    <rPh sb="5" eb="6">
      <t>メイ</t>
    </rPh>
    <phoneticPr fontId="7"/>
  </si>
  <si>
    <t>　全7回29名</t>
    <rPh sb="1" eb="2">
      <t>ゼン</t>
    </rPh>
    <rPh sb="3" eb="4">
      <t>カイ</t>
    </rPh>
    <rPh sb="6" eb="7">
      <t>メイ</t>
    </rPh>
    <phoneticPr fontId="7"/>
  </si>
  <si>
    <t>延べ800名</t>
    <rPh sb="0" eb="1">
      <t>ノ</t>
    </rPh>
    <rPh sb="5" eb="6">
      <t>メイ</t>
    </rPh>
    <phoneticPr fontId="7"/>
  </si>
  <si>
    <t>事業計画</t>
    <rPh sb="0" eb="2">
      <t>ジギョウ</t>
    </rPh>
    <rPh sb="2" eb="4">
      <t>ケイカク</t>
    </rPh>
    <phoneticPr fontId="7"/>
  </si>
  <si>
    <t>事務事業計画</t>
    <rPh sb="0" eb="2">
      <t>ジム</t>
    </rPh>
    <rPh sb="2" eb="4">
      <t>ジギョウ</t>
    </rPh>
    <rPh sb="4" eb="6">
      <t>ケイカク</t>
    </rPh>
    <phoneticPr fontId="7"/>
  </si>
  <si>
    <t>いが日常生活自立支援センター事業費</t>
    <rPh sb="2" eb="4">
      <t>ニチジョウ</t>
    </rPh>
    <rPh sb="4" eb="6">
      <t>セイカツ</t>
    </rPh>
    <rPh sb="6" eb="8">
      <t>ジリツ</t>
    </rPh>
    <rPh sb="8" eb="10">
      <t>シエン</t>
    </rPh>
    <rPh sb="14" eb="16">
      <t>ジギョウ</t>
    </rPh>
    <rPh sb="16" eb="17">
      <t>ヒ</t>
    </rPh>
    <phoneticPr fontId="7"/>
  </si>
  <si>
    <t>日常生活自立支援事業費</t>
    <rPh sb="0" eb="2">
      <t>ニチジョウ</t>
    </rPh>
    <rPh sb="2" eb="4">
      <t>セイカツ</t>
    </rPh>
    <rPh sb="4" eb="6">
      <t>ジリツ</t>
    </rPh>
    <rPh sb="6" eb="8">
      <t>シエン</t>
    </rPh>
    <rPh sb="8" eb="11">
      <t>ジギョウヒ</t>
    </rPh>
    <phoneticPr fontId="7"/>
  </si>
  <si>
    <t>継続</t>
    <rPh sb="0" eb="2">
      <t>ケイゾク</t>
    </rPh>
    <phoneticPr fontId="16"/>
  </si>
  <si>
    <t>２０１８年度</t>
    <rPh sb="4" eb="5">
      <t>ネン</t>
    </rPh>
    <rPh sb="5" eb="6">
      <t>ド</t>
    </rPh>
    <phoneticPr fontId="7"/>
  </si>
  <si>
    <t>3-1-2安全衛生管理</t>
    <rPh sb="5" eb="7">
      <t>アンゼン</t>
    </rPh>
    <rPh sb="7" eb="9">
      <t>エイセイ</t>
    </rPh>
    <rPh sb="9" eb="11">
      <t>カンリ</t>
    </rPh>
    <phoneticPr fontId="7"/>
  </si>
  <si>
    <t>3-1-3防災管理</t>
    <rPh sb="5" eb="7">
      <t>ボウサイ</t>
    </rPh>
    <rPh sb="7" eb="9">
      <t>カンリ</t>
    </rPh>
    <phoneticPr fontId="7"/>
  </si>
  <si>
    <t>２０１７年度</t>
    <rPh sb="4" eb="5">
      <t>ネン</t>
    </rPh>
    <rPh sb="5" eb="6">
      <t>ド</t>
    </rPh>
    <phoneticPr fontId="7"/>
  </si>
  <si>
    <t>２０１９年度</t>
    <rPh sb="4" eb="5">
      <t>ネン</t>
    </rPh>
    <rPh sb="5" eb="6">
      <t>ド</t>
    </rPh>
    <phoneticPr fontId="7"/>
  </si>
  <si>
    <t>3-1-5施設管理</t>
    <rPh sb="5" eb="7">
      <t>シセツ</t>
    </rPh>
    <rPh sb="7" eb="9">
      <t>カンリ</t>
    </rPh>
    <phoneticPr fontId="7"/>
  </si>
  <si>
    <t>3-1-4車両管理</t>
    <rPh sb="5" eb="7">
      <t>シャリョウ</t>
    </rPh>
    <rPh sb="7" eb="9">
      <t>カンリ</t>
    </rPh>
    <phoneticPr fontId="7"/>
  </si>
  <si>
    <t>3-1-5施設管理</t>
    <phoneticPr fontId="16"/>
  </si>
  <si>
    <t>3-1-4車両管理</t>
    <rPh sb="5" eb="7">
      <t>シャリョウ</t>
    </rPh>
    <rPh sb="7" eb="9">
      <t>カンリ</t>
    </rPh>
    <phoneticPr fontId="16"/>
  </si>
  <si>
    <t>3-1-3防災管理</t>
    <rPh sb="5" eb="7">
      <t>ボウサイ</t>
    </rPh>
    <rPh sb="7" eb="9">
      <t>カンリ</t>
    </rPh>
    <phoneticPr fontId="16"/>
  </si>
  <si>
    <t>3-1-2安全衛生管理</t>
    <rPh sb="9" eb="11">
      <t>カンリ</t>
    </rPh>
    <phoneticPr fontId="16"/>
  </si>
  <si>
    <t>安全衛生管理</t>
    <rPh sb="0" eb="2">
      <t>アンゼン</t>
    </rPh>
    <rPh sb="2" eb="4">
      <t>エイセイ</t>
    </rPh>
    <rPh sb="4" eb="6">
      <t>カンリ</t>
    </rPh>
    <phoneticPr fontId="7"/>
  </si>
  <si>
    <t>防災管理</t>
    <rPh sb="0" eb="2">
      <t>ボウサイ</t>
    </rPh>
    <rPh sb="2" eb="4">
      <t>カンリ</t>
    </rPh>
    <phoneticPr fontId="7"/>
  </si>
  <si>
    <t>車両管理</t>
    <rPh sb="0" eb="2">
      <t>シャリョウ</t>
    </rPh>
    <rPh sb="2" eb="4">
      <t>カンリ</t>
    </rPh>
    <phoneticPr fontId="7"/>
  </si>
  <si>
    <t>施設管理</t>
    <rPh sb="0" eb="2">
      <t>シセツ</t>
    </rPh>
    <rPh sb="2" eb="4">
      <t>カンリ</t>
    </rPh>
    <phoneticPr fontId="7"/>
  </si>
  <si>
    <t>共同募金配分金事業</t>
    <rPh sb="4" eb="7">
      <t>ハイブンキン</t>
    </rPh>
    <phoneticPr fontId="7"/>
  </si>
  <si>
    <t>５回</t>
    <rPh sb="1" eb="2">
      <t>カイ</t>
    </rPh>
    <phoneticPr fontId="0"/>
  </si>
  <si>
    <t>３回</t>
    <rPh sb="1" eb="2">
      <t>カイ</t>
    </rPh>
    <phoneticPr fontId="0"/>
  </si>
  <si>
    <t>拡充</t>
    <rPh sb="0" eb="2">
      <t>カクジュウ</t>
    </rPh>
    <phoneticPr fontId="7"/>
  </si>
  <si>
    <t>三次計画</t>
    <rPh sb="0" eb="2">
      <t>サンジ</t>
    </rPh>
    <rPh sb="2" eb="4">
      <t>ケイカク</t>
    </rPh>
    <phoneticPr fontId="7"/>
  </si>
  <si>
    <t>縮減</t>
    <rPh sb="0" eb="2">
      <t>シュクゲン</t>
    </rPh>
    <phoneticPr fontId="7"/>
  </si>
  <si>
    <t>三次計画</t>
    <rPh sb="0" eb="2">
      <t>ミヨシ</t>
    </rPh>
    <rPh sb="2" eb="4">
      <t>ケイカク</t>
    </rPh>
    <phoneticPr fontId="7"/>
  </si>
  <si>
    <t>事業拡充</t>
    <rPh sb="0" eb="2">
      <t>ジギョウ</t>
    </rPh>
    <rPh sb="2" eb="4">
      <t>カクジュウ</t>
    </rPh>
    <phoneticPr fontId="7"/>
  </si>
  <si>
    <t>事業維持</t>
    <rPh sb="0" eb="2">
      <t>ジギョウ</t>
    </rPh>
    <rPh sb="2" eb="4">
      <t>イジ</t>
    </rPh>
    <phoneticPr fontId="7"/>
  </si>
  <si>
    <t>改革見直し</t>
    <rPh sb="0" eb="2">
      <t>カイカク</t>
    </rPh>
    <rPh sb="2" eb="4">
      <t>ミナオ</t>
    </rPh>
    <phoneticPr fontId="7"/>
  </si>
  <si>
    <t>連携実施</t>
    <rPh sb="0" eb="2">
      <t>レンケイ</t>
    </rPh>
    <rPh sb="2" eb="4">
      <t>ジッシ</t>
    </rPh>
    <phoneticPr fontId="7"/>
  </si>
  <si>
    <t>三次計画</t>
    <rPh sb="0" eb="1">
      <t>サン</t>
    </rPh>
    <rPh sb="1" eb="2">
      <t>ジ</t>
    </rPh>
    <rPh sb="2" eb="4">
      <t>ケイカク</t>
    </rPh>
    <phoneticPr fontId="7"/>
  </si>
  <si>
    <t>３Ｂ体操教室</t>
    <rPh sb="2" eb="4">
      <t>タイソウ</t>
    </rPh>
    <rPh sb="4" eb="6">
      <t>キョウシツ</t>
    </rPh>
    <phoneticPr fontId="7"/>
  </si>
  <si>
    <t>住民自治協議会の地域アセスメント作成数</t>
    <rPh sb="0" eb="2">
      <t>ジュウミン</t>
    </rPh>
    <rPh sb="2" eb="4">
      <t>ジチ</t>
    </rPh>
    <rPh sb="4" eb="7">
      <t>キョウギカイ</t>
    </rPh>
    <rPh sb="8" eb="10">
      <t>チイキ</t>
    </rPh>
    <rPh sb="16" eb="18">
      <t>サクセイ</t>
    </rPh>
    <rPh sb="18" eb="19">
      <t>スウ</t>
    </rPh>
    <phoneticPr fontId="7"/>
  </si>
  <si>
    <t>受任件数（新規）</t>
    <rPh sb="0" eb="2">
      <t>ジュニン</t>
    </rPh>
    <rPh sb="2" eb="4">
      <t>ケンスウ</t>
    </rPh>
    <phoneticPr fontId="7"/>
  </si>
  <si>
    <t>０件</t>
    <rPh sb="1" eb="2">
      <t>ケン</t>
    </rPh>
    <phoneticPr fontId="7"/>
  </si>
  <si>
    <t>防災訓練実施回数</t>
    <rPh sb="0" eb="2">
      <t>ボウサイ</t>
    </rPh>
    <rPh sb="2" eb="4">
      <t>クンレン</t>
    </rPh>
    <rPh sb="4" eb="6">
      <t>ジッシ</t>
    </rPh>
    <rPh sb="6" eb="8">
      <t>カイスウ</t>
    </rPh>
    <phoneticPr fontId="34"/>
  </si>
  <si>
    <t>救命講習実施回数</t>
    <rPh sb="0" eb="2">
      <t>キュウメイ</t>
    </rPh>
    <rPh sb="2" eb="4">
      <t>コウシュウ</t>
    </rPh>
    <rPh sb="4" eb="6">
      <t>ジッシ</t>
    </rPh>
    <rPh sb="6" eb="8">
      <t>カイスウ</t>
    </rPh>
    <phoneticPr fontId="34"/>
  </si>
  <si>
    <t>保有台数</t>
    <rPh sb="0" eb="2">
      <t>ホユウ</t>
    </rPh>
    <rPh sb="2" eb="4">
      <t>ダイスウ</t>
    </rPh>
    <phoneticPr fontId="34"/>
  </si>
  <si>
    <t>本会が、成年後見人・保佐人・補助人等となることにより、被後見人等の財産管理、身上監護等を行うことによって、その権利を擁護し、支援する。　</t>
    <rPh sb="4" eb="6">
      <t>セイネン</t>
    </rPh>
    <rPh sb="10" eb="13">
      <t>ホサニン</t>
    </rPh>
    <rPh sb="14" eb="16">
      <t>ホジョ</t>
    </rPh>
    <rPh sb="62" eb="64">
      <t>シエン</t>
    </rPh>
    <phoneticPr fontId="7"/>
  </si>
  <si>
    <t>内田崇之</t>
    <rPh sb="0" eb="2">
      <t>ウチダ</t>
    </rPh>
    <rPh sb="2" eb="4">
      <t>タカユキ</t>
    </rPh>
    <phoneticPr fontId="0"/>
  </si>
  <si>
    <t>非常時の初動対応及び関係機関との連携を強化する。</t>
    <rPh sb="0" eb="2">
      <t>ヒジョウ</t>
    </rPh>
    <rPh sb="2" eb="3">
      <t>ジ</t>
    </rPh>
    <rPh sb="4" eb="6">
      <t>ショドウ</t>
    </rPh>
    <rPh sb="6" eb="8">
      <t>タイオウ</t>
    </rPh>
    <rPh sb="8" eb="9">
      <t>オヨ</t>
    </rPh>
    <rPh sb="10" eb="12">
      <t>カンケイ</t>
    </rPh>
    <rPh sb="12" eb="14">
      <t>キカン</t>
    </rPh>
    <rPh sb="16" eb="18">
      <t>レンケイ</t>
    </rPh>
    <rPh sb="19" eb="21">
      <t>キョウカ</t>
    </rPh>
    <phoneticPr fontId="0"/>
  </si>
  <si>
    <t>伊賀市社会福祉協議会職員が</t>
    <rPh sb="0" eb="2">
      <t>イガ</t>
    </rPh>
    <rPh sb="2" eb="3">
      <t>シ</t>
    </rPh>
    <rPh sb="3" eb="5">
      <t>シャカイ</t>
    </rPh>
    <rPh sb="5" eb="7">
      <t>フクシ</t>
    </rPh>
    <rPh sb="7" eb="10">
      <t>キョウギカイ</t>
    </rPh>
    <rPh sb="10" eb="12">
      <t>ショクイン</t>
    </rPh>
    <phoneticPr fontId="0"/>
  </si>
  <si>
    <t>日頃の自分の行動や業務に防災を通して</t>
    <rPh sb="0" eb="2">
      <t>ヒゴロ</t>
    </rPh>
    <rPh sb="3" eb="5">
      <t>ジブン</t>
    </rPh>
    <rPh sb="6" eb="8">
      <t>コウドウ</t>
    </rPh>
    <rPh sb="9" eb="11">
      <t>ギョウム</t>
    </rPh>
    <rPh sb="12" eb="14">
      <t>ボウサイ</t>
    </rPh>
    <rPh sb="15" eb="16">
      <t>トオ</t>
    </rPh>
    <phoneticPr fontId="0"/>
  </si>
  <si>
    <t>社協職員としての役割や意識の向上を目指す。</t>
    <rPh sb="0" eb="2">
      <t>シャキョウ</t>
    </rPh>
    <rPh sb="2" eb="4">
      <t>ショクイン</t>
    </rPh>
    <rPh sb="8" eb="10">
      <t>ヤクワリ</t>
    </rPh>
    <rPh sb="11" eb="13">
      <t>イシキ</t>
    </rPh>
    <rPh sb="14" eb="16">
      <t>コウジョウ</t>
    </rPh>
    <rPh sb="17" eb="19">
      <t>メザ</t>
    </rPh>
    <phoneticPr fontId="0"/>
  </si>
  <si>
    <t>被保護者就労準備支援事業</t>
    <rPh sb="0" eb="4">
      <t>ヒホゴシャ</t>
    </rPh>
    <phoneticPr fontId="7"/>
  </si>
  <si>
    <t>地域住民</t>
    <rPh sb="0" eb="2">
      <t>チイキ</t>
    </rPh>
    <rPh sb="2" eb="4">
      <t>ジュウミン</t>
    </rPh>
    <phoneticPr fontId="34"/>
  </si>
  <si>
    <t>業務に使用する車両について、交通事故防止、交通規則の遵守を徹底するために</t>
    <rPh sb="0" eb="2">
      <t>ギョウム</t>
    </rPh>
    <rPh sb="3" eb="5">
      <t>シヨウ</t>
    </rPh>
    <rPh sb="7" eb="9">
      <t>シャリョウ</t>
    </rPh>
    <rPh sb="14" eb="16">
      <t>コウツウ</t>
    </rPh>
    <rPh sb="16" eb="18">
      <t>ジコ</t>
    </rPh>
    <rPh sb="18" eb="20">
      <t>ボウシ</t>
    </rPh>
    <rPh sb="21" eb="23">
      <t>コウツウ</t>
    </rPh>
    <rPh sb="23" eb="25">
      <t>キソク</t>
    </rPh>
    <rPh sb="26" eb="28">
      <t>ジュンシュ</t>
    </rPh>
    <rPh sb="29" eb="31">
      <t>テッテイ</t>
    </rPh>
    <phoneticPr fontId="34"/>
  </si>
  <si>
    <t>適切な車両管理を行う。</t>
    <rPh sb="0" eb="2">
      <t>テキセツ</t>
    </rPh>
    <rPh sb="3" eb="5">
      <t>シャリョウ</t>
    </rPh>
    <rPh sb="5" eb="7">
      <t>カンリ</t>
    </rPh>
    <rPh sb="8" eb="9">
      <t>オコナ</t>
    </rPh>
    <phoneticPr fontId="34"/>
  </si>
  <si>
    <t>伊賀市社会福祉協議会職員が</t>
    <rPh sb="0" eb="2">
      <t>イガ</t>
    </rPh>
    <rPh sb="2" eb="3">
      <t>シ</t>
    </rPh>
    <rPh sb="3" eb="5">
      <t>シャカイ</t>
    </rPh>
    <rPh sb="5" eb="7">
      <t>フクシ</t>
    </rPh>
    <rPh sb="7" eb="10">
      <t>キョウギカイ</t>
    </rPh>
    <rPh sb="10" eb="12">
      <t>ショクイン</t>
    </rPh>
    <phoneticPr fontId="7"/>
  </si>
  <si>
    <t>２回</t>
    <rPh sb="1" eb="2">
      <t>カイ</t>
    </rPh>
    <phoneticPr fontId="34"/>
  </si>
  <si>
    <t>７回</t>
    <rPh sb="1" eb="2">
      <t>カイ</t>
    </rPh>
    <phoneticPr fontId="34"/>
  </si>
  <si>
    <t>２８回</t>
    <rPh sb="2" eb="3">
      <t>カイ</t>
    </rPh>
    <phoneticPr fontId="34"/>
  </si>
  <si>
    <t>３５回</t>
    <rPh sb="2" eb="3">
      <t>カイ</t>
    </rPh>
    <phoneticPr fontId="34"/>
  </si>
  <si>
    <t>課題やニーズを十分に把握できていない・解決していけていない</t>
    <rPh sb="0" eb="2">
      <t>カダイ</t>
    </rPh>
    <rPh sb="7" eb="9">
      <t>ジュウブン</t>
    </rPh>
    <rPh sb="10" eb="12">
      <t>ハアク</t>
    </rPh>
    <rPh sb="19" eb="21">
      <t>カイケツ</t>
    </rPh>
    <phoneticPr fontId="34"/>
  </si>
  <si>
    <t>自分たち自身で考えることのできる</t>
    <rPh sb="0" eb="2">
      <t>ジブン</t>
    </rPh>
    <rPh sb="4" eb="6">
      <t>ジシン</t>
    </rPh>
    <rPh sb="7" eb="8">
      <t>カンガ</t>
    </rPh>
    <phoneticPr fontId="34"/>
  </si>
  <si>
    <t>様々な課題に対して、解決していけるようになる。</t>
    <rPh sb="0" eb="2">
      <t>サマザマ</t>
    </rPh>
    <rPh sb="3" eb="5">
      <t>カダイ</t>
    </rPh>
    <rPh sb="6" eb="7">
      <t>タイ</t>
    </rPh>
    <rPh sb="10" eb="12">
      <t>カイケツ</t>
    </rPh>
    <phoneticPr fontId="34"/>
  </si>
  <si>
    <t>週1回以上集える拠点数</t>
    <rPh sb="0" eb="1">
      <t>シュウ</t>
    </rPh>
    <rPh sb="2" eb="3">
      <t>カイ</t>
    </rPh>
    <rPh sb="3" eb="5">
      <t>イジョウ</t>
    </rPh>
    <rPh sb="5" eb="6">
      <t>ツド</t>
    </rPh>
    <rPh sb="8" eb="10">
      <t>キョテン</t>
    </rPh>
    <rPh sb="10" eb="11">
      <t>スウ</t>
    </rPh>
    <phoneticPr fontId="37"/>
  </si>
  <si>
    <t>配分額</t>
    <rPh sb="0" eb="3">
      <t>ハイブンガク</t>
    </rPh>
    <phoneticPr fontId="7"/>
  </si>
  <si>
    <t>全4回25名</t>
    <rPh sb="0" eb="1">
      <t>ゼン</t>
    </rPh>
    <rPh sb="2" eb="3">
      <t>カイ</t>
    </rPh>
    <rPh sb="5" eb="6">
      <t>メイ</t>
    </rPh>
    <phoneticPr fontId="7"/>
  </si>
  <si>
    <t>全7回40名</t>
    <rPh sb="0" eb="1">
      <t>ゼン</t>
    </rPh>
    <rPh sb="2" eb="3">
      <t>カイ</t>
    </rPh>
    <rPh sb="5" eb="6">
      <t>メイ</t>
    </rPh>
    <phoneticPr fontId="7"/>
  </si>
  <si>
    <t>1地区</t>
    <rPh sb="1" eb="3">
      <t>チク</t>
    </rPh>
    <phoneticPr fontId="7"/>
  </si>
  <si>
    <t>延べ900名</t>
    <rPh sb="0" eb="1">
      <t>ノ</t>
    </rPh>
    <rPh sb="5" eb="6">
      <t>メイ</t>
    </rPh>
    <phoneticPr fontId="7"/>
  </si>
  <si>
    <t>全9回55名</t>
    <rPh sb="0" eb="1">
      <t>ゼン</t>
    </rPh>
    <rPh sb="2" eb="3">
      <t>カイ</t>
    </rPh>
    <rPh sb="5" eb="6">
      <t>メイ</t>
    </rPh>
    <phoneticPr fontId="7"/>
  </si>
  <si>
    <t>７０人</t>
    <rPh sb="2" eb="3">
      <t>ニン</t>
    </rPh>
    <phoneticPr fontId="7"/>
  </si>
  <si>
    <t>子どもの学習支援事業</t>
    <rPh sb="0" eb="1">
      <t>コ</t>
    </rPh>
    <rPh sb="4" eb="6">
      <t>ガクシュウ</t>
    </rPh>
    <rPh sb="6" eb="8">
      <t>シエン</t>
    </rPh>
    <rPh sb="8" eb="10">
      <t>ジギョウ</t>
    </rPh>
    <phoneticPr fontId="7"/>
  </si>
  <si>
    <t>当初</t>
    <rPh sb="0" eb="2">
      <t>トウショ</t>
    </rPh>
    <phoneticPr fontId="7"/>
  </si>
  <si>
    <t>認知症転倒予防教室</t>
    <rPh sb="0" eb="2">
      <t>ニンチ</t>
    </rPh>
    <rPh sb="2" eb="3">
      <t>ショウ</t>
    </rPh>
    <rPh sb="3" eb="5">
      <t>テントウ</t>
    </rPh>
    <rPh sb="5" eb="7">
      <t>ヨボウ</t>
    </rPh>
    <rPh sb="7" eb="9">
      <t>キョウシツ</t>
    </rPh>
    <phoneticPr fontId="7"/>
  </si>
  <si>
    <t>家族・地域介護教室</t>
    <rPh sb="0" eb="2">
      <t>カゾク</t>
    </rPh>
    <rPh sb="3" eb="5">
      <t>チイキ</t>
    </rPh>
    <rPh sb="5" eb="7">
      <t>カイゴ</t>
    </rPh>
    <rPh sb="7" eb="9">
      <t>キョウシツ</t>
    </rPh>
    <phoneticPr fontId="7"/>
  </si>
  <si>
    <t>平成26年度からアクティビティ・認知症予防教室開催事業と転倒予防教室、介護予防教室開催事業が統合し、認知症・介護予防教室普及事業として実施。</t>
    <rPh sb="0" eb="2">
      <t>ヘイセイ</t>
    </rPh>
    <rPh sb="4" eb="6">
      <t>ネンド</t>
    </rPh>
    <rPh sb="16" eb="19">
      <t>ニンチショウ</t>
    </rPh>
    <rPh sb="19" eb="21">
      <t>ヨボウ</t>
    </rPh>
    <rPh sb="21" eb="23">
      <t>キョウシツ</t>
    </rPh>
    <rPh sb="23" eb="25">
      <t>カイサイ</t>
    </rPh>
    <rPh sb="25" eb="27">
      <t>ジギョウ</t>
    </rPh>
    <rPh sb="28" eb="30">
      <t>テントウ</t>
    </rPh>
    <rPh sb="30" eb="32">
      <t>ヨボウ</t>
    </rPh>
    <rPh sb="32" eb="34">
      <t>キョウシツ</t>
    </rPh>
    <rPh sb="35" eb="37">
      <t>カイゴ</t>
    </rPh>
    <rPh sb="37" eb="39">
      <t>ヨボウ</t>
    </rPh>
    <rPh sb="39" eb="41">
      <t>キョウシツ</t>
    </rPh>
    <rPh sb="41" eb="43">
      <t>カイサイ</t>
    </rPh>
    <rPh sb="43" eb="45">
      <t>ジギョウ</t>
    </rPh>
    <rPh sb="46" eb="48">
      <t>トウゴウ</t>
    </rPh>
    <rPh sb="50" eb="53">
      <t>ニンチショウ</t>
    </rPh>
    <rPh sb="54" eb="56">
      <t>カイゴ</t>
    </rPh>
    <rPh sb="56" eb="58">
      <t>ヨボウ</t>
    </rPh>
    <rPh sb="58" eb="60">
      <t>キョウシツ</t>
    </rPh>
    <rPh sb="60" eb="62">
      <t>フキュウ</t>
    </rPh>
    <rPh sb="62" eb="64">
      <t>ジギョウ</t>
    </rPh>
    <rPh sb="67" eb="69">
      <t>ジッシ</t>
    </rPh>
    <phoneticPr fontId="7"/>
  </si>
  <si>
    <t>免除</t>
    <rPh sb="0" eb="2">
      <t>メンジョ</t>
    </rPh>
    <phoneticPr fontId="34"/>
  </si>
  <si>
    <t>離職者支援資金
※新規の受付は終了となったため、現在貸付中の案件の償還</t>
    <rPh sb="0" eb="3">
      <t>リショクシャ</t>
    </rPh>
    <rPh sb="3" eb="5">
      <t>シエン</t>
    </rPh>
    <rPh sb="5" eb="7">
      <t>シキン</t>
    </rPh>
    <rPh sb="9" eb="11">
      <t>シンキ</t>
    </rPh>
    <rPh sb="12" eb="14">
      <t>ウケツケ</t>
    </rPh>
    <rPh sb="15" eb="17">
      <t>シュウリョウ</t>
    </rPh>
    <rPh sb="24" eb="26">
      <t>ゲンザイ</t>
    </rPh>
    <rPh sb="26" eb="28">
      <t>カシツケ</t>
    </rPh>
    <rPh sb="28" eb="29">
      <t>チュウ</t>
    </rPh>
    <rPh sb="30" eb="32">
      <t>アンケン</t>
    </rPh>
    <rPh sb="33" eb="35">
      <t>ショウカン</t>
    </rPh>
    <phoneticPr fontId="7"/>
  </si>
  <si>
    <t>移動制約者セーフティネット対策事業</t>
    <rPh sb="0" eb="2">
      <t>イドウ</t>
    </rPh>
    <rPh sb="2" eb="5">
      <t>セイヤクシャ</t>
    </rPh>
    <rPh sb="13" eb="15">
      <t>タイサク</t>
    </rPh>
    <rPh sb="15" eb="17">
      <t>ジギョウ</t>
    </rPh>
    <phoneticPr fontId="7"/>
  </si>
  <si>
    <t>　地域の中に支援対象者が自立していくことのできる仕組みづくりを行うことが重要であり、アウトリーチを行うほか、地域の企業やＮＰＯと協働し事業展開を図っていくことも求められている。
　２０１５年度は、就労準備支援事業及び学習支援事業の委託を受け、伊賀市生活支援課と連携した事業展開を行う。</t>
    <rPh sb="6" eb="8">
      <t>シエン</t>
    </rPh>
    <rPh sb="8" eb="11">
      <t>タイショウシャ</t>
    </rPh>
    <rPh sb="94" eb="96">
      <t>ネンド</t>
    </rPh>
    <rPh sb="98" eb="100">
      <t>シュウロウ</t>
    </rPh>
    <rPh sb="100" eb="102">
      <t>ジュンビ</t>
    </rPh>
    <rPh sb="102" eb="104">
      <t>シエン</t>
    </rPh>
    <rPh sb="104" eb="106">
      <t>ジギョウ</t>
    </rPh>
    <rPh sb="106" eb="107">
      <t>オヨ</t>
    </rPh>
    <rPh sb="108" eb="110">
      <t>ガクシュウ</t>
    </rPh>
    <rPh sb="110" eb="112">
      <t>シエン</t>
    </rPh>
    <rPh sb="112" eb="114">
      <t>ジギョウ</t>
    </rPh>
    <rPh sb="115" eb="117">
      <t>イタク</t>
    </rPh>
    <rPh sb="118" eb="119">
      <t>ウ</t>
    </rPh>
    <rPh sb="121" eb="124">
      <t>イガシ</t>
    </rPh>
    <rPh sb="124" eb="126">
      <t>セイカツ</t>
    </rPh>
    <rPh sb="126" eb="128">
      <t>シエン</t>
    </rPh>
    <rPh sb="128" eb="129">
      <t>カ</t>
    </rPh>
    <rPh sb="130" eb="132">
      <t>レンケイ</t>
    </rPh>
    <rPh sb="134" eb="136">
      <t>ジギョウ</t>
    </rPh>
    <rPh sb="136" eb="138">
      <t>テンカイ</t>
    </rPh>
    <rPh sb="139" eb="140">
      <t>オコナ</t>
    </rPh>
    <phoneticPr fontId="7"/>
  </si>
  <si>
    <t>業務事故</t>
    <rPh sb="0" eb="2">
      <t>ギョウム</t>
    </rPh>
    <rPh sb="2" eb="4">
      <t>ジコ</t>
    </rPh>
    <phoneticPr fontId="7"/>
  </si>
  <si>
    <t>１４人</t>
    <rPh sb="2" eb="3">
      <t>ニン</t>
    </rPh>
    <phoneticPr fontId="7"/>
  </si>
  <si>
    <t>1-1-2地域福祉体制づくり事業</t>
    <phoneticPr fontId="16"/>
  </si>
  <si>
    <t>1-1-1地域支援事業</t>
    <phoneticPr fontId="16"/>
  </si>
  <si>
    <t>圏域課</t>
    <rPh sb="0" eb="3">
      <t>ケンイキカ</t>
    </rPh>
    <phoneticPr fontId="16"/>
  </si>
  <si>
    <t>1-2-1ふれあい・いきいきサロン事業</t>
    <phoneticPr fontId="16"/>
  </si>
  <si>
    <t>1-2-2広報啓発事業</t>
    <phoneticPr fontId="16"/>
  </si>
  <si>
    <t>継続</t>
    <rPh sb="0" eb="2">
      <t>ケイゾク</t>
    </rPh>
    <phoneticPr fontId="16"/>
  </si>
  <si>
    <t>1-2-3地域福祉計画推進事業</t>
    <phoneticPr fontId="16"/>
  </si>
  <si>
    <t>1-2-4会費事業</t>
    <phoneticPr fontId="16"/>
  </si>
  <si>
    <t>1-2-5福祉団体支援事業</t>
    <phoneticPr fontId="16"/>
  </si>
  <si>
    <t>1-2-6共同募金配分金事業</t>
    <rPh sb="9" eb="11">
      <t>ハイブン</t>
    </rPh>
    <rPh sb="11" eb="12">
      <t>キン</t>
    </rPh>
    <phoneticPr fontId="16"/>
  </si>
  <si>
    <t>1-2-7市民活動登録斡旋事業</t>
    <phoneticPr fontId="16"/>
  </si>
  <si>
    <t>1-2-8市民活動養成研修事業</t>
    <phoneticPr fontId="16"/>
  </si>
  <si>
    <t>1-2-9市民活動組織化育成事業</t>
    <phoneticPr fontId="16"/>
  </si>
  <si>
    <t>1-2-10地域福祉教育推進事業</t>
    <phoneticPr fontId="16"/>
  </si>
  <si>
    <t>1-2-11地域福祉防災推進事業</t>
    <phoneticPr fontId="16"/>
  </si>
  <si>
    <t>1-2-13認知症・介護予防教室普及事業</t>
    <rPh sb="6" eb="9">
      <t>ニンチショウ</t>
    </rPh>
    <rPh sb="10" eb="12">
      <t>カイゴ</t>
    </rPh>
    <rPh sb="12" eb="14">
      <t>ヨボウ</t>
    </rPh>
    <rPh sb="14" eb="16">
      <t>キョウシツ</t>
    </rPh>
    <rPh sb="16" eb="18">
      <t>フキュウ</t>
    </rPh>
    <rPh sb="18" eb="20">
      <t>ジギョウ</t>
    </rPh>
    <phoneticPr fontId="16"/>
  </si>
  <si>
    <t>1-2-14認知症高齢者やすらぎ支援事業</t>
    <phoneticPr fontId="16"/>
  </si>
  <si>
    <t>1-3-1日常生活自立支援事業</t>
    <rPh sb="5" eb="7">
      <t>ニチジョウ</t>
    </rPh>
    <rPh sb="7" eb="9">
      <t>セイカツ</t>
    </rPh>
    <rPh sb="9" eb="11">
      <t>ジリツ</t>
    </rPh>
    <rPh sb="11" eb="13">
      <t>シエン</t>
    </rPh>
    <phoneticPr fontId="16"/>
  </si>
  <si>
    <t>1-3-2福祉後見サポートセンター事業</t>
    <phoneticPr fontId="16"/>
  </si>
  <si>
    <t>1-3-3 法人後見事業</t>
    <phoneticPr fontId="16"/>
  </si>
  <si>
    <t>1-3権利擁護支援事業</t>
    <rPh sb="3" eb="7">
      <t>ケンリヨウゴ</t>
    </rPh>
    <rPh sb="7" eb="9">
      <t>シエン</t>
    </rPh>
    <rPh sb="9" eb="11">
      <t>ジギョウ</t>
    </rPh>
    <phoneticPr fontId="16"/>
  </si>
  <si>
    <t>1-1圏域課事業</t>
    <rPh sb="3" eb="5">
      <t>ケンイキ</t>
    </rPh>
    <rPh sb="5" eb="6">
      <t>カ</t>
    </rPh>
    <rPh sb="6" eb="8">
      <t>ジギョウ</t>
    </rPh>
    <phoneticPr fontId="7"/>
  </si>
  <si>
    <t>1-1-2地域福祉体制づくり事業</t>
    <rPh sb="7" eb="9">
      <t>フクシ</t>
    </rPh>
    <rPh sb="9" eb="11">
      <t>タイセイ</t>
    </rPh>
    <phoneticPr fontId="7"/>
  </si>
  <si>
    <t>１．地域福祉部事業</t>
    <rPh sb="2" eb="4">
      <t>チイキ</t>
    </rPh>
    <rPh sb="4" eb="7">
      <t>フクシブ</t>
    </rPh>
    <rPh sb="7" eb="9">
      <t>ジギョウ</t>
    </rPh>
    <phoneticPr fontId="7"/>
  </si>
  <si>
    <t>1-2-1ふれあい・いきいきサロン事業</t>
    <rPh sb="17" eb="19">
      <t>ジギョウ</t>
    </rPh>
    <phoneticPr fontId="7"/>
  </si>
  <si>
    <t>1-2-2広報啓発事業</t>
    <rPh sb="5" eb="7">
      <t>コウホウ</t>
    </rPh>
    <rPh sb="7" eb="9">
      <t>ケイハツ</t>
    </rPh>
    <rPh sb="9" eb="11">
      <t>ジギョウ</t>
    </rPh>
    <phoneticPr fontId="7"/>
  </si>
  <si>
    <t>1-2-4会費事業</t>
    <rPh sb="5" eb="7">
      <t>カイヒ</t>
    </rPh>
    <phoneticPr fontId="7"/>
  </si>
  <si>
    <t>1-2-5福祉団体支援事業</t>
    <rPh sb="5" eb="7">
      <t>フクシ</t>
    </rPh>
    <rPh sb="7" eb="9">
      <t>ダンタイ</t>
    </rPh>
    <rPh sb="9" eb="11">
      <t>シエン</t>
    </rPh>
    <rPh sb="11" eb="13">
      <t>ジギョウ</t>
    </rPh>
    <phoneticPr fontId="7"/>
  </si>
  <si>
    <t>1-2-6共同募金事業</t>
    <rPh sb="5" eb="7">
      <t>キョウドウ</t>
    </rPh>
    <rPh sb="7" eb="9">
      <t>ボキン</t>
    </rPh>
    <rPh sb="9" eb="11">
      <t>ジギョウ</t>
    </rPh>
    <phoneticPr fontId="7"/>
  </si>
  <si>
    <t>1-2-7 市民活動登録斡旋事業</t>
    <rPh sb="6" eb="8">
      <t>シミン</t>
    </rPh>
    <rPh sb="8" eb="10">
      <t>カツドウ</t>
    </rPh>
    <rPh sb="10" eb="12">
      <t>トウロク</t>
    </rPh>
    <rPh sb="12" eb="14">
      <t>アッセン</t>
    </rPh>
    <rPh sb="14" eb="16">
      <t>ジギョウ</t>
    </rPh>
    <phoneticPr fontId="7"/>
  </si>
  <si>
    <t>1-2-8市民活動養成研修事業</t>
    <rPh sb="5" eb="7">
      <t>シミン</t>
    </rPh>
    <rPh sb="7" eb="9">
      <t>カツドウ</t>
    </rPh>
    <rPh sb="9" eb="11">
      <t>ヨウセイ</t>
    </rPh>
    <rPh sb="11" eb="13">
      <t>ケンシュウ</t>
    </rPh>
    <rPh sb="13" eb="15">
      <t>ジギョウ</t>
    </rPh>
    <phoneticPr fontId="7"/>
  </si>
  <si>
    <t>1-2-9市民活動組織化育成事業</t>
    <rPh sb="5" eb="7">
      <t>シミン</t>
    </rPh>
    <rPh sb="7" eb="9">
      <t>カツドウ</t>
    </rPh>
    <rPh sb="9" eb="12">
      <t>ソシキカ</t>
    </rPh>
    <rPh sb="12" eb="14">
      <t>イクセイ</t>
    </rPh>
    <rPh sb="14" eb="16">
      <t>ジギョウ</t>
    </rPh>
    <phoneticPr fontId="7"/>
  </si>
  <si>
    <t>1-2-11 地域福祉防災推進事業</t>
    <rPh sb="7" eb="9">
      <t>チイキ</t>
    </rPh>
    <rPh sb="9" eb="11">
      <t>フクシ</t>
    </rPh>
    <rPh sb="11" eb="13">
      <t>ボウサイ</t>
    </rPh>
    <rPh sb="13" eb="15">
      <t>スイシン</t>
    </rPh>
    <rPh sb="15" eb="17">
      <t>ジギョウ</t>
    </rPh>
    <phoneticPr fontId="7"/>
  </si>
  <si>
    <t>1-2-13認知症・介護予防教室普及事業</t>
    <rPh sb="6" eb="9">
      <t>ニンチショウ</t>
    </rPh>
    <rPh sb="10" eb="12">
      <t>カイゴ</t>
    </rPh>
    <rPh sb="12" eb="14">
      <t>ヨボウ</t>
    </rPh>
    <rPh sb="14" eb="16">
      <t>キョウシツ</t>
    </rPh>
    <rPh sb="16" eb="18">
      <t>フキュウ</t>
    </rPh>
    <rPh sb="18" eb="20">
      <t>ジギョウ</t>
    </rPh>
    <phoneticPr fontId="7"/>
  </si>
  <si>
    <t>1-３権利擁護支援事業</t>
    <rPh sb="3" eb="7">
      <t>ケンリヨウゴ</t>
    </rPh>
    <rPh sb="7" eb="9">
      <t>シエン</t>
    </rPh>
    <rPh sb="9" eb="11">
      <t>ジギョウ</t>
    </rPh>
    <phoneticPr fontId="7"/>
  </si>
  <si>
    <t>1-3-1日常生活自立支援事業</t>
    <rPh sb="5" eb="7">
      <t>ニチジョウ</t>
    </rPh>
    <rPh sb="7" eb="9">
      <t>セイカツ</t>
    </rPh>
    <rPh sb="9" eb="11">
      <t>ジリツ</t>
    </rPh>
    <rPh sb="11" eb="13">
      <t>シエン</t>
    </rPh>
    <rPh sb="13" eb="15">
      <t>ジギョウ</t>
    </rPh>
    <phoneticPr fontId="7"/>
  </si>
  <si>
    <t>1-3-2福祉後見サポートセンター事業</t>
    <rPh sb="5" eb="7">
      <t>フクシ</t>
    </rPh>
    <rPh sb="7" eb="9">
      <t>コウケン</t>
    </rPh>
    <rPh sb="17" eb="19">
      <t>ジギョウ</t>
    </rPh>
    <phoneticPr fontId="7"/>
  </si>
  <si>
    <t>1-3-3 法人後見事業</t>
    <rPh sb="6" eb="8">
      <t>ホウジン</t>
    </rPh>
    <rPh sb="8" eb="10">
      <t>コウケン</t>
    </rPh>
    <rPh sb="10" eb="12">
      <t>ジギョウ</t>
    </rPh>
    <phoneticPr fontId="7"/>
  </si>
  <si>
    <t>１－３　権利擁護支援事業</t>
    <rPh sb="4" eb="8">
      <t>ケンリヨウゴ</t>
    </rPh>
    <rPh sb="8" eb="10">
      <t>シエン</t>
    </rPh>
    <rPh sb="10" eb="12">
      <t>ジギョウ</t>
    </rPh>
    <phoneticPr fontId="7"/>
  </si>
  <si>
    <t>１－３　権利擁護支援事業</t>
    <rPh sb="4" eb="6">
      <t>ケンリ</t>
    </rPh>
    <rPh sb="6" eb="8">
      <t>ヨウゴ</t>
    </rPh>
    <rPh sb="8" eb="10">
      <t>シエン</t>
    </rPh>
    <rPh sb="10" eb="12">
      <t>ジギョウ</t>
    </rPh>
    <phoneticPr fontId="7"/>
  </si>
  <si>
    <t>1－３　権利擁護支援事業</t>
    <rPh sb="4" eb="8">
      <t>ケンリヨウゴ</t>
    </rPh>
    <rPh sb="8" eb="10">
      <t>シエン</t>
    </rPh>
    <rPh sb="10" eb="12">
      <t>ジギョウ</t>
    </rPh>
    <phoneticPr fontId="7"/>
  </si>
  <si>
    <t>２．福祉サービス事業</t>
    <rPh sb="2" eb="4">
      <t>フクシ</t>
    </rPh>
    <rPh sb="8" eb="10">
      <t>ジギョウ</t>
    </rPh>
    <phoneticPr fontId="7"/>
  </si>
  <si>
    <t>１．地域福祉事業</t>
    <rPh sb="2" eb="4">
      <t>チイキ</t>
    </rPh>
    <rPh sb="4" eb="6">
      <t>フクシ</t>
    </rPh>
    <rPh sb="6" eb="8">
      <t>ジギョウ</t>
    </rPh>
    <phoneticPr fontId="7"/>
  </si>
  <si>
    <t>1．地域福祉事業</t>
    <rPh sb="2" eb="4">
      <t>チイキ</t>
    </rPh>
    <rPh sb="4" eb="6">
      <t>フクシ</t>
    </rPh>
    <rPh sb="6" eb="8">
      <t>ジギョウ</t>
    </rPh>
    <phoneticPr fontId="7"/>
  </si>
  <si>
    <t>１．地域福祉事業</t>
    <rPh sb="2" eb="4">
      <t>チイキ</t>
    </rPh>
    <rPh sb="4" eb="6">
      <t>フクシ</t>
    </rPh>
    <rPh sb="6" eb="8">
      <t>ジギョウ</t>
    </rPh>
    <phoneticPr fontId="34"/>
  </si>
  <si>
    <t>３．法人運営事業</t>
    <rPh sb="2" eb="4">
      <t>ホウジン</t>
    </rPh>
    <rPh sb="4" eb="6">
      <t>ウンエイ</t>
    </rPh>
    <rPh sb="6" eb="8">
      <t>ジギョウ</t>
    </rPh>
    <phoneticPr fontId="7"/>
  </si>
  <si>
    <t>３．法人運営事業</t>
    <rPh sb="2" eb="4">
      <t>ホウジン</t>
    </rPh>
    <rPh sb="4" eb="6">
      <t>ウンエイ</t>
    </rPh>
    <rPh sb="6" eb="8">
      <t>ジギョウ</t>
    </rPh>
    <phoneticPr fontId="34"/>
  </si>
  <si>
    <t>１－１　圏域事業</t>
    <rPh sb="4" eb="6">
      <t>ケンイキ</t>
    </rPh>
    <rPh sb="6" eb="8">
      <t>ジギョウ</t>
    </rPh>
    <phoneticPr fontId="7"/>
  </si>
  <si>
    <t>1-1圏域事業</t>
    <rPh sb="3" eb="5">
      <t>ケンイキ</t>
    </rPh>
    <rPh sb="5" eb="7">
      <t>ジギョウ</t>
    </rPh>
    <phoneticPr fontId="16"/>
  </si>
  <si>
    <t>地域福祉部圏域課</t>
    <rPh sb="0" eb="2">
      <t>チイキ</t>
    </rPh>
    <rPh sb="2" eb="5">
      <t>フクシブ</t>
    </rPh>
    <rPh sb="5" eb="8">
      <t>ケンイキカ</t>
    </rPh>
    <phoneticPr fontId="16"/>
  </si>
  <si>
    <t>地域福祉部地域福祉課</t>
    <rPh sb="0" eb="2">
      <t>チイキ</t>
    </rPh>
    <rPh sb="2" eb="5">
      <t>フクシブ</t>
    </rPh>
    <rPh sb="5" eb="10">
      <t>チイキフクシカ</t>
    </rPh>
    <phoneticPr fontId="7"/>
  </si>
  <si>
    <t>１地域福祉事業</t>
    <rPh sb="1" eb="5">
      <t>チイキフクシ</t>
    </rPh>
    <rPh sb="5" eb="7">
      <t>ジギョウ</t>
    </rPh>
    <phoneticPr fontId="16"/>
  </si>
  <si>
    <t>1-2地域福祉事業</t>
  </si>
  <si>
    <t>2福祉サービス事業</t>
    <rPh sb="1" eb="3">
      <t>フクシ</t>
    </rPh>
    <rPh sb="7" eb="9">
      <t>ジギョウ</t>
    </rPh>
    <phoneticPr fontId="16"/>
  </si>
  <si>
    <t>3法人運営事業</t>
    <rPh sb="5" eb="7">
      <t>ジギョウ</t>
    </rPh>
    <phoneticPr fontId="16"/>
  </si>
  <si>
    <t>いがまち</t>
    <phoneticPr fontId="7"/>
  </si>
  <si>
    <t>青山</t>
    <phoneticPr fontId="34"/>
  </si>
  <si>
    <t>延べ７９５名</t>
    <rPh sb="0" eb="1">
      <t>ノ</t>
    </rPh>
    <rPh sb="5" eb="6">
      <t>メイ</t>
    </rPh>
    <phoneticPr fontId="7"/>
  </si>
  <si>
    <t>家族介護者交流事業（地域単独分）開催回数</t>
    <rPh sb="10" eb="12">
      <t>チイキ</t>
    </rPh>
    <phoneticPr fontId="7"/>
  </si>
  <si>
    <t>家族介護者交流事業（地域単独分）延べ参加者数</t>
    <rPh sb="10" eb="12">
      <t>チイキ</t>
    </rPh>
    <phoneticPr fontId="7"/>
  </si>
  <si>
    <t>家族介護者交流事業
（地域単独分）開催回数</t>
    <rPh sb="11" eb="13">
      <t>チイキ</t>
    </rPh>
    <phoneticPr fontId="7"/>
  </si>
  <si>
    <t>家族介護者交流事業
（地域単独分）延べ参加者数</t>
    <rPh sb="11" eb="13">
      <t>チイキ</t>
    </rPh>
    <phoneticPr fontId="7"/>
  </si>
  <si>
    <t>リウマチのつどい
地域別の開催回数</t>
    <rPh sb="9" eb="11">
      <t>チイキ</t>
    </rPh>
    <phoneticPr fontId="7"/>
  </si>
  <si>
    <t>-</t>
    <phoneticPr fontId="7"/>
  </si>
  <si>
    <t>阿山実績に含む</t>
    <phoneticPr fontId="7"/>
  </si>
  <si>
    <t>リウマチのつどい
地域別の延べ参加者数</t>
    <rPh sb="9" eb="11">
      <t>チイキ</t>
    </rPh>
    <phoneticPr fontId="7"/>
  </si>
  <si>
    <t>１０件</t>
    <rPh sb="2" eb="3">
      <t>ケン</t>
    </rPh>
    <phoneticPr fontId="7"/>
  </si>
  <si>
    <t>課題やニーズを十分に把握できていない・解決していけないこと。</t>
    <rPh sb="0" eb="2">
      <t>カダイ</t>
    </rPh>
    <rPh sb="7" eb="9">
      <t>ジュウブン</t>
    </rPh>
    <rPh sb="10" eb="12">
      <t>ハアク</t>
    </rPh>
    <rPh sb="19" eb="21">
      <t>カイケツ</t>
    </rPh>
    <phoneticPr fontId="34"/>
  </si>
  <si>
    <t>地域でネットワークを組織して課題に取り組むことのできるシステムを構築する。</t>
    <rPh sb="0" eb="2">
      <t>チイキ</t>
    </rPh>
    <rPh sb="10" eb="12">
      <t>ソシキ</t>
    </rPh>
    <rPh sb="14" eb="16">
      <t>カダイ</t>
    </rPh>
    <rPh sb="17" eb="18">
      <t>ト</t>
    </rPh>
    <rPh sb="19" eb="20">
      <t>ク</t>
    </rPh>
    <rPh sb="32" eb="34">
      <t>コウチク</t>
    </rPh>
    <phoneticPr fontId="34"/>
  </si>
  <si>
    <t>誰もが安心して暮らし続けられるまちとしたい。</t>
    <rPh sb="0" eb="1">
      <t>ダレ</t>
    </rPh>
    <rPh sb="3" eb="5">
      <t>アンシン</t>
    </rPh>
    <rPh sb="7" eb="8">
      <t>ク</t>
    </rPh>
    <rPh sb="10" eb="11">
      <t>ツヅ</t>
    </rPh>
    <phoneticPr fontId="34"/>
  </si>
  <si>
    <t>松尾　美智子</t>
    <rPh sb="0" eb="2">
      <t>マツオ</t>
    </rPh>
    <rPh sb="3" eb="6">
      <t>ミチコ</t>
    </rPh>
    <phoneticPr fontId="7"/>
  </si>
  <si>
    <t>生活困窮者自立支援事業</t>
    <phoneticPr fontId="7"/>
  </si>
  <si>
    <t>８人</t>
    <rPh sb="1" eb="2">
      <t>ニン</t>
    </rPh>
    <phoneticPr fontId="7"/>
  </si>
  <si>
    <t>生活困窮者就労準備支援事業</t>
    <rPh sb="0" eb="2">
      <t>セイカツ</t>
    </rPh>
    <rPh sb="2" eb="5">
      <t>コンキュウシャ</t>
    </rPh>
    <rPh sb="5" eb="7">
      <t>シュウロウ</t>
    </rPh>
    <rPh sb="7" eb="9">
      <t>ジュンビ</t>
    </rPh>
    <rPh sb="9" eb="11">
      <t>シエン</t>
    </rPh>
    <rPh sb="11" eb="13">
      <t>ジギョウ</t>
    </rPh>
    <phoneticPr fontId="7"/>
  </si>
  <si>
    <t>家計相談支援事業</t>
    <rPh sb="6" eb="8">
      <t>ジギョウ</t>
    </rPh>
    <phoneticPr fontId="7"/>
  </si>
  <si>
    <t>生活福祉資金貸付業務受託事業費</t>
    <phoneticPr fontId="7"/>
  </si>
  <si>
    <t>市内に居住している低所得者等が、緊急的かつ一時的に生計の維持が困難となった場合に食料等の生活に必要な現物を提供することにより、世帯の自立を促し、社会の一員として円滑な社会生活が送れるよう、支援する。</t>
    <phoneticPr fontId="7"/>
  </si>
  <si>
    <t>第三者委員を委嘱。苦情については、一般市民からもあらゆる手段で受け入れる必要がある。</t>
    <rPh sb="0" eb="1">
      <t>ダイ</t>
    </rPh>
    <rPh sb="1" eb="3">
      <t>サンシャ</t>
    </rPh>
    <rPh sb="3" eb="5">
      <t>イイン</t>
    </rPh>
    <rPh sb="6" eb="8">
      <t>イショク</t>
    </rPh>
    <rPh sb="9" eb="11">
      <t>クジョウ</t>
    </rPh>
    <rPh sb="17" eb="19">
      <t>イッパン</t>
    </rPh>
    <rPh sb="19" eb="21">
      <t>シミン</t>
    </rPh>
    <rPh sb="28" eb="30">
      <t>シュダン</t>
    </rPh>
    <rPh sb="31" eb="32">
      <t>ウ</t>
    </rPh>
    <rPh sb="33" eb="34">
      <t>イ</t>
    </rPh>
    <rPh sb="36" eb="38">
      <t>ヒツヨウ</t>
    </rPh>
    <phoneticPr fontId="7"/>
  </si>
  <si>
    <t>第三者委員、行政機関、相談支援機関、三重県福祉サービス運営適正化委員会</t>
    <rPh sb="0" eb="3">
      <t>ダイサンシャ</t>
    </rPh>
    <rPh sb="3" eb="5">
      <t>イイン</t>
    </rPh>
    <rPh sb="6" eb="8">
      <t>ギョウセイ</t>
    </rPh>
    <rPh sb="8" eb="10">
      <t>キカン</t>
    </rPh>
    <rPh sb="11" eb="13">
      <t>ソウダン</t>
    </rPh>
    <rPh sb="13" eb="15">
      <t>シエン</t>
    </rPh>
    <rPh sb="15" eb="17">
      <t>キカン</t>
    </rPh>
    <rPh sb="18" eb="21">
      <t>ミエケン</t>
    </rPh>
    <rPh sb="21" eb="23">
      <t>フクシ</t>
    </rPh>
    <rPh sb="27" eb="29">
      <t>ウンエイ</t>
    </rPh>
    <rPh sb="29" eb="32">
      <t>テキセイカ</t>
    </rPh>
    <rPh sb="32" eb="34">
      <t>イイン</t>
    </rPh>
    <rPh sb="34" eb="35">
      <t>カイ</t>
    </rPh>
    <phoneticPr fontId="7"/>
  </si>
  <si>
    <t xml:space="preserve">・苦情受付担当者・第三者委員等見えやすい場所に掲示するとともに、相談しやすい環境を整えた。
・受け付けた苦情については、関係部署に適時連絡し、早急に対処した。
</t>
    <rPh sb="1" eb="3">
      <t>クジョウ</t>
    </rPh>
    <rPh sb="3" eb="5">
      <t>ウケツケ</t>
    </rPh>
    <rPh sb="5" eb="8">
      <t>タントウシャ</t>
    </rPh>
    <rPh sb="9" eb="10">
      <t>ダイ</t>
    </rPh>
    <rPh sb="10" eb="12">
      <t>サンシャ</t>
    </rPh>
    <rPh sb="12" eb="14">
      <t>イイン</t>
    </rPh>
    <rPh sb="14" eb="15">
      <t>ナド</t>
    </rPh>
    <rPh sb="15" eb="16">
      <t>ミ</t>
    </rPh>
    <rPh sb="20" eb="22">
      <t>バショ</t>
    </rPh>
    <rPh sb="23" eb="25">
      <t>ケイジ</t>
    </rPh>
    <rPh sb="32" eb="34">
      <t>ソウダン</t>
    </rPh>
    <rPh sb="38" eb="40">
      <t>カンキョウ</t>
    </rPh>
    <rPh sb="41" eb="42">
      <t>トトノ</t>
    </rPh>
    <phoneticPr fontId="7"/>
  </si>
  <si>
    <t>地域での生活に支障のある状態を</t>
    <phoneticPr fontId="7"/>
  </si>
  <si>
    <t>さまざまな生活上の課題に直面しても、誰もが安心して暮らせる伊賀市の実現</t>
    <phoneticPr fontId="7"/>
  </si>
  <si>
    <t>１５歳～３９歳の若年無業者を対象として、職業的自立に向けて個別相談支援を行う他、各種自立訓練プログラムの開催、企業への見学・就労体験を行う。地域の祭りやイベントへも積極的に参加し、地域の中で自己肯定感を向上させていくことのできる仕組み作りを推進する。
また、予防的視点でのアプローチとして、教育機関との更なる連携強化を図り、中退者に対する支援も行う。</t>
    <phoneticPr fontId="7"/>
  </si>
  <si>
    <t>低所得世帯、障がい者世帯、高齢者世帯等に対し、資金の貸し付けと必要な援助指導を行うことにより、その世帯の自立更正等を図る。
【資金種類】総合支援資金、福祉資金、教育支援資金、不動産担保型生活資金</t>
    <phoneticPr fontId="7"/>
  </si>
  <si>
    <t>－</t>
    <phoneticPr fontId="7"/>
  </si>
  <si>
    <t>各福祉団体</t>
    <phoneticPr fontId="7"/>
  </si>
  <si>
    <t>１３件</t>
    <rPh sb="2" eb="3">
      <t>ケン</t>
    </rPh>
    <phoneticPr fontId="7"/>
  </si>
  <si>
    <t>１９件</t>
    <rPh sb="2" eb="3">
      <t>ケン</t>
    </rPh>
    <phoneticPr fontId="7"/>
  </si>
  <si>
    <t>３４件</t>
    <rPh sb="2" eb="3">
      <t>ケン</t>
    </rPh>
    <phoneticPr fontId="7"/>
  </si>
  <si>
    <t>１０日</t>
    <rPh sb="2" eb="3">
      <t>ニチ</t>
    </rPh>
    <phoneticPr fontId="7"/>
  </si>
  <si>
    <t>５日</t>
    <rPh sb="1" eb="2">
      <t>ニチ</t>
    </rPh>
    <phoneticPr fontId="7"/>
  </si>
  <si>
    <t>２４日</t>
    <rPh sb="2" eb="3">
      <t>ニチ</t>
    </rPh>
    <phoneticPr fontId="7"/>
  </si>
  <si>
    <t>０日</t>
    <rPh sb="1" eb="2">
      <t>ニチ</t>
    </rPh>
    <phoneticPr fontId="7"/>
  </si>
  <si>
    <t>４回</t>
    <rPh sb="1" eb="2">
      <t>カイ</t>
    </rPh>
    <phoneticPr fontId="34"/>
  </si>
  <si>
    <t>施設維持管理費用</t>
    <rPh sb="0" eb="2">
      <t>シセツ</t>
    </rPh>
    <rPh sb="2" eb="4">
      <t>イジ</t>
    </rPh>
    <rPh sb="4" eb="6">
      <t>カンリ</t>
    </rPh>
    <rPh sb="6" eb="8">
      <t>ヒヨウ</t>
    </rPh>
    <phoneticPr fontId="7"/>
  </si>
  <si>
    <t>※実施</t>
    <rPh sb="1" eb="3">
      <t>ジッシ</t>
    </rPh>
    <phoneticPr fontId="7"/>
  </si>
  <si>
    <t>全6回25名</t>
    <rPh sb="0" eb="1">
      <t>ゼン</t>
    </rPh>
    <rPh sb="2" eb="3">
      <t>カイ</t>
    </rPh>
    <rPh sb="5" eb="6">
      <t>メイ</t>
    </rPh>
    <phoneticPr fontId="7"/>
  </si>
  <si>
    <t>全9回33名</t>
    <rPh sb="0" eb="1">
      <t>ゼン</t>
    </rPh>
    <rPh sb="2" eb="3">
      <t>カイ</t>
    </rPh>
    <rPh sb="5" eb="6">
      <t>メイ</t>
    </rPh>
    <phoneticPr fontId="7"/>
  </si>
  <si>
    <t>全7回38名</t>
    <rPh sb="0" eb="1">
      <t>ゼン</t>
    </rPh>
    <rPh sb="2" eb="3">
      <t>カイ</t>
    </rPh>
    <rPh sb="5" eb="6">
      <t>メイ</t>
    </rPh>
    <phoneticPr fontId="7"/>
  </si>
  <si>
    <t>1地区</t>
  </si>
  <si>
    <t>延べ802名</t>
    <rPh sb="0" eb="1">
      <t>ノ</t>
    </rPh>
    <rPh sb="5" eb="6">
      <t>メイ</t>
    </rPh>
    <phoneticPr fontId="7"/>
  </si>
  <si>
    <t>10回</t>
    <rPh sb="2" eb="3">
      <t>カイ</t>
    </rPh>
    <phoneticPr fontId="7"/>
  </si>
  <si>
    <t>↑</t>
    <phoneticPr fontId="7"/>
  </si>
  <si>
    <t>青山</t>
    <phoneticPr fontId="34"/>
  </si>
  <si>
    <t>地域福祉ネットワーク会議設置数</t>
    <rPh sb="0" eb="2">
      <t>チイキ</t>
    </rPh>
    <rPh sb="2" eb="4">
      <t>フクシ</t>
    </rPh>
    <rPh sb="10" eb="12">
      <t>カイギ</t>
    </rPh>
    <rPh sb="12" eb="15">
      <t>セッチスウ</t>
    </rPh>
    <phoneticPr fontId="7"/>
  </si>
  <si>
    <t>減収</t>
    <rPh sb="0" eb="2">
      <t>ゲンシュウ</t>
    </rPh>
    <phoneticPr fontId="7"/>
  </si>
  <si>
    <t>H28予算</t>
    <rPh sb="3" eb="5">
      <t>ヨサン</t>
    </rPh>
    <phoneticPr fontId="34"/>
  </si>
  <si>
    <t>西澤　和美</t>
    <rPh sb="0" eb="2">
      <t>ニシザワ</t>
    </rPh>
    <rPh sb="3" eb="5">
      <t>カズミ</t>
    </rPh>
    <phoneticPr fontId="7"/>
  </si>
  <si>
    <t>施策・事業体系上の位置づけ</t>
    <phoneticPr fontId="7"/>
  </si>
  <si>
    <t>1-2-10地域福祉教育推進事業</t>
    <rPh sb="6" eb="8">
      <t>チイキ</t>
    </rPh>
    <rPh sb="8" eb="10">
      <t>フクシ</t>
    </rPh>
    <rPh sb="10" eb="12">
      <t>キョウイク</t>
    </rPh>
    <rPh sb="12" eb="14">
      <t>スイシン</t>
    </rPh>
    <rPh sb="14" eb="16">
      <t>ジギョウ</t>
    </rPh>
    <phoneticPr fontId="7"/>
  </si>
  <si>
    <t>施策・事業体系上の位置づけ</t>
    <phoneticPr fontId="7"/>
  </si>
  <si>
    <t>1-3権利擁護支援事業</t>
    <phoneticPr fontId="16"/>
  </si>
  <si>
    <t>記事内容で、ふれあい・いきいきサロン紹介、人物紹介などの連載記事がある。</t>
    <rPh sb="0" eb="2">
      <t>キジ</t>
    </rPh>
    <rPh sb="2" eb="4">
      <t>ナイヨウ</t>
    </rPh>
    <rPh sb="18" eb="20">
      <t>ショウカイ</t>
    </rPh>
    <rPh sb="21" eb="23">
      <t>ジンブツ</t>
    </rPh>
    <rPh sb="23" eb="25">
      <t>ショウカイ</t>
    </rPh>
    <rPh sb="28" eb="30">
      <t>レンサイ</t>
    </rPh>
    <rPh sb="30" eb="32">
      <t>キジ</t>
    </rPh>
    <phoneticPr fontId="7"/>
  </si>
  <si>
    <t>地域拠点数</t>
    <rPh sb="0" eb="2">
      <t>チイキ</t>
    </rPh>
    <rPh sb="2" eb="5">
      <t>キョテンスウ</t>
    </rPh>
    <phoneticPr fontId="34"/>
  </si>
  <si>
    <t>日常生活自立支援事業</t>
    <rPh sb="0" eb="2">
      <t>ニチジョウ</t>
    </rPh>
    <rPh sb="2" eb="4">
      <t>セイカツ</t>
    </rPh>
    <rPh sb="4" eb="6">
      <t>ジリツ</t>
    </rPh>
    <rPh sb="6" eb="8">
      <t>シエン</t>
    </rPh>
    <rPh sb="8" eb="10">
      <t>ジギョウ</t>
    </rPh>
    <phoneticPr fontId="7"/>
  </si>
  <si>
    <t>内外共に透明性の高い法人運営</t>
    <rPh sb="0" eb="2">
      <t>ナイガイ</t>
    </rPh>
    <rPh sb="2" eb="3">
      <t>トモ</t>
    </rPh>
    <rPh sb="4" eb="7">
      <t>トウメイセイ</t>
    </rPh>
    <rPh sb="8" eb="9">
      <t>タカ</t>
    </rPh>
    <rPh sb="10" eb="12">
      <t>ホウジン</t>
    </rPh>
    <rPh sb="12" eb="14">
      <t>ウンエイ</t>
    </rPh>
    <phoneticPr fontId="7"/>
  </si>
  <si>
    <t>(単位:円)</t>
  </si>
  <si>
    <t>勘定科目</t>
  </si>
  <si>
    <t>当年度決算(A)</t>
  </si>
  <si>
    <t>前年度決算(B)</t>
  </si>
  <si>
    <t>増減(A)-(B)</t>
  </si>
  <si>
    <t>サービス活動増減の部</t>
  </si>
  <si>
    <t>収益</t>
  </si>
  <si>
    <t>会費収益</t>
  </si>
  <si>
    <t>寄附金収益</t>
  </si>
  <si>
    <t>経常経費補助金収益</t>
  </si>
  <si>
    <t>受託金収益</t>
  </si>
  <si>
    <t>事業収益</t>
  </si>
  <si>
    <t>その他の事業収益</t>
  </si>
  <si>
    <t>介護保険事業収益</t>
  </si>
  <si>
    <t>障害福祉サービス等事業収益</t>
  </si>
  <si>
    <t>サービス活動収益計(1)</t>
  </si>
  <si>
    <t>費用</t>
  </si>
  <si>
    <t>人件費</t>
  </si>
  <si>
    <t>事業費</t>
  </si>
  <si>
    <t>事務費</t>
  </si>
  <si>
    <t>減価償却費</t>
  </si>
  <si>
    <t>国庫補助金等特別積立金取崩額</t>
  </si>
  <si>
    <t>サービス活動費用計(2)</t>
  </si>
  <si>
    <t>サービス活動増減差額(3)=(1)-(2)</t>
  </si>
  <si>
    <t>サービス活動外増減の部</t>
  </si>
  <si>
    <t>受取利息配当金収益</t>
  </si>
  <si>
    <t>その他のサービス活動外収益</t>
  </si>
  <si>
    <t>サービス活動外収益計(4)</t>
  </si>
  <si>
    <t>その他のサービス活動外費用</t>
  </si>
  <si>
    <t>サービス活動外費用計(5)</t>
  </si>
  <si>
    <t>サービス活動外増減差額(6)=(4)-(5)</t>
  </si>
  <si>
    <t>経常増減差額(7)=(3)+(6)</t>
  </si>
  <si>
    <t>特別増減の部</t>
  </si>
  <si>
    <t>固定資産売却益</t>
  </si>
  <si>
    <t>特別収益計(8)</t>
  </si>
  <si>
    <t>固定資産売却損･処分損</t>
  </si>
  <si>
    <t>特別費用計(9)</t>
  </si>
  <si>
    <t>特別増減差額(10)=(8)-(9)</t>
  </si>
  <si>
    <t>当期活動増減差額(11)=(7)+(10)</t>
  </si>
  <si>
    <t>繰越活動増減差額の部</t>
  </si>
  <si>
    <t>前期繰越活動増減差額(12)</t>
  </si>
  <si>
    <t>当期末繰越活動増減差額(13)=(11)+(12)</t>
  </si>
  <si>
    <t>基本金取崩額(14)</t>
  </si>
  <si>
    <t>基金取崩額計(15)</t>
  </si>
  <si>
    <t>その他の積立金取崩額(16)</t>
  </si>
  <si>
    <t>その他の積立金積立額(17)</t>
  </si>
  <si>
    <t>次期繰越活動増減差額(18)=(13)+(14)+(15)+(16)-(17)</t>
  </si>
  <si>
    <t>予算(A)</t>
  </si>
  <si>
    <t>決算(B)</t>
  </si>
  <si>
    <t>差異(A)-(B)</t>
  </si>
  <si>
    <t>事業活動による収支</t>
  </si>
  <si>
    <t>収入</t>
  </si>
  <si>
    <t>会費収入</t>
  </si>
  <si>
    <t>寄附金収入</t>
  </si>
  <si>
    <t>経常経費補助金収入</t>
  </si>
  <si>
    <t>受託金収入</t>
  </si>
  <si>
    <t>事業収入</t>
  </si>
  <si>
    <t>その他の事業収入</t>
  </si>
  <si>
    <t>介護保険事業収入</t>
  </si>
  <si>
    <t>障害福祉サービス等事業収入</t>
  </si>
  <si>
    <t>受取利息配当金収入</t>
  </si>
  <si>
    <t>その他の収入</t>
  </si>
  <si>
    <t>事業活動収入計(1)</t>
  </si>
  <si>
    <t>支出</t>
  </si>
  <si>
    <t>人件費支出</t>
  </si>
  <si>
    <t>事業費支出</t>
  </si>
  <si>
    <t>事務費支出</t>
  </si>
  <si>
    <t>その他の支出</t>
  </si>
  <si>
    <t>事業活動支出計(2)</t>
  </si>
  <si>
    <t>事業活動資金収支差額(3)=(1)-(2)</t>
  </si>
  <si>
    <t>施設整備等による収支</t>
  </si>
  <si>
    <t>固定資産売却収入</t>
  </si>
  <si>
    <t>施設整備等収入計(4)</t>
  </si>
  <si>
    <t>固定資産取得支出</t>
  </si>
  <si>
    <t>施設整備等支出計(5)</t>
  </si>
  <si>
    <t>施設整備等資金収支差額(6)=(4)-(5)</t>
  </si>
  <si>
    <t>その他の活動による収支</t>
  </si>
  <si>
    <t>その他の活動による収入</t>
  </si>
  <si>
    <t>その他の活動収入計(7)</t>
  </si>
  <si>
    <t>投資有価証券取得支出</t>
  </si>
  <si>
    <t>その他の活動による支出</t>
  </si>
  <si>
    <t>その他の活動支出計(8)</t>
  </si>
  <si>
    <t>その他の活動資金収支差額(9)=(7)-(8)</t>
  </si>
  <si>
    <t>予備費支出(10)</t>
  </si>
  <si>
    <t>―</t>
  </si>
  <si>
    <t/>
  </si>
  <si>
    <t>当期資金収支差額合計(11)=(3)+(6)+(9)-(10)</t>
  </si>
  <si>
    <t>前期末支払資金残高(12)</t>
  </si>
  <si>
    <t>当期末支払資金残高(11)+(12)</t>
  </si>
  <si>
    <t>資産の部</t>
  </si>
  <si>
    <t>負債の部</t>
  </si>
  <si>
    <t>当年度末</t>
  </si>
  <si>
    <t>前年度末</t>
  </si>
  <si>
    <t>増減</t>
  </si>
  <si>
    <t>流動資産</t>
  </si>
  <si>
    <t>流動負債</t>
  </si>
  <si>
    <t>現金預金</t>
  </si>
  <si>
    <t>事業未払金</t>
  </si>
  <si>
    <t>未収金</t>
  </si>
  <si>
    <t>未払費用</t>
  </si>
  <si>
    <t>未収補助金</t>
  </si>
  <si>
    <t>預り金</t>
  </si>
  <si>
    <t>未収収益</t>
  </si>
  <si>
    <t>職員預り金</t>
  </si>
  <si>
    <t>立替金</t>
  </si>
  <si>
    <t>前払金</t>
  </si>
  <si>
    <t>賞与引当金</t>
  </si>
  <si>
    <t>固定資産</t>
  </si>
  <si>
    <t>固定負債</t>
  </si>
  <si>
    <t xml:space="preserve"> 基本財産</t>
  </si>
  <si>
    <t>退職給付引当金</t>
  </si>
  <si>
    <t>土地</t>
  </si>
  <si>
    <t>長期未払金</t>
  </si>
  <si>
    <t>建物</t>
  </si>
  <si>
    <t>負債の部合計</t>
  </si>
  <si>
    <t>建物減価償却累計額</t>
  </si>
  <si>
    <t>純資産の部</t>
  </si>
  <si>
    <t>定期預金</t>
  </si>
  <si>
    <t>基本金</t>
  </si>
  <si>
    <t xml:space="preserve"> その他の固定資産</t>
  </si>
  <si>
    <t>第１号基本金</t>
  </si>
  <si>
    <t>国庫補助金等特別積立金</t>
  </si>
  <si>
    <t>その他の積立金</t>
  </si>
  <si>
    <t>建物附属設備</t>
  </si>
  <si>
    <t>退職積立金</t>
  </si>
  <si>
    <t>建物附属設備減価償却累計額</t>
  </si>
  <si>
    <t>財政調整積立金</t>
  </si>
  <si>
    <t>機械及び装置</t>
  </si>
  <si>
    <t>地域福祉積立金</t>
  </si>
  <si>
    <t>機械及び装置減価償却累計額</t>
  </si>
  <si>
    <t>次期繰越活動増減差額</t>
  </si>
  <si>
    <t>車輌運搬具</t>
  </si>
  <si>
    <t>(うち当期活動増減差額)</t>
  </si>
  <si>
    <t>車輌運搬具減価償却累計額</t>
  </si>
  <si>
    <t>器具及び備品</t>
  </si>
  <si>
    <t>器具及び備品減価償却累計額</t>
  </si>
  <si>
    <t>建設仮勘定</t>
  </si>
  <si>
    <t>有形リース資産</t>
  </si>
  <si>
    <t>権利</t>
  </si>
  <si>
    <t>ソフトウェア</t>
  </si>
  <si>
    <t>投資有価証券</t>
  </si>
  <si>
    <t>退職給付引当資産</t>
  </si>
  <si>
    <t>退職共済預け金</t>
  </si>
  <si>
    <t>財政調整積立資産</t>
  </si>
  <si>
    <t>地域福祉積立資産</t>
  </si>
  <si>
    <t>差入保証金</t>
  </si>
  <si>
    <t>純資産の部合計</t>
  </si>
  <si>
    <t>資産の部合計</t>
  </si>
  <si>
    <t>負債及び純資産の部合計</t>
  </si>
  <si>
    <t>【計画Plan】及び【実施Do】</t>
    <rPh sb="8" eb="9">
      <t>オヨ</t>
    </rPh>
    <rPh sb="11" eb="13">
      <t>ジッシ</t>
    </rPh>
    <phoneticPr fontId="34"/>
  </si>
  <si>
    <t>【評価Check】</t>
    <rPh sb="1" eb="3">
      <t>ヒョウカ</t>
    </rPh>
    <phoneticPr fontId="34"/>
  </si>
  <si>
    <t>残った課題と　　　　　　　　　　　　　　　　その要因</t>
    <rPh sb="24" eb="26">
      <t>ヨウイン</t>
    </rPh>
    <phoneticPr fontId="7"/>
  </si>
  <si>
    <t>【改善Action】</t>
    <rPh sb="1" eb="3">
      <t>カイゼン</t>
    </rPh>
    <phoneticPr fontId="34"/>
  </si>
  <si>
    <t>評価結果を踏まえた2017年度の取組み・方向性</t>
    <rPh sb="0" eb="2">
      <t>ヒョウカ</t>
    </rPh>
    <rPh sb="2" eb="4">
      <t>ケッカ</t>
    </rPh>
    <rPh sb="5" eb="6">
      <t>フ</t>
    </rPh>
    <rPh sb="16" eb="18">
      <t>トリク</t>
    </rPh>
    <rPh sb="20" eb="23">
      <t>ホウコウセイ</t>
    </rPh>
    <phoneticPr fontId="7"/>
  </si>
  <si>
    <t>2016年度をもって休廃止した事務事業（休止中含む）</t>
    <phoneticPr fontId="7"/>
  </si>
  <si>
    <t>2016年度決算額等（千円）</t>
    <rPh sb="6" eb="8">
      <t>ケッサン</t>
    </rPh>
    <phoneticPr fontId="7"/>
  </si>
  <si>
    <t>【計画Plan】</t>
    <rPh sb="1" eb="3">
      <t>ケイカク</t>
    </rPh>
    <phoneticPr fontId="34"/>
  </si>
  <si>
    <t>【実施Do】</t>
    <rPh sb="1" eb="3">
      <t>ジッシ</t>
    </rPh>
    <phoneticPr fontId="34"/>
  </si>
  <si>
    <t>事務事業の評価</t>
    <rPh sb="0" eb="2">
      <t>ジム</t>
    </rPh>
    <rPh sb="2" eb="4">
      <t>ジギョウ</t>
    </rPh>
    <rPh sb="5" eb="7">
      <t>ヒョウカ</t>
    </rPh>
    <phoneticPr fontId="34"/>
  </si>
  <si>
    <t>評価結果を踏まえた2017年度の具体的取組み・方向性</t>
    <rPh sb="23" eb="26">
      <t>ホウコウセイ</t>
    </rPh>
    <phoneticPr fontId="7"/>
  </si>
  <si>
    <t>地域福祉課</t>
    <phoneticPr fontId="16"/>
  </si>
  <si>
    <t>主担当部課</t>
    <rPh sb="0" eb="1">
      <t>シュ</t>
    </rPh>
    <rPh sb="1" eb="4">
      <t>タントウブ</t>
    </rPh>
    <rPh sb="4" eb="5">
      <t>カ</t>
    </rPh>
    <phoneticPr fontId="7"/>
  </si>
  <si>
    <t>地域福祉部権利擁護支援課</t>
    <rPh sb="0" eb="2">
      <t>チイキ</t>
    </rPh>
    <rPh sb="2" eb="5">
      <t>フクシブ</t>
    </rPh>
    <rPh sb="5" eb="7">
      <t>ケンリ</t>
    </rPh>
    <rPh sb="7" eb="9">
      <t>ヨウゴ</t>
    </rPh>
    <rPh sb="9" eb="11">
      <t>シエン</t>
    </rPh>
    <rPh sb="11" eb="12">
      <t>カ</t>
    </rPh>
    <phoneticPr fontId="7"/>
  </si>
  <si>
    <t>権利擁護支援課</t>
    <rPh sb="0" eb="2">
      <t>ケンリ</t>
    </rPh>
    <rPh sb="2" eb="4">
      <t>ヨウゴ</t>
    </rPh>
    <rPh sb="4" eb="6">
      <t>シエン</t>
    </rPh>
    <rPh sb="6" eb="7">
      <t>カ</t>
    </rPh>
    <phoneticPr fontId="16"/>
  </si>
  <si>
    <t>1-3-4苦情解決事業</t>
    <phoneticPr fontId="16"/>
  </si>
  <si>
    <t>1-4就労支援事業</t>
    <rPh sb="3" eb="5">
      <t>シュウロウ</t>
    </rPh>
    <rPh sb="5" eb="7">
      <t>シエン</t>
    </rPh>
    <rPh sb="7" eb="9">
      <t>ジギョウ</t>
    </rPh>
    <phoneticPr fontId="16"/>
  </si>
  <si>
    <t>地域福祉部就労支援課</t>
    <rPh sb="0" eb="2">
      <t>チイキ</t>
    </rPh>
    <rPh sb="2" eb="5">
      <t>フクシブ</t>
    </rPh>
    <rPh sb="5" eb="7">
      <t>シュウロウ</t>
    </rPh>
    <rPh sb="7" eb="9">
      <t>シエン</t>
    </rPh>
    <rPh sb="9" eb="10">
      <t>カ</t>
    </rPh>
    <phoneticPr fontId="7"/>
  </si>
  <si>
    <t>就労支援課</t>
    <rPh sb="0" eb="2">
      <t>シュウロウ</t>
    </rPh>
    <rPh sb="2" eb="4">
      <t>シエン</t>
    </rPh>
    <rPh sb="4" eb="5">
      <t>カ</t>
    </rPh>
    <phoneticPr fontId="16"/>
  </si>
  <si>
    <t>1-4-1いが若者サポートステーション事業</t>
    <phoneticPr fontId="16"/>
  </si>
  <si>
    <t>1-4-2生活困窮者自立支援事業</t>
    <rPh sb="5" eb="7">
      <t>セイカツ</t>
    </rPh>
    <rPh sb="7" eb="10">
      <t>コンキュウシャ</t>
    </rPh>
    <rPh sb="10" eb="12">
      <t>ジリツ</t>
    </rPh>
    <rPh sb="12" eb="14">
      <t>シエン</t>
    </rPh>
    <rPh sb="14" eb="16">
      <t>ジギョウ</t>
    </rPh>
    <phoneticPr fontId="16"/>
  </si>
  <si>
    <t>1-4-4緊急食料等提供事業</t>
    <rPh sb="5" eb="7">
      <t>キンキュウ</t>
    </rPh>
    <rPh sb="7" eb="9">
      <t>ショクリョウ</t>
    </rPh>
    <rPh sb="9" eb="10">
      <t>トウ</t>
    </rPh>
    <rPh sb="10" eb="12">
      <t>テイキョウ</t>
    </rPh>
    <rPh sb="12" eb="14">
      <t>ジギョウ</t>
    </rPh>
    <phoneticPr fontId="16"/>
  </si>
  <si>
    <t>1-4-5障がい者支援に関する事業</t>
    <phoneticPr fontId="16"/>
  </si>
  <si>
    <t>1-4-6ジョブサポーター派遣事務局事業</t>
    <phoneticPr fontId="16"/>
  </si>
  <si>
    <t>1-2-12移動制約者セーフティネット対策事業</t>
    <rPh sb="6" eb="8">
      <t>イドウ</t>
    </rPh>
    <phoneticPr fontId="16"/>
  </si>
  <si>
    <t>基盤強化推進課</t>
    <rPh sb="0" eb="2">
      <t>キバン</t>
    </rPh>
    <rPh sb="2" eb="4">
      <t>キョウカ</t>
    </rPh>
    <rPh sb="4" eb="6">
      <t>スイシン</t>
    </rPh>
    <rPh sb="6" eb="7">
      <t>カ</t>
    </rPh>
    <phoneticPr fontId="16"/>
  </si>
  <si>
    <t>総務経理課</t>
    <rPh sb="0" eb="2">
      <t>ソウム</t>
    </rPh>
    <rPh sb="2" eb="5">
      <t>ケイリカ</t>
    </rPh>
    <phoneticPr fontId="16"/>
  </si>
  <si>
    <r>
      <t>1-</t>
    </r>
    <r>
      <rPr>
        <sz val="11"/>
        <color theme="1"/>
        <rFont val="ＭＳ Ｐゴシック"/>
        <family val="3"/>
        <charset val="128"/>
        <scheme val="minor"/>
      </rPr>
      <t>3-4</t>
    </r>
    <r>
      <rPr>
        <sz val="11"/>
        <rFont val="ＭＳ Ｐゴシック"/>
        <family val="3"/>
        <charset val="128"/>
      </rPr>
      <t>苦情解決事業</t>
    </r>
    <phoneticPr fontId="7"/>
  </si>
  <si>
    <t>対象（誰・何を対象として）</t>
    <rPh sb="0" eb="2">
      <t>タイショウ</t>
    </rPh>
    <rPh sb="3" eb="4">
      <t>ダレ</t>
    </rPh>
    <rPh sb="5" eb="6">
      <t>ナニ</t>
    </rPh>
    <rPh sb="7" eb="9">
      <t>タイショウ</t>
    </rPh>
    <phoneticPr fontId="34"/>
  </si>
  <si>
    <t>目的（何のために）</t>
    <rPh sb="0" eb="2">
      <t>モクテキ</t>
    </rPh>
    <rPh sb="3" eb="4">
      <t>ナン</t>
    </rPh>
    <phoneticPr fontId="34"/>
  </si>
  <si>
    <t>手段（どのような方法で）</t>
    <rPh sb="0" eb="2">
      <t>シュダン</t>
    </rPh>
    <rPh sb="8" eb="10">
      <t>ホウホウ</t>
    </rPh>
    <phoneticPr fontId="34"/>
  </si>
  <si>
    <t>事業目的（めざす効果）</t>
    <rPh sb="0" eb="2">
      <t>ジギョウ</t>
    </rPh>
    <rPh sb="2" eb="4">
      <t>モクテキ</t>
    </rPh>
    <rPh sb="8" eb="10">
      <t>コウカ</t>
    </rPh>
    <phoneticPr fontId="34"/>
  </si>
  <si>
    <t>平成28年度</t>
    <rPh sb="0" eb="2">
      <t>ヘイセイ</t>
    </rPh>
    <rPh sb="4" eb="6">
      <t>ネンド</t>
    </rPh>
    <phoneticPr fontId="16"/>
  </si>
  <si>
    <r>
      <rPr>
        <sz val="72"/>
        <rFont val="A-OTF UD新ゴ Pro H"/>
        <family val="2"/>
        <charset val="128"/>
      </rPr>
      <t>事業報告書</t>
    </r>
    <r>
      <rPr>
        <sz val="26"/>
        <rFont val="A-OTF UD新ゴ Pro H"/>
        <family val="2"/>
        <charset val="128"/>
      </rPr>
      <t xml:space="preserve">
</t>
    </r>
    <r>
      <rPr>
        <sz val="36"/>
        <rFont val="A-OTF UD新ゴ Pro H"/>
        <family val="2"/>
        <charset val="128"/>
      </rPr>
      <t>基本事業・継続事務事業
平成２９年度　目的評価表</t>
    </r>
    <rPh sb="0" eb="2">
      <t>ジギョウ</t>
    </rPh>
    <rPh sb="2" eb="5">
      <t>ホウコクショ</t>
    </rPh>
    <rPh sb="7" eb="9">
      <t>キホン</t>
    </rPh>
    <rPh sb="9" eb="11">
      <t>ジギョウ</t>
    </rPh>
    <rPh sb="12" eb="14">
      <t>ケイゾク</t>
    </rPh>
    <rPh sb="14" eb="16">
      <t>ジム</t>
    </rPh>
    <rPh sb="16" eb="18">
      <t>ジギョウ</t>
    </rPh>
    <rPh sb="19" eb="21">
      <t>ヘイセイ</t>
    </rPh>
    <rPh sb="23" eb="25">
      <t>ネンド</t>
    </rPh>
    <rPh sb="26" eb="28">
      <t>モクテキ</t>
    </rPh>
    <rPh sb="28" eb="30">
      <t>ヒョウカ</t>
    </rPh>
    <rPh sb="30" eb="31">
      <t>オモテ</t>
    </rPh>
    <phoneticPr fontId="7"/>
  </si>
  <si>
    <t>地域別指標(2016年度)</t>
    <rPh sb="0" eb="2">
      <t>チイキ</t>
    </rPh>
    <rPh sb="2" eb="3">
      <t>ベツ</t>
    </rPh>
    <rPh sb="3" eb="5">
      <t>シヒョウ</t>
    </rPh>
    <rPh sb="10" eb="12">
      <t>ネンド</t>
    </rPh>
    <phoneticPr fontId="7"/>
  </si>
  <si>
    <t>評価結果を踏まえた2017年度の具体的取組</t>
    <phoneticPr fontId="7"/>
  </si>
  <si>
    <t>広報費(本所・地域センター合算)</t>
    <rPh sb="0" eb="3">
      <t>コウホウヒ</t>
    </rPh>
    <rPh sb="4" eb="5">
      <t>ホン</t>
    </rPh>
    <rPh sb="5" eb="6">
      <t>ショ</t>
    </rPh>
    <rPh sb="7" eb="9">
      <t>チイキ</t>
    </rPh>
    <rPh sb="13" eb="15">
      <t>ガッサン</t>
    </rPh>
    <phoneticPr fontId="7"/>
  </si>
  <si>
    <t>目標額</t>
    <rPh sb="0" eb="3">
      <t>モクヒョウガク</t>
    </rPh>
    <phoneticPr fontId="7"/>
  </si>
  <si>
    <t>1-2-12移動制約者セーフティネット対策事業</t>
    <rPh sb="6" eb="8">
      <t>イドウ</t>
    </rPh>
    <rPh sb="8" eb="11">
      <t>セイヤクシャ</t>
    </rPh>
    <rPh sb="19" eb="21">
      <t>タイサク</t>
    </rPh>
    <rPh sb="21" eb="23">
      <t>ジギョウ</t>
    </rPh>
    <phoneticPr fontId="9"/>
  </si>
  <si>
    <t>1-４就労支援事業</t>
    <rPh sb="3" eb="5">
      <t>シュウロウ</t>
    </rPh>
    <rPh sb="5" eb="7">
      <t>シエン</t>
    </rPh>
    <rPh sb="7" eb="9">
      <t>ジギョウ</t>
    </rPh>
    <phoneticPr fontId="7"/>
  </si>
  <si>
    <t>2017年度　構成する事務事業間の戦略（注力、見直しの方向）</t>
    <phoneticPr fontId="7"/>
  </si>
  <si>
    <r>
      <t>1-4-1</t>
    </r>
    <r>
      <rPr>
        <sz val="11"/>
        <color indexed="8"/>
        <rFont val="ＭＳ Ｐゴシック"/>
        <family val="3"/>
        <charset val="128"/>
      </rPr>
      <t>いが若者サポートステーション事業</t>
    </r>
    <rPh sb="7" eb="9">
      <t>ワカモノ</t>
    </rPh>
    <rPh sb="19" eb="21">
      <t>ジギョウ</t>
    </rPh>
    <phoneticPr fontId="7"/>
  </si>
  <si>
    <t>1-1-1　地域支援事業</t>
    <rPh sb="6" eb="8">
      <t>チイキ</t>
    </rPh>
    <rPh sb="8" eb="10">
      <t>シエン</t>
    </rPh>
    <rPh sb="10" eb="12">
      <t>ジギョウ</t>
    </rPh>
    <phoneticPr fontId="7"/>
  </si>
  <si>
    <t>尾登　守</t>
    <rPh sb="0" eb="2">
      <t>オノボリ</t>
    </rPh>
    <rPh sb="3" eb="4">
      <t>マモル</t>
    </rPh>
    <phoneticPr fontId="7"/>
  </si>
  <si>
    <t>評価結果を踏まえた2017年度の具体的取組</t>
    <rPh sb="0" eb="2">
      <t>ヒョウカ</t>
    </rPh>
    <rPh sb="2" eb="4">
      <t>ケッカ</t>
    </rPh>
    <rPh sb="5" eb="6">
      <t>フ</t>
    </rPh>
    <rPh sb="13" eb="15">
      <t>ネンド</t>
    </rPh>
    <rPh sb="16" eb="19">
      <t>グタイテキ</t>
    </rPh>
    <rPh sb="19" eb="21">
      <t>トリクミ</t>
    </rPh>
    <phoneticPr fontId="7"/>
  </si>
  <si>
    <t>評価結果を踏まえた2017年度の具体的取組</t>
    <rPh sb="16" eb="19">
      <t>グタイテキ</t>
    </rPh>
    <rPh sb="19" eb="21">
      <t>トリクミ</t>
    </rPh>
    <phoneticPr fontId="7"/>
  </si>
  <si>
    <t>地域若者サポートステーション事業で構築した就労体験先企業３１社をはじめ、地域のＮＰＯや住民自治協議会に協力していただくことができている。そのネットワークをベースとして、生活困窮者支援のシステム構築を行う。</t>
    <rPh sb="0" eb="2">
      <t>チイキ</t>
    </rPh>
    <rPh sb="2" eb="4">
      <t>ワカモノ</t>
    </rPh>
    <rPh sb="14" eb="16">
      <t>ジギョウ</t>
    </rPh>
    <rPh sb="17" eb="19">
      <t>コウチク</t>
    </rPh>
    <rPh sb="21" eb="23">
      <t>シュウロウ</t>
    </rPh>
    <rPh sb="23" eb="25">
      <t>タイケン</t>
    </rPh>
    <rPh sb="25" eb="26">
      <t>サキ</t>
    </rPh>
    <rPh sb="26" eb="28">
      <t>キギョウ</t>
    </rPh>
    <rPh sb="30" eb="31">
      <t>シャ</t>
    </rPh>
    <rPh sb="36" eb="38">
      <t>チイキ</t>
    </rPh>
    <rPh sb="43" eb="45">
      <t>ジュウミン</t>
    </rPh>
    <rPh sb="45" eb="47">
      <t>ジチ</t>
    </rPh>
    <rPh sb="47" eb="50">
      <t>キョウギカイ</t>
    </rPh>
    <rPh sb="51" eb="53">
      <t>キョウリョク</t>
    </rPh>
    <rPh sb="84" eb="86">
      <t>セイカツ</t>
    </rPh>
    <rPh sb="86" eb="89">
      <t>コンキュウシャ</t>
    </rPh>
    <rPh sb="89" eb="91">
      <t>シエン</t>
    </rPh>
    <rPh sb="96" eb="98">
      <t>コウチク</t>
    </rPh>
    <rPh sb="99" eb="100">
      <t>オコナ</t>
    </rPh>
    <phoneticPr fontId="7"/>
  </si>
  <si>
    <t>1-4-2生活困窮者自立支援事業</t>
    <rPh sb="5" eb="7">
      <t>セイカツ</t>
    </rPh>
    <rPh sb="7" eb="10">
      <t>コンキュウシャ</t>
    </rPh>
    <rPh sb="10" eb="12">
      <t>ジリツ</t>
    </rPh>
    <rPh sb="12" eb="14">
      <t>シエン</t>
    </rPh>
    <rPh sb="14" eb="16">
      <t>ジギョウ</t>
    </rPh>
    <phoneticPr fontId="7"/>
  </si>
  <si>
    <t>1-4-3生活福祉資金貸付事業</t>
    <rPh sb="5" eb="7">
      <t>セイカツ</t>
    </rPh>
    <rPh sb="7" eb="9">
      <t>フクシ</t>
    </rPh>
    <rPh sb="9" eb="11">
      <t>シキン</t>
    </rPh>
    <rPh sb="11" eb="13">
      <t>カシツケ</t>
    </rPh>
    <rPh sb="13" eb="15">
      <t>ジギョウ</t>
    </rPh>
    <phoneticPr fontId="7"/>
  </si>
  <si>
    <t>1-4-4緊急食料等提供事業</t>
    <rPh sb="5" eb="7">
      <t>キンキュウ</t>
    </rPh>
    <rPh sb="7" eb="9">
      <t>ショクリョウ</t>
    </rPh>
    <rPh sb="9" eb="10">
      <t>トウ</t>
    </rPh>
    <rPh sb="10" eb="12">
      <t>テイキョウ</t>
    </rPh>
    <rPh sb="12" eb="14">
      <t>ジギョウ</t>
    </rPh>
    <phoneticPr fontId="7"/>
  </si>
  <si>
    <t>1-4-6ジョブサポーター派遣事務局事業</t>
    <rPh sb="13" eb="15">
      <t>ハケン</t>
    </rPh>
    <rPh sb="15" eb="18">
      <t>ジムキョク</t>
    </rPh>
    <rPh sb="18" eb="20">
      <t>ジギョウ</t>
    </rPh>
    <phoneticPr fontId="7"/>
  </si>
  <si>
    <t>評価結果を踏まえた2017年度の重点事業</t>
    <rPh sb="16" eb="18">
      <t>ジュウテン</t>
    </rPh>
    <rPh sb="18" eb="20">
      <t>ジギョウ</t>
    </rPh>
    <phoneticPr fontId="7"/>
  </si>
  <si>
    <t>事業所別指標（2016年度）</t>
    <rPh sb="0" eb="3">
      <t>ジギョウショ</t>
    </rPh>
    <phoneticPr fontId="7"/>
  </si>
  <si>
    <t>福永　悦子</t>
    <rPh sb="0" eb="2">
      <t>フクナガ</t>
    </rPh>
    <rPh sb="3" eb="5">
      <t>エツコ</t>
    </rPh>
    <phoneticPr fontId="7"/>
  </si>
  <si>
    <t>延給付管理件数 (件)</t>
    <rPh sb="0" eb="1">
      <t>ノベ</t>
    </rPh>
    <rPh sb="1" eb="3">
      <t>キュウフ</t>
    </rPh>
    <rPh sb="3" eb="5">
      <t>カンリ</t>
    </rPh>
    <rPh sb="5" eb="7">
      <t>ケンスウ</t>
    </rPh>
    <rPh sb="9" eb="10">
      <t>ケン</t>
    </rPh>
    <phoneticPr fontId="7"/>
  </si>
  <si>
    <t>乾　光哉</t>
    <rPh sb="0" eb="1">
      <t>イヌイ</t>
    </rPh>
    <rPh sb="2" eb="3">
      <t>ミツ</t>
    </rPh>
    <rPh sb="3" eb="4">
      <t>ヤ</t>
    </rPh>
    <phoneticPr fontId="7"/>
  </si>
  <si>
    <t>判断能力が不十分な人が地域で安心して暮らし続けるために本事業は必須</t>
    <rPh sb="0" eb="2">
      <t>ハンダン</t>
    </rPh>
    <rPh sb="2" eb="4">
      <t>ノウリョク</t>
    </rPh>
    <rPh sb="5" eb="8">
      <t>フジュウブン</t>
    </rPh>
    <rPh sb="9" eb="10">
      <t>ヒト</t>
    </rPh>
    <rPh sb="11" eb="13">
      <t>チイキ</t>
    </rPh>
    <rPh sb="14" eb="16">
      <t>アンシン</t>
    </rPh>
    <rPh sb="18" eb="19">
      <t>ク</t>
    </rPh>
    <rPh sb="21" eb="22">
      <t>ツヅ</t>
    </rPh>
    <rPh sb="27" eb="28">
      <t>ホン</t>
    </rPh>
    <rPh sb="28" eb="30">
      <t>ジギョウ</t>
    </rPh>
    <rPh sb="31" eb="33">
      <t>ヒッス</t>
    </rPh>
    <phoneticPr fontId="7"/>
  </si>
  <si>
    <t>延利用件数(件)</t>
    <rPh sb="0" eb="1">
      <t>ノベ</t>
    </rPh>
    <rPh sb="1" eb="3">
      <t>リヨウ</t>
    </rPh>
    <rPh sb="3" eb="5">
      <t>ケンスウ</t>
    </rPh>
    <rPh sb="6" eb="7">
      <t>ケン</t>
    </rPh>
    <phoneticPr fontId="7"/>
  </si>
  <si>
    <t>延訪問回数(回)</t>
    <rPh sb="0" eb="1">
      <t>ノベ</t>
    </rPh>
    <rPh sb="1" eb="3">
      <t>ホウモン</t>
    </rPh>
    <rPh sb="3" eb="5">
      <t>カイスウ</t>
    </rPh>
    <rPh sb="6" eb="7">
      <t>カイ</t>
    </rPh>
    <phoneticPr fontId="7"/>
  </si>
  <si>
    <t>延訪問時間数(時間)</t>
    <rPh sb="0" eb="1">
      <t>ノベ</t>
    </rPh>
    <rPh sb="1" eb="3">
      <t>ホウモン</t>
    </rPh>
    <rPh sb="3" eb="5">
      <t>ジカン</t>
    </rPh>
    <rPh sb="5" eb="6">
      <t>スウ</t>
    </rPh>
    <rPh sb="7" eb="9">
      <t>ジカン</t>
    </rPh>
    <phoneticPr fontId="7"/>
  </si>
  <si>
    <t>延訪問時間数 (時間)実績</t>
    <rPh sb="0" eb="1">
      <t>ノベ</t>
    </rPh>
    <rPh sb="1" eb="3">
      <t>ホウモン</t>
    </rPh>
    <rPh sb="3" eb="5">
      <t>ジカン</t>
    </rPh>
    <rPh sb="5" eb="6">
      <t>スウ</t>
    </rPh>
    <rPh sb="8" eb="10">
      <t>ジカン</t>
    </rPh>
    <rPh sb="11" eb="13">
      <t>ジッセキ</t>
    </rPh>
    <phoneticPr fontId="7"/>
  </si>
  <si>
    <t>延利用件数(件) 実績</t>
    <rPh sb="0" eb="1">
      <t>ノベ</t>
    </rPh>
    <rPh sb="1" eb="3">
      <t>リヨウ</t>
    </rPh>
    <rPh sb="3" eb="5">
      <t>ケンスウ</t>
    </rPh>
    <rPh sb="6" eb="7">
      <t>ケン</t>
    </rPh>
    <rPh sb="9" eb="11">
      <t>ジッセキ</t>
    </rPh>
    <phoneticPr fontId="7"/>
  </si>
  <si>
    <t>延訪問回数(回) 実績</t>
    <rPh sb="0" eb="1">
      <t>ノベ</t>
    </rPh>
    <rPh sb="1" eb="3">
      <t>ホウモン</t>
    </rPh>
    <rPh sb="3" eb="5">
      <t>カイスウ</t>
    </rPh>
    <rPh sb="6" eb="7">
      <t>カイ</t>
    </rPh>
    <rPh sb="9" eb="11">
      <t>ジッセキ</t>
    </rPh>
    <phoneticPr fontId="7"/>
  </si>
  <si>
    <t>延利用件数 (件)</t>
    <rPh sb="0" eb="1">
      <t>ノベ</t>
    </rPh>
    <rPh sb="1" eb="3">
      <t>リヨウ</t>
    </rPh>
    <rPh sb="3" eb="5">
      <t>ケンスウ</t>
    </rPh>
    <rPh sb="7" eb="8">
      <t>ケン</t>
    </rPh>
    <phoneticPr fontId="7"/>
  </si>
  <si>
    <t>延利用回数 (回)</t>
    <rPh sb="0" eb="1">
      <t>ノベ</t>
    </rPh>
    <rPh sb="1" eb="3">
      <t>リヨウ</t>
    </rPh>
    <rPh sb="3" eb="5">
      <t>カイスウ</t>
    </rPh>
    <rPh sb="7" eb="8">
      <t>カイ</t>
    </rPh>
    <phoneticPr fontId="7"/>
  </si>
  <si>
    <t>延開所日数 (日)</t>
    <rPh sb="0" eb="1">
      <t>ノベ</t>
    </rPh>
    <rPh sb="1" eb="3">
      <t>カイショ</t>
    </rPh>
    <rPh sb="3" eb="5">
      <t>ニッスウ</t>
    </rPh>
    <rPh sb="7" eb="8">
      <t>ニチ</t>
    </rPh>
    <phoneticPr fontId="7"/>
  </si>
  <si>
    <t>収入の状態(千円)</t>
    <rPh sb="0" eb="2">
      <t>シュウニュウ</t>
    </rPh>
    <rPh sb="3" eb="5">
      <t>ジョウタイ</t>
    </rPh>
    <rPh sb="6" eb="8">
      <t>センエン</t>
    </rPh>
    <phoneticPr fontId="7"/>
  </si>
  <si>
    <t>延給付管理件数 (件)実績</t>
    <rPh sb="0" eb="1">
      <t>ノベ</t>
    </rPh>
    <rPh sb="1" eb="3">
      <t>キュウフ</t>
    </rPh>
    <rPh sb="3" eb="5">
      <t>カンリ</t>
    </rPh>
    <rPh sb="5" eb="7">
      <t>ケンスウ</t>
    </rPh>
    <rPh sb="9" eb="10">
      <t>ケン</t>
    </rPh>
    <rPh sb="11" eb="13">
      <t>ジッセキ</t>
    </rPh>
    <phoneticPr fontId="7"/>
  </si>
  <si>
    <t>【実施Do】及び【評価Check】</t>
    <rPh sb="6" eb="7">
      <t>オヨ</t>
    </rPh>
    <rPh sb="9" eb="11">
      <t>ヒョウカ</t>
    </rPh>
    <phoneticPr fontId="34"/>
  </si>
  <si>
    <t>評価結果を踏まえた2017年度の取組・方向性</t>
    <rPh sb="16" eb="18">
      <t>トリク</t>
    </rPh>
    <rPh sb="19" eb="22">
      <t>ホウコウセイ</t>
    </rPh>
    <phoneticPr fontId="7"/>
  </si>
  <si>
    <r>
      <t>2016</t>
    </r>
    <r>
      <rPr>
        <sz val="11"/>
        <color indexed="8"/>
        <rFont val="ＭＳ Ｐゴシック"/>
        <family val="3"/>
        <charset val="128"/>
      </rPr>
      <t>年度をもって休廃止した事務事業（休止中含む）</t>
    </r>
    <phoneticPr fontId="7"/>
  </si>
  <si>
    <t>法人運営部　基盤強化推進課</t>
    <rPh sb="0" eb="2">
      <t>ホウジン</t>
    </rPh>
    <rPh sb="2" eb="5">
      <t>ウンエイブ</t>
    </rPh>
    <rPh sb="6" eb="8">
      <t>キバン</t>
    </rPh>
    <rPh sb="8" eb="10">
      <t>キョウカ</t>
    </rPh>
    <rPh sb="10" eb="12">
      <t>スイシン</t>
    </rPh>
    <rPh sb="12" eb="13">
      <t>カ</t>
    </rPh>
    <phoneticPr fontId="7"/>
  </si>
  <si>
    <t>今中　美紀</t>
    <rPh sb="0" eb="2">
      <t>イマナカ</t>
    </rPh>
    <rPh sb="3" eb="5">
      <t>ミキ</t>
    </rPh>
    <phoneticPr fontId="7"/>
  </si>
  <si>
    <t>２０２０年度</t>
    <rPh sb="4" eb="6">
      <t>ネンド</t>
    </rPh>
    <phoneticPr fontId="7"/>
  </si>
  <si>
    <t>目的達成のために行った具体的な取組内容（手段）と結果</t>
    <phoneticPr fontId="7"/>
  </si>
  <si>
    <t>法人運営部　総務経理課</t>
    <rPh sb="0" eb="2">
      <t>ホウジン</t>
    </rPh>
    <rPh sb="2" eb="5">
      <t>ウンエイブ</t>
    </rPh>
    <rPh sb="6" eb="8">
      <t>ソウム</t>
    </rPh>
    <rPh sb="8" eb="11">
      <t>ケイリカ</t>
    </rPh>
    <phoneticPr fontId="7"/>
  </si>
  <si>
    <t>内田　崇之</t>
    <rPh sb="0" eb="2">
      <t>ウチダ</t>
    </rPh>
    <rPh sb="3" eb="5">
      <t>タカユキ</t>
    </rPh>
    <phoneticPr fontId="7"/>
  </si>
  <si>
    <t>地域別指標　　　　　　　　　　　　　　　（2016年度）</t>
    <rPh sb="0" eb="2">
      <t>チイキ</t>
    </rPh>
    <rPh sb="2" eb="3">
      <t>ベツ</t>
    </rPh>
    <rPh sb="3" eb="5">
      <t>シヒョウ</t>
    </rPh>
    <rPh sb="25" eb="26">
      <t>ネン</t>
    </rPh>
    <rPh sb="26" eb="27">
      <t>ド</t>
    </rPh>
    <phoneticPr fontId="7"/>
  </si>
  <si>
    <t>地域別指標　　　　　　　　　　　　　　　　　　　　　（2016年度）</t>
    <rPh sb="0" eb="2">
      <t>チイキ</t>
    </rPh>
    <rPh sb="2" eb="3">
      <t>ベツ</t>
    </rPh>
    <rPh sb="3" eb="5">
      <t>シヒョウ</t>
    </rPh>
    <rPh sb="31" eb="32">
      <t>ネン</t>
    </rPh>
    <rPh sb="32" eb="33">
      <t>ド</t>
    </rPh>
    <phoneticPr fontId="7"/>
  </si>
  <si>
    <t>地域別指標　　　　　　　　　　　　　　　　　　　　（2016年度）</t>
    <rPh sb="0" eb="2">
      <t>チイキ</t>
    </rPh>
    <rPh sb="2" eb="3">
      <t>ベツ</t>
    </rPh>
    <rPh sb="3" eb="5">
      <t>シヒョウ</t>
    </rPh>
    <rPh sb="30" eb="31">
      <t>ネン</t>
    </rPh>
    <rPh sb="31" eb="32">
      <t>ド</t>
    </rPh>
    <phoneticPr fontId="7"/>
  </si>
  <si>
    <t>内リース車輌台数</t>
    <rPh sb="0" eb="1">
      <t>ウチ</t>
    </rPh>
    <rPh sb="4" eb="6">
      <t>シャリョウ</t>
    </rPh>
    <rPh sb="6" eb="8">
      <t>ダイスウ</t>
    </rPh>
    <phoneticPr fontId="34"/>
  </si>
  <si>
    <t>内福祉車両台数</t>
    <rPh sb="0" eb="1">
      <t>ウチ</t>
    </rPh>
    <rPh sb="1" eb="3">
      <t>フクシ</t>
    </rPh>
    <rPh sb="3" eb="5">
      <t>シャリョウ</t>
    </rPh>
    <rPh sb="5" eb="7">
      <t>ダイスウ</t>
    </rPh>
    <phoneticPr fontId="34"/>
  </si>
  <si>
    <t>地域別指標　　　　　　　　　　　　　　　　（2016年度）</t>
    <rPh sb="0" eb="2">
      <t>チイキ</t>
    </rPh>
    <rPh sb="2" eb="3">
      <t>ベツ</t>
    </rPh>
    <rPh sb="3" eb="5">
      <t>シヒョウ</t>
    </rPh>
    <rPh sb="26" eb="27">
      <t>ネン</t>
    </rPh>
    <rPh sb="27" eb="28">
      <t>ド</t>
    </rPh>
    <phoneticPr fontId="7"/>
  </si>
  <si>
    <t>交通事故（実数）</t>
    <rPh sb="0" eb="2">
      <t>コウツウ</t>
    </rPh>
    <rPh sb="2" eb="4">
      <t>ジコ</t>
    </rPh>
    <rPh sb="5" eb="7">
      <t>ジッスウ</t>
    </rPh>
    <phoneticPr fontId="7"/>
  </si>
  <si>
    <t>ヒヤリハット（実数）</t>
    <rPh sb="7" eb="9">
      <t>ジッスウ</t>
    </rPh>
    <phoneticPr fontId="7"/>
  </si>
  <si>
    <t>福祉サービス事業部　介護支援課</t>
    <rPh sb="10" eb="12">
      <t>カイゴ</t>
    </rPh>
    <rPh sb="12" eb="14">
      <t>シエン</t>
    </rPh>
    <rPh sb="14" eb="15">
      <t>カ</t>
    </rPh>
    <phoneticPr fontId="7"/>
  </si>
  <si>
    <t>事業所別指標　　　　　　　　　　　　　　　　（2016年度）</t>
    <rPh sb="0" eb="3">
      <t>ジギョウショ</t>
    </rPh>
    <rPh sb="27" eb="29">
      <t>ネンド</t>
    </rPh>
    <phoneticPr fontId="7"/>
  </si>
  <si>
    <t>福祉サービス事業部　業務課</t>
    <rPh sb="0" eb="2">
      <t>フクシ</t>
    </rPh>
    <rPh sb="6" eb="8">
      <t>ジギョウ</t>
    </rPh>
    <rPh sb="8" eb="9">
      <t>ブ</t>
    </rPh>
    <rPh sb="10" eb="13">
      <t>ギョウムカ</t>
    </rPh>
    <phoneticPr fontId="7"/>
  </si>
  <si>
    <t>事業所別指標　　　　　　　　　　　　　　　（2016年度）</t>
    <rPh sb="0" eb="3">
      <t>ジギョウショ</t>
    </rPh>
    <phoneticPr fontId="7"/>
  </si>
  <si>
    <t>改正介護保険・自立支援法への対応</t>
    <rPh sb="0" eb="2">
      <t>カイセイ</t>
    </rPh>
    <rPh sb="2" eb="4">
      <t>カイゴ</t>
    </rPh>
    <rPh sb="4" eb="6">
      <t>ホケン</t>
    </rPh>
    <rPh sb="7" eb="9">
      <t>ジリツ</t>
    </rPh>
    <rPh sb="9" eb="11">
      <t>シエン</t>
    </rPh>
    <rPh sb="11" eb="12">
      <t>ホウ</t>
    </rPh>
    <rPh sb="14" eb="16">
      <t>タイオウ</t>
    </rPh>
    <phoneticPr fontId="7"/>
  </si>
  <si>
    <t>地域福祉部　就労支援課</t>
    <rPh sb="0" eb="2">
      <t>チイキ</t>
    </rPh>
    <rPh sb="2" eb="4">
      <t>フクシ</t>
    </rPh>
    <rPh sb="4" eb="5">
      <t>ブ</t>
    </rPh>
    <rPh sb="6" eb="8">
      <t>シュウロウ</t>
    </rPh>
    <rPh sb="8" eb="10">
      <t>シエン</t>
    </rPh>
    <rPh sb="10" eb="11">
      <t>カ</t>
    </rPh>
    <phoneticPr fontId="7"/>
  </si>
  <si>
    <t>２０１４年</t>
    <rPh sb="4" eb="5">
      <t>ネン</t>
    </rPh>
    <phoneticPr fontId="7"/>
  </si>
  <si>
    <t>２０１５年</t>
    <rPh sb="4" eb="5">
      <t>ネン</t>
    </rPh>
    <phoneticPr fontId="7"/>
  </si>
  <si>
    <t>２０１６年</t>
    <rPh sb="4" eb="5">
      <t>ネン</t>
    </rPh>
    <phoneticPr fontId="7"/>
  </si>
  <si>
    <t>２０１７年</t>
    <rPh sb="4" eb="5">
      <t>ネン</t>
    </rPh>
    <phoneticPr fontId="7"/>
  </si>
  <si>
    <t>２０１８年</t>
    <rPh sb="4" eb="5">
      <t>ネン</t>
    </rPh>
    <phoneticPr fontId="7"/>
  </si>
  <si>
    <t>２０１９年</t>
    <rPh sb="4" eb="5">
      <t>ネン</t>
    </rPh>
    <phoneticPr fontId="7"/>
  </si>
  <si>
    <t>これまでの取組と成果、成果を得られた要因</t>
    <rPh sb="5" eb="7">
      <t>トリク</t>
    </rPh>
    <rPh sb="8" eb="10">
      <t>セイカ</t>
    </rPh>
    <rPh sb="11" eb="13">
      <t>セイカ</t>
    </rPh>
    <rPh sb="14" eb="15">
      <t>エ</t>
    </rPh>
    <rPh sb="18" eb="20">
      <t>ヨウイン</t>
    </rPh>
    <phoneticPr fontId="34"/>
  </si>
  <si>
    <t>地域福祉部　権利擁護支援課</t>
    <rPh sb="0" eb="2">
      <t>チイキ</t>
    </rPh>
    <rPh sb="2" eb="4">
      <t>フクシ</t>
    </rPh>
    <rPh sb="4" eb="5">
      <t>ブ</t>
    </rPh>
    <rPh sb="6" eb="8">
      <t>ケンリ</t>
    </rPh>
    <rPh sb="8" eb="10">
      <t>ヨウゴ</t>
    </rPh>
    <rPh sb="10" eb="12">
      <t>シエン</t>
    </rPh>
    <rPh sb="12" eb="13">
      <t>カ</t>
    </rPh>
    <phoneticPr fontId="7"/>
  </si>
  <si>
    <t>地域福祉部　地域福祉課</t>
    <rPh sb="0" eb="2">
      <t>チイキ</t>
    </rPh>
    <rPh sb="2" eb="5">
      <t>フクシブ</t>
    </rPh>
    <rPh sb="6" eb="8">
      <t>チイキ</t>
    </rPh>
    <rPh sb="8" eb="11">
      <t>フクシカ</t>
    </rPh>
    <phoneticPr fontId="7"/>
  </si>
  <si>
    <t>地域福祉部　圏域課</t>
    <rPh sb="0" eb="2">
      <t>チイキ</t>
    </rPh>
    <rPh sb="2" eb="5">
      <t>フクシブ</t>
    </rPh>
    <rPh sb="6" eb="8">
      <t>ケンイキ</t>
    </rPh>
    <rPh sb="8" eb="9">
      <t>カ</t>
    </rPh>
    <phoneticPr fontId="7"/>
  </si>
  <si>
    <t>目的達成のために行った具体的な取組内容（手段）と結果</t>
    <rPh sb="0" eb="2">
      <t>モクテキ</t>
    </rPh>
    <rPh sb="2" eb="4">
      <t>タッセイ</t>
    </rPh>
    <rPh sb="8" eb="9">
      <t>オコナ</t>
    </rPh>
    <rPh sb="11" eb="13">
      <t>グタイ</t>
    </rPh>
    <phoneticPr fontId="34"/>
  </si>
  <si>
    <t>目的達成のために行った具体的な取組内容（手段）と結果</t>
    <rPh sb="0" eb="2">
      <t>モクテキ</t>
    </rPh>
    <rPh sb="2" eb="4">
      <t>タッセイ</t>
    </rPh>
    <rPh sb="8" eb="9">
      <t>オコナ</t>
    </rPh>
    <phoneticPr fontId="34"/>
  </si>
  <si>
    <t>目的達成のために行った具体的な取組み内容（手段）と結果</t>
    <rPh sb="0" eb="2">
      <t>モクテキ</t>
    </rPh>
    <rPh sb="2" eb="4">
      <t>タッセイ</t>
    </rPh>
    <rPh sb="8" eb="9">
      <t>オコナ</t>
    </rPh>
    <phoneticPr fontId="34"/>
  </si>
  <si>
    <t>目的達成のために行った具体的な取組内容（手段）と結果</t>
    <rPh sb="0" eb="2">
      <t>モクテキ</t>
    </rPh>
    <rPh sb="2" eb="4">
      <t>タッセイ</t>
    </rPh>
    <rPh sb="8" eb="9">
      <t>オコナ</t>
    </rPh>
    <rPh sb="11" eb="14">
      <t>グタイテキ</t>
    </rPh>
    <rPh sb="15" eb="17">
      <t>トリクミ</t>
    </rPh>
    <rPh sb="17" eb="19">
      <t>ナイヨウ</t>
    </rPh>
    <rPh sb="20" eb="22">
      <t>シュダン</t>
    </rPh>
    <rPh sb="24" eb="26">
      <t>ケッカ</t>
    </rPh>
    <phoneticPr fontId="34"/>
  </si>
  <si>
    <t>市町村合併により地域定着度が減退傾向にある</t>
    <rPh sb="0" eb="3">
      <t>シチョウソン</t>
    </rPh>
    <rPh sb="3" eb="5">
      <t>ガッペイ</t>
    </rPh>
    <rPh sb="8" eb="10">
      <t>チイキ</t>
    </rPh>
    <rPh sb="10" eb="12">
      <t>テイチャク</t>
    </rPh>
    <rPh sb="12" eb="13">
      <t>ド</t>
    </rPh>
    <rPh sb="14" eb="16">
      <t>ゲンタイ</t>
    </rPh>
    <rPh sb="16" eb="18">
      <t>ケイコウ</t>
    </rPh>
    <phoneticPr fontId="7"/>
  </si>
  <si>
    <t>市からの委託事業は減少傾向にある</t>
    <rPh sb="0" eb="1">
      <t>シ</t>
    </rPh>
    <rPh sb="4" eb="6">
      <t>イタク</t>
    </rPh>
    <rPh sb="6" eb="8">
      <t>ジギョウ</t>
    </rPh>
    <rPh sb="9" eb="11">
      <t>ゲンショウ</t>
    </rPh>
    <rPh sb="11" eb="13">
      <t>ケイコウ</t>
    </rPh>
    <phoneticPr fontId="7"/>
  </si>
  <si>
    <t>目的達成のために行った具体的な取組内容（手段）と結果</t>
    <rPh sb="0" eb="2">
      <t>モクテキ</t>
    </rPh>
    <rPh sb="2" eb="4">
      <t>タッセイ</t>
    </rPh>
    <rPh sb="8" eb="9">
      <t>オコナ</t>
    </rPh>
    <rPh sb="11" eb="13">
      <t>グタイ</t>
    </rPh>
    <rPh sb="13" eb="14">
      <t>テキ</t>
    </rPh>
    <rPh sb="15" eb="17">
      <t>トリクミ</t>
    </rPh>
    <rPh sb="17" eb="19">
      <t>ナイヨウ</t>
    </rPh>
    <rPh sb="20" eb="22">
      <t>シュダン</t>
    </rPh>
    <rPh sb="24" eb="26">
      <t>ケッカ</t>
    </rPh>
    <phoneticPr fontId="34"/>
  </si>
  <si>
    <t>宿泊　13名
日帰り１８名</t>
    <rPh sb="12" eb="13">
      <t>メイ</t>
    </rPh>
    <phoneticPr fontId="7"/>
  </si>
  <si>
    <t>宿泊11名　　　　　　　　　　　　　　日帰り8名　　　　　　　　　　　　　　　　健康体操７名</t>
    <rPh sb="0" eb="2">
      <t>シュクハク</t>
    </rPh>
    <rPh sb="4" eb="5">
      <t>メイ</t>
    </rPh>
    <rPh sb="19" eb="21">
      <t>ヒガエ</t>
    </rPh>
    <rPh sb="23" eb="24">
      <t>メイ</t>
    </rPh>
    <rPh sb="40" eb="42">
      <t>ケンコウ</t>
    </rPh>
    <rPh sb="42" eb="44">
      <t>タイソウ</t>
    </rPh>
    <rPh sb="45" eb="46">
      <t>メイ</t>
    </rPh>
    <phoneticPr fontId="7"/>
  </si>
  <si>
    <t>２０１６年度　継続事務事業目的評価表</t>
    <rPh sb="4" eb="6">
      <t>ネンド</t>
    </rPh>
    <rPh sb="7" eb="9">
      <t>ケイゾク</t>
    </rPh>
    <rPh sb="9" eb="11">
      <t>ジム</t>
    </rPh>
    <rPh sb="11" eb="13">
      <t>ジギョウ</t>
    </rPh>
    <rPh sb="13" eb="15">
      <t>モクテキ</t>
    </rPh>
    <rPh sb="15" eb="18">
      <t>ヒョウカヒョウ</t>
    </rPh>
    <phoneticPr fontId="7"/>
  </si>
  <si>
    <t>２０１６年度　基本事業目的評価表</t>
    <rPh sb="7" eb="9">
      <t>キホン</t>
    </rPh>
    <rPh sb="9" eb="11">
      <t>ジギョウ</t>
    </rPh>
    <rPh sb="11" eb="13">
      <t>モクテキ</t>
    </rPh>
    <rPh sb="13" eb="16">
      <t>ヒョウカヒョウ</t>
    </rPh>
    <phoneticPr fontId="7"/>
  </si>
  <si>
    <t>２０１６年度　基本事業目的評価表</t>
    <rPh sb="4" eb="6">
      <t>ネンド</t>
    </rPh>
    <rPh sb="7" eb="9">
      <t>キホン</t>
    </rPh>
    <rPh sb="9" eb="11">
      <t>ジギョウ</t>
    </rPh>
    <rPh sb="11" eb="13">
      <t>モクテキ</t>
    </rPh>
    <rPh sb="13" eb="16">
      <t>ヒョウカヒョウ</t>
    </rPh>
    <phoneticPr fontId="7"/>
  </si>
  <si>
    <t>共同募金                             地域センター別総額</t>
    <rPh sb="0" eb="2">
      <t>キョウドウ</t>
    </rPh>
    <rPh sb="2" eb="4">
      <t>ボキン</t>
    </rPh>
    <rPh sb="33" eb="35">
      <t>チイキ</t>
    </rPh>
    <rPh sb="39" eb="40">
      <t>ベツ</t>
    </rPh>
    <rPh sb="40" eb="42">
      <t>ソウガク</t>
    </rPh>
    <phoneticPr fontId="7"/>
  </si>
  <si>
    <t>総務経理課長</t>
    <rPh sb="0" eb="2">
      <t>ソウム</t>
    </rPh>
    <rPh sb="2" eb="4">
      <t>ケイリ</t>
    </rPh>
    <rPh sb="4" eb="5">
      <t>カ</t>
    </rPh>
    <rPh sb="5" eb="6">
      <t>チョウ</t>
    </rPh>
    <phoneticPr fontId="7"/>
  </si>
  <si>
    <t>課長</t>
    <rPh sb="0" eb="2">
      <t>カチョウ</t>
    </rPh>
    <phoneticPr fontId="7"/>
  </si>
  <si>
    <t xml:space="preserve">・組織改編に伴い、新たに設定される事務局会議において、安全衛生会議での十分な協議を行う。
・交通事故を含む業務事故は、管理職を中心に事故防止の意識強化を全体で共有し、発生した際のスムーズな対応や再発防止に向けた協議を徹底するよう標準化を行う。
・職場環境のリスクマネジメント整備を行い、労災事故の防止や昨年度の時間外勤務実績の25％削減を目指し健康維持、管理に努めます。
</t>
    <rPh sb="31" eb="33">
      <t>カイギ</t>
    </rPh>
    <phoneticPr fontId="7"/>
  </si>
  <si>
    <t>３．７５件</t>
    <rPh sb="4" eb="5">
      <t>ケン</t>
    </rPh>
    <phoneticPr fontId="7"/>
  </si>
  <si>
    <t>３０件</t>
    <rPh sb="2" eb="3">
      <t>ケン</t>
    </rPh>
    <phoneticPr fontId="7"/>
  </si>
  <si>
    <t>８３日</t>
    <rPh sb="2" eb="3">
      <t>ニチ</t>
    </rPh>
    <phoneticPr fontId="7"/>
  </si>
  <si>
    <t>上野（3事業場）</t>
    <rPh sb="0" eb="2">
      <t>ウエノ</t>
    </rPh>
    <rPh sb="4" eb="6">
      <t>ジギョウ</t>
    </rPh>
    <rPh sb="6" eb="7">
      <t>バ</t>
    </rPh>
    <phoneticPr fontId="7"/>
  </si>
  <si>
    <t>いがまち
（3事業場）</t>
    <rPh sb="7" eb="9">
      <t>ジギョウ</t>
    </rPh>
    <rPh sb="9" eb="10">
      <t>バ</t>
    </rPh>
    <phoneticPr fontId="7"/>
  </si>
  <si>
    <t>大山田
（3事業場）</t>
    <rPh sb="0" eb="3">
      <t>オオヤマダ</t>
    </rPh>
    <rPh sb="6" eb="8">
      <t>ジギョウ</t>
    </rPh>
    <rPh sb="8" eb="9">
      <t>バ</t>
    </rPh>
    <phoneticPr fontId="7"/>
  </si>
  <si>
    <t>青山
（2事業場）</t>
    <rPh sb="0" eb="2">
      <t>アオヤマ</t>
    </rPh>
    <rPh sb="5" eb="7">
      <t>ジギョウ</t>
    </rPh>
    <rPh sb="7" eb="8">
      <t>バ</t>
    </rPh>
    <phoneticPr fontId="7"/>
  </si>
  <si>
    <t>本部</t>
    <rPh sb="0" eb="2">
      <t>ホンブ</t>
    </rPh>
    <phoneticPr fontId="7"/>
  </si>
  <si>
    <t>総合センター</t>
    <rPh sb="0" eb="2">
      <t>ソウゴウ</t>
    </rPh>
    <phoneticPr fontId="7"/>
  </si>
  <si>
    <t>６件</t>
    <rPh sb="1" eb="2">
      <t>ケン</t>
    </rPh>
    <phoneticPr fontId="7"/>
  </si>
  <si>
    <t>１１件</t>
    <rPh sb="2" eb="3">
      <t>ケン</t>
    </rPh>
    <phoneticPr fontId="7"/>
  </si>
  <si>
    <t>２３件</t>
    <rPh sb="2" eb="3">
      <t>ケン</t>
    </rPh>
    <phoneticPr fontId="7"/>
  </si>
  <si>
    <t>１８件</t>
    <rPh sb="2" eb="3">
      <t>ケン</t>
    </rPh>
    <phoneticPr fontId="7"/>
  </si>
  <si>
    <t>３３件</t>
    <rPh sb="2" eb="3">
      <t>ケン</t>
    </rPh>
    <phoneticPr fontId="7"/>
  </si>
  <si>
    <t>安全衛生委員会　　　　　開催数</t>
    <rPh sb="0" eb="2">
      <t>アンゼン</t>
    </rPh>
    <rPh sb="2" eb="4">
      <t>エイセイ</t>
    </rPh>
    <rPh sb="4" eb="7">
      <t>イインカイ</t>
    </rPh>
    <rPh sb="12" eb="14">
      <t>カイサイ</t>
    </rPh>
    <rPh sb="14" eb="15">
      <t>カズ</t>
    </rPh>
    <phoneticPr fontId="7"/>
  </si>
  <si>
    <t>・各拠点別に毎月安全衛生委員会並びに安全衛生会議等の体制を整備し、安全衛生の確保及び拠点内であった事故の再発防止取り組みについて共有している。　　　　　　　　　　　　　　　　　　　　　　　　　　　　　　　　　　　　　　　　　　　　　　　　　　　　　　　　　　　　　　　　　　　　　　　　　　　　　　　　・交通事故、介護事故の抑止につながるヒヤリハットの報告が年々増えてきており、職員の意識向上が図れてきている。　　　　　　　　　　　　　　　　　　　　　　　　　　　　　　　　　　　　　　　　　　　　　　　　　　　　　　　　　　　　　　　　　　　　　　　　　　　　　　　　　　　　　　　　　・事故件数は昨年度と比較すると、若干ではあるが減少した（４件減少）。
・介護事故だけではなく、事務手続き等についても、第三者に被害が及んだ事由は報告し、改善を図ることができるよう、統一様式を整備した。</t>
    <rPh sb="1" eb="2">
      <t>カク</t>
    </rPh>
    <rPh sb="2" eb="4">
      <t>キョテン</t>
    </rPh>
    <rPh sb="4" eb="5">
      <t>ベツ</t>
    </rPh>
    <rPh sb="6" eb="8">
      <t>マイツキ</t>
    </rPh>
    <rPh sb="8" eb="10">
      <t>アンゼン</t>
    </rPh>
    <rPh sb="10" eb="12">
      <t>エイセイ</t>
    </rPh>
    <rPh sb="12" eb="14">
      <t>イイン</t>
    </rPh>
    <rPh sb="14" eb="15">
      <t>カイ</t>
    </rPh>
    <rPh sb="15" eb="16">
      <t>ナラ</t>
    </rPh>
    <rPh sb="18" eb="20">
      <t>アンゼン</t>
    </rPh>
    <rPh sb="20" eb="22">
      <t>エイセイ</t>
    </rPh>
    <rPh sb="22" eb="24">
      <t>カイギ</t>
    </rPh>
    <rPh sb="24" eb="25">
      <t>トウ</t>
    </rPh>
    <rPh sb="26" eb="28">
      <t>タイセイ</t>
    </rPh>
    <rPh sb="29" eb="31">
      <t>セイビ</t>
    </rPh>
    <rPh sb="33" eb="35">
      <t>アンゼン</t>
    </rPh>
    <rPh sb="35" eb="37">
      <t>エイセイ</t>
    </rPh>
    <rPh sb="38" eb="40">
      <t>カクホ</t>
    </rPh>
    <rPh sb="40" eb="41">
      <t>オヨ</t>
    </rPh>
    <rPh sb="42" eb="44">
      <t>キョテン</t>
    </rPh>
    <rPh sb="44" eb="45">
      <t>ナイ</t>
    </rPh>
    <rPh sb="49" eb="51">
      <t>ジコ</t>
    </rPh>
    <rPh sb="52" eb="54">
      <t>サイハツ</t>
    </rPh>
    <rPh sb="54" eb="56">
      <t>ボウシ</t>
    </rPh>
    <rPh sb="56" eb="57">
      <t>ト</t>
    </rPh>
    <rPh sb="58" eb="59">
      <t>ク</t>
    </rPh>
    <rPh sb="64" eb="66">
      <t>キョウユウ</t>
    </rPh>
    <rPh sb="152" eb="154">
      <t>コウツウ</t>
    </rPh>
    <rPh sb="154" eb="156">
      <t>ジコ</t>
    </rPh>
    <rPh sb="157" eb="159">
      <t>カイゴ</t>
    </rPh>
    <rPh sb="159" eb="161">
      <t>ジコ</t>
    </rPh>
    <rPh sb="162" eb="164">
      <t>ヨクシ</t>
    </rPh>
    <rPh sb="176" eb="178">
      <t>ホウコク</t>
    </rPh>
    <rPh sb="179" eb="181">
      <t>ネンネン</t>
    </rPh>
    <rPh sb="181" eb="182">
      <t>フ</t>
    </rPh>
    <rPh sb="189" eb="191">
      <t>ショクイン</t>
    </rPh>
    <rPh sb="192" eb="194">
      <t>イシキ</t>
    </rPh>
    <rPh sb="194" eb="196">
      <t>コウジョウ</t>
    </rPh>
    <rPh sb="197" eb="198">
      <t>ハカ</t>
    </rPh>
    <rPh sb="295" eb="297">
      <t>ジコ</t>
    </rPh>
    <rPh sb="297" eb="299">
      <t>ケンスウ</t>
    </rPh>
    <rPh sb="300" eb="303">
      <t>サクネンド</t>
    </rPh>
    <rPh sb="304" eb="306">
      <t>ヒカク</t>
    </rPh>
    <rPh sb="310" eb="312">
      <t>ジャッカン</t>
    </rPh>
    <rPh sb="317" eb="319">
      <t>ゲンショウ</t>
    </rPh>
    <rPh sb="323" eb="324">
      <t>ケン</t>
    </rPh>
    <rPh sb="324" eb="326">
      <t>ゲンショウ</t>
    </rPh>
    <rPh sb="330" eb="332">
      <t>カイゴ</t>
    </rPh>
    <rPh sb="332" eb="334">
      <t>ジコ</t>
    </rPh>
    <rPh sb="341" eb="343">
      <t>ジム</t>
    </rPh>
    <rPh sb="343" eb="345">
      <t>テツヅ</t>
    </rPh>
    <rPh sb="346" eb="347">
      <t>トウ</t>
    </rPh>
    <rPh sb="353" eb="356">
      <t>ダイサンシャ</t>
    </rPh>
    <rPh sb="357" eb="359">
      <t>ヒガイ</t>
    </rPh>
    <rPh sb="360" eb="361">
      <t>オヨ</t>
    </rPh>
    <rPh sb="363" eb="365">
      <t>ジユウ</t>
    </rPh>
    <rPh sb="366" eb="368">
      <t>ホウコク</t>
    </rPh>
    <rPh sb="370" eb="372">
      <t>カイゼン</t>
    </rPh>
    <rPh sb="373" eb="374">
      <t>ハカ</t>
    </rPh>
    <rPh sb="384" eb="386">
      <t>トウイツ</t>
    </rPh>
    <rPh sb="386" eb="388">
      <t>ヨウシキ</t>
    </rPh>
    <rPh sb="389" eb="391">
      <t>セイビ</t>
    </rPh>
    <phoneticPr fontId="7"/>
  </si>
  <si>
    <t>・引き続き、事故防止のために注意散漫や確認不足等各職員の意識面での強化についての対応が必要と考えられる。原因分析の上、事故事例の共有と再発防止の意識付けを行い、安全運転に徹するよう検討が必要である。　　　　　　　　　　　　　　　　　　　　　　　　　　　　　　　　　　　　　　　　　　　　　　　　　　　　　　　　　　　　　　　　　　　・メンタルヘルスや身体の健康維持等を向上させる、相談体制の整備、管理職の予防意識を日常的に図る働きかけが必要である。　　　　　　　　　　　　　　　　　　　　　　　　　　　　　　　　　　　　　　　　　　　　　　　　　　　　　　　　　　　</t>
    <rPh sb="1" eb="2">
      <t>ヒ</t>
    </rPh>
    <rPh sb="3" eb="4">
      <t>ツヅ</t>
    </rPh>
    <rPh sb="6" eb="8">
      <t>ジコ</t>
    </rPh>
    <rPh sb="8" eb="10">
      <t>ボウシ</t>
    </rPh>
    <rPh sb="14" eb="16">
      <t>チュウイ</t>
    </rPh>
    <rPh sb="16" eb="18">
      <t>サンマン</t>
    </rPh>
    <rPh sb="19" eb="21">
      <t>カクニン</t>
    </rPh>
    <rPh sb="21" eb="23">
      <t>ブソク</t>
    </rPh>
    <rPh sb="23" eb="24">
      <t>トウ</t>
    </rPh>
    <rPh sb="24" eb="25">
      <t>カク</t>
    </rPh>
    <rPh sb="25" eb="27">
      <t>ショクイン</t>
    </rPh>
    <rPh sb="28" eb="30">
      <t>イシキ</t>
    </rPh>
    <rPh sb="30" eb="31">
      <t>メン</t>
    </rPh>
    <rPh sb="33" eb="35">
      <t>キョウカ</t>
    </rPh>
    <rPh sb="40" eb="42">
      <t>タイオウ</t>
    </rPh>
    <rPh sb="43" eb="45">
      <t>ヒツヨウ</t>
    </rPh>
    <rPh sb="46" eb="47">
      <t>カンガ</t>
    </rPh>
    <rPh sb="52" eb="54">
      <t>ゲンイン</t>
    </rPh>
    <rPh sb="54" eb="56">
      <t>ブンセキ</t>
    </rPh>
    <rPh sb="57" eb="58">
      <t>ウエ</t>
    </rPh>
    <rPh sb="59" eb="61">
      <t>ジコ</t>
    </rPh>
    <rPh sb="61" eb="63">
      <t>ジレイ</t>
    </rPh>
    <rPh sb="64" eb="66">
      <t>キョウユウ</t>
    </rPh>
    <rPh sb="67" eb="69">
      <t>サイハツ</t>
    </rPh>
    <rPh sb="69" eb="71">
      <t>ボウシ</t>
    </rPh>
    <rPh sb="72" eb="74">
      <t>イシキ</t>
    </rPh>
    <rPh sb="74" eb="75">
      <t>ヅ</t>
    </rPh>
    <rPh sb="77" eb="78">
      <t>オコナ</t>
    </rPh>
    <rPh sb="80" eb="82">
      <t>アンゼン</t>
    </rPh>
    <rPh sb="82" eb="84">
      <t>ウンテン</t>
    </rPh>
    <rPh sb="85" eb="86">
      <t>テッ</t>
    </rPh>
    <rPh sb="90" eb="92">
      <t>ケントウ</t>
    </rPh>
    <rPh sb="93" eb="95">
      <t>ヒツヨウ</t>
    </rPh>
    <rPh sb="175" eb="177">
      <t>カラダ</t>
    </rPh>
    <rPh sb="178" eb="180">
      <t>ケンコウ</t>
    </rPh>
    <rPh sb="180" eb="182">
      <t>イジ</t>
    </rPh>
    <rPh sb="182" eb="183">
      <t>トウ</t>
    </rPh>
    <rPh sb="184" eb="186">
      <t>コウジョウ</t>
    </rPh>
    <rPh sb="190" eb="192">
      <t>ソウダン</t>
    </rPh>
    <rPh sb="192" eb="194">
      <t>タイセイ</t>
    </rPh>
    <rPh sb="195" eb="197">
      <t>セイビ</t>
    </rPh>
    <rPh sb="198" eb="200">
      <t>カンリ</t>
    </rPh>
    <rPh sb="200" eb="201">
      <t>ショク</t>
    </rPh>
    <rPh sb="202" eb="204">
      <t>ヨボウ</t>
    </rPh>
    <rPh sb="204" eb="206">
      <t>イシキ</t>
    </rPh>
    <rPh sb="207" eb="210">
      <t>ニチジョウテキ</t>
    </rPh>
    <rPh sb="211" eb="212">
      <t>ハカ</t>
    </rPh>
    <rPh sb="213" eb="214">
      <t>ハタラ</t>
    </rPh>
    <rPh sb="218" eb="220">
      <t>ヒツヨウ</t>
    </rPh>
    <phoneticPr fontId="7"/>
  </si>
  <si>
    <t>評価結果を踏まえた2017年度の具体的取組</t>
    <phoneticPr fontId="7"/>
  </si>
  <si>
    <t>・事故防止を意識した声掛け、職員同士が日々確認できるよう、朝礼時に安全衛生について共有を図る。
・安全衛生管理計画に基づき、月初には職員への月間目標を周知すると共に、前月のフィードバック報告を行う。
・各部署に安全推進者を設置し、日常的な意識付け、呼びかけを徹底する。</t>
    <rPh sb="1" eb="3">
      <t>ジコ</t>
    </rPh>
    <rPh sb="3" eb="5">
      <t>ボウシ</t>
    </rPh>
    <rPh sb="6" eb="8">
      <t>イシキ</t>
    </rPh>
    <rPh sb="10" eb="12">
      <t>コエカ</t>
    </rPh>
    <rPh sb="14" eb="16">
      <t>ショクイン</t>
    </rPh>
    <rPh sb="16" eb="18">
      <t>ドウシ</t>
    </rPh>
    <rPh sb="19" eb="21">
      <t>ヒビ</t>
    </rPh>
    <rPh sb="21" eb="23">
      <t>カクニン</t>
    </rPh>
    <rPh sb="29" eb="31">
      <t>チョウレイ</t>
    </rPh>
    <rPh sb="31" eb="32">
      <t>ジ</t>
    </rPh>
    <rPh sb="33" eb="35">
      <t>アンゼン</t>
    </rPh>
    <rPh sb="35" eb="37">
      <t>エイセイ</t>
    </rPh>
    <rPh sb="41" eb="43">
      <t>キョウユウ</t>
    </rPh>
    <rPh sb="44" eb="45">
      <t>ハカ</t>
    </rPh>
    <rPh sb="49" eb="51">
      <t>アンゼン</t>
    </rPh>
    <rPh sb="51" eb="53">
      <t>エイセイ</t>
    </rPh>
    <rPh sb="53" eb="55">
      <t>カンリ</t>
    </rPh>
    <rPh sb="55" eb="57">
      <t>ケイカク</t>
    </rPh>
    <rPh sb="58" eb="59">
      <t>モト</t>
    </rPh>
    <rPh sb="62" eb="64">
      <t>ゲッショ</t>
    </rPh>
    <rPh sb="66" eb="68">
      <t>ショクイン</t>
    </rPh>
    <rPh sb="70" eb="72">
      <t>ゲッカン</t>
    </rPh>
    <rPh sb="72" eb="74">
      <t>モクヒョウ</t>
    </rPh>
    <rPh sb="75" eb="77">
      <t>シュウチ</t>
    </rPh>
    <rPh sb="80" eb="81">
      <t>トモ</t>
    </rPh>
    <rPh sb="83" eb="84">
      <t>ゼン</t>
    </rPh>
    <rPh sb="84" eb="85">
      <t>ツキ</t>
    </rPh>
    <rPh sb="93" eb="95">
      <t>ホウコク</t>
    </rPh>
    <rPh sb="96" eb="97">
      <t>オコナ</t>
    </rPh>
    <phoneticPr fontId="7"/>
  </si>
  <si>
    <t>総務経理課長</t>
    <rPh sb="0" eb="2">
      <t>ソウム</t>
    </rPh>
    <rPh sb="2" eb="4">
      <t>ケイリ</t>
    </rPh>
    <rPh sb="4" eb="5">
      <t>カ</t>
    </rPh>
    <rPh sb="5" eb="6">
      <t>チョウ</t>
    </rPh>
    <phoneticPr fontId="34"/>
  </si>
  <si>
    <t>内田　崇之</t>
    <rPh sb="0" eb="2">
      <t>ウチダ</t>
    </rPh>
    <rPh sb="3" eb="5">
      <t>タカユキ</t>
    </rPh>
    <phoneticPr fontId="34"/>
  </si>
  <si>
    <t xml:space="preserve">・組織改編に伴い、「伊賀市社協職員防災危機管理ハンドブック」を全面的に見直す。
・社協職員として災害時の初動を効率的に行い、地域住民並びに関係機関との連携を積極的に行えるよう、非常時だけでなく、日常的に社協職員としての行動意識を向上する。
・事業継続計画（ＢＣＰ）の策定に向けて、管理職を中心とした横断的な策定プロジェクトを立ち上げ、災害時においての優先すべき事業等の整理を行う。
</t>
    <phoneticPr fontId="34"/>
  </si>
  <si>
    <t>３３回</t>
    <rPh sb="2" eb="3">
      <t>カイ</t>
    </rPh>
    <phoneticPr fontId="34"/>
  </si>
  <si>
    <t>０回</t>
    <rPh sb="1" eb="2">
      <t>カイ</t>
    </rPh>
    <phoneticPr fontId="34"/>
  </si>
  <si>
    <t>１回</t>
    <rPh sb="1" eb="2">
      <t>カイ</t>
    </rPh>
    <phoneticPr fontId="34"/>
  </si>
  <si>
    <t>２０回</t>
    <rPh sb="2" eb="3">
      <t>カイ</t>
    </rPh>
    <phoneticPr fontId="34"/>
  </si>
  <si>
    <t>３回</t>
    <rPh sb="1" eb="2">
      <t>カイ</t>
    </rPh>
    <phoneticPr fontId="34"/>
  </si>
  <si>
    <t>・災害時の緊急連絡網は常に最新情報を上書きし非常参集に備えている。　　　　　　　　　　　　　　　　　　　　　　　・ＢＣＰ策定プロジェクト（課長級以上で構成）を立ち上げ、各災害時の想定した参集状況等のデータを集約し、ＢＣＰ（事業継続計画）の策定を行った。
・防災危機管理ハンドブックや災害ボランティアセンター運営マニュアル等、ＢＣＰに関連するマニュアルを再確認した。</t>
    <rPh sb="1" eb="3">
      <t>サイガイ</t>
    </rPh>
    <rPh sb="3" eb="4">
      <t>ジ</t>
    </rPh>
    <rPh sb="5" eb="7">
      <t>キンキュウ</t>
    </rPh>
    <rPh sb="7" eb="9">
      <t>レンラク</t>
    </rPh>
    <rPh sb="9" eb="10">
      <t>モウ</t>
    </rPh>
    <rPh sb="11" eb="12">
      <t>ツネ</t>
    </rPh>
    <rPh sb="13" eb="15">
      <t>サイシン</t>
    </rPh>
    <rPh sb="15" eb="17">
      <t>ジョウホウ</t>
    </rPh>
    <rPh sb="18" eb="20">
      <t>ウワガ</t>
    </rPh>
    <rPh sb="22" eb="24">
      <t>ヒジョウ</t>
    </rPh>
    <rPh sb="24" eb="26">
      <t>サンシュウ</t>
    </rPh>
    <rPh sb="27" eb="28">
      <t>ソナ</t>
    </rPh>
    <rPh sb="60" eb="62">
      <t>サクテイ</t>
    </rPh>
    <rPh sb="69" eb="71">
      <t>カチョウ</t>
    </rPh>
    <rPh sb="71" eb="72">
      <t>キュウ</t>
    </rPh>
    <rPh sb="72" eb="74">
      <t>イジョウ</t>
    </rPh>
    <rPh sb="75" eb="77">
      <t>コウセイ</t>
    </rPh>
    <rPh sb="79" eb="80">
      <t>タ</t>
    </rPh>
    <rPh sb="81" eb="82">
      <t>ア</t>
    </rPh>
    <rPh sb="84" eb="85">
      <t>カク</t>
    </rPh>
    <rPh sb="85" eb="87">
      <t>サイガイ</t>
    </rPh>
    <rPh sb="87" eb="88">
      <t>ジ</t>
    </rPh>
    <rPh sb="89" eb="91">
      <t>ソウテイ</t>
    </rPh>
    <rPh sb="93" eb="95">
      <t>サンシュウ</t>
    </rPh>
    <rPh sb="95" eb="97">
      <t>ジョウキョウ</t>
    </rPh>
    <rPh sb="97" eb="98">
      <t>トウ</t>
    </rPh>
    <rPh sb="103" eb="105">
      <t>シュウヤク</t>
    </rPh>
    <rPh sb="111" eb="113">
      <t>ジギョウ</t>
    </rPh>
    <rPh sb="113" eb="115">
      <t>ケイゾク</t>
    </rPh>
    <rPh sb="115" eb="117">
      <t>ケイカク</t>
    </rPh>
    <rPh sb="119" eb="121">
      <t>サクテイ</t>
    </rPh>
    <rPh sb="122" eb="123">
      <t>オコナ</t>
    </rPh>
    <rPh sb="128" eb="130">
      <t>ボウサイ</t>
    </rPh>
    <rPh sb="130" eb="132">
      <t>キキ</t>
    </rPh>
    <rPh sb="132" eb="134">
      <t>カンリ</t>
    </rPh>
    <rPh sb="141" eb="143">
      <t>サイガイ</t>
    </rPh>
    <rPh sb="153" eb="155">
      <t>ウンエイ</t>
    </rPh>
    <rPh sb="160" eb="161">
      <t>トウ</t>
    </rPh>
    <rPh sb="166" eb="168">
      <t>カンレン</t>
    </rPh>
    <rPh sb="176" eb="179">
      <t>サイカクニン</t>
    </rPh>
    <phoneticPr fontId="34"/>
  </si>
  <si>
    <t>・福祉避難所の支援を行うことが想定されるが、福祉避難所の運営マニュアル等が行政にて未整備であることを確認した。行政財産使用の拠点が多数あることから、行政との密接な連携が必須であるため、今後積極的な検討が必要となる。
・ＢＣＰを基点とした訓練の実施や継続的な見直しを推進することが急務である。</t>
    <rPh sb="1" eb="3">
      <t>フクシ</t>
    </rPh>
    <rPh sb="3" eb="6">
      <t>ヒナンジョ</t>
    </rPh>
    <rPh sb="7" eb="9">
      <t>シエン</t>
    </rPh>
    <rPh sb="10" eb="11">
      <t>オコナ</t>
    </rPh>
    <rPh sb="15" eb="17">
      <t>ソウテイ</t>
    </rPh>
    <rPh sb="22" eb="24">
      <t>フクシ</t>
    </rPh>
    <rPh sb="24" eb="27">
      <t>ヒナンジョ</t>
    </rPh>
    <rPh sb="28" eb="30">
      <t>ウンエイ</t>
    </rPh>
    <rPh sb="35" eb="36">
      <t>トウ</t>
    </rPh>
    <rPh sb="37" eb="39">
      <t>ギョウセイ</t>
    </rPh>
    <rPh sb="41" eb="44">
      <t>ミセイビ</t>
    </rPh>
    <rPh sb="50" eb="52">
      <t>カクニン</t>
    </rPh>
    <rPh sb="55" eb="57">
      <t>ギョウセイ</t>
    </rPh>
    <rPh sb="57" eb="59">
      <t>ザイサン</t>
    </rPh>
    <rPh sb="59" eb="61">
      <t>シヨウ</t>
    </rPh>
    <rPh sb="62" eb="64">
      <t>キョテン</t>
    </rPh>
    <rPh sb="65" eb="67">
      <t>タスウ</t>
    </rPh>
    <rPh sb="74" eb="76">
      <t>ギョウセイ</t>
    </rPh>
    <rPh sb="78" eb="80">
      <t>ミッセツ</t>
    </rPh>
    <rPh sb="81" eb="83">
      <t>レンケイ</t>
    </rPh>
    <rPh sb="84" eb="86">
      <t>ヒッスウ</t>
    </rPh>
    <rPh sb="92" eb="94">
      <t>コンゴ</t>
    </rPh>
    <rPh sb="94" eb="97">
      <t>セッキョクテキ</t>
    </rPh>
    <rPh sb="98" eb="100">
      <t>ケントウ</t>
    </rPh>
    <rPh sb="101" eb="103">
      <t>ヒツヨウ</t>
    </rPh>
    <rPh sb="113" eb="115">
      <t>キテン</t>
    </rPh>
    <rPh sb="118" eb="120">
      <t>クンレン</t>
    </rPh>
    <rPh sb="121" eb="123">
      <t>ジッシ</t>
    </rPh>
    <rPh sb="124" eb="127">
      <t>ケイゾクテキ</t>
    </rPh>
    <rPh sb="128" eb="130">
      <t>ミナオ</t>
    </rPh>
    <rPh sb="132" eb="134">
      <t>スイシン</t>
    </rPh>
    <rPh sb="139" eb="141">
      <t>キュウム</t>
    </rPh>
    <phoneticPr fontId="34"/>
  </si>
  <si>
    <t>・組織改編や拠点整備等の課題や防災管理のあり方について、組織体制プロジェクトや拠点整備プロジェクトと連動した検討が必要であるため、テーマを明確にした協議を行う。
・緊急時の連絡体制や一斉に連絡できるツール等の導入の検討を行う。
・ＢＣＰを基点にした計画的な防災訓練が実施できる体制や役割等を整備する。
・防火管理者の設置</t>
    <rPh sb="1" eb="3">
      <t>ソシキ</t>
    </rPh>
    <rPh sb="3" eb="5">
      <t>カイヘン</t>
    </rPh>
    <rPh sb="6" eb="8">
      <t>キョテン</t>
    </rPh>
    <rPh sb="8" eb="10">
      <t>セイビ</t>
    </rPh>
    <rPh sb="10" eb="11">
      <t>トウ</t>
    </rPh>
    <rPh sb="12" eb="14">
      <t>カダイ</t>
    </rPh>
    <rPh sb="15" eb="17">
      <t>ボウサイ</t>
    </rPh>
    <rPh sb="17" eb="19">
      <t>カンリ</t>
    </rPh>
    <rPh sb="22" eb="23">
      <t>カタ</t>
    </rPh>
    <rPh sb="28" eb="30">
      <t>ソシキ</t>
    </rPh>
    <rPh sb="30" eb="32">
      <t>タイセイ</t>
    </rPh>
    <rPh sb="39" eb="41">
      <t>キョテン</t>
    </rPh>
    <rPh sb="41" eb="43">
      <t>セイビ</t>
    </rPh>
    <rPh sb="50" eb="52">
      <t>レンドウ</t>
    </rPh>
    <rPh sb="54" eb="56">
      <t>ケントウ</t>
    </rPh>
    <rPh sb="57" eb="59">
      <t>ヒツヨウ</t>
    </rPh>
    <rPh sb="69" eb="71">
      <t>メイカク</t>
    </rPh>
    <rPh sb="74" eb="76">
      <t>キョウギ</t>
    </rPh>
    <rPh sb="77" eb="78">
      <t>オコナ</t>
    </rPh>
    <rPh sb="82" eb="85">
      <t>キンキュウジ</t>
    </rPh>
    <rPh sb="86" eb="88">
      <t>レンラク</t>
    </rPh>
    <rPh sb="88" eb="90">
      <t>タイセイ</t>
    </rPh>
    <rPh sb="91" eb="93">
      <t>イッセイ</t>
    </rPh>
    <rPh sb="94" eb="96">
      <t>レンラク</t>
    </rPh>
    <rPh sb="102" eb="103">
      <t>トウ</t>
    </rPh>
    <rPh sb="104" eb="106">
      <t>ドウニュウ</t>
    </rPh>
    <rPh sb="107" eb="109">
      <t>ケントウ</t>
    </rPh>
    <rPh sb="110" eb="111">
      <t>オコナ</t>
    </rPh>
    <rPh sb="119" eb="121">
      <t>キテン</t>
    </rPh>
    <rPh sb="124" eb="127">
      <t>ケイカクテキ</t>
    </rPh>
    <rPh sb="128" eb="130">
      <t>ボウサイ</t>
    </rPh>
    <rPh sb="130" eb="132">
      <t>クンレン</t>
    </rPh>
    <rPh sb="133" eb="135">
      <t>ジッシ</t>
    </rPh>
    <rPh sb="138" eb="140">
      <t>タイセイ</t>
    </rPh>
    <rPh sb="141" eb="143">
      <t>ヤクワリ</t>
    </rPh>
    <rPh sb="143" eb="144">
      <t>トウ</t>
    </rPh>
    <rPh sb="145" eb="147">
      <t>セイビ</t>
    </rPh>
    <rPh sb="152" eb="154">
      <t>ボウカ</t>
    </rPh>
    <rPh sb="154" eb="157">
      <t>カンリシャ</t>
    </rPh>
    <rPh sb="158" eb="160">
      <t>セッチ</t>
    </rPh>
    <phoneticPr fontId="34"/>
  </si>
  <si>
    <t>目的達成のために行った具体的な取組内容（手段）と結果</t>
    <phoneticPr fontId="34"/>
  </si>
  <si>
    <t>車両毎に車両担当責任者を選任し</t>
    <rPh sb="0" eb="2">
      <t>シャリョウ</t>
    </rPh>
    <rPh sb="2" eb="3">
      <t>ゴト</t>
    </rPh>
    <rPh sb="4" eb="6">
      <t>シャリョウ</t>
    </rPh>
    <rPh sb="6" eb="8">
      <t>タントウ</t>
    </rPh>
    <rPh sb="8" eb="11">
      <t>セキニンシャ</t>
    </rPh>
    <rPh sb="12" eb="14">
      <t>センニン</t>
    </rPh>
    <phoneticPr fontId="34"/>
  </si>
  <si>
    <t>１２５台</t>
    <rPh sb="3" eb="4">
      <t>ダイ</t>
    </rPh>
    <phoneticPr fontId="34"/>
  </si>
  <si>
    <t>１２４台</t>
    <rPh sb="3" eb="4">
      <t>ダイ</t>
    </rPh>
    <phoneticPr fontId="34"/>
  </si>
  <si>
    <t>１０７台</t>
    <rPh sb="3" eb="4">
      <t>ダイ</t>
    </rPh>
    <phoneticPr fontId="34"/>
  </si>
  <si>
    <t>１７台</t>
    <rPh sb="2" eb="3">
      <t>ダイ</t>
    </rPh>
    <phoneticPr fontId="34"/>
  </si>
  <si>
    <t>２９台</t>
    <rPh sb="2" eb="3">
      <t>ダイ</t>
    </rPh>
    <phoneticPr fontId="34"/>
  </si>
  <si>
    <t>５台</t>
    <rPh sb="1" eb="2">
      <t>ダイ</t>
    </rPh>
    <phoneticPr fontId="34"/>
  </si>
  <si>
    <t>６台</t>
    <rPh sb="1" eb="2">
      <t>ダイ</t>
    </rPh>
    <phoneticPr fontId="34"/>
  </si>
  <si>
    <t>７台</t>
    <rPh sb="1" eb="2">
      <t>ダイ</t>
    </rPh>
    <phoneticPr fontId="34"/>
  </si>
  <si>
    <t>１３台</t>
    <rPh sb="2" eb="3">
      <t>ダイ</t>
    </rPh>
    <phoneticPr fontId="34"/>
  </si>
  <si>
    <t>９台</t>
    <rPh sb="1" eb="2">
      <t>ダイ</t>
    </rPh>
    <phoneticPr fontId="34"/>
  </si>
  <si>
    <t>２３台</t>
    <rPh sb="2" eb="3">
      <t>ダイ</t>
    </rPh>
    <phoneticPr fontId="34"/>
  </si>
  <si>
    <t>１６台</t>
    <rPh sb="2" eb="3">
      <t>ダイ</t>
    </rPh>
    <phoneticPr fontId="34"/>
  </si>
  <si>
    <t>４台</t>
    <rPh sb="1" eb="2">
      <t>ダイ</t>
    </rPh>
    <phoneticPr fontId="34"/>
  </si>
  <si>
    <t>０台</t>
    <rPh sb="1" eb="2">
      <t>ダイ</t>
    </rPh>
    <phoneticPr fontId="34"/>
  </si>
  <si>
    <t>２台</t>
    <rPh sb="1" eb="2">
      <t>ダイ</t>
    </rPh>
    <phoneticPr fontId="34"/>
  </si>
  <si>
    <t>１１台</t>
    <rPh sb="2" eb="3">
      <t>ダイ</t>
    </rPh>
    <phoneticPr fontId="34"/>
  </si>
  <si>
    <t>３台</t>
    <rPh sb="1" eb="2">
      <t>ダイ</t>
    </rPh>
    <phoneticPr fontId="34"/>
  </si>
  <si>
    <r>
      <t xml:space="preserve">安全運転管理者
</t>
    </r>
    <r>
      <rPr>
        <sz val="9"/>
        <rFont val="ＭＳ Ｐゴシック"/>
        <family val="3"/>
        <charset val="128"/>
      </rPr>
      <t>※（　）は副安管</t>
    </r>
    <rPh sb="0" eb="2">
      <t>アンゼン</t>
    </rPh>
    <rPh sb="2" eb="4">
      <t>ウンテン</t>
    </rPh>
    <rPh sb="4" eb="7">
      <t>カンリシャ</t>
    </rPh>
    <rPh sb="13" eb="14">
      <t>フク</t>
    </rPh>
    <rPh sb="14" eb="16">
      <t>アンカン</t>
    </rPh>
    <phoneticPr fontId="34"/>
  </si>
  <si>
    <t>尾登　守
（米田和哉）</t>
    <rPh sb="0" eb="2">
      <t>オノボリ</t>
    </rPh>
    <rPh sb="3" eb="4">
      <t>マモル</t>
    </rPh>
    <rPh sb="6" eb="8">
      <t>ヨネタ</t>
    </rPh>
    <rPh sb="8" eb="10">
      <t>カズヤ</t>
    </rPh>
    <phoneticPr fontId="8"/>
  </si>
  <si>
    <t>橋本洋子
（森岡文一）</t>
    <rPh sb="0" eb="2">
      <t>ハシモト</t>
    </rPh>
    <rPh sb="2" eb="4">
      <t>ヒロコ</t>
    </rPh>
    <rPh sb="6" eb="8">
      <t>モリオカ</t>
    </rPh>
    <rPh sb="8" eb="10">
      <t>フミカズ</t>
    </rPh>
    <phoneticPr fontId="0"/>
  </si>
  <si>
    <t>米森淳子</t>
    <rPh sb="0" eb="2">
      <t>ヨネモリ</t>
    </rPh>
    <rPh sb="2" eb="4">
      <t>ジュンコ</t>
    </rPh>
    <phoneticPr fontId="34"/>
  </si>
  <si>
    <t>中小路克彦</t>
    <rPh sb="0" eb="3">
      <t>ナカコウジ</t>
    </rPh>
    <rPh sb="3" eb="5">
      <t>カツヒコ</t>
    </rPh>
    <phoneticPr fontId="0"/>
  </si>
  <si>
    <t>*永岡　奈々</t>
    <rPh sb="1" eb="3">
      <t>ナガオカ</t>
    </rPh>
    <rPh sb="4" eb="6">
      <t>ナナ</t>
    </rPh>
    <phoneticPr fontId="34"/>
  </si>
  <si>
    <t>５台以上で運行している事業場は、安全運転管理者の選任義務あり。
さらに、２０台以上の事業場は、副安全運転管理者の選任が必要。</t>
    <rPh sb="1" eb="2">
      <t>ダイ</t>
    </rPh>
    <rPh sb="2" eb="4">
      <t>イジョウ</t>
    </rPh>
    <rPh sb="5" eb="7">
      <t>ウンコウ</t>
    </rPh>
    <rPh sb="11" eb="13">
      <t>ジギョウ</t>
    </rPh>
    <rPh sb="13" eb="14">
      <t>バ</t>
    </rPh>
    <rPh sb="16" eb="18">
      <t>アンゼン</t>
    </rPh>
    <rPh sb="18" eb="20">
      <t>ウンテン</t>
    </rPh>
    <rPh sb="20" eb="23">
      <t>カンリシャ</t>
    </rPh>
    <rPh sb="24" eb="26">
      <t>センニン</t>
    </rPh>
    <rPh sb="26" eb="28">
      <t>ギム</t>
    </rPh>
    <rPh sb="38" eb="39">
      <t>ダイ</t>
    </rPh>
    <rPh sb="39" eb="41">
      <t>イジョウ</t>
    </rPh>
    <rPh sb="42" eb="44">
      <t>ジギョウ</t>
    </rPh>
    <rPh sb="44" eb="45">
      <t>バ</t>
    </rPh>
    <rPh sb="47" eb="48">
      <t>フク</t>
    </rPh>
    <rPh sb="48" eb="50">
      <t>アンゼン</t>
    </rPh>
    <rPh sb="50" eb="52">
      <t>ウンテン</t>
    </rPh>
    <rPh sb="52" eb="55">
      <t>カンリシャ</t>
    </rPh>
    <rPh sb="56" eb="58">
      <t>センニン</t>
    </rPh>
    <rPh sb="59" eb="61">
      <t>ヒツヨウ</t>
    </rPh>
    <phoneticPr fontId="34"/>
  </si>
  <si>
    <t>・各拠点が保有する車両管理については、車両管理責任者並びに安全運転管理担当者が管理している。　　　　　　　　　　　　　　　　　　　　　　　　　　　　　　　　　　　　　　　　　　　　　　　　　　　　　　　　　　　　　　　　　　　　　　　　　　　　　　　　　　　　　・車両管理台帳の整備は最新情報を記載できるよう、共有データにて保険、廃車、リース満了、買い上げ等、更新を行っている。
・計画的な車両の導入が図れるよう、車両見積もり等窓口を総務経理課で一本化し、車両リースの調整や効率的かつ経済的な運用を図っている。　　　　　　　　　　　　　　　　　　　</t>
    <rPh sb="1" eb="2">
      <t>カク</t>
    </rPh>
    <rPh sb="2" eb="4">
      <t>キョテン</t>
    </rPh>
    <rPh sb="5" eb="7">
      <t>ホユウ</t>
    </rPh>
    <rPh sb="9" eb="11">
      <t>シャリョウ</t>
    </rPh>
    <rPh sb="11" eb="13">
      <t>カンリ</t>
    </rPh>
    <rPh sb="19" eb="21">
      <t>シャリョウ</t>
    </rPh>
    <rPh sb="21" eb="23">
      <t>カンリ</t>
    </rPh>
    <rPh sb="23" eb="25">
      <t>セキニン</t>
    </rPh>
    <rPh sb="25" eb="26">
      <t>シャ</t>
    </rPh>
    <rPh sb="26" eb="27">
      <t>ナラ</t>
    </rPh>
    <rPh sb="29" eb="31">
      <t>アンゼン</t>
    </rPh>
    <rPh sb="31" eb="33">
      <t>ウンテン</t>
    </rPh>
    <rPh sb="33" eb="35">
      <t>カンリ</t>
    </rPh>
    <rPh sb="35" eb="38">
      <t>タントウシャ</t>
    </rPh>
    <rPh sb="39" eb="41">
      <t>カンリ</t>
    </rPh>
    <rPh sb="132" eb="134">
      <t>シャリョウ</t>
    </rPh>
    <rPh sb="134" eb="136">
      <t>カンリ</t>
    </rPh>
    <rPh sb="136" eb="138">
      <t>ダイチョウ</t>
    </rPh>
    <rPh sb="139" eb="141">
      <t>セイビ</t>
    </rPh>
    <rPh sb="142" eb="144">
      <t>サイシン</t>
    </rPh>
    <rPh sb="144" eb="146">
      <t>ジョウホウ</t>
    </rPh>
    <rPh sb="147" eb="149">
      <t>キサイ</t>
    </rPh>
    <rPh sb="155" eb="157">
      <t>キョウユウ</t>
    </rPh>
    <rPh sb="162" eb="164">
      <t>ホケン</t>
    </rPh>
    <rPh sb="165" eb="167">
      <t>ハイシャ</t>
    </rPh>
    <rPh sb="171" eb="173">
      <t>マンリョウ</t>
    </rPh>
    <rPh sb="174" eb="175">
      <t>カ</t>
    </rPh>
    <rPh sb="176" eb="177">
      <t>ア</t>
    </rPh>
    <rPh sb="178" eb="179">
      <t>トウ</t>
    </rPh>
    <rPh sb="180" eb="182">
      <t>コウシン</t>
    </rPh>
    <rPh sb="183" eb="184">
      <t>オコナ</t>
    </rPh>
    <phoneticPr fontId="34"/>
  </si>
  <si>
    <t>・組織改編により、安全運転管理者の設置（車両5台以上の事業場）について、車両台数が変更することから、当会としての安全運転管理担当者の設置の検討が必要となる。
・私有車を業務上利用する場合は、取扱基準に基づき手続きを行い、事故発生のないよう安全運転と事故防止に努める。
・車両の導入基準等がないことから、統一した乗り換え基準を標準化することが必要である。</t>
    <rPh sb="1" eb="3">
      <t>ソシキ</t>
    </rPh>
    <rPh sb="3" eb="5">
      <t>カイヘン</t>
    </rPh>
    <rPh sb="9" eb="11">
      <t>アンゼン</t>
    </rPh>
    <rPh sb="11" eb="13">
      <t>ウンテン</t>
    </rPh>
    <rPh sb="13" eb="16">
      <t>カンリシャ</t>
    </rPh>
    <rPh sb="17" eb="19">
      <t>セッチ</t>
    </rPh>
    <rPh sb="20" eb="22">
      <t>シャリョウ</t>
    </rPh>
    <rPh sb="23" eb="26">
      <t>ダイイジョウ</t>
    </rPh>
    <rPh sb="27" eb="29">
      <t>ジギョウ</t>
    </rPh>
    <rPh sb="29" eb="30">
      <t>バ</t>
    </rPh>
    <rPh sb="36" eb="38">
      <t>シャリョウ</t>
    </rPh>
    <rPh sb="38" eb="40">
      <t>ダイスウ</t>
    </rPh>
    <rPh sb="41" eb="43">
      <t>ヘンコウ</t>
    </rPh>
    <rPh sb="50" eb="52">
      <t>トウカイ</t>
    </rPh>
    <rPh sb="56" eb="58">
      <t>アンゼン</t>
    </rPh>
    <rPh sb="58" eb="60">
      <t>ウンテン</t>
    </rPh>
    <rPh sb="60" eb="62">
      <t>カンリ</t>
    </rPh>
    <rPh sb="62" eb="65">
      <t>タントウシャ</t>
    </rPh>
    <rPh sb="66" eb="68">
      <t>セッチ</t>
    </rPh>
    <rPh sb="69" eb="71">
      <t>ケントウ</t>
    </rPh>
    <rPh sb="72" eb="74">
      <t>ヒツヨウ</t>
    </rPh>
    <rPh sb="80" eb="83">
      <t>シユウシャ</t>
    </rPh>
    <rPh sb="84" eb="86">
      <t>ギョウム</t>
    </rPh>
    <rPh sb="86" eb="87">
      <t>ウエ</t>
    </rPh>
    <rPh sb="87" eb="89">
      <t>リヨウ</t>
    </rPh>
    <rPh sb="91" eb="93">
      <t>バアイ</t>
    </rPh>
    <rPh sb="95" eb="97">
      <t>トリアツカイ</t>
    </rPh>
    <rPh sb="97" eb="99">
      <t>キジュン</t>
    </rPh>
    <rPh sb="100" eb="101">
      <t>モト</t>
    </rPh>
    <rPh sb="103" eb="105">
      <t>テツヅ</t>
    </rPh>
    <rPh sb="107" eb="108">
      <t>オコナ</t>
    </rPh>
    <rPh sb="110" eb="112">
      <t>ジコ</t>
    </rPh>
    <rPh sb="112" eb="114">
      <t>ハッセイ</t>
    </rPh>
    <rPh sb="119" eb="121">
      <t>アンゼン</t>
    </rPh>
    <rPh sb="121" eb="123">
      <t>ウンテン</t>
    </rPh>
    <rPh sb="124" eb="126">
      <t>ジコ</t>
    </rPh>
    <rPh sb="126" eb="128">
      <t>ボウシ</t>
    </rPh>
    <rPh sb="129" eb="130">
      <t>ツト</t>
    </rPh>
    <rPh sb="135" eb="137">
      <t>シャリョウ</t>
    </rPh>
    <rPh sb="138" eb="140">
      <t>ドウニュウ</t>
    </rPh>
    <rPh sb="140" eb="142">
      <t>キジュン</t>
    </rPh>
    <rPh sb="142" eb="143">
      <t>トウ</t>
    </rPh>
    <rPh sb="151" eb="153">
      <t>トウイツ</t>
    </rPh>
    <rPh sb="155" eb="156">
      <t>ノ</t>
    </rPh>
    <rPh sb="157" eb="158">
      <t>カ</t>
    </rPh>
    <rPh sb="159" eb="161">
      <t>キジュン</t>
    </rPh>
    <rPh sb="162" eb="165">
      <t>ヒョウジュンカ</t>
    </rPh>
    <rPh sb="170" eb="172">
      <t>ヒツヨウ</t>
    </rPh>
    <phoneticPr fontId="34"/>
  </si>
  <si>
    <t>・経年劣化がある車両の保有については、修繕費、管理費を見合わせ合理的な管理方法に切り替える。
・車両担当責任者を設定し、事故防止及び車両点検を徹底する。
・社協全体の共通様式を一新し定期的な管理体制の確認作業を徹底する。
・各拠点での安全衛生研修を定期的に行うよう計画的に実施する。</t>
    <rPh sb="1" eb="3">
      <t>ケイネン</t>
    </rPh>
    <rPh sb="3" eb="5">
      <t>レッカ</t>
    </rPh>
    <rPh sb="8" eb="10">
      <t>シャリョウ</t>
    </rPh>
    <rPh sb="11" eb="13">
      <t>ホユウ</t>
    </rPh>
    <rPh sb="19" eb="21">
      <t>シュウゼン</t>
    </rPh>
    <rPh sb="21" eb="22">
      <t>ヒ</t>
    </rPh>
    <rPh sb="23" eb="26">
      <t>カンリヒ</t>
    </rPh>
    <rPh sb="27" eb="29">
      <t>ミア</t>
    </rPh>
    <rPh sb="31" eb="34">
      <t>ゴウリテキ</t>
    </rPh>
    <rPh sb="35" eb="37">
      <t>カンリ</t>
    </rPh>
    <rPh sb="37" eb="39">
      <t>ホウホウ</t>
    </rPh>
    <rPh sb="40" eb="41">
      <t>キ</t>
    </rPh>
    <rPh sb="42" eb="43">
      <t>カ</t>
    </rPh>
    <rPh sb="48" eb="50">
      <t>シャリョウ</t>
    </rPh>
    <rPh sb="50" eb="52">
      <t>タントウ</t>
    </rPh>
    <rPh sb="52" eb="55">
      <t>セキニンシャ</t>
    </rPh>
    <rPh sb="56" eb="58">
      <t>セッテイ</t>
    </rPh>
    <rPh sb="60" eb="62">
      <t>ジコ</t>
    </rPh>
    <rPh sb="62" eb="64">
      <t>ボウシ</t>
    </rPh>
    <rPh sb="64" eb="65">
      <t>オヨ</t>
    </rPh>
    <rPh sb="66" eb="68">
      <t>シャリョウ</t>
    </rPh>
    <rPh sb="68" eb="70">
      <t>テンケン</t>
    </rPh>
    <rPh sb="71" eb="73">
      <t>テッテイ</t>
    </rPh>
    <rPh sb="112" eb="115">
      <t>カクキョテン</t>
    </rPh>
    <rPh sb="117" eb="119">
      <t>アンゼン</t>
    </rPh>
    <rPh sb="119" eb="121">
      <t>エイセイ</t>
    </rPh>
    <rPh sb="121" eb="123">
      <t>ケンシュウ</t>
    </rPh>
    <rPh sb="124" eb="127">
      <t>テイキテキ</t>
    </rPh>
    <rPh sb="128" eb="129">
      <t>オコナ</t>
    </rPh>
    <rPh sb="132" eb="135">
      <t>ケイカクテキ</t>
    </rPh>
    <rPh sb="136" eb="138">
      <t>ジッシ</t>
    </rPh>
    <phoneticPr fontId="34"/>
  </si>
  <si>
    <t>評価結果を踏まえた2017年度の具体的取組</t>
    <phoneticPr fontId="7"/>
  </si>
  <si>
    <t xml:space="preserve">・行政財産に目的外使用として借り受けている施設については、定期的な点検、確認を行うよう施設修繕調査を実施し、先を見据えた全体的な修繕計画を検討する。
・島ヶ原老人福祉センター「清流」の指定管理終了に伴う施設管理のこともふまえ、地域並びに行政との協議を図り、地域福祉を推進する拠点のあり方を検討する。
・「伊賀市公共施設最適化計画」について、借り受けている施設と直接的に関連付けられるため、行政との連携を密にし合理的な維持管理を図る。
</t>
    <phoneticPr fontId="7"/>
  </si>
  <si>
    <t>青山福祉センターについては、デイサービスセンター岳の里青山サテライトの事業廃止に伴う経費負担の大幅減</t>
    <rPh sb="0" eb="2">
      <t>アオヤマ</t>
    </rPh>
    <rPh sb="2" eb="4">
      <t>フクシ</t>
    </rPh>
    <rPh sb="24" eb="25">
      <t>ダケ</t>
    </rPh>
    <rPh sb="26" eb="27">
      <t>サト</t>
    </rPh>
    <rPh sb="27" eb="29">
      <t>アオヤマ</t>
    </rPh>
    <rPh sb="35" eb="37">
      <t>ジギョウ</t>
    </rPh>
    <rPh sb="37" eb="39">
      <t>ハイシ</t>
    </rPh>
    <rPh sb="40" eb="41">
      <t>トモナ</t>
    </rPh>
    <rPh sb="42" eb="44">
      <t>ケイヒ</t>
    </rPh>
    <rPh sb="44" eb="46">
      <t>フタン</t>
    </rPh>
    <rPh sb="47" eb="49">
      <t>オオハバ</t>
    </rPh>
    <rPh sb="49" eb="50">
      <t>ゲン</t>
    </rPh>
    <phoneticPr fontId="7"/>
  </si>
  <si>
    <t>目的達成のために行った具体的な取組内容（手段）と結果</t>
    <phoneticPr fontId="7"/>
  </si>
  <si>
    <t xml:space="preserve">・今後の各拠点の整備等について、計画的に実行できるよう「拠点整備プロジェクト」（課長級以上で構成）を立ち上げた。
・無償貸与にて運営している島ヶ原老人福祉センター「清流」の今後について、行政担当部署と協議を重ねた。また、地域住民主体のプロジェクトに参加し協議を進めた。
・行政財産使用拠点の目的外使用料について、行政担当課と再調整を行った結果、評価額の変更により使用料が増額となった。
</t>
    <rPh sb="1" eb="3">
      <t>コンゴ</t>
    </rPh>
    <rPh sb="4" eb="7">
      <t>カクキョテン</t>
    </rPh>
    <rPh sb="8" eb="10">
      <t>セイビ</t>
    </rPh>
    <rPh sb="10" eb="11">
      <t>トウ</t>
    </rPh>
    <rPh sb="16" eb="19">
      <t>ケイカクテキ</t>
    </rPh>
    <rPh sb="20" eb="22">
      <t>ジッコウ</t>
    </rPh>
    <rPh sb="28" eb="30">
      <t>キョテン</t>
    </rPh>
    <rPh sb="30" eb="32">
      <t>セイビ</t>
    </rPh>
    <rPh sb="40" eb="43">
      <t>カチョウキュウ</t>
    </rPh>
    <rPh sb="43" eb="45">
      <t>イジョウ</t>
    </rPh>
    <rPh sb="46" eb="48">
      <t>コウセイ</t>
    </rPh>
    <rPh sb="50" eb="51">
      <t>タ</t>
    </rPh>
    <rPh sb="52" eb="53">
      <t>ア</t>
    </rPh>
    <rPh sb="58" eb="60">
      <t>ムショウ</t>
    </rPh>
    <rPh sb="60" eb="62">
      <t>タイヨ</t>
    </rPh>
    <rPh sb="64" eb="66">
      <t>ウンエイ</t>
    </rPh>
    <rPh sb="70" eb="73">
      <t>シマガハラ</t>
    </rPh>
    <rPh sb="73" eb="75">
      <t>ロウジン</t>
    </rPh>
    <rPh sb="75" eb="77">
      <t>フクシ</t>
    </rPh>
    <rPh sb="82" eb="84">
      <t>セイリュウ</t>
    </rPh>
    <rPh sb="86" eb="88">
      <t>コンゴ</t>
    </rPh>
    <rPh sb="93" eb="95">
      <t>ギョウセイ</t>
    </rPh>
    <rPh sb="95" eb="97">
      <t>タントウ</t>
    </rPh>
    <rPh sb="97" eb="99">
      <t>ブショ</t>
    </rPh>
    <rPh sb="100" eb="102">
      <t>キョウギ</t>
    </rPh>
    <rPh sb="103" eb="104">
      <t>カサ</t>
    </rPh>
    <rPh sb="110" eb="112">
      <t>チイキ</t>
    </rPh>
    <rPh sb="112" eb="114">
      <t>ジュウミン</t>
    </rPh>
    <rPh sb="114" eb="116">
      <t>シュタイ</t>
    </rPh>
    <rPh sb="124" eb="126">
      <t>サンカ</t>
    </rPh>
    <rPh sb="127" eb="129">
      <t>キョウギ</t>
    </rPh>
    <rPh sb="130" eb="131">
      <t>スス</t>
    </rPh>
    <rPh sb="136" eb="138">
      <t>ギョウセイ</t>
    </rPh>
    <rPh sb="138" eb="140">
      <t>ザイサン</t>
    </rPh>
    <rPh sb="140" eb="142">
      <t>シヨウ</t>
    </rPh>
    <rPh sb="142" eb="144">
      <t>キョテン</t>
    </rPh>
    <rPh sb="145" eb="147">
      <t>モクテキ</t>
    </rPh>
    <rPh sb="147" eb="148">
      <t>ガイ</t>
    </rPh>
    <rPh sb="148" eb="150">
      <t>シヨウ</t>
    </rPh>
    <rPh sb="150" eb="151">
      <t>リョウ</t>
    </rPh>
    <rPh sb="156" eb="158">
      <t>ギョウセイ</t>
    </rPh>
    <rPh sb="158" eb="161">
      <t>タントウカ</t>
    </rPh>
    <rPh sb="162" eb="165">
      <t>サイチョウセイ</t>
    </rPh>
    <rPh sb="166" eb="167">
      <t>オコナ</t>
    </rPh>
    <rPh sb="169" eb="171">
      <t>ケッカ</t>
    </rPh>
    <rPh sb="172" eb="175">
      <t>ヒョウカガク</t>
    </rPh>
    <rPh sb="176" eb="178">
      <t>ヘンコウ</t>
    </rPh>
    <rPh sb="181" eb="183">
      <t>シヨウ</t>
    </rPh>
    <rPh sb="183" eb="184">
      <t>リョウ</t>
    </rPh>
    <rPh sb="185" eb="187">
      <t>ゾウガク</t>
    </rPh>
    <phoneticPr fontId="7"/>
  </si>
  <si>
    <t>・伊賀市公共施設適正化計画を十分に把握し、今後の方向性を検討することが重要である。
・島ヶ原老人福祉センター「清流」の使用に伴い、デイサービス事業のあり方を早急に調整することが必要である。
・上野ふれあいプラザの方向性について、担当課との密な協議が必須となる。</t>
    <rPh sb="1" eb="4">
      <t>イガシ</t>
    </rPh>
    <rPh sb="4" eb="6">
      <t>コウキョウ</t>
    </rPh>
    <rPh sb="6" eb="8">
      <t>シセツ</t>
    </rPh>
    <rPh sb="8" eb="11">
      <t>テキセイカ</t>
    </rPh>
    <rPh sb="11" eb="13">
      <t>ケイカク</t>
    </rPh>
    <rPh sb="14" eb="16">
      <t>ジュウブン</t>
    </rPh>
    <rPh sb="17" eb="19">
      <t>ハアク</t>
    </rPh>
    <rPh sb="21" eb="23">
      <t>コンゴ</t>
    </rPh>
    <rPh sb="24" eb="27">
      <t>ホウコウセイ</t>
    </rPh>
    <rPh sb="28" eb="30">
      <t>ケントウ</t>
    </rPh>
    <rPh sb="35" eb="37">
      <t>ジュウヨウ</t>
    </rPh>
    <rPh sb="43" eb="46">
      <t>シマガハラ</t>
    </rPh>
    <rPh sb="46" eb="48">
      <t>ロウジン</t>
    </rPh>
    <rPh sb="48" eb="50">
      <t>フクシ</t>
    </rPh>
    <rPh sb="55" eb="57">
      <t>セイリュウ</t>
    </rPh>
    <rPh sb="59" eb="61">
      <t>シヨウ</t>
    </rPh>
    <rPh sb="62" eb="63">
      <t>トモナ</t>
    </rPh>
    <rPh sb="71" eb="73">
      <t>ジギョウ</t>
    </rPh>
    <rPh sb="76" eb="77">
      <t>カタ</t>
    </rPh>
    <rPh sb="78" eb="80">
      <t>ソウキュウ</t>
    </rPh>
    <rPh sb="81" eb="83">
      <t>チョウセイ</t>
    </rPh>
    <rPh sb="88" eb="90">
      <t>ヒツヨウ</t>
    </rPh>
    <rPh sb="96" eb="98">
      <t>ウエノ</t>
    </rPh>
    <rPh sb="106" eb="109">
      <t>ホウコウセイ</t>
    </rPh>
    <rPh sb="114" eb="117">
      <t>タントウカ</t>
    </rPh>
    <rPh sb="119" eb="120">
      <t>ミツ</t>
    </rPh>
    <rPh sb="121" eb="123">
      <t>キョウギ</t>
    </rPh>
    <rPh sb="124" eb="126">
      <t>ヒッスウ</t>
    </rPh>
    <phoneticPr fontId="7"/>
  </si>
  <si>
    <t>・拠点整備プロジェクトにて、前期の間で島ヶ原老人福祉センター「清流」とデイサービス事業について、施設維持経費等の概算をみながら、方向性を明確に示す。
・上野ふれあいプラザについては、移転等の協議を行政担当課と十分な理解を得ながら検討を行う。</t>
    <rPh sb="1" eb="3">
      <t>キョテン</t>
    </rPh>
    <rPh sb="3" eb="5">
      <t>セイビ</t>
    </rPh>
    <rPh sb="14" eb="16">
      <t>ゼンキ</t>
    </rPh>
    <rPh sb="17" eb="18">
      <t>アイダ</t>
    </rPh>
    <rPh sb="19" eb="22">
      <t>シマガハラ</t>
    </rPh>
    <rPh sb="22" eb="24">
      <t>ロウジン</t>
    </rPh>
    <rPh sb="24" eb="26">
      <t>フクシ</t>
    </rPh>
    <rPh sb="31" eb="33">
      <t>セイリュウ</t>
    </rPh>
    <rPh sb="41" eb="43">
      <t>ジギョウ</t>
    </rPh>
    <rPh sb="48" eb="50">
      <t>シセツ</t>
    </rPh>
    <rPh sb="50" eb="52">
      <t>イジ</t>
    </rPh>
    <rPh sb="52" eb="54">
      <t>ケイヒ</t>
    </rPh>
    <rPh sb="54" eb="55">
      <t>トウ</t>
    </rPh>
    <rPh sb="56" eb="58">
      <t>ガイサン</t>
    </rPh>
    <rPh sb="64" eb="67">
      <t>ホウコウセイ</t>
    </rPh>
    <rPh sb="68" eb="70">
      <t>メイカク</t>
    </rPh>
    <rPh sb="71" eb="72">
      <t>シメ</t>
    </rPh>
    <rPh sb="76" eb="78">
      <t>ウエノ</t>
    </rPh>
    <rPh sb="91" eb="93">
      <t>イテン</t>
    </rPh>
    <rPh sb="93" eb="94">
      <t>トウ</t>
    </rPh>
    <rPh sb="95" eb="97">
      <t>キョウギ</t>
    </rPh>
    <rPh sb="98" eb="100">
      <t>ギョウセイ</t>
    </rPh>
    <rPh sb="100" eb="103">
      <t>タントウカ</t>
    </rPh>
    <rPh sb="104" eb="106">
      <t>ジュウブン</t>
    </rPh>
    <rPh sb="107" eb="109">
      <t>リカイ</t>
    </rPh>
    <rPh sb="110" eb="111">
      <t>エ</t>
    </rPh>
    <rPh sb="114" eb="116">
      <t>ケントウ</t>
    </rPh>
    <rPh sb="117" eb="118">
      <t>オコナ</t>
    </rPh>
    <phoneticPr fontId="7"/>
  </si>
  <si>
    <t>市民と行政と社協が一体となって、第３次地域福祉計画及び地域福祉活動計画、さらに当会の基本理念を基に、介護や権利擁護などの市民のニーズや期待に応えていくことを目指して伊賀市社協の経営基盤強化を目指す。　　　　　　　　　　　　　　　　　　　　　　　　　　　　　　　　　　　　　　　　　　　　　　　　　　　　　　　　　</t>
    <rPh sb="0" eb="2">
      <t>シミン</t>
    </rPh>
    <rPh sb="3" eb="5">
      <t>ギョウセイ</t>
    </rPh>
    <rPh sb="6" eb="8">
      <t>シャキョウ</t>
    </rPh>
    <rPh sb="9" eb="11">
      <t>イッタイ</t>
    </rPh>
    <rPh sb="16" eb="17">
      <t>ダイ</t>
    </rPh>
    <rPh sb="18" eb="19">
      <t>ジ</t>
    </rPh>
    <rPh sb="19" eb="21">
      <t>チイキ</t>
    </rPh>
    <rPh sb="21" eb="23">
      <t>フクシ</t>
    </rPh>
    <rPh sb="23" eb="25">
      <t>ケイカク</t>
    </rPh>
    <rPh sb="25" eb="26">
      <t>オヨ</t>
    </rPh>
    <rPh sb="27" eb="29">
      <t>チイキ</t>
    </rPh>
    <rPh sb="29" eb="31">
      <t>フクシ</t>
    </rPh>
    <rPh sb="31" eb="33">
      <t>カツドウ</t>
    </rPh>
    <rPh sb="33" eb="35">
      <t>ケイカク</t>
    </rPh>
    <rPh sb="39" eb="41">
      <t>トウカイ</t>
    </rPh>
    <rPh sb="42" eb="44">
      <t>キホン</t>
    </rPh>
    <rPh sb="44" eb="46">
      <t>リネン</t>
    </rPh>
    <rPh sb="47" eb="48">
      <t>モト</t>
    </rPh>
    <rPh sb="50" eb="52">
      <t>カイゴ</t>
    </rPh>
    <rPh sb="53" eb="55">
      <t>ケンリ</t>
    </rPh>
    <rPh sb="55" eb="57">
      <t>ヨウゴ</t>
    </rPh>
    <rPh sb="60" eb="62">
      <t>シミン</t>
    </rPh>
    <rPh sb="67" eb="69">
      <t>キタイ</t>
    </rPh>
    <rPh sb="70" eb="71">
      <t>コタ</t>
    </rPh>
    <rPh sb="78" eb="80">
      <t>メザ</t>
    </rPh>
    <rPh sb="82" eb="85">
      <t>イガシ</t>
    </rPh>
    <rPh sb="85" eb="87">
      <t>シャキョウ</t>
    </rPh>
    <rPh sb="88" eb="90">
      <t>ケイエイ</t>
    </rPh>
    <rPh sb="90" eb="92">
      <t>キバン</t>
    </rPh>
    <rPh sb="92" eb="94">
      <t>キョウカ</t>
    </rPh>
    <rPh sb="95" eb="97">
      <t>メザ</t>
    </rPh>
    <phoneticPr fontId="7"/>
  </si>
  <si>
    <t>組織全体の力量が有効的に機能し、発揮することを目指す</t>
    <rPh sb="0" eb="2">
      <t>ソシキ</t>
    </rPh>
    <rPh sb="2" eb="4">
      <t>ゼンタイ</t>
    </rPh>
    <rPh sb="5" eb="7">
      <t>リキリョウ</t>
    </rPh>
    <rPh sb="8" eb="10">
      <t>ユウコウ</t>
    </rPh>
    <rPh sb="10" eb="11">
      <t>テキ</t>
    </rPh>
    <rPh sb="12" eb="14">
      <t>キノウ</t>
    </rPh>
    <rPh sb="16" eb="18">
      <t>ハッキ</t>
    </rPh>
    <rPh sb="23" eb="25">
      <t>メザ</t>
    </rPh>
    <phoneticPr fontId="7"/>
  </si>
  <si>
    <t>会議別指標</t>
    <rPh sb="0" eb="2">
      <t>カイギ</t>
    </rPh>
    <rPh sb="2" eb="3">
      <t>ベツ</t>
    </rPh>
    <rPh sb="3" eb="5">
      <t>シヒョウ</t>
    </rPh>
    <phoneticPr fontId="7"/>
  </si>
  <si>
    <t>人事考課内部検討会議</t>
    <rPh sb="0" eb="2">
      <t>ジンジ</t>
    </rPh>
    <rPh sb="2" eb="4">
      <t>コウカ</t>
    </rPh>
    <rPh sb="4" eb="6">
      <t>ナイブ</t>
    </rPh>
    <rPh sb="6" eb="8">
      <t>ケントウ</t>
    </rPh>
    <rPh sb="8" eb="10">
      <t>カイギ</t>
    </rPh>
    <phoneticPr fontId="7"/>
  </si>
  <si>
    <t>研修強化プロジェクト</t>
    <rPh sb="0" eb="2">
      <t>ケンシュウ</t>
    </rPh>
    <rPh sb="2" eb="4">
      <t>キョウカ</t>
    </rPh>
    <phoneticPr fontId="7"/>
  </si>
  <si>
    <t>９回</t>
    <rPh sb="1" eb="2">
      <t>カイ</t>
    </rPh>
    <phoneticPr fontId="7"/>
  </si>
  <si>
    <t>4回</t>
    <rPh sb="1" eb="2">
      <t>カイ</t>
    </rPh>
    <phoneticPr fontId="7"/>
  </si>
  <si>
    <t>情報強化プロジェクト</t>
    <rPh sb="0" eb="2">
      <t>ジョウホウ</t>
    </rPh>
    <rPh sb="2" eb="4">
      <t>キョウカ</t>
    </rPh>
    <phoneticPr fontId="7"/>
  </si>
  <si>
    <t>地域福祉財源検討部会</t>
    <rPh sb="0" eb="2">
      <t>チイキ</t>
    </rPh>
    <rPh sb="2" eb="4">
      <t>フクシ</t>
    </rPh>
    <rPh sb="4" eb="6">
      <t>ザイゲン</t>
    </rPh>
    <rPh sb="6" eb="8">
      <t>ケントウ</t>
    </rPh>
    <rPh sb="8" eb="10">
      <t>ブカイ</t>
    </rPh>
    <phoneticPr fontId="7"/>
  </si>
  <si>
    <t>地域福祉財源検討部会：第３次地域福祉活動計画テーマ別部会として開催</t>
    <rPh sb="0" eb="2">
      <t>チイキ</t>
    </rPh>
    <rPh sb="2" eb="4">
      <t>フクシ</t>
    </rPh>
    <rPh sb="4" eb="6">
      <t>ザイゲン</t>
    </rPh>
    <rPh sb="6" eb="8">
      <t>ケントウ</t>
    </rPh>
    <rPh sb="8" eb="10">
      <t>ブカイ</t>
    </rPh>
    <rPh sb="11" eb="12">
      <t>ダイ</t>
    </rPh>
    <rPh sb="13" eb="14">
      <t>ジ</t>
    </rPh>
    <rPh sb="14" eb="16">
      <t>チイキ</t>
    </rPh>
    <rPh sb="16" eb="18">
      <t>フクシ</t>
    </rPh>
    <rPh sb="18" eb="20">
      <t>カツドウ</t>
    </rPh>
    <rPh sb="20" eb="22">
      <t>ケイカク</t>
    </rPh>
    <rPh sb="25" eb="26">
      <t>ベツ</t>
    </rPh>
    <rPh sb="26" eb="28">
      <t>ブカイ</t>
    </rPh>
    <rPh sb="31" eb="33">
      <t>カイサイ</t>
    </rPh>
    <phoneticPr fontId="7"/>
  </si>
  <si>
    <t>目的達成のために行った具体的な取組内容（手段）と結果</t>
    <phoneticPr fontId="7"/>
  </si>
  <si>
    <t>評価結果を踏まえた2017年度の具体的取組</t>
    <phoneticPr fontId="7"/>
  </si>
  <si>
    <t>法人運営の透明性</t>
    <rPh sb="0" eb="2">
      <t>ホウジン</t>
    </rPh>
    <rPh sb="2" eb="4">
      <t>ウンエイ</t>
    </rPh>
    <rPh sb="5" eb="8">
      <t>トウメイセイ</t>
    </rPh>
    <phoneticPr fontId="7"/>
  </si>
  <si>
    <t>法人内部を確実に統治（経理・人事・総務）し</t>
    <rPh sb="0" eb="2">
      <t>ホウジン</t>
    </rPh>
    <rPh sb="2" eb="4">
      <t>ナイブ</t>
    </rPh>
    <rPh sb="5" eb="7">
      <t>カクジツ</t>
    </rPh>
    <rPh sb="8" eb="10">
      <t>トウチ</t>
    </rPh>
    <rPh sb="11" eb="13">
      <t>ケイリ</t>
    </rPh>
    <rPh sb="14" eb="16">
      <t>ジンジ</t>
    </rPh>
    <rPh sb="17" eb="19">
      <t>ソウム</t>
    </rPh>
    <phoneticPr fontId="7"/>
  </si>
  <si>
    <r>
      <t>2016</t>
    </r>
    <r>
      <rPr>
        <sz val="11"/>
        <color theme="1"/>
        <rFont val="ＭＳ Ｐゴシック"/>
        <family val="3"/>
        <charset val="128"/>
        <scheme val="minor"/>
      </rPr>
      <t>年度　基本事業に関する実績データ一覧</t>
    </r>
    <phoneticPr fontId="7"/>
  </si>
  <si>
    <t>いがまち</t>
    <phoneticPr fontId="7"/>
  </si>
  <si>
    <t>これまでの取組と成果、成果を得られた要因</t>
    <rPh sb="5" eb="7">
      <t>トリク</t>
    </rPh>
    <rPh sb="8" eb="10">
      <t>セイカ</t>
    </rPh>
    <rPh sb="11" eb="13">
      <t>セイカ</t>
    </rPh>
    <rPh sb="14" eb="15">
      <t>エ</t>
    </rPh>
    <rPh sb="18" eb="20">
      <t>ヨウイン</t>
    </rPh>
    <phoneticPr fontId="7"/>
  </si>
  <si>
    <t>・各事業のＰＤＣＡによる進捗管理は、ＰＤＣＡシートの導入により定期的な進行管理を試みたが、担当者によりシートの記入内容が異なり意味のある進捗管理にはならなかった。
・会員制度のあり方に関しては、第３次地域福祉活動計画の地域福祉財源検討部会で検討するという体制にはなったが、市民参加による具体的な検討までには至らなかった。
・組織のあり方に関しては、２９年４月から施行される社会福祉法人改革に対応すべく、理事定数の削減を先行して実施し、評議員選任解任委員会の設置により評議員選任方法を変更した。同時に地域センター別の地域福祉推進委員会の機能についても見直しを図った。
・職員管理手法に関しては、人事考課プロジェクトにより、正職員を対象とした人事考課制度を本格実施し、冬期賞与及び次年度夏期賞与に反映することとなったが、業種別や職能別の考課ができないため、更なる修正が必要であり、採用計画や、正職員登用のしくみ、職能と職階の整合など、人事体系全般を抜本的に見直す必要がある。
・職員の能力の向上に関しては、研修強化プロジェクトにおいて研修体系の整理を実施した。
・財務運営のあり方に関しては、管理者や課長以上による収支管理を徹底したが、業務の効率化にはつながらずむしろ経理業務を煩雑化することとなった。
・情報管理・発信能力の強化に関しては、情報強化プロジェクトを組織し、広報、ホームページ、セキュリティの３つの部門での検討を実施した。Ｆａｃｅｂｏｏｋの公開が実現したが、それ以外に関しては更なる検討が必要。
・社会福祉法人連絡会の運営に関しては、月１回の定例会を開催する体制が確立した。
・安全衛生管理に関しては、これまでの事務局会議における安全衛生委員会の開催から、事業場ごとの安全衛生委員会の開催に切り替えた。
・防災管理に関しては、ＢＣＰ業務継続計画プロジェクトを開催し、防災危機管理ハンドブックの改訂とともに、業務継続計画を策定した。
・車両管理に関しては、車両担当責任者により点検管理やタイヤ交換、廃車処理等を体系的に実施できるように取り組んだが、部を超えた連携がとりにくかった。
・施設管理に関しては、島ヶ原老人福祉センター「清流」の問題に関して、地域・行政・社協により検討を実施し、懇談会の開催や、地域主体のプロジェクトが設置された。</t>
    <rPh sb="26" eb="28">
      <t>ドウニュウ</t>
    </rPh>
    <rPh sb="31" eb="34">
      <t>テイキテキ</t>
    </rPh>
    <rPh sb="35" eb="37">
      <t>シンコウ</t>
    </rPh>
    <rPh sb="37" eb="39">
      <t>カンリ</t>
    </rPh>
    <rPh sb="40" eb="41">
      <t>ココロ</t>
    </rPh>
    <rPh sb="45" eb="48">
      <t>タントウシャ</t>
    </rPh>
    <rPh sb="55" eb="57">
      <t>キニュウ</t>
    </rPh>
    <rPh sb="57" eb="59">
      <t>ナイヨウ</t>
    </rPh>
    <rPh sb="60" eb="61">
      <t>コト</t>
    </rPh>
    <rPh sb="63" eb="65">
      <t>イミ</t>
    </rPh>
    <rPh sb="68" eb="70">
      <t>シンチョク</t>
    </rPh>
    <rPh sb="70" eb="72">
      <t>カンリ</t>
    </rPh>
    <rPh sb="83" eb="85">
      <t>カイイン</t>
    </rPh>
    <rPh sb="85" eb="87">
      <t>セイド</t>
    </rPh>
    <rPh sb="90" eb="91">
      <t>カタ</t>
    </rPh>
    <rPh sb="92" eb="93">
      <t>カン</t>
    </rPh>
    <rPh sb="97" eb="98">
      <t>ダイ</t>
    </rPh>
    <rPh sb="99" eb="100">
      <t>ジ</t>
    </rPh>
    <rPh sb="100" eb="104">
      <t>チイキフクシ</t>
    </rPh>
    <rPh sb="104" eb="106">
      <t>カツドウ</t>
    </rPh>
    <rPh sb="106" eb="108">
      <t>ケイカク</t>
    </rPh>
    <rPh sb="109" eb="113">
      <t>チイキフクシ</t>
    </rPh>
    <rPh sb="113" eb="115">
      <t>ザイゲン</t>
    </rPh>
    <rPh sb="115" eb="119">
      <t>ケントウブカイ</t>
    </rPh>
    <rPh sb="120" eb="122">
      <t>ケントウ</t>
    </rPh>
    <rPh sb="127" eb="129">
      <t>タイセイ</t>
    </rPh>
    <rPh sb="136" eb="138">
      <t>シミン</t>
    </rPh>
    <rPh sb="138" eb="140">
      <t>サンカ</t>
    </rPh>
    <rPh sb="143" eb="146">
      <t>グタイテキ</t>
    </rPh>
    <rPh sb="147" eb="149">
      <t>ケントウ</t>
    </rPh>
    <rPh sb="153" eb="154">
      <t>イタ</t>
    </rPh>
    <rPh sb="162" eb="164">
      <t>ソシキ</t>
    </rPh>
    <rPh sb="167" eb="168">
      <t>カタ</t>
    </rPh>
    <rPh sb="169" eb="170">
      <t>カン</t>
    </rPh>
    <rPh sb="176" eb="177">
      <t>ネン</t>
    </rPh>
    <rPh sb="178" eb="179">
      <t>ガツ</t>
    </rPh>
    <rPh sb="181" eb="183">
      <t>シコウ</t>
    </rPh>
    <rPh sb="186" eb="188">
      <t>シャカイ</t>
    </rPh>
    <rPh sb="284" eb="286">
      <t>ショクイン</t>
    </rPh>
    <rPh sb="286" eb="288">
      <t>カンリ</t>
    </rPh>
    <rPh sb="288" eb="290">
      <t>シュホウ</t>
    </rPh>
    <rPh sb="291" eb="292">
      <t>カン</t>
    </rPh>
    <rPh sb="296" eb="298">
      <t>ジンジ</t>
    </rPh>
    <rPh sb="298" eb="300">
      <t>コウカ</t>
    </rPh>
    <rPh sb="310" eb="313">
      <t>セイショクイン</t>
    </rPh>
    <rPh sb="314" eb="316">
      <t>タイショウ</t>
    </rPh>
    <rPh sb="319" eb="321">
      <t>ジンジ</t>
    </rPh>
    <rPh sb="321" eb="323">
      <t>コウカ</t>
    </rPh>
    <rPh sb="323" eb="325">
      <t>セイド</t>
    </rPh>
    <rPh sb="326" eb="328">
      <t>ホンカク</t>
    </rPh>
    <rPh sb="328" eb="330">
      <t>ジッシ</t>
    </rPh>
    <rPh sb="332" eb="334">
      <t>トウキ</t>
    </rPh>
    <rPh sb="334" eb="336">
      <t>ショウヨ</t>
    </rPh>
    <rPh sb="336" eb="337">
      <t>オヨ</t>
    </rPh>
    <rPh sb="338" eb="341">
      <t>ジネンド</t>
    </rPh>
    <rPh sb="341" eb="343">
      <t>カキ</t>
    </rPh>
    <rPh sb="343" eb="345">
      <t>ショウヨ</t>
    </rPh>
    <rPh sb="346" eb="348">
      <t>ハンエイ</t>
    </rPh>
    <rPh sb="358" eb="361">
      <t>ギョウシュベツ</t>
    </rPh>
    <rPh sb="362" eb="365">
      <t>ショクノウベツ</t>
    </rPh>
    <rPh sb="366" eb="368">
      <t>コウカ</t>
    </rPh>
    <rPh sb="376" eb="377">
      <t>サラ</t>
    </rPh>
    <rPh sb="379" eb="381">
      <t>シュウセイ</t>
    </rPh>
    <rPh sb="382" eb="384">
      <t>ヒツヨウ</t>
    </rPh>
    <rPh sb="388" eb="390">
      <t>サイヨウ</t>
    </rPh>
    <rPh sb="390" eb="392">
      <t>ケイカク</t>
    </rPh>
    <rPh sb="394" eb="397">
      <t>セイショクイン</t>
    </rPh>
    <rPh sb="397" eb="399">
      <t>トウヨウ</t>
    </rPh>
    <rPh sb="404" eb="406">
      <t>ショクノウ</t>
    </rPh>
    <rPh sb="407" eb="408">
      <t>ショク</t>
    </rPh>
    <rPh sb="408" eb="409">
      <t>カイ</t>
    </rPh>
    <rPh sb="410" eb="412">
      <t>セイゴウ</t>
    </rPh>
    <rPh sb="415" eb="417">
      <t>ジンジ</t>
    </rPh>
    <rPh sb="417" eb="419">
      <t>タイケイ</t>
    </rPh>
    <rPh sb="419" eb="421">
      <t>ゼンパン</t>
    </rPh>
    <rPh sb="422" eb="425">
      <t>バッポンテキ</t>
    </rPh>
    <rPh sb="426" eb="428">
      <t>ミナオ</t>
    </rPh>
    <rPh sb="429" eb="431">
      <t>ヒツヨウ</t>
    </rPh>
    <rPh sb="437" eb="439">
      <t>ショクイン</t>
    </rPh>
    <rPh sb="440" eb="442">
      <t>ノウリョク</t>
    </rPh>
    <rPh sb="443" eb="445">
      <t>コウジョウ</t>
    </rPh>
    <rPh sb="446" eb="447">
      <t>カン</t>
    </rPh>
    <rPh sb="451" eb="453">
      <t>ケンシュウ</t>
    </rPh>
    <rPh sb="453" eb="455">
      <t>キョウカ</t>
    </rPh>
    <rPh sb="465" eb="467">
      <t>ケンシュウ</t>
    </rPh>
    <rPh sb="467" eb="469">
      <t>タイケイ</t>
    </rPh>
    <rPh sb="470" eb="472">
      <t>セイリ</t>
    </rPh>
    <rPh sb="473" eb="475">
      <t>ジッシ</t>
    </rPh>
    <rPh sb="480" eb="482">
      <t>ザイム</t>
    </rPh>
    <rPh sb="482" eb="484">
      <t>ウンエイ</t>
    </rPh>
    <rPh sb="487" eb="488">
      <t>カタ</t>
    </rPh>
    <rPh sb="489" eb="490">
      <t>カン</t>
    </rPh>
    <rPh sb="494" eb="497">
      <t>カンリシャ</t>
    </rPh>
    <rPh sb="498" eb="500">
      <t>カチョウ</t>
    </rPh>
    <rPh sb="500" eb="502">
      <t>イジョウ</t>
    </rPh>
    <rPh sb="505" eb="507">
      <t>シュウシ</t>
    </rPh>
    <rPh sb="507" eb="509">
      <t>カンリ</t>
    </rPh>
    <rPh sb="510" eb="512">
      <t>テッテイ</t>
    </rPh>
    <rPh sb="516" eb="518">
      <t>ギョウム</t>
    </rPh>
    <rPh sb="519" eb="522">
      <t>コウリツカ</t>
    </rPh>
    <rPh sb="532" eb="534">
      <t>ケイリ</t>
    </rPh>
    <rPh sb="534" eb="536">
      <t>ギョウム</t>
    </rPh>
    <rPh sb="537" eb="540">
      <t>ハンザツカ</t>
    </rPh>
    <rPh sb="551" eb="553">
      <t>ジョウホウ</t>
    </rPh>
    <rPh sb="553" eb="555">
      <t>カンリ</t>
    </rPh>
    <rPh sb="556" eb="558">
      <t>ハッシン</t>
    </rPh>
    <rPh sb="558" eb="560">
      <t>ノウリョク</t>
    </rPh>
    <rPh sb="561" eb="563">
      <t>キョウカ</t>
    </rPh>
    <rPh sb="564" eb="565">
      <t>カン</t>
    </rPh>
    <rPh sb="569" eb="571">
      <t>ジョウホウ</t>
    </rPh>
    <rPh sb="571" eb="573">
      <t>キョウカ</t>
    </rPh>
    <rPh sb="580" eb="582">
      <t>ソシキ</t>
    </rPh>
    <rPh sb="584" eb="586">
      <t>コウホウ</t>
    </rPh>
    <rPh sb="604" eb="606">
      <t>ブモン</t>
    </rPh>
    <rPh sb="608" eb="610">
      <t>ケントウ</t>
    </rPh>
    <rPh sb="611" eb="613">
      <t>ジッシ</t>
    </rPh>
    <rPh sb="625" eb="627">
      <t>コウカイ</t>
    </rPh>
    <rPh sb="628" eb="630">
      <t>ジツゲン</t>
    </rPh>
    <rPh sb="636" eb="638">
      <t>イガイ</t>
    </rPh>
    <rPh sb="639" eb="640">
      <t>カン</t>
    </rPh>
    <rPh sb="643" eb="644">
      <t>サラ</t>
    </rPh>
    <rPh sb="646" eb="648">
      <t>ケントウ</t>
    </rPh>
    <rPh sb="649" eb="651">
      <t>ヒツヨウ</t>
    </rPh>
    <rPh sb="654" eb="660">
      <t>シャカイフクシホウジン</t>
    </rPh>
    <rPh sb="660" eb="663">
      <t>レンラクカイ</t>
    </rPh>
    <rPh sb="664" eb="666">
      <t>ウンエイ</t>
    </rPh>
    <rPh sb="667" eb="668">
      <t>カン</t>
    </rPh>
    <rPh sb="672" eb="673">
      <t>ツキ</t>
    </rPh>
    <rPh sb="674" eb="675">
      <t>カイ</t>
    </rPh>
    <rPh sb="676" eb="679">
      <t>テイレイカイ</t>
    </rPh>
    <rPh sb="680" eb="682">
      <t>カイサイ</t>
    </rPh>
    <rPh sb="684" eb="686">
      <t>タイセイ</t>
    </rPh>
    <rPh sb="687" eb="689">
      <t>カクリツ</t>
    </rPh>
    <rPh sb="694" eb="696">
      <t>アンゼン</t>
    </rPh>
    <rPh sb="696" eb="698">
      <t>エイセイ</t>
    </rPh>
    <rPh sb="698" eb="700">
      <t>カンリ</t>
    </rPh>
    <rPh sb="701" eb="702">
      <t>カン</t>
    </rPh>
    <rPh sb="711" eb="714">
      <t>ジムキョク</t>
    </rPh>
    <rPh sb="714" eb="716">
      <t>カイギ</t>
    </rPh>
    <rPh sb="720" eb="722">
      <t>アンゼン</t>
    </rPh>
    <rPh sb="722" eb="724">
      <t>エイセイ</t>
    </rPh>
    <rPh sb="724" eb="727">
      <t>イインカイ</t>
    </rPh>
    <rPh sb="728" eb="730">
      <t>カイサイ</t>
    </rPh>
    <rPh sb="733" eb="735">
      <t>ジギョウ</t>
    </rPh>
    <rPh sb="735" eb="736">
      <t>バ</t>
    </rPh>
    <rPh sb="739" eb="741">
      <t>アンゼン</t>
    </rPh>
    <rPh sb="741" eb="743">
      <t>エイセイ</t>
    </rPh>
    <rPh sb="743" eb="746">
      <t>イインカイ</t>
    </rPh>
    <rPh sb="747" eb="749">
      <t>カイサイ</t>
    </rPh>
    <rPh sb="750" eb="751">
      <t>キ</t>
    </rPh>
    <rPh sb="752" eb="753">
      <t>カ</t>
    </rPh>
    <rPh sb="758" eb="760">
      <t>ボウサイ</t>
    </rPh>
    <rPh sb="760" eb="762">
      <t>カンリ</t>
    </rPh>
    <rPh sb="763" eb="764">
      <t>カン</t>
    </rPh>
    <rPh sb="771" eb="773">
      <t>ギョウム</t>
    </rPh>
    <rPh sb="773" eb="775">
      <t>ケイゾク</t>
    </rPh>
    <rPh sb="775" eb="777">
      <t>ケイカク</t>
    </rPh>
    <rPh sb="784" eb="786">
      <t>カイサイ</t>
    </rPh>
    <rPh sb="788" eb="790">
      <t>ボウサイ</t>
    </rPh>
    <rPh sb="790" eb="792">
      <t>キキ</t>
    </rPh>
    <rPh sb="792" eb="794">
      <t>カンリ</t>
    </rPh>
    <rPh sb="801" eb="803">
      <t>カイテイ</t>
    </rPh>
    <rPh sb="808" eb="810">
      <t>ギョウム</t>
    </rPh>
    <rPh sb="810" eb="812">
      <t>ケイゾク</t>
    </rPh>
    <rPh sb="812" eb="814">
      <t>ケイカク</t>
    </rPh>
    <rPh sb="815" eb="817">
      <t>サクテイ</t>
    </rPh>
    <rPh sb="822" eb="824">
      <t>シャリョウ</t>
    </rPh>
    <rPh sb="824" eb="826">
      <t>カンリ</t>
    </rPh>
    <rPh sb="827" eb="828">
      <t>カン</t>
    </rPh>
    <rPh sb="832" eb="834">
      <t>シャリョウ</t>
    </rPh>
    <rPh sb="834" eb="836">
      <t>タントウ</t>
    </rPh>
    <rPh sb="836" eb="839">
      <t>セキニンシャ</t>
    </rPh>
    <rPh sb="842" eb="844">
      <t>テンケン</t>
    </rPh>
    <rPh sb="844" eb="846">
      <t>カンリ</t>
    </rPh>
    <rPh sb="850" eb="852">
      <t>コウカン</t>
    </rPh>
    <rPh sb="853" eb="855">
      <t>ハイシャ</t>
    </rPh>
    <rPh sb="855" eb="857">
      <t>ショリ</t>
    </rPh>
    <rPh sb="857" eb="858">
      <t>トウ</t>
    </rPh>
    <rPh sb="859" eb="862">
      <t>タイケイテキ</t>
    </rPh>
    <rPh sb="863" eb="865">
      <t>ジッシ</t>
    </rPh>
    <rPh sb="871" eb="872">
      <t>ト</t>
    </rPh>
    <rPh sb="873" eb="874">
      <t>ク</t>
    </rPh>
    <rPh sb="878" eb="879">
      <t>ブ</t>
    </rPh>
    <rPh sb="880" eb="881">
      <t>コ</t>
    </rPh>
    <rPh sb="883" eb="885">
      <t>レンケイ</t>
    </rPh>
    <rPh sb="896" eb="898">
      <t>シセツ</t>
    </rPh>
    <rPh sb="898" eb="900">
      <t>カンリ</t>
    </rPh>
    <rPh sb="901" eb="902">
      <t>カン</t>
    </rPh>
    <rPh sb="906" eb="909">
      <t>シマガハラ</t>
    </rPh>
    <rPh sb="909" eb="911">
      <t>ロウジン</t>
    </rPh>
    <rPh sb="911" eb="913">
      <t>フクシ</t>
    </rPh>
    <rPh sb="918" eb="920">
      <t>セイリュウ</t>
    </rPh>
    <rPh sb="922" eb="924">
      <t>モンダイ</t>
    </rPh>
    <rPh sb="925" eb="926">
      <t>カン</t>
    </rPh>
    <rPh sb="929" eb="931">
      <t>チイキ</t>
    </rPh>
    <rPh sb="932" eb="934">
      <t>ギョウセイ</t>
    </rPh>
    <rPh sb="935" eb="937">
      <t>シャキョウ</t>
    </rPh>
    <rPh sb="940" eb="942">
      <t>ケントウ</t>
    </rPh>
    <rPh sb="943" eb="945">
      <t>ジッシ</t>
    </rPh>
    <rPh sb="947" eb="950">
      <t>コンダンカイ</t>
    </rPh>
    <rPh sb="951" eb="953">
      <t>カイサイ</t>
    </rPh>
    <rPh sb="955" eb="957">
      <t>チイキ</t>
    </rPh>
    <rPh sb="957" eb="959">
      <t>シュタイ</t>
    </rPh>
    <rPh sb="967" eb="969">
      <t>セッチ</t>
    </rPh>
    <phoneticPr fontId="7"/>
  </si>
  <si>
    <t>残った課題とその要因</t>
    <rPh sb="0" eb="1">
      <t>ノコ</t>
    </rPh>
    <rPh sb="3" eb="5">
      <t>カダイ</t>
    </rPh>
    <rPh sb="8" eb="10">
      <t>ヨウイン</t>
    </rPh>
    <phoneticPr fontId="7"/>
  </si>
  <si>
    <t>これまで事務局長直轄の基盤強化計画推進担当課であったものを法人運営部内に基盤強化推進課を設置し、２名の専従職員を配置し、平成３０年度からの第２次基盤強化計画の策定を開始する。策定の手法としては、既存の研修強化プロジェクト、情報強化プロジェクトに加え、地域福祉活動計画の地域福祉財源検討部会、更には、事務局会議メンバーで構成する人事プロジェクト、組織体制プロジェクト、拠点整備プロジェクトを組織し基盤強化計画の具体的な詳細計画を策定する。</t>
    <rPh sb="4" eb="6">
      <t>ジム</t>
    </rPh>
    <rPh sb="6" eb="8">
      <t>キョクチョウ</t>
    </rPh>
    <rPh sb="8" eb="10">
      <t>チョッカツ</t>
    </rPh>
    <rPh sb="11" eb="13">
      <t>キバン</t>
    </rPh>
    <rPh sb="13" eb="15">
      <t>キョウカ</t>
    </rPh>
    <rPh sb="15" eb="17">
      <t>ケイカク</t>
    </rPh>
    <rPh sb="17" eb="19">
      <t>スイシン</t>
    </rPh>
    <rPh sb="19" eb="22">
      <t>タントウカ</t>
    </rPh>
    <rPh sb="29" eb="31">
      <t>ホウジン</t>
    </rPh>
    <rPh sb="31" eb="34">
      <t>ウンエイブ</t>
    </rPh>
    <rPh sb="34" eb="35">
      <t>ナイ</t>
    </rPh>
    <rPh sb="36" eb="38">
      <t>キバン</t>
    </rPh>
    <rPh sb="38" eb="40">
      <t>キョウカ</t>
    </rPh>
    <rPh sb="40" eb="43">
      <t>スイシンカ</t>
    </rPh>
    <rPh sb="44" eb="46">
      <t>セッチ</t>
    </rPh>
    <rPh sb="49" eb="50">
      <t>メイ</t>
    </rPh>
    <rPh sb="51" eb="53">
      <t>センジュウ</t>
    </rPh>
    <rPh sb="53" eb="55">
      <t>ショクイン</t>
    </rPh>
    <rPh sb="56" eb="58">
      <t>ハイチ</t>
    </rPh>
    <rPh sb="60" eb="62">
      <t>ヘイセイ</t>
    </rPh>
    <rPh sb="64" eb="66">
      <t>ネンド</t>
    </rPh>
    <rPh sb="69" eb="70">
      <t>ダイ</t>
    </rPh>
    <rPh sb="71" eb="72">
      <t>ジ</t>
    </rPh>
    <rPh sb="72" eb="74">
      <t>キバン</t>
    </rPh>
    <rPh sb="74" eb="76">
      <t>キョウカ</t>
    </rPh>
    <rPh sb="76" eb="78">
      <t>ケイカク</t>
    </rPh>
    <rPh sb="79" eb="81">
      <t>サクテイ</t>
    </rPh>
    <rPh sb="82" eb="84">
      <t>カイシ</t>
    </rPh>
    <rPh sb="87" eb="89">
      <t>サクテイ</t>
    </rPh>
    <rPh sb="90" eb="92">
      <t>シュホウ</t>
    </rPh>
    <rPh sb="97" eb="99">
      <t>キゾン</t>
    </rPh>
    <rPh sb="100" eb="102">
      <t>ケンシュウ</t>
    </rPh>
    <rPh sb="102" eb="104">
      <t>キョウカ</t>
    </rPh>
    <rPh sb="111" eb="113">
      <t>ジョウホウ</t>
    </rPh>
    <rPh sb="113" eb="115">
      <t>キョウカ</t>
    </rPh>
    <rPh sb="122" eb="123">
      <t>クワ</t>
    </rPh>
    <rPh sb="125" eb="129">
      <t>チイキフクシ</t>
    </rPh>
    <rPh sb="129" eb="131">
      <t>カツドウ</t>
    </rPh>
    <rPh sb="131" eb="133">
      <t>ケイカク</t>
    </rPh>
    <rPh sb="134" eb="138">
      <t>チイキフクシ</t>
    </rPh>
    <rPh sb="138" eb="140">
      <t>ザイゲン</t>
    </rPh>
    <rPh sb="140" eb="144">
      <t>ケントウブカイ</t>
    </rPh>
    <rPh sb="145" eb="146">
      <t>サラ</t>
    </rPh>
    <rPh sb="149" eb="152">
      <t>ジムキョク</t>
    </rPh>
    <rPh sb="152" eb="154">
      <t>カイギ</t>
    </rPh>
    <rPh sb="159" eb="161">
      <t>コウセイ</t>
    </rPh>
    <rPh sb="163" eb="165">
      <t>ジンジ</t>
    </rPh>
    <rPh sb="172" eb="174">
      <t>ソシキ</t>
    </rPh>
    <rPh sb="174" eb="176">
      <t>タイセイ</t>
    </rPh>
    <rPh sb="183" eb="185">
      <t>キョテン</t>
    </rPh>
    <rPh sb="185" eb="187">
      <t>セイビ</t>
    </rPh>
    <rPh sb="194" eb="196">
      <t>ソシキ</t>
    </rPh>
    <rPh sb="197" eb="199">
      <t>キバン</t>
    </rPh>
    <rPh sb="199" eb="201">
      <t>キョウカ</t>
    </rPh>
    <rPh sb="201" eb="203">
      <t>ケイカク</t>
    </rPh>
    <rPh sb="204" eb="207">
      <t>グタイテキ</t>
    </rPh>
    <rPh sb="208" eb="210">
      <t>ショウサイ</t>
    </rPh>
    <rPh sb="210" eb="212">
      <t>ケイカク</t>
    </rPh>
    <rPh sb="213" eb="215">
      <t>サクテイ</t>
    </rPh>
    <phoneticPr fontId="7"/>
  </si>
  <si>
    <t>①会員制度のあり方
会員規程及び会費運用規程の整備を図ると共に、会費のあり方や管内の全体的な福祉向上に役立つ配分事業活動金としての使途の明確化等、十分な理解を得て会員活動に参加いただけるように努める。
②組織のあり方
平成２９年度から社会福祉法人制度改革が実施される事を受け、伊賀市内で社会福祉事業を行う社会福祉法人が協働して地域貢献できるように伊賀市社会福祉法人連絡会に対し積極的な支援を行う。一方の組織体制強化については、基盤強化計画大綱最終年となることから、第２次基盤強化計画の策定取り組む。
③職員管理手法
雇用管理については正しい知識の普及と、定められたルールを守るように一層の充実を図り、職員を管理監督する管理職の能力向上については、管理職研修を引き続き実施するほか、メンタルヘルスやハラスメント防止への対応をはじめ、各職場で職員を生かして育てるマネジメントの実践をすすめる。
④職員能力の向上
人事考課については絶えず改善を図り、職員の能力を向上するための評価手法に改め、職能資格等級制度運用規程に基づく能力開発ができるようにしていく。さらに、能力向上のため経験や能力（資格等級別）、分野に応じた研修体系を整備するために、研修強化プロジェクトを継続強化する。
⑤財務運営のあり方
地域福祉の財源確保という観点から、介護保険事業収益を繰り入れ地域福祉推進のための運営費等の補充をおこなっていることについて、透明性のある運用を図る。
⑥情報管理・発信能力の強化
伊賀市社協ホームページは明瞭に整備することが必要であり、誰もが効率よく情報を入手できるようFacebook等を用いたSNS（ソーシャル・ネットワーキング・サービス）の活用など情報強化プロジェクトにて継続的に検討する。</t>
    <rPh sb="133" eb="134">
      <t>コト</t>
    </rPh>
    <rPh sb="135" eb="136">
      <t>ウ</t>
    </rPh>
    <rPh sb="186" eb="187">
      <t>タイ</t>
    </rPh>
    <rPh sb="195" eb="196">
      <t>オコナ</t>
    </rPh>
    <rPh sb="232" eb="233">
      <t>ダイ</t>
    </rPh>
    <rPh sb="234" eb="235">
      <t>ジ</t>
    </rPh>
    <rPh sb="235" eb="237">
      <t>キバン</t>
    </rPh>
    <rPh sb="237" eb="239">
      <t>キョウカ</t>
    </rPh>
    <rPh sb="239" eb="241">
      <t>ケイカク</t>
    </rPh>
    <rPh sb="242" eb="244">
      <t>サクテイ</t>
    </rPh>
    <rPh sb="419" eb="420">
      <t>ハカ</t>
    </rPh>
    <phoneticPr fontId="0"/>
  </si>
  <si>
    <t>完全衛生委員会の開催
安全衛生会議の開催</t>
    <rPh sb="0" eb="2">
      <t>カンゼン</t>
    </rPh>
    <rPh sb="2" eb="4">
      <t>エイセイ</t>
    </rPh>
    <rPh sb="4" eb="7">
      <t>イインカイ</t>
    </rPh>
    <rPh sb="8" eb="10">
      <t>カイサイ</t>
    </rPh>
    <rPh sb="11" eb="13">
      <t>アンゼン</t>
    </rPh>
    <rPh sb="13" eb="15">
      <t>エイセイ</t>
    </rPh>
    <rPh sb="15" eb="17">
      <t>カイギ</t>
    </rPh>
    <rPh sb="18" eb="20">
      <t>カイサイ</t>
    </rPh>
    <phoneticPr fontId="7"/>
  </si>
  <si>
    <t xml:space="preserve">関係法令に基づき各拠点ごとに安全衛生委員会等を毎月開催し、国が進める介護等の現場での事故防止運動をすすめる。特に、交通事故を含む業務事故は、管理職を中心に全体で共有することが重要であり、定められたルールで再発防止を行う。また、職場環境のリスクマネジメント整備を行い、労災事故ゼロの実現や昨年度の時間外勤務実績の20％削減を目指し、各部署に安全推進者を設置し健康維持、管理に努める。
</t>
    <phoneticPr fontId="7"/>
  </si>
  <si>
    <t>防火管理者の選任
防火計画・業務継続計画の作成
防災訓練の実施</t>
    <rPh sb="0" eb="2">
      <t>ボウカ</t>
    </rPh>
    <rPh sb="2" eb="5">
      <t>カンリシャ</t>
    </rPh>
    <rPh sb="6" eb="8">
      <t>センニン</t>
    </rPh>
    <rPh sb="9" eb="11">
      <t>ボウカ</t>
    </rPh>
    <rPh sb="11" eb="13">
      <t>ケイカク</t>
    </rPh>
    <rPh sb="14" eb="16">
      <t>ギョウム</t>
    </rPh>
    <rPh sb="16" eb="18">
      <t>ケイゾク</t>
    </rPh>
    <rPh sb="18" eb="20">
      <t>ケイカク</t>
    </rPh>
    <rPh sb="21" eb="23">
      <t>サクセイ</t>
    </rPh>
    <rPh sb="24" eb="26">
      <t>ボウサイ</t>
    </rPh>
    <rPh sb="26" eb="28">
      <t>クンレン</t>
    </rPh>
    <rPh sb="29" eb="31">
      <t>ジッシ</t>
    </rPh>
    <phoneticPr fontId="7"/>
  </si>
  <si>
    <t xml:space="preserve">事業継続計画（ＢＣＰ）についてPDCAサイクルに基づき進行管理とステップアップを図り、行政等の関係機関との連絡調整の強化や施設管理と連動した拠点並びに災害備蓄品等の整備に努める。
</t>
    <phoneticPr fontId="7"/>
  </si>
  <si>
    <t>安全運転管理者の選任
車両担当責任者の選任
交通事故防止対策</t>
    <rPh sb="0" eb="2">
      <t>アンゼン</t>
    </rPh>
    <rPh sb="2" eb="4">
      <t>ウンテン</t>
    </rPh>
    <rPh sb="4" eb="7">
      <t>カンリシャ</t>
    </rPh>
    <rPh sb="8" eb="10">
      <t>センニン</t>
    </rPh>
    <rPh sb="11" eb="13">
      <t>シャリョウ</t>
    </rPh>
    <rPh sb="13" eb="15">
      <t>タントウ</t>
    </rPh>
    <rPh sb="15" eb="18">
      <t>セキニンシャ</t>
    </rPh>
    <rPh sb="19" eb="21">
      <t>センニン</t>
    </rPh>
    <rPh sb="22" eb="24">
      <t>コウツウ</t>
    </rPh>
    <rPh sb="24" eb="26">
      <t>ジコ</t>
    </rPh>
    <rPh sb="26" eb="28">
      <t>ボウシ</t>
    </rPh>
    <rPh sb="28" eb="30">
      <t>タイサク</t>
    </rPh>
    <phoneticPr fontId="7"/>
  </si>
  <si>
    <t xml:space="preserve">業務に使用する車両について、交通事故の防止、車両点検の徹底を図るために、各車両を担当する車両担当責任者を設定し、定期的な確認作業を徹底する。また、安全運転管理者等の役割の理解と周知を行い、車両担当責任者との情報共有、確認等連携を強化する。
</t>
    <phoneticPr fontId="7"/>
  </si>
  <si>
    <t>指定管理業務
行政財産目的外使用
公共施設最適化計画による拠点確保</t>
    <rPh sb="0" eb="2">
      <t>シテイ</t>
    </rPh>
    <rPh sb="2" eb="4">
      <t>カンリ</t>
    </rPh>
    <rPh sb="4" eb="6">
      <t>ギョウム</t>
    </rPh>
    <rPh sb="7" eb="9">
      <t>ギョウセイ</t>
    </rPh>
    <rPh sb="9" eb="11">
      <t>ザイサン</t>
    </rPh>
    <rPh sb="11" eb="14">
      <t>モクテキガイ</t>
    </rPh>
    <rPh sb="14" eb="16">
      <t>シヨウ</t>
    </rPh>
    <rPh sb="17" eb="19">
      <t>コウキョウ</t>
    </rPh>
    <rPh sb="19" eb="21">
      <t>シセツ</t>
    </rPh>
    <rPh sb="21" eb="24">
      <t>サイテキカ</t>
    </rPh>
    <rPh sb="24" eb="26">
      <t>ケイカク</t>
    </rPh>
    <rPh sb="29" eb="31">
      <t>キョテン</t>
    </rPh>
    <rPh sb="31" eb="33">
      <t>カクホ</t>
    </rPh>
    <phoneticPr fontId="7"/>
  </si>
  <si>
    <t xml:space="preserve">行政財産に目的外使用として借り受けている施設については、定期的な点検、確認を行うよう施設修繕調査を実施し、先を見据えた全体的な修繕計画に基づき必要な修繕を行う。島ヶ原老人福祉センター「清流」は来年度以降の施設管理体制を、地域並びに行政との協議を早急に進めます。また、伊賀市がすすめる「公共施設最適化計画」について、行政との連携を密にし、必要な拠点の確保を図る。
</t>
    <rPh sb="96" eb="99">
      <t>ライネンド</t>
    </rPh>
    <rPh sb="99" eb="101">
      <t>イコウ</t>
    </rPh>
    <rPh sb="106" eb="108">
      <t>タイセイ</t>
    </rPh>
    <phoneticPr fontId="7"/>
  </si>
  <si>
    <t xml:space="preserve">１．法人基盤の強化計画策定
　昨年は社会福祉法改正が行われ、本年度から本格施行となる。社会福祉法人が計画的に施設整備を行うなど、社会福祉事業や公益事業を実施することが求められている。基盤強化計画大綱は本年度が最終年度であり、制度改正や地域福祉活動計画の狙いも踏まえて改めて法人基盤の強化のための計画策定に取り組む。
２．組織改編に伴う体制強化
当会の事業運営を行うにあたっては、その事業の目的を達成するために「ヒト」「モノ」「カネ」「情報」などを効率よく管理しながら成果をあげることが求められている。昨年度は、基盤強化計画大綱に沿って組織機構の改編を行った。事業提供の効率化や複雑な課題への対応などの効果の反面、限られた職員で効率的に業務をすすめる必要性や、地域への支援体制を一層強化する必要性などの課題もあり、その対応として組織全体の調整を図る。加えて、各種業務処理の効率化を一層進めるためにスタッフ制の導入など組織体制の一部変更を行う。
３．地域貢献事業への取り組み
制度の狭間の課題について、当会の役割として、課題解決に積極的に取り組み、住み慣れた地域で安心して暮らし続けられるよう事業展開を進め、判断能力が不十分な人であっても、自立した生活が送れるよう支援していく。また、一昨年結成された伊賀市社会福祉法人連絡会への支援のほか、当会として担うべき地域貢献を行う。
</t>
    <phoneticPr fontId="7"/>
  </si>
  <si>
    <t>総合力強化のための組織運営を行う</t>
    <rPh sb="0" eb="3">
      <t>ソウゴウリョク</t>
    </rPh>
    <rPh sb="3" eb="5">
      <t>キョウカ</t>
    </rPh>
    <rPh sb="9" eb="11">
      <t>ソシキ</t>
    </rPh>
    <rPh sb="11" eb="13">
      <t>ウンエイ</t>
    </rPh>
    <rPh sb="14" eb="15">
      <t>オコナ</t>
    </rPh>
    <phoneticPr fontId="7"/>
  </si>
  <si>
    <t>「ヒト」「モノ」「カネ」「情報」などを効率よく管理しながら組織全体の調整を図る</t>
    <rPh sb="13" eb="15">
      <t>ジョウホウ</t>
    </rPh>
    <rPh sb="19" eb="21">
      <t>コウリツ</t>
    </rPh>
    <rPh sb="23" eb="25">
      <t>カンリ</t>
    </rPh>
    <rPh sb="29" eb="31">
      <t>ソシキ</t>
    </rPh>
    <rPh sb="31" eb="33">
      <t>ゼンタイ</t>
    </rPh>
    <rPh sb="34" eb="36">
      <t>チョウセイ</t>
    </rPh>
    <rPh sb="37" eb="38">
      <t>ハカ</t>
    </rPh>
    <phoneticPr fontId="7"/>
  </si>
  <si>
    <t>伊賀市社会福祉協議会役職員</t>
    <rPh sb="0" eb="2">
      <t>イガ</t>
    </rPh>
    <rPh sb="2" eb="3">
      <t>シ</t>
    </rPh>
    <rPh sb="3" eb="5">
      <t>シャカイ</t>
    </rPh>
    <rPh sb="5" eb="7">
      <t>フクシ</t>
    </rPh>
    <rPh sb="7" eb="10">
      <t>キョウギカイ</t>
    </rPh>
    <rPh sb="10" eb="13">
      <t>ヤクショクイン</t>
    </rPh>
    <phoneticPr fontId="7"/>
  </si>
  <si>
    <t>乾</t>
    <rPh sb="0" eb="1">
      <t>イヌイ</t>
    </rPh>
    <phoneticPr fontId="16"/>
  </si>
  <si>
    <t>今中</t>
    <rPh sb="0" eb="2">
      <t>イマナカ</t>
    </rPh>
    <phoneticPr fontId="16"/>
  </si>
  <si>
    <t>内田</t>
    <rPh sb="0" eb="2">
      <t>ウチダ</t>
    </rPh>
    <phoneticPr fontId="16"/>
  </si>
  <si>
    <t>田邊</t>
    <rPh sb="0" eb="2">
      <t>タナベ</t>
    </rPh>
    <phoneticPr fontId="16"/>
  </si>
  <si>
    <t>松尾</t>
    <rPh sb="0" eb="2">
      <t>マツオ</t>
    </rPh>
    <phoneticPr fontId="16"/>
  </si>
  <si>
    <t>1-4就労支援事業</t>
    <rPh sb="3" eb="5">
      <t>シュウロウ</t>
    </rPh>
    <phoneticPr fontId="16"/>
  </si>
  <si>
    <t>１３回</t>
    <rPh sb="2" eb="3">
      <t>カイ</t>
    </rPh>
    <phoneticPr fontId="7"/>
  </si>
  <si>
    <t>基盤強化推進課長</t>
    <rPh sb="0" eb="2">
      <t>キバン</t>
    </rPh>
    <rPh sb="2" eb="4">
      <t>キョウカ</t>
    </rPh>
    <rPh sb="4" eb="6">
      <t>スイシン</t>
    </rPh>
    <rPh sb="6" eb="7">
      <t>カ</t>
    </rPh>
    <rPh sb="7" eb="8">
      <t>チョウ</t>
    </rPh>
    <phoneticPr fontId="7"/>
  </si>
  <si>
    <t>就労支援課長</t>
    <rPh sb="0" eb="2">
      <t>シュウロウ</t>
    </rPh>
    <rPh sb="2" eb="4">
      <t>シエン</t>
    </rPh>
    <rPh sb="4" eb="6">
      <t>カチョウ</t>
    </rPh>
    <phoneticPr fontId="7"/>
  </si>
  <si>
    <t>寺田浩和</t>
    <rPh sb="0" eb="2">
      <t>テラダ</t>
    </rPh>
    <rPh sb="2" eb="4">
      <t>ヒロカズ</t>
    </rPh>
    <phoneticPr fontId="7"/>
  </si>
  <si>
    <t>就労定着率、サポーター養成の可否</t>
    <rPh sb="0" eb="2">
      <t>シュウロウ</t>
    </rPh>
    <rPh sb="2" eb="4">
      <t>テイチャク</t>
    </rPh>
    <rPh sb="4" eb="5">
      <t>リツ</t>
    </rPh>
    <rPh sb="11" eb="13">
      <t>ヨウセイ</t>
    </rPh>
    <rPh sb="14" eb="16">
      <t>カヒ</t>
    </rPh>
    <phoneticPr fontId="7"/>
  </si>
  <si>
    <t>ジョブサポーターを増員し、スキルアップを図る。関係機関等へ事業の周知徹底を行い、支援者数、支援回数の増加を目指す。</t>
    <rPh sb="9" eb="11">
      <t>ゾウイン</t>
    </rPh>
    <rPh sb="20" eb="21">
      <t>ハカ</t>
    </rPh>
    <rPh sb="23" eb="25">
      <t>カンケイ</t>
    </rPh>
    <rPh sb="25" eb="27">
      <t>キカン</t>
    </rPh>
    <rPh sb="27" eb="28">
      <t>トウ</t>
    </rPh>
    <rPh sb="29" eb="31">
      <t>ジギョウ</t>
    </rPh>
    <rPh sb="32" eb="34">
      <t>シュウチ</t>
    </rPh>
    <rPh sb="34" eb="36">
      <t>テッテイ</t>
    </rPh>
    <rPh sb="37" eb="38">
      <t>オコナ</t>
    </rPh>
    <rPh sb="40" eb="43">
      <t>シエンシャ</t>
    </rPh>
    <rPh sb="43" eb="44">
      <t>スウ</t>
    </rPh>
    <rPh sb="45" eb="47">
      <t>シエン</t>
    </rPh>
    <rPh sb="47" eb="49">
      <t>カイスウ</t>
    </rPh>
    <rPh sb="50" eb="52">
      <t>ゾウカ</t>
    </rPh>
    <rPh sb="53" eb="55">
      <t>メザ</t>
    </rPh>
    <phoneticPr fontId="7"/>
  </si>
  <si>
    <t>毎月ジョブサポーター会議を開催し、サポーターのフォローとスキルアップを図っている。ジョブサポートハオや障がい福祉課と情報共有を図っていて就労を通して本人の生活の向上を目指して活動している。</t>
    <rPh sb="0" eb="2">
      <t>マイツキ</t>
    </rPh>
    <rPh sb="10" eb="12">
      <t>カイギ</t>
    </rPh>
    <rPh sb="13" eb="15">
      <t>カイサイ</t>
    </rPh>
    <rPh sb="35" eb="36">
      <t>ハカ</t>
    </rPh>
    <rPh sb="51" eb="52">
      <t>ショウ</t>
    </rPh>
    <rPh sb="54" eb="57">
      <t>フクシカ</t>
    </rPh>
    <rPh sb="58" eb="60">
      <t>ジョウホウ</t>
    </rPh>
    <rPh sb="60" eb="62">
      <t>キョウユウ</t>
    </rPh>
    <rPh sb="63" eb="64">
      <t>ハカ</t>
    </rPh>
    <rPh sb="68" eb="70">
      <t>シュウロウ</t>
    </rPh>
    <rPh sb="71" eb="72">
      <t>トオ</t>
    </rPh>
    <rPh sb="74" eb="76">
      <t>ホンニン</t>
    </rPh>
    <rPh sb="77" eb="79">
      <t>セイカツ</t>
    </rPh>
    <rPh sb="80" eb="82">
      <t>コウジョウ</t>
    </rPh>
    <rPh sb="83" eb="85">
      <t>メザ</t>
    </rPh>
    <rPh sb="87" eb="89">
      <t>カツドウ</t>
    </rPh>
    <phoneticPr fontId="7"/>
  </si>
  <si>
    <t>サポーターの養成の仕組みを構築する必要がある。未だに就労定着率が低い中、潜在ニーズを拾いきれていない。</t>
    <rPh sb="6" eb="8">
      <t>ヨウセイ</t>
    </rPh>
    <rPh sb="9" eb="11">
      <t>シク</t>
    </rPh>
    <rPh sb="13" eb="15">
      <t>コウチク</t>
    </rPh>
    <rPh sb="17" eb="19">
      <t>ヒツヨウ</t>
    </rPh>
    <rPh sb="23" eb="24">
      <t>イマ</t>
    </rPh>
    <rPh sb="26" eb="28">
      <t>シュウロウ</t>
    </rPh>
    <rPh sb="28" eb="30">
      <t>テイチャク</t>
    </rPh>
    <rPh sb="30" eb="31">
      <t>リツ</t>
    </rPh>
    <rPh sb="32" eb="33">
      <t>ヒク</t>
    </rPh>
    <rPh sb="34" eb="35">
      <t>ナカ</t>
    </rPh>
    <rPh sb="36" eb="38">
      <t>センザイ</t>
    </rPh>
    <rPh sb="42" eb="43">
      <t>ヒロ</t>
    </rPh>
    <phoneticPr fontId="7"/>
  </si>
  <si>
    <t>評価結果を踏まえた2017年度の具体的取組</t>
    <phoneticPr fontId="7"/>
  </si>
  <si>
    <t>就労定着率がまだ低い中で潜在ニーズが多い事業である。自立支援協議会などでアピールすることは重要であるが、アピール内容として「こんな方にこのような支援を提供できる」といった具体的なアピールを検討していく。　　　　　　　　　　　　　　　　　　　　　　　　　　　　　　　　　　　　　　　　　　市単事業なので、より便利に使いやすい事業を提言していく。また伊賀市の中で定着支援事業をどのようにしていくのか議論が必要である。</t>
    <rPh sb="0" eb="2">
      <t>シュウロウ</t>
    </rPh>
    <rPh sb="2" eb="4">
      <t>テイチャク</t>
    </rPh>
    <rPh sb="4" eb="5">
      <t>リツ</t>
    </rPh>
    <rPh sb="8" eb="9">
      <t>ヒク</t>
    </rPh>
    <rPh sb="10" eb="11">
      <t>ナカ</t>
    </rPh>
    <rPh sb="12" eb="14">
      <t>センザイ</t>
    </rPh>
    <rPh sb="18" eb="19">
      <t>オオ</t>
    </rPh>
    <rPh sb="20" eb="22">
      <t>ジギョウ</t>
    </rPh>
    <rPh sb="26" eb="28">
      <t>ジリツ</t>
    </rPh>
    <rPh sb="28" eb="30">
      <t>シエン</t>
    </rPh>
    <rPh sb="30" eb="33">
      <t>キョウギカイ</t>
    </rPh>
    <rPh sb="45" eb="47">
      <t>ジュウヨウ</t>
    </rPh>
    <rPh sb="56" eb="58">
      <t>ナイヨウ</t>
    </rPh>
    <rPh sb="65" eb="66">
      <t>カタ</t>
    </rPh>
    <rPh sb="72" eb="74">
      <t>シエン</t>
    </rPh>
    <rPh sb="75" eb="77">
      <t>テイキョウ</t>
    </rPh>
    <rPh sb="85" eb="88">
      <t>グタイテキ</t>
    </rPh>
    <rPh sb="94" eb="96">
      <t>ケントウ</t>
    </rPh>
    <rPh sb="143" eb="144">
      <t>シ</t>
    </rPh>
    <rPh sb="144" eb="145">
      <t>タン</t>
    </rPh>
    <rPh sb="145" eb="147">
      <t>ジギョウ</t>
    </rPh>
    <rPh sb="153" eb="155">
      <t>ベンリ</t>
    </rPh>
    <rPh sb="156" eb="157">
      <t>ツカ</t>
    </rPh>
    <rPh sb="161" eb="163">
      <t>ジギョウ</t>
    </rPh>
    <rPh sb="164" eb="166">
      <t>テイゲン</t>
    </rPh>
    <rPh sb="173" eb="176">
      <t>イガシ</t>
    </rPh>
    <rPh sb="177" eb="178">
      <t>ナカ</t>
    </rPh>
    <rPh sb="179" eb="181">
      <t>テイチャク</t>
    </rPh>
    <rPh sb="181" eb="183">
      <t>シエン</t>
    </rPh>
    <rPh sb="183" eb="185">
      <t>ジギョウ</t>
    </rPh>
    <rPh sb="197" eb="199">
      <t>ギロン</t>
    </rPh>
    <rPh sb="200" eb="202">
      <t>ヒツヨウ</t>
    </rPh>
    <phoneticPr fontId="7"/>
  </si>
  <si>
    <t>山本　哲士</t>
    <rPh sb="0" eb="2">
      <t>ヤマモト</t>
    </rPh>
    <rPh sb="3" eb="5">
      <t>テツシ</t>
    </rPh>
    <phoneticPr fontId="7"/>
  </si>
  <si>
    <t>計画相談支援事業の延べ契約者数と、年間収益額を示したものである。</t>
    <rPh sb="0" eb="2">
      <t>ケイカク</t>
    </rPh>
    <rPh sb="2" eb="4">
      <t>ソウダン</t>
    </rPh>
    <rPh sb="4" eb="6">
      <t>シエン</t>
    </rPh>
    <rPh sb="6" eb="8">
      <t>ジギョウ</t>
    </rPh>
    <rPh sb="9" eb="10">
      <t>ノ</t>
    </rPh>
    <rPh sb="11" eb="13">
      <t>ケイヤク</t>
    </rPh>
    <rPh sb="13" eb="14">
      <t>シャ</t>
    </rPh>
    <rPh sb="14" eb="15">
      <t>スウ</t>
    </rPh>
    <rPh sb="17" eb="19">
      <t>ネンカン</t>
    </rPh>
    <rPh sb="19" eb="21">
      <t>シュウエキ</t>
    </rPh>
    <rPh sb="21" eb="22">
      <t>ガク</t>
    </rPh>
    <rPh sb="23" eb="24">
      <t>シメ</t>
    </rPh>
    <phoneticPr fontId="7"/>
  </si>
  <si>
    <t>　相談内容や相談件数を東経システム活用によりデータ化することによって、業務管理がしやすくなった。システムを有効活用し、データ処理、相談内容の分析等も図れることで、実践研究も視野に入れた業務遂行が出来ることが望ましい。
　また、担当職員が１名体制ということから、業務過多等による職員のメンタルヘルスに気を配り、業務試行していくことも課題の一つとしてあげられる。</t>
    <rPh sb="1" eb="3">
      <t>ソウダン</t>
    </rPh>
    <rPh sb="3" eb="5">
      <t>ナイヨウ</t>
    </rPh>
    <rPh sb="6" eb="8">
      <t>ソウダン</t>
    </rPh>
    <rPh sb="8" eb="10">
      <t>ケンスウ</t>
    </rPh>
    <rPh sb="11" eb="13">
      <t>トウケイ</t>
    </rPh>
    <rPh sb="17" eb="19">
      <t>カツヨウ</t>
    </rPh>
    <rPh sb="25" eb="26">
      <t>カ</t>
    </rPh>
    <rPh sb="35" eb="37">
      <t>ギョウム</t>
    </rPh>
    <rPh sb="37" eb="39">
      <t>カンリ</t>
    </rPh>
    <rPh sb="53" eb="55">
      <t>ユウコウ</t>
    </rPh>
    <rPh sb="55" eb="57">
      <t>カツヨウ</t>
    </rPh>
    <rPh sb="62" eb="64">
      <t>ショリ</t>
    </rPh>
    <rPh sb="65" eb="67">
      <t>ソウダン</t>
    </rPh>
    <rPh sb="67" eb="69">
      <t>ナイヨウ</t>
    </rPh>
    <rPh sb="70" eb="72">
      <t>ブンセキ</t>
    </rPh>
    <rPh sb="72" eb="73">
      <t>トウ</t>
    </rPh>
    <rPh sb="74" eb="75">
      <t>ハカ</t>
    </rPh>
    <rPh sb="81" eb="83">
      <t>ジッセン</t>
    </rPh>
    <rPh sb="83" eb="85">
      <t>ケンキュウ</t>
    </rPh>
    <rPh sb="86" eb="88">
      <t>シヤ</t>
    </rPh>
    <rPh sb="89" eb="90">
      <t>イ</t>
    </rPh>
    <rPh sb="92" eb="94">
      <t>ギョウム</t>
    </rPh>
    <rPh sb="94" eb="96">
      <t>スイコウ</t>
    </rPh>
    <rPh sb="97" eb="99">
      <t>デキ</t>
    </rPh>
    <rPh sb="103" eb="104">
      <t>ノゾ</t>
    </rPh>
    <rPh sb="113" eb="115">
      <t>タントウ</t>
    </rPh>
    <rPh sb="115" eb="117">
      <t>ショクイン</t>
    </rPh>
    <rPh sb="119" eb="120">
      <t>メイ</t>
    </rPh>
    <rPh sb="120" eb="122">
      <t>タイセイ</t>
    </rPh>
    <rPh sb="130" eb="132">
      <t>ギョウム</t>
    </rPh>
    <rPh sb="132" eb="134">
      <t>カタ</t>
    </rPh>
    <rPh sb="134" eb="135">
      <t>トウ</t>
    </rPh>
    <rPh sb="138" eb="140">
      <t>ショクイン</t>
    </rPh>
    <rPh sb="149" eb="150">
      <t>キ</t>
    </rPh>
    <rPh sb="151" eb="152">
      <t>クバ</t>
    </rPh>
    <rPh sb="154" eb="156">
      <t>ギョウム</t>
    </rPh>
    <rPh sb="156" eb="158">
      <t>シコウ</t>
    </rPh>
    <rPh sb="165" eb="167">
      <t>カダイ</t>
    </rPh>
    <rPh sb="168" eb="169">
      <t>ヒト</t>
    </rPh>
    <phoneticPr fontId="7"/>
  </si>
  <si>
    <t>　日々の相談内容をデータとして整理していく。1ヶ月ごとに相談件数と相談内容を振り返り、相談の統計を取り、業務を遂行していく。また計画的な業務遂行をこころがけ、メンタルヘルスにも気を配り、業務に取り組む。
　伊賀市自立支援協議会に参画し、今年度洗い出した相談ケースをどのような形で、実現していくかの手法を考えていく。
　福祉サービス事業所、行政、特定相談支援事業所の担当者で構成される自立支援協議会の全体の活動とうまく連携し、新たな社会資源の開発をしていく必要がある。
　地域移行を進め、障害をもつ方が地域で住みやすい地域づくりを進めていくことは部会員としても、社協の計画相談担当者としても果たすべき役割であると考える。</t>
    <rPh sb="1" eb="3">
      <t>ヒビ</t>
    </rPh>
    <rPh sb="4" eb="6">
      <t>ソウダン</t>
    </rPh>
    <rPh sb="6" eb="8">
      <t>ナイヨウ</t>
    </rPh>
    <rPh sb="15" eb="17">
      <t>セイリ</t>
    </rPh>
    <rPh sb="24" eb="25">
      <t>ゲツ</t>
    </rPh>
    <rPh sb="28" eb="30">
      <t>ソウダン</t>
    </rPh>
    <rPh sb="30" eb="32">
      <t>ケンスウ</t>
    </rPh>
    <rPh sb="33" eb="35">
      <t>ソウダン</t>
    </rPh>
    <rPh sb="35" eb="37">
      <t>ナイヨウ</t>
    </rPh>
    <rPh sb="38" eb="39">
      <t>フ</t>
    </rPh>
    <rPh sb="40" eb="41">
      <t>カエ</t>
    </rPh>
    <rPh sb="43" eb="45">
      <t>ソウダン</t>
    </rPh>
    <rPh sb="46" eb="48">
      <t>トウケイ</t>
    </rPh>
    <rPh sb="49" eb="50">
      <t>ト</t>
    </rPh>
    <rPh sb="52" eb="54">
      <t>ギョウム</t>
    </rPh>
    <rPh sb="55" eb="57">
      <t>スイコウ</t>
    </rPh>
    <rPh sb="64" eb="67">
      <t>ケイカクテキ</t>
    </rPh>
    <rPh sb="68" eb="70">
      <t>ギョウム</t>
    </rPh>
    <rPh sb="88" eb="89">
      <t>キ</t>
    </rPh>
    <rPh sb="90" eb="91">
      <t>クバ</t>
    </rPh>
    <rPh sb="93" eb="95">
      <t>ギョウム</t>
    </rPh>
    <rPh sb="96" eb="97">
      <t>ト</t>
    </rPh>
    <rPh sb="98" eb="99">
      <t>ク</t>
    </rPh>
    <rPh sb="114" eb="116">
      <t>サンカク</t>
    </rPh>
    <rPh sb="118" eb="121">
      <t>コンネンド</t>
    </rPh>
    <rPh sb="121" eb="122">
      <t>アラ</t>
    </rPh>
    <rPh sb="123" eb="124">
      <t>ダ</t>
    </rPh>
    <rPh sb="126" eb="128">
      <t>ソウダン</t>
    </rPh>
    <rPh sb="235" eb="237">
      <t>チイキ</t>
    </rPh>
    <rPh sb="237" eb="239">
      <t>イコウ</t>
    </rPh>
    <rPh sb="240" eb="241">
      <t>スス</t>
    </rPh>
    <rPh sb="243" eb="245">
      <t>ショウガイ</t>
    </rPh>
    <rPh sb="248" eb="249">
      <t>カタ</t>
    </rPh>
    <rPh sb="250" eb="252">
      <t>チイキ</t>
    </rPh>
    <rPh sb="253" eb="254">
      <t>ス</t>
    </rPh>
    <rPh sb="258" eb="260">
      <t>チイキ</t>
    </rPh>
    <rPh sb="264" eb="265">
      <t>スス</t>
    </rPh>
    <rPh sb="272" eb="274">
      <t>ブカイ</t>
    </rPh>
    <rPh sb="274" eb="275">
      <t>イン</t>
    </rPh>
    <rPh sb="280" eb="282">
      <t>シャキョウ</t>
    </rPh>
    <rPh sb="283" eb="285">
      <t>ケイカク</t>
    </rPh>
    <rPh sb="285" eb="287">
      <t>ソウダン</t>
    </rPh>
    <rPh sb="287" eb="290">
      <t>タントウシャ</t>
    </rPh>
    <rPh sb="294" eb="295">
      <t>ハ</t>
    </rPh>
    <rPh sb="299" eb="301">
      <t>ヤクワリ</t>
    </rPh>
    <rPh sb="305" eb="306">
      <t>カンガ</t>
    </rPh>
    <phoneticPr fontId="7"/>
  </si>
  <si>
    <t>就労支援課</t>
    <rPh sb="0" eb="2">
      <t>シュウロウ</t>
    </rPh>
    <rPh sb="2" eb="4">
      <t>シエン</t>
    </rPh>
    <rPh sb="4" eb="5">
      <t>カ</t>
    </rPh>
    <phoneticPr fontId="7"/>
  </si>
  <si>
    <t>1-4-5障がい者支援に関する事業（一般相談支援事業・特定相談支援事業）</t>
    <rPh sb="5" eb="6">
      <t>ショウ</t>
    </rPh>
    <rPh sb="8" eb="9">
      <t>シャ</t>
    </rPh>
    <rPh sb="9" eb="11">
      <t>シエン</t>
    </rPh>
    <rPh sb="12" eb="13">
      <t>カン</t>
    </rPh>
    <rPh sb="15" eb="17">
      <t>ジギョウ</t>
    </rPh>
    <rPh sb="18" eb="20">
      <t>イッパン</t>
    </rPh>
    <rPh sb="20" eb="22">
      <t>ソウダン</t>
    </rPh>
    <rPh sb="22" eb="24">
      <t>シエン</t>
    </rPh>
    <rPh sb="24" eb="26">
      <t>ジギョウ</t>
    </rPh>
    <rPh sb="27" eb="29">
      <t>トクテイ</t>
    </rPh>
    <rPh sb="29" eb="31">
      <t>ソウダン</t>
    </rPh>
    <rPh sb="31" eb="33">
      <t>シエン</t>
    </rPh>
    <rPh sb="33" eb="35">
      <t>ジギョウ</t>
    </rPh>
    <phoneticPr fontId="7"/>
  </si>
  <si>
    <r>
      <t>①</t>
    </r>
    <r>
      <rPr>
        <u/>
        <sz val="11"/>
        <rFont val="ＭＳ Ｐゴシック"/>
        <family val="3"/>
        <charset val="128"/>
      </rPr>
      <t xml:space="preserve">新たな社会資源の開発に向けて
</t>
    </r>
    <r>
      <rPr>
        <sz val="11"/>
        <rFont val="ＭＳ Ｐゴシック"/>
        <family val="3"/>
        <charset val="128"/>
      </rPr>
      <t>　平成28年度は伊賀市自立支援協議会において、相談件数の洗い出しに取り組んだ。各特定相談支援事業所が毎日の業務日報を作成し、相談内容、相談件数、当月の新規契約数、モニタリング件数を整理し、相談の統計を取ることに取り組んだ。
　半期毎に相談統計を整理し、類似する相談内容を一つのカテゴリーにまとめる作業をし、相談内容の種別分けを試みる。
　年度末の3月には各相談内容の統計を取ることができ、次年度も継続して相談内容を整理する作業を継続していく。　
②</t>
    </r>
    <r>
      <rPr>
        <u/>
        <sz val="11"/>
        <rFont val="ＭＳ Ｐゴシック"/>
        <family val="3"/>
        <charset val="128"/>
      </rPr>
      <t>ネットワーク構築</t>
    </r>
    <r>
      <rPr>
        <sz val="11"/>
        <rFont val="ＭＳ Ｐゴシック"/>
        <family val="3"/>
        <charset val="128"/>
      </rPr>
      <t xml:space="preserve">
　伊賀市自立支援協議会における相談部会に参画することにより、計画相談支援事業所同氏の横の繋がりがでてきたことが評価できる。計画相談支援事業所の多くは、1事業所で1人の職員が担当している。相談員同士が支援についての情報共有ができる場として、相談部会を有効活用できたと言える。
③</t>
    </r>
    <r>
      <rPr>
        <u/>
        <sz val="11"/>
        <rFont val="ＭＳ Ｐゴシック"/>
        <family val="3"/>
        <charset val="128"/>
      </rPr>
      <t>業務の効率化</t>
    </r>
    <r>
      <rPr>
        <sz val="11"/>
        <rFont val="ＭＳ Ｐゴシック"/>
        <family val="3"/>
        <charset val="128"/>
      </rPr>
      <t xml:space="preserve">
　東経システムへのデータ入力を進めて行くことによって、計画作成やモニタリング作成についての作業効率化が図れるようになってきた。パソコンでの入力作業の簡略化とデータ保存の機能を活用することが事務作業の効率化につながっている。
　また平成28年度の計画相談で関わる利用者の延べ人数が183名であったが、伊賀昴会の特定相談支援事業所へ50件ケース移行した。11月より相談支援事業所すばるへ段階的に移行していった。きめの細かいサービスを提供していくためにも適正なケース件数の見直しは必要なことである。次年度に向けて体制を整えることが出来た。
</t>
    </r>
    <rPh sb="1" eb="2">
      <t>アラ</t>
    </rPh>
    <rPh sb="4" eb="6">
      <t>シャカイ</t>
    </rPh>
    <rPh sb="6" eb="8">
      <t>シゲン</t>
    </rPh>
    <rPh sb="9" eb="11">
      <t>カイハツ</t>
    </rPh>
    <rPh sb="12" eb="13">
      <t>ム</t>
    </rPh>
    <rPh sb="17" eb="19">
      <t>ヘイセイ</t>
    </rPh>
    <rPh sb="21" eb="22">
      <t>ネン</t>
    </rPh>
    <rPh sb="22" eb="23">
      <t>ド</t>
    </rPh>
    <rPh sb="24" eb="27">
      <t>イガシ</t>
    </rPh>
    <rPh sb="27" eb="29">
      <t>ジリツ</t>
    </rPh>
    <rPh sb="29" eb="31">
      <t>シエン</t>
    </rPh>
    <rPh sb="31" eb="34">
      <t>キョウギカイ</t>
    </rPh>
    <rPh sb="39" eb="41">
      <t>ソウダン</t>
    </rPh>
    <rPh sb="41" eb="43">
      <t>ケンスウ</t>
    </rPh>
    <rPh sb="44" eb="45">
      <t>アラ</t>
    </rPh>
    <rPh sb="46" eb="47">
      <t>ダ</t>
    </rPh>
    <rPh sb="49" eb="50">
      <t>ト</t>
    </rPh>
    <rPh sb="51" eb="52">
      <t>ク</t>
    </rPh>
    <rPh sb="55" eb="56">
      <t>カク</t>
    </rPh>
    <rPh sb="56" eb="58">
      <t>トクテイ</t>
    </rPh>
    <rPh sb="58" eb="60">
      <t>ソウダン</t>
    </rPh>
    <rPh sb="60" eb="62">
      <t>シエン</t>
    </rPh>
    <rPh sb="62" eb="65">
      <t>ジギョウショ</t>
    </rPh>
    <rPh sb="66" eb="68">
      <t>マイニチ</t>
    </rPh>
    <rPh sb="69" eb="71">
      <t>ギョウム</t>
    </rPh>
    <rPh sb="71" eb="73">
      <t>ニッポウ</t>
    </rPh>
    <rPh sb="74" eb="76">
      <t>サクセイ</t>
    </rPh>
    <rPh sb="78" eb="80">
      <t>ソウダン</t>
    </rPh>
    <rPh sb="80" eb="82">
      <t>ナイヨウ</t>
    </rPh>
    <rPh sb="83" eb="85">
      <t>ソウダン</t>
    </rPh>
    <rPh sb="85" eb="87">
      <t>ケンスウ</t>
    </rPh>
    <rPh sb="88" eb="90">
      <t>トウゲツ</t>
    </rPh>
    <rPh sb="91" eb="93">
      <t>シンキ</t>
    </rPh>
    <rPh sb="93" eb="96">
      <t>ケイヤクスウ</t>
    </rPh>
    <rPh sb="103" eb="105">
      <t>ケンスウ</t>
    </rPh>
    <rPh sb="106" eb="108">
      <t>セイリ</t>
    </rPh>
    <rPh sb="110" eb="112">
      <t>ソウダン</t>
    </rPh>
    <rPh sb="113" eb="115">
      <t>トウケイ</t>
    </rPh>
    <rPh sb="116" eb="117">
      <t>ト</t>
    </rPh>
    <rPh sb="121" eb="122">
      <t>ト</t>
    </rPh>
    <rPh sb="123" eb="124">
      <t>ク</t>
    </rPh>
    <rPh sb="129" eb="131">
      <t>ハンキ</t>
    </rPh>
    <rPh sb="131" eb="132">
      <t>マイ</t>
    </rPh>
    <rPh sb="133" eb="135">
      <t>ソウダン</t>
    </rPh>
    <rPh sb="135" eb="137">
      <t>トウケイ</t>
    </rPh>
    <rPh sb="138" eb="140">
      <t>セイリ</t>
    </rPh>
    <rPh sb="142" eb="144">
      <t>ルイジ</t>
    </rPh>
    <rPh sb="146" eb="148">
      <t>ソウダン</t>
    </rPh>
    <rPh sb="148" eb="150">
      <t>ナイヨウ</t>
    </rPh>
    <rPh sb="151" eb="152">
      <t>ヒト</t>
    </rPh>
    <rPh sb="164" eb="166">
      <t>サギョウ</t>
    </rPh>
    <rPh sb="169" eb="171">
      <t>ソウダン</t>
    </rPh>
    <rPh sb="171" eb="173">
      <t>ナイヨウ</t>
    </rPh>
    <rPh sb="174" eb="176">
      <t>シュベツ</t>
    </rPh>
    <rPh sb="176" eb="177">
      <t>ワ</t>
    </rPh>
    <rPh sb="179" eb="180">
      <t>ココロ</t>
    </rPh>
    <rPh sb="185" eb="188">
      <t>ネンドマツ</t>
    </rPh>
    <rPh sb="190" eb="191">
      <t>ガツ</t>
    </rPh>
    <rPh sb="193" eb="194">
      <t>カク</t>
    </rPh>
    <rPh sb="194" eb="196">
      <t>ソウダン</t>
    </rPh>
    <rPh sb="196" eb="198">
      <t>ナイヨウ</t>
    </rPh>
    <rPh sb="199" eb="201">
      <t>トウケイ</t>
    </rPh>
    <rPh sb="202" eb="203">
      <t>ト</t>
    </rPh>
    <rPh sb="210" eb="213">
      <t>ジネンド</t>
    </rPh>
    <rPh sb="214" eb="216">
      <t>ケイゾク</t>
    </rPh>
    <rPh sb="218" eb="220">
      <t>ソウダン</t>
    </rPh>
    <rPh sb="220" eb="222">
      <t>ナイヨウ</t>
    </rPh>
    <rPh sb="223" eb="225">
      <t>セイリ</t>
    </rPh>
    <rPh sb="227" eb="229">
      <t>サギョウ</t>
    </rPh>
    <rPh sb="230" eb="232">
      <t>ケイゾク</t>
    </rPh>
    <rPh sb="246" eb="248">
      <t>コウチク</t>
    </rPh>
    <rPh sb="250" eb="253">
      <t>イガシ</t>
    </rPh>
    <rPh sb="253" eb="255">
      <t>ジリツ</t>
    </rPh>
    <rPh sb="255" eb="257">
      <t>シエン</t>
    </rPh>
    <rPh sb="257" eb="260">
      <t>キョウギカイ</t>
    </rPh>
    <rPh sb="264" eb="266">
      <t>ソウダン</t>
    </rPh>
    <rPh sb="266" eb="268">
      <t>ブカイ</t>
    </rPh>
    <rPh sb="269" eb="271">
      <t>サンカク</t>
    </rPh>
    <rPh sb="279" eb="281">
      <t>ケイカク</t>
    </rPh>
    <rPh sb="281" eb="283">
      <t>ソウダン</t>
    </rPh>
    <rPh sb="283" eb="285">
      <t>シエン</t>
    </rPh>
    <rPh sb="285" eb="288">
      <t>ジギョウショ</t>
    </rPh>
    <rPh sb="288" eb="290">
      <t>ドウシ</t>
    </rPh>
    <rPh sb="291" eb="292">
      <t>ヨコ</t>
    </rPh>
    <rPh sb="293" eb="294">
      <t>ツナ</t>
    </rPh>
    <rPh sb="304" eb="306">
      <t>ヒョウカ</t>
    </rPh>
    <rPh sb="310" eb="312">
      <t>ケイカク</t>
    </rPh>
    <rPh sb="312" eb="314">
      <t>ソウダン</t>
    </rPh>
    <rPh sb="314" eb="316">
      <t>シエン</t>
    </rPh>
    <rPh sb="316" eb="319">
      <t>ジギョウショ</t>
    </rPh>
    <rPh sb="320" eb="321">
      <t>オオ</t>
    </rPh>
    <rPh sb="325" eb="328">
      <t>ジギョウショ</t>
    </rPh>
    <rPh sb="330" eb="331">
      <t>ニン</t>
    </rPh>
    <rPh sb="332" eb="334">
      <t>ショクイン</t>
    </rPh>
    <rPh sb="335" eb="337">
      <t>タントウ</t>
    </rPh>
    <rPh sb="342" eb="345">
      <t>ソウダンイン</t>
    </rPh>
    <rPh sb="345" eb="347">
      <t>ドウシ</t>
    </rPh>
    <rPh sb="348" eb="350">
      <t>シエン</t>
    </rPh>
    <rPh sb="355" eb="357">
      <t>ジョウホウ</t>
    </rPh>
    <rPh sb="357" eb="359">
      <t>キョウユウ</t>
    </rPh>
    <rPh sb="363" eb="364">
      <t>バ</t>
    </rPh>
    <rPh sb="368" eb="370">
      <t>ソウダン</t>
    </rPh>
    <rPh sb="370" eb="372">
      <t>ブカイ</t>
    </rPh>
    <rPh sb="373" eb="375">
      <t>ユウコウ</t>
    </rPh>
    <rPh sb="375" eb="377">
      <t>カツヨウ</t>
    </rPh>
    <rPh sb="381" eb="382">
      <t>イ</t>
    </rPh>
    <rPh sb="387" eb="389">
      <t>ギョウム</t>
    </rPh>
    <rPh sb="390" eb="392">
      <t>コウリツ</t>
    </rPh>
    <rPh sb="392" eb="393">
      <t>カ</t>
    </rPh>
    <rPh sb="395" eb="397">
      <t>トウケイ</t>
    </rPh>
    <rPh sb="406" eb="408">
      <t>ニュウリョク</t>
    </rPh>
    <rPh sb="409" eb="410">
      <t>スス</t>
    </rPh>
    <rPh sb="412" eb="413">
      <t>イ</t>
    </rPh>
    <rPh sb="421" eb="423">
      <t>ケイカク</t>
    </rPh>
    <rPh sb="423" eb="425">
      <t>サクセイ</t>
    </rPh>
    <rPh sb="432" eb="434">
      <t>サクセイ</t>
    </rPh>
    <rPh sb="439" eb="441">
      <t>サギョウ</t>
    </rPh>
    <rPh sb="441" eb="443">
      <t>コウリツ</t>
    </rPh>
    <rPh sb="443" eb="444">
      <t>カ</t>
    </rPh>
    <rPh sb="445" eb="446">
      <t>ハカ</t>
    </rPh>
    <rPh sb="463" eb="465">
      <t>ニュウリョク</t>
    </rPh>
    <rPh sb="465" eb="467">
      <t>サギョウ</t>
    </rPh>
    <rPh sb="468" eb="471">
      <t>カンリャクカ</t>
    </rPh>
    <rPh sb="475" eb="477">
      <t>ホゾン</t>
    </rPh>
    <rPh sb="478" eb="480">
      <t>キノウ</t>
    </rPh>
    <rPh sb="481" eb="483">
      <t>カツヨウ</t>
    </rPh>
    <rPh sb="488" eb="490">
      <t>ジム</t>
    </rPh>
    <rPh sb="490" eb="492">
      <t>サギョウ</t>
    </rPh>
    <rPh sb="493" eb="496">
      <t>コウリツカ</t>
    </rPh>
    <rPh sb="509" eb="511">
      <t>ヘイセイ</t>
    </rPh>
    <rPh sb="513" eb="514">
      <t>ネン</t>
    </rPh>
    <rPh sb="514" eb="515">
      <t>ド</t>
    </rPh>
    <rPh sb="516" eb="518">
      <t>ケイカク</t>
    </rPh>
    <rPh sb="518" eb="520">
      <t>ソウダン</t>
    </rPh>
    <rPh sb="521" eb="522">
      <t>カカ</t>
    </rPh>
    <rPh sb="524" eb="527">
      <t>リヨウシャ</t>
    </rPh>
    <rPh sb="528" eb="529">
      <t>ノ</t>
    </rPh>
    <rPh sb="530" eb="532">
      <t>ニンズウ</t>
    </rPh>
    <rPh sb="536" eb="537">
      <t>メイ</t>
    </rPh>
    <rPh sb="543" eb="545">
      <t>イガ</t>
    </rPh>
    <rPh sb="545" eb="546">
      <t>スバル</t>
    </rPh>
    <rPh sb="546" eb="547">
      <t>カイ</t>
    </rPh>
    <rPh sb="548" eb="550">
      <t>トクテイ</t>
    </rPh>
    <rPh sb="550" eb="552">
      <t>ソウダン</t>
    </rPh>
    <rPh sb="552" eb="554">
      <t>シエン</t>
    </rPh>
    <rPh sb="554" eb="557">
      <t>ジギョウショ</t>
    </rPh>
    <rPh sb="560" eb="561">
      <t>ケン</t>
    </rPh>
    <rPh sb="564" eb="566">
      <t>イコウ</t>
    </rPh>
    <rPh sb="571" eb="572">
      <t>ガツ</t>
    </rPh>
    <rPh sb="574" eb="576">
      <t>ソウダン</t>
    </rPh>
    <rPh sb="576" eb="578">
      <t>シエン</t>
    </rPh>
    <rPh sb="578" eb="581">
      <t>ジギョウショ</t>
    </rPh>
    <rPh sb="585" eb="588">
      <t>ダンカイテキ</t>
    </rPh>
    <rPh sb="589" eb="591">
      <t>イコウ</t>
    </rPh>
    <rPh sb="600" eb="601">
      <t>コマ</t>
    </rPh>
    <rPh sb="608" eb="610">
      <t>テイキョウ</t>
    </rPh>
    <rPh sb="618" eb="620">
      <t>テキセイ</t>
    </rPh>
    <rPh sb="624" eb="626">
      <t>ケンスウ</t>
    </rPh>
    <rPh sb="627" eb="629">
      <t>ミナオ</t>
    </rPh>
    <rPh sb="631" eb="633">
      <t>ヒツヨウ</t>
    </rPh>
    <rPh sb="640" eb="643">
      <t>ジネンド</t>
    </rPh>
    <rPh sb="644" eb="645">
      <t>ム</t>
    </rPh>
    <rPh sb="647" eb="649">
      <t>タイセイ</t>
    </rPh>
    <rPh sb="650" eb="651">
      <t>トトノ</t>
    </rPh>
    <rPh sb="656" eb="658">
      <t>デキ</t>
    </rPh>
    <phoneticPr fontId="7"/>
  </si>
  <si>
    <t>山口　恭子</t>
    <rPh sb="0" eb="2">
      <t>ヤマグチ</t>
    </rPh>
    <rPh sb="3" eb="5">
      <t>キョウコ</t>
    </rPh>
    <phoneticPr fontId="7"/>
  </si>
  <si>
    <t>市内に居住している低所得者等が、緊急的かつ一時的に生計の維持が困難となった場合に食糧として現物を提供することにより、世帯の自立を促し、円滑な社会生活が送れるよう、支援する。</t>
    <rPh sb="40" eb="42">
      <t>ショクリョウ</t>
    </rPh>
    <phoneticPr fontId="7"/>
  </si>
  <si>
    <t>市民（母子・父子家庭や無業者、障がい者など生活困窮者等）</t>
    <rPh sb="0" eb="2">
      <t>シミン</t>
    </rPh>
    <rPh sb="3" eb="5">
      <t>ボシ</t>
    </rPh>
    <rPh sb="6" eb="8">
      <t>フシ</t>
    </rPh>
    <rPh sb="8" eb="10">
      <t>カテイ</t>
    </rPh>
    <rPh sb="11" eb="12">
      <t>ム</t>
    </rPh>
    <rPh sb="12" eb="14">
      <t>ギョウシャ</t>
    </rPh>
    <rPh sb="15" eb="16">
      <t>ショウ</t>
    </rPh>
    <rPh sb="18" eb="19">
      <t>シャ</t>
    </rPh>
    <rPh sb="21" eb="23">
      <t>セイカツ</t>
    </rPh>
    <rPh sb="23" eb="26">
      <t>コンキュウシャ</t>
    </rPh>
    <rPh sb="26" eb="27">
      <t>トウ</t>
    </rPh>
    <phoneticPr fontId="7"/>
  </si>
  <si>
    <t>混沌とした現在では、誰もがリストラ、病気、定年後の就労等で生活困窮状態に陥ることが多くある状況。市民だれもが対象者として成りうる。</t>
    <rPh sb="0" eb="2">
      <t>コントン</t>
    </rPh>
    <rPh sb="5" eb="7">
      <t>ゲンザイ</t>
    </rPh>
    <rPh sb="10" eb="11">
      <t>ダレ</t>
    </rPh>
    <rPh sb="18" eb="20">
      <t>ビョウキ</t>
    </rPh>
    <rPh sb="21" eb="24">
      <t>テイネンゴ</t>
    </rPh>
    <rPh sb="25" eb="27">
      <t>シュウロウ</t>
    </rPh>
    <rPh sb="27" eb="28">
      <t>トウ</t>
    </rPh>
    <rPh sb="29" eb="31">
      <t>セイカツ</t>
    </rPh>
    <rPh sb="31" eb="33">
      <t>コンキュウ</t>
    </rPh>
    <rPh sb="33" eb="35">
      <t>ジョウタイ</t>
    </rPh>
    <rPh sb="36" eb="37">
      <t>オチイ</t>
    </rPh>
    <rPh sb="41" eb="42">
      <t>オオ</t>
    </rPh>
    <rPh sb="45" eb="47">
      <t>ジョウキョウ</t>
    </rPh>
    <rPh sb="48" eb="50">
      <t>シミン</t>
    </rPh>
    <rPh sb="54" eb="57">
      <t>タイショウシャ</t>
    </rPh>
    <rPh sb="60" eb="61">
      <t>ナ</t>
    </rPh>
    <phoneticPr fontId="7"/>
  </si>
  <si>
    <t>現状としてはほとんどない状態であるが、利用者により、地域福祉コーディネーターを中心に地域支援が必要なケースは、つないでいき、地域住民の協力を得る</t>
    <rPh sb="0" eb="2">
      <t>ゲンジョウ</t>
    </rPh>
    <rPh sb="12" eb="14">
      <t>ジョウタイ</t>
    </rPh>
    <rPh sb="19" eb="22">
      <t>リヨウシャ</t>
    </rPh>
    <rPh sb="26" eb="28">
      <t>チイキ</t>
    </rPh>
    <rPh sb="28" eb="30">
      <t>フクシ</t>
    </rPh>
    <rPh sb="39" eb="41">
      <t>チュウシン</t>
    </rPh>
    <rPh sb="42" eb="44">
      <t>チイキ</t>
    </rPh>
    <rPh sb="44" eb="46">
      <t>シエン</t>
    </rPh>
    <rPh sb="47" eb="49">
      <t>ヒツヨウ</t>
    </rPh>
    <rPh sb="62" eb="64">
      <t>チイキ</t>
    </rPh>
    <rPh sb="64" eb="66">
      <t>ジュウミン</t>
    </rPh>
    <rPh sb="67" eb="69">
      <t>キョウリョク</t>
    </rPh>
    <rPh sb="70" eb="71">
      <t>エ</t>
    </rPh>
    <phoneticPr fontId="7"/>
  </si>
  <si>
    <t>伊賀市生活支援課、福祉相談調整課、市民生活課、地域包括支援センター、伊賀市障がい者相談支援センター等、社会福祉協議会各種事業サービス、生活困窮者自立支援事業、ハローワーク、いが若者サポートステーション、民生委員児童委員等</t>
    <rPh sb="0" eb="3">
      <t>イガシ</t>
    </rPh>
    <rPh sb="3" eb="5">
      <t>セイカツ</t>
    </rPh>
    <rPh sb="5" eb="7">
      <t>シエン</t>
    </rPh>
    <rPh sb="7" eb="8">
      <t>カ</t>
    </rPh>
    <rPh sb="9" eb="11">
      <t>フクシ</t>
    </rPh>
    <rPh sb="11" eb="13">
      <t>ソウダン</t>
    </rPh>
    <rPh sb="13" eb="16">
      <t>チョウセイカ</t>
    </rPh>
    <rPh sb="17" eb="19">
      <t>シミン</t>
    </rPh>
    <rPh sb="19" eb="21">
      <t>セイカツ</t>
    </rPh>
    <rPh sb="21" eb="22">
      <t>カ</t>
    </rPh>
    <rPh sb="23" eb="25">
      <t>チイキ</t>
    </rPh>
    <rPh sb="25" eb="27">
      <t>ホウカツ</t>
    </rPh>
    <rPh sb="27" eb="29">
      <t>シエン</t>
    </rPh>
    <rPh sb="34" eb="37">
      <t>イガシ</t>
    </rPh>
    <rPh sb="49" eb="50">
      <t>トウ</t>
    </rPh>
    <rPh sb="51" eb="53">
      <t>シャカイ</t>
    </rPh>
    <rPh sb="53" eb="55">
      <t>フクシ</t>
    </rPh>
    <rPh sb="55" eb="58">
      <t>キョウギカイ</t>
    </rPh>
    <rPh sb="58" eb="59">
      <t>カク</t>
    </rPh>
    <rPh sb="59" eb="60">
      <t>シュ</t>
    </rPh>
    <rPh sb="60" eb="62">
      <t>ジギョウ</t>
    </rPh>
    <rPh sb="67" eb="69">
      <t>セイカツ</t>
    </rPh>
    <rPh sb="69" eb="72">
      <t>コンキュウシャ</t>
    </rPh>
    <rPh sb="72" eb="74">
      <t>ジリツ</t>
    </rPh>
    <rPh sb="74" eb="76">
      <t>シエン</t>
    </rPh>
    <rPh sb="76" eb="78">
      <t>ジギョウ</t>
    </rPh>
    <rPh sb="88" eb="90">
      <t>ワカモノ</t>
    </rPh>
    <rPh sb="101" eb="103">
      <t>ミンセイ</t>
    </rPh>
    <rPh sb="103" eb="105">
      <t>イイン</t>
    </rPh>
    <rPh sb="105" eb="107">
      <t>ジドウ</t>
    </rPh>
    <rPh sb="107" eb="109">
      <t>イイン</t>
    </rPh>
    <rPh sb="109" eb="110">
      <t>トウ</t>
    </rPh>
    <phoneticPr fontId="7"/>
  </si>
  <si>
    <t>伊賀市社協ケース数</t>
    <rPh sb="0" eb="3">
      <t>イガシ</t>
    </rPh>
    <rPh sb="3" eb="4">
      <t>シャ</t>
    </rPh>
    <rPh sb="4" eb="5">
      <t>キョウ</t>
    </rPh>
    <rPh sb="8" eb="9">
      <t>スウ</t>
    </rPh>
    <phoneticPr fontId="7"/>
  </si>
  <si>
    <t>伊賀市社協提供金額</t>
    <rPh sb="0" eb="3">
      <t>イガシ</t>
    </rPh>
    <rPh sb="3" eb="4">
      <t>シャ</t>
    </rPh>
    <rPh sb="4" eb="5">
      <t>キョウ</t>
    </rPh>
    <rPh sb="5" eb="7">
      <t>テイキョウ</t>
    </rPh>
    <rPh sb="7" eb="9">
      <t>キンガク</t>
    </rPh>
    <phoneticPr fontId="7"/>
  </si>
  <si>
    <t>県社協（ｾｶﾝﾄﾞﾊｰﾍﾞｽﾄ）ｹｰｽ数</t>
    <rPh sb="0" eb="1">
      <t>ケン</t>
    </rPh>
    <rPh sb="1" eb="2">
      <t>シャ</t>
    </rPh>
    <rPh sb="2" eb="3">
      <t>キョウ</t>
    </rPh>
    <rPh sb="19" eb="20">
      <t>スウ</t>
    </rPh>
    <phoneticPr fontId="7"/>
  </si>
  <si>
    <t>対象人数</t>
    <rPh sb="0" eb="2">
      <t>タイショウ</t>
    </rPh>
    <rPh sb="2" eb="3">
      <t>ニン</t>
    </rPh>
    <rPh sb="3" eb="4">
      <t>スウ</t>
    </rPh>
    <phoneticPr fontId="7"/>
  </si>
  <si>
    <t>135人</t>
    <rPh sb="3" eb="4">
      <t>ニン</t>
    </rPh>
    <phoneticPr fontId="7"/>
  </si>
  <si>
    <t>県社協物品提供件数</t>
    <rPh sb="0" eb="1">
      <t>ケン</t>
    </rPh>
    <rPh sb="1" eb="2">
      <t>シャ</t>
    </rPh>
    <rPh sb="2" eb="3">
      <t>キョウ</t>
    </rPh>
    <rPh sb="3" eb="5">
      <t>ブッピン</t>
    </rPh>
    <rPh sb="5" eb="7">
      <t>テイキョウ</t>
    </rPh>
    <rPh sb="7" eb="9">
      <t>ケンスウ</t>
    </rPh>
    <phoneticPr fontId="7"/>
  </si>
  <si>
    <t>県社協物品提供助成金額</t>
    <rPh sb="0" eb="1">
      <t>ケン</t>
    </rPh>
    <rPh sb="1" eb="2">
      <t>シャ</t>
    </rPh>
    <rPh sb="2" eb="3">
      <t>キョウ</t>
    </rPh>
    <rPh sb="3" eb="5">
      <t>ブッピン</t>
    </rPh>
    <rPh sb="5" eb="7">
      <t>テイキョウ</t>
    </rPh>
    <rPh sb="7" eb="10">
      <t>ジョセイキン</t>
    </rPh>
    <rPh sb="10" eb="11">
      <t>ガク</t>
    </rPh>
    <phoneticPr fontId="7"/>
  </si>
  <si>
    <t>主たる食糧支援は、県社協の緊急食糧支援事業をベースとして行っている。県社協の食糧支援は、ＮＰＯ法人セカンドハーベストとの協働事業で、３週間分の食糧がセットとなっている。また、県社協の食糧支援の利用が、週末に相談を受けるケースが多くなっており、伊賀市社協の３日分セットと併用利用が増えてきている。</t>
    <rPh sb="0" eb="1">
      <t>シュ</t>
    </rPh>
    <rPh sb="3" eb="5">
      <t>ショクリョウ</t>
    </rPh>
    <rPh sb="5" eb="7">
      <t>シエン</t>
    </rPh>
    <rPh sb="9" eb="10">
      <t>ケン</t>
    </rPh>
    <rPh sb="10" eb="12">
      <t>シャキョウ</t>
    </rPh>
    <rPh sb="13" eb="15">
      <t>キンキュウ</t>
    </rPh>
    <rPh sb="15" eb="17">
      <t>ショクリョウ</t>
    </rPh>
    <rPh sb="17" eb="19">
      <t>シエン</t>
    </rPh>
    <rPh sb="19" eb="21">
      <t>ジギョウ</t>
    </rPh>
    <rPh sb="28" eb="29">
      <t>オコナ</t>
    </rPh>
    <rPh sb="34" eb="35">
      <t>ケン</t>
    </rPh>
    <rPh sb="35" eb="37">
      <t>シャキョウ</t>
    </rPh>
    <rPh sb="38" eb="40">
      <t>ショクリョウ</t>
    </rPh>
    <rPh sb="40" eb="42">
      <t>シエン</t>
    </rPh>
    <rPh sb="47" eb="49">
      <t>ホウジン</t>
    </rPh>
    <rPh sb="60" eb="62">
      <t>キョウドウ</t>
    </rPh>
    <rPh sb="62" eb="64">
      <t>ジギョウ</t>
    </rPh>
    <rPh sb="67" eb="69">
      <t>シュウカン</t>
    </rPh>
    <rPh sb="69" eb="70">
      <t>ブン</t>
    </rPh>
    <rPh sb="71" eb="73">
      <t>ショクリョウ</t>
    </rPh>
    <rPh sb="87" eb="88">
      <t>ケン</t>
    </rPh>
    <rPh sb="88" eb="89">
      <t>シャ</t>
    </rPh>
    <rPh sb="89" eb="90">
      <t>キョウ</t>
    </rPh>
    <rPh sb="91" eb="93">
      <t>ショクリョウ</t>
    </rPh>
    <rPh sb="93" eb="95">
      <t>シエン</t>
    </rPh>
    <rPh sb="96" eb="98">
      <t>リヨウ</t>
    </rPh>
    <rPh sb="100" eb="102">
      <t>シュウマツ</t>
    </rPh>
    <rPh sb="103" eb="105">
      <t>ソウダン</t>
    </rPh>
    <rPh sb="106" eb="107">
      <t>ウ</t>
    </rPh>
    <rPh sb="113" eb="114">
      <t>オオ</t>
    </rPh>
    <rPh sb="121" eb="124">
      <t>イガシ</t>
    </rPh>
    <rPh sb="124" eb="126">
      <t>シャキョウ</t>
    </rPh>
    <rPh sb="128" eb="130">
      <t>ニチブン</t>
    </rPh>
    <rPh sb="134" eb="136">
      <t>ヘイヨウ</t>
    </rPh>
    <rPh sb="136" eb="138">
      <t>リヨウ</t>
    </rPh>
    <rPh sb="139" eb="140">
      <t>フ</t>
    </rPh>
    <phoneticPr fontId="7"/>
  </si>
  <si>
    <t>緊急食糧支援を行ったものの、なかなか自立へとつなげることができなかった利用者が多く、関係機関と共に自立へ向けてのアプローチとして、より有効なアプローチができるよう、民生委員児童委員の方々にも協力を得ながら支援を検討していく必要がある。</t>
    <rPh sb="0" eb="2">
      <t>キンキュウ</t>
    </rPh>
    <rPh sb="2" eb="4">
      <t>ショクリョウ</t>
    </rPh>
    <rPh sb="4" eb="6">
      <t>シエン</t>
    </rPh>
    <rPh sb="7" eb="8">
      <t>オコナ</t>
    </rPh>
    <rPh sb="18" eb="20">
      <t>ジリツ</t>
    </rPh>
    <rPh sb="35" eb="38">
      <t>リヨウシャ</t>
    </rPh>
    <rPh sb="39" eb="40">
      <t>オオ</t>
    </rPh>
    <rPh sb="42" eb="44">
      <t>カンケイ</t>
    </rPh>
    <rPh sb="44" eb="46">
      <t>キカン</t>
    </rPh>
    <rPh sb="47" eb="48">
      <t>トモ</t>
    </rPh>
    <rPh sb="49" eb="51">
      <t>ジリツ</t>
    </rPh>
    <rPh sb="52" eb="53">
      <t>ム</t>
    </rPh>
    <rPh sb="67" eb="69">
      <t>ユウコウ</t>
    </rPh>
    <rPh sb="82" eb="84">
      <t>ミンセイ</t>
    </rPh>
    <rPh sb="84" eb="86">
      <t>イイン</t>
    </rPh>
    <rPh sb="86" eb="88">
      <t>ジドウ</t>
    </rPh>
    <rPh sb="88" eb="90">
      <t>イイン</t>
    </rPh>
    <rPh sb="91" eb="93">
      <t>カタガタ</t>
    </rPh>
    <rPh sb="95" eb="97">
      <t>キョウリョク</t>
    </rPh>
    <rPh sb="98" eb="99">
      <t>エ</t>
    </rPh>
    <rPh sb="102" eb="104">
      <t>シエン</t>
    </rPh>
    <rPh sb="105" eb="107">
      <t>ケントウ</t>
    </rPh>
    <rPh sb="111" eb="113">
      <t>ヒツヨウ</t>
    </rPh>
    <phoneticPr fontId="7"/>
  </si>
  <si>
    <t>生活困窮者に対する支援として、生活福祉資金の貸付は最終手段ではあるが、申請者の自立支援においては貸付けが必要な場合がある。また、緊急食糧支援を基本とし、自立支援プランに同意をした利用者に提供を行う等の対策を検討する。</t>
    <rPh sb="0" eb="2">
      <t>セイカツ</t>
    </rPh>
    <rPh sb="2" eb="5">
      <t>コンキュウシャ</t>
    </rPh>
    <rPh sb="6" eb="7">
      <t>タイ</t>
    </rPh>
    <rPh sb="9" eb="11">
      <t>シエン</t>
    </rPh>
    <rPh sb="15" eb="17">
      <t>セイカツ</t>
    </rPh>
    <rPh sb="17" eb="19">
      <t>フクシ</t>
    </rPh>
    <rPh sb="19" eb="21">
      <t>シキン</t>
    </rPh>
    <rPh sb="22" eb="24">
      <t>カシツケ</t>
    </rPh>
    <rPh sb="25" eb="27">
      <t>サイシュウ</t>
    </rPh>
    <rPh sb="27" eb="29">
      <t>シュダン</t>
    </rPh>
    <rPh sb="35" eb="38">
      <t>シンセイシャ</t>
    </rPh>
    <rPh sb="39" eb="41">
      <t>ジリツ</t>
    </rPh>
    <rPh sb="41" eb="43">
      <t>シエン</t>
    </rPh>
    <rPh sb="48" eb="50">
      <t>カシツ</t>
    </rPh>
    <rPh sb="52" eb="54">
      <t>ヒツヨウ</t>
    </rPh>
    <rPh sb="55" eb="57">
      <t>バアイ</t>
    </rPh>
    <rPh sb="64" eb="70">
      <t>キンキュウショクリョウシエン</t>
    </rPh>
    <rPh sb="71" eb="73">
      <t>キホン</t>
    </rPh>
    <rPh sb="76" eb="78">
      <t>ジリツ</t>
    </rPh>
    <rPh sb="78" eb="80">
      <t>シエン</t>
    </rPh>
    <rPh sb="84" eb="86">
      <t>ドウイ</t>
    </rPh>
    <rPh sb="89" eb="92">
      <t>リヨウシャ</t>
    </rPh>
    <rPh sb="93" eb="95">
      <t>テイキョウ</t>
    </rPh>
    <rPh sb="96" eb="97">
      <t>オコナ</t>
    </rPh>
    <rPh sb="98" eb="99">
      <t>トウ</t>
    </rPh>
    <rPh sb="100" eb="102">
      <t>タイサク</t>
    </rPh>
    <rPh sb="103" eb="105">
      <t>ケントウ</t>
    </rPh>
    <phoneticPr fontId="7"/>
  </si>
  <si>
    <t>就労支援課</t>
    <rPh sb="0" eb="2">
      <t>シュウロウ</t>
    </rPh>
    <rPh sb="2" eb="4">
      <t>シエン</t>
    </rPh>
    <rPh sb="4" eb="5">
      <t>カ</t>
    </rPh>
    <phoneticPr fontId="25"/>
  </si>
  <si>
    <t>安定した生活を送れること</t>
    <rPh sb="0" eb="2">
      <t>アンテイ</t>
    </rPh>
    <rPh sb="4" eb="6">
      <t>セイカツ</t>
    </rPh>
    <rPh sb="7" eb="8">
      <t>オク</t>
    </rPh>
    <phoneticPr fontId="7"/>
  </si>
  <si>
    <t>あと数日の食糧があれば収入等が得られるが、その数日が凌げない。無事に収入日まで生活できること。生活困窮の状況が改善されること。</t>
    <rPh sb="31" eb="33">
      <t>ブジ</t>
    </rPh>
    <rPh sb="34" eb="36">
      <t>シュウニュウ</t>
    </rPh>
    <rPh sb="36" eb="37">
      <t>ビ</t>
    </rPh>
    <rPh sb="39" eb="41">
      <t>セイカツ</t>
    </rPh>
    <rPh sb="47" eb="49">
      <t>セイカツ</t>
    </rPh>
    <rPh sb="49" eb="51">
      <t>コンキュウ</t>
    </rPh>
    <rPh sb="52" eb="54">
      <t>ジョウキョウ</t>
    </rPh>
    <rPh sb="55" eb="57">
      <t>カイゼン</t>
    </rPh>
    <phoneticPr fontId="7"/>
  </si>
  <si>
    <t>必要な支援に結び付ける</t>
    <phoneticPr fontId="7"/>
  </si>
  <si>
    <t>県社協事業の物品提供事業は平成２８年７月から当面の生活に必要とする消耗品等供与又は貸与する事業のみになっている（７月までは、食糧６件・11,912円が含まれている）。また、伊賀市社協事業と県社協事業に分けて本年度の実績表を作成。</t>
    <rPh sb="0" eb="1">
      <t>ケン</t>
    </rPh>
    <rPh sb="1" eb="2">
      <t>シャ</t>
    </rPh>
    <rPh sb="2" eb="3">
      <t>キョウ</t>
    </rPh>
    <rPh sb="3" eb="5">
      <t>ジギョウ</t>
    </rPh>
    <rPh sb="6" eb="8">
      <t>ブッピン</t>
    </rPh>
    <rPh sb="8" eb="10">
      <t>テイキョウ</t>
    </rPh>
    <rPh sb="10" eb="12">
      <t>ジギョウ</t>
    </rPh>
    <rPh sb="13" eb="15">
      <t>ヘイセイ</t>
    </rPh>
    <rPh sb="17" eb="18">
      <t>ネン</t>
    </rPh>
    <rPh sb="19" eb="20">
      <t>ガツ</t>
    </rPh>
    <rPh sb="22" eb="24">
      <t>トウメン</t>
    </rPh>
    <rPh sb="25" eb="27">
      <t>セイカツ</t>
    </rPh>
    <rPh sb="28" eb="30">
      <t>ヒツヨウ</t>
    </rPh>
    <rPh sb="33" eb="36">
      <t>ショウモウヒン</t>
    </rPh>
    <rPh sb="36" eb="37">
      <t>トウ</t>
    </rPh>
    <rPh sb="37" eb="39">
      <t>キョウヨ</t>
    </rPh>
    <rPh sb="39" eb="40">
      <t>マタ</t>
    </rPh>
    <rPh sb="41" eb="43">
      <t>タイヨ</t>
    </rPh>
    <rPh sb="45" eb="47">
      <t>ジギョウ</t>
    </rPh>
    <rPh sb="57" eb="58">
      <t>ガツ</t>
    </rPh>
    <rPh sb="62" eb="64">
      <t>ショクリョウ</t>
    </rPh>
    <rPh sb="65" eb="66">
      <t>ケン</t>
    </rPh>
    <rPh sb="73" eb="74">
      <t>エン</t>
    </rPh>
    <rPh sb="75" eb="76">
      <t>フク</t>
    </rPh>
    <rPh sb="86" eb="89">
      <t>イガシ</t>
    </rPh>
    <rPh sb="89" eb="91">
      <t>シャキョウ</t>
    </rPh>
    <rPh sb="91" eb="93">
      <t>ジギョウ</t>
    </rPh>
    <rPh sb="94" eb="95">
      <t>ケン</t>
    </rPh>
    <rPh sb="95" eb="96">
      <t>シャ</t>
    </rPh>
    <rPh sb="96" eb="97">
      <t>キョウ</t>
    </rPh>
    <rPh sb="97" eb="99">
      <t>ジギョウ</t>
    </rPh>
    <rPh sb="100" eb="101">
      <t>ワ</t>
    </rPh>
    <rPh sb="103" eb="106">
      <t>ホンネンド</t>
    </rPh>
    <rPh sb="107" eb="109">
      <t>ジッセキ</t>
    </rPh>
    <rPh sb="109" eb="110">
      <t>ヒョウ</t>
    </rPh>
    <rPh sb="111" eb="113">
      <t>サクセイ</t>
    </rPh>
    <phoneticPr fontId="7"/>
  </si>
  <si>
    <t>低所得世帯、障がい者世帯、高齢者世帯</t>
    <rPh sb="0" eb="3">
      <t>テイショトク</t>
    </rPh>
    <rPh sb="3" eb="5">
      <t>セタイ</t>
    </rPh>
    <rPh sb="6" eb="7">
      <t>ショウ</t>
    </rPh>
    <rPh sb="9" eb="10">
      <t>シャ</t>
    </rPh>
    <rPh sb="10" eb="12">
      <t>セタイ</t>
    </rPh>
    <rPh sb="13" eb="16">
      <t>コウレイシャ</t>
    </rPh>
    <rPh sb="16" eb="18">
      <t>セタイ</t>
    </rPh>
    <phoneticPr fontId="7"/>
  </si>
  <si>
    <t>将来に負担を残すことにならないためにも、貸付額は必要最低限に限る</t>
    <rPh sb="0" eb="2">
      <t>ショウライ</t>
    </rPh>
    <rPh sb="3" eb="5">
      <t>フタン</t>
    </rPh>
    <rPh sb="6" eb="7">
      <t>ノコ</t>
    </rPh>
    <rPh sb="20" eb="22">
      <t>カシツケ</t>
    </rPh>
    <rPh sb="22" eb="23">
      <t>ガク</t>
    </rPh>
    <rPh sb="24" eb="26">
      <t>ヒツヨウ</t>
    </rPh>
    <rPh sb="26" eb="29">
      <t>サイテイゲン</t>
    </rPh>
    <rPh sb="30" eb="31">
      <t>カギ</t>
    </rPh>
    <phoneticPr fontId="7"/>
  </si>
  <si>
    <t>住み慣れた場所での自立した生活を支援する</t>
    <rPh sb="0" eb="1">
      <t>ス</t>
    </rPh>
    <rPh sb="2" eb="3">
      <t>ナ</t>
    </rPh>
    <rPh sb="5" eb="7">
      <t>バショ</t>
    </rPh>
    <rPh sb="9" eb="11">
      <t>ジリツ</t>
    </rPh>
    <rPh sb="13" eb="15">
      <t>セイカツ</t>
    </rPh>
    <rPh sb="16" eb="18">
      <t>シエン</t>
    </rPh>
    <phoneticPr fontId="7"/>
  </si>
  <si>
    <t>新規貸付額（利子含む）</t>
    <rPh sb="0" eb="2">
      <t>シンキ</t>
    </rPh>
    <rPh sb="2" eb="4">
      <t>カシツケ</t>
    </rPh>
    <rPh sb="4" eb="5">
      <t>ガク</t>
    </rPh>
    <rPh sb="6" eb="8">
      <t>リシ</t>
    </rPh>
    <rPh sb="8" eb="9">
      <t>フク</t>
    </rPh>
    <phoneticPr fontId="7"/>
  </si>
  <si>
    <t>本年度より、新規貸付件数・新規貸付額（利子含む）を記入</t>
    <rPh sb="0" eb="3">
      <t>ホンネンド</t>
    </rPh>
    <rPh sb="6" eb="8">
      <t>シンキ</t>
    </rPh>
    <rPh sb="8" eb="10">
      <t>カシツケ</t>
    </rPh>
    <rPh sb="10" eb="12">
      <t>ケンスウ</t>
    </rPh>
    <rPh sb="13" eb="15">
      <t>シンキ</t>
    </rPh>
    <rPh sb="15" eb="17">
      <t>カシツケ</t>
    </rPh>
    <rPh sb="17" eb="18">
      <t>ガク</t>
    </rPh>
    <rPh sb="19" eb="21">
      <t>リシ</t>
    </rPh>
    <rPh sb="21" eb="22">
      <t>フク</t>
    </rPh>
    <rPh sb="25" eb="27">
      <t>キニュウ</t>
    </rPh>
    <phoneticPr fontId="7"/>
  </si>
  <si>
    <t>市役所生活支援課・ハローワーク等と連携協力しながら、情報交換・情報共有を行い、低所得者・高齢者世帯及び生活困窮者に対して、自立支援を行った。
また、県社協と共に、支払いが滞っている貸付者を整理し、民生委員児童委員の協力も得ながら、状況確認及び３カ月毎に県社協から送付されてくる残高のお知らせ時に償還を促す文書を送付した。その結果、償還金分割等の手続きに結び付き、償還開始が得られた。</t>
    <rPh sb="0" eb="3">
      <t>シヤクショ</t>
    </rPh>
    <rPh sb="7" eb="8">
      <t>カ</t>
    </rPh>
    <rPh sb="15" eb="16">
      <t>ナド</t>
    </rPh>
    <rPh sb="17" eb="19">
      <t>レンケイ</t>
    </rPh>
    <rPh sb="19" eb="21">
      <t>キョウリョク</t>
    </rPh>
    <rPh sb="26" eb="28">
      <t>ジョウホウ</t>
    </rPh>
    <rPh sb="27" eb="28">
      <t>ホウ</t>
    </rPh>
    <rPh sb="28" eb="30">
      <t>コウカン</t>
    </rPh>
    <rPh sb="31" eb="33">
      <t>ジョウホウ</t>
    </rPh>
    <rPh sb="33" eb="35">
      <t>キョウユウ</t>
    </rPh>
    <rPh sb="36" eb="37">
      <t>オコナ</t>
    </rPh>
    <rPh sb="39" eb="43">
      <t>テイショトクシャ</t>
    </rPh>
    <rPh sb="44" eb="47">
      <t>コウレイシャ</t>
    </rPh>
    <rPh sb="47" eb="49">
      <t>セタイ</t>
    </rPh>
    <rPh sb="49" eb="50">
      <t>オヨ</t>
    </rPh>
    <rPh sb="51" eb="53">
      <t>セイカツ</t>
    </rPh>
    <rPh sb="53" eb="56">
      <t>コンキュウシャ</t>
    </rPh>
    <rPh sb="57" eb="58">
      <t>タイ</t>
    </rPh>
    <rPh sb="61" eb="63">
      <t>ジリツ</t>
    </rPh>
    <rPh sb="63" eb="65">
      <t>シエン</t>
    </rPh>
    <rPh sb="66" eb="67">
      <t>オコナ</t>
    </rPh>
    <rPh sb="74" eb="75">
      <t>ケン</t>
    </rPh>
    <rPh sb="75" eb="77">
      <t>シャキョウ</t>
    </rPh>
    <rPh sb="78" eb="79">
      <t>トモ</t>
    </rPh>
    <rPh sb="81" eb="83">
      <t>シハラ</t>
    </rPh>
    <rPh sb="85" eb="86">
      <t>トドコオ</t>
    </rPh>
    <rPh sb="94" eb="96">
      <t>セイリ</t>
    </rPh>
    <rPh sb="98" eb="100">
      <t>ミンセイ</t>
    </rPh>
    <rPh sb="100" eb="102">
      <t>イイン</t>
    </rPh>
    <rPh sb="102" eb="104">
      <t>ジドウ</t>
    </rPh>
    <rPh sb="104" eb="106">
      <t>イイン</t>
    </rPh>
    <rPh sb="107" eb="109">
      <t>キョウリョク</t>
    </rPh>
    <rPh sb="110" eb="111">
      <t>エ</t>
    </rPh>
    <rPh sb="115" eb="117">
      <t>ジョウキョウ</t>
    </rPh>
    <rPh sb="117" eb="119">
      <t>カクニン</t>
    </rPh>
    <rPh sb="119" eb="120">
      <t>オヨ</t>
    </rPh>
    <rPh sb="123" eb="124">
      <t>ゲツ</t>
    </rPh>
    <rPh sb="124" eb="125">
      <t>ゴト</t>
    </rPh>
    <rPh sb="126" eb="127">
      <t>ケン</t>
    </rPh>
    <rPh sb="127" eb="128">
      <t>シャ</t>
    </rPh>
    <rPh sb="128" eb="129">
      <t>キョウ</t>
    </rPh>
    <rPh sb="131" eb="133">
      <t>ソウフ</t>
    </rPh>
    <rPh sb="138" eb="140">
      <t>ザンダカ</t>
    </rPh>
    <rPh sb="142" eb="143">
      <t>シ</t>
    </rPh>
    <rPh sb="145" eb="146">
      <t>ジ</t>
    </rPh>
    <rPh sb="147" eb="149">
      <t>ショウカン</t>
    </rPh>
    <rPh sb="150" eb="151">
      <t>ウナガ</t>
    </rPh>
    <rPh sb="152" eb="154">
      <t>ブンショ</t>
    </rPh>
    <rPh sb="155" eb="157">
      <t>ソウフ</t>
    </rPh>
    <rPh sb="162" eb="164">
      <t>ケッカ</t>
    </rPh>
    <rPh sb="165" eb="167">
      <t>ショウカン</t>
    </rPh>
    <rPh sb="167" eb="168">
      <t>キン</t>
    </rPh>
    <rPh sb="168" eb="170">
      <t>ブンカツ</t>
    </rPh>
    <rPh sb="170" eb="171">
      <t>トウ</t>
    </rPh>
    <rPh sb="172" eb="174">
      <t>テツヅ</t>
    </rPh>
    <rPh sb="176" eb="177">
      <t>ムス</t>
    </rPh>
    <rPh sb="178" eb="179">
      <t>ツ</t>
    </rPh>
    <rPh sb="181" eb="183">
      <t>ショウカン</t>
    </rPh>
    <rPh sb="183" eb="185">
      <t>カイシ</t>
    </rPh>
    <rPh sb="186" eb="187">
      <t>エ</t>
    </rPh>
    <phoneticPr fontId="7"/>
  </si>
  <si>
    <t xml:space="preserve">長期滞納者については、三重県社協と連携を図りながら、面談や訪問等実施し、連絡をとりながら、償還指導を行う。
また、必要な緊急小口資金の貸付は、継続して行うとともに、生活困窮者自立支援事業の家計相談事業を利用しながら生活の自立支援が必要と思われる。
</t>
    <rPh sb="0" eb="2">
      <t>チョウキ</t>
    </rPh>
    <rPh sb="2" eb="4">
      <t>タイノウ</t>
    </rPh>
    <rPh sb="4" eb="5">
      <t>シャ</t>
    </rPh>
    <rPh sb="11" eb="14">
      <t>ミエケン</t>
    </rPh>
    <rPh sb="14" eb="15">
      <t>シャ</t>
    </rPh>
    <rPh sb="15" eb="16">
      <t>キョウ</t>
    </rPh>
    <rPh sb="17" eb="19">
      <t>レンケイ</t>
    </rPh>
    <rPh sb="20" eb="21">
      <t>ハカ</t>
    </rPh>
    <rPh sb="26" eb="28">
      <t>メンダン</t>
    </rPh>
    <rPh sb="29" eb="31">
      <t>ホウモン</t>
    </rPh>
    <rPh sb="31" eb="32">
      <t>ナド</t>
    </rPh>
    <rPh sb="32" eb="34">
      <t>ジッシ</t>
    </rPh>
    <rPh sb="36" eb="38">
      <t>レンラク</t>
    </rPh>
    <rPh sb="45" eb="47">
      <t>ショウカン</t>
    </rPh>
    <rPh sb="47" eb="49">
      <t>シドウ</t>
    </rPh>
    <rPh sb="50" eb="51">
      <t>オコナ</t>
    </rPh>
    <rPh sb="57" eb="59">
      <t>ヒツヨウ</t>
    </rPh>
    <rPh sb="60" eb="62">
      <t>キンキュウ</t>
    </rPh>
    <rPh sb="62" eb="64">
      <t>コグチ</t>
    </rPh>
    <rPh sb="64" eb="66">
      <t>シキン</t>
    </rPh>
    <rPh sb="67" eb="69">
      <t>カシツケ</t>
    </rPh>
    <rPh sb="71" eb="73">
      <t>ケイゾク</t>
    </rPh>
    <rPh sb="75" eb="76">
      <t>オコナ</t>
    </rPh>
    <rPh sb="82" eb="84">
      <t>セイカツ</t>
    </rPh>
    <rPh sb="84" eb="87">
      <t>コンキュウシャ</t>
    </rPh>
    <rPh sb="87" eb="89">
      <t>ジリツ</t>
    </rPh>
    <rPh sb="89" eb="91">
      <t>シエン</t>
    </rPh>
    <rPh sb="91" eb="93">
      <t>ジギョウ</t>
    </rPh>
    <rPh sb="94" eb="96">
      <t>カケイ</t>
    </rPh>
    <rPh sb="96" eb="98">
      <t>ソウダン</t>
    </rPh>
    <rPh sb="98" eb="100">
      <t>ジギョウ</t>
    </rPh>
    <rPh sb="101" eb="103">
      <t>リヨウ</t>
    </rPh>
    <rPh sb="107" eb="109">
      <t>セイカツ</t>
    </rPh>
    <rPh sb="110" eb="112">
      <t>ジリツ</t>
    </rPh>
    <rPh sb="112" eb="114">
      <t>シエン</t>
    </rPh>
    <rPh sb="115" eb="117">
      <t>ヒツヨウ</t>
    </rPh>
    <rPh sb="118" eb="119">
      <t>オモ</t>
    </rPh>
    <phoneticPr fontId="7"/>
  </si>
  <si>
    <t>生活福祉資金の貸付にあたり、自立支援ができているとは言えない状況がある。関係機関と共に自立に向けたプランを作成し、自立支援プランに同意を得た方に家計支援相談も含めた支援を検討していく。</t>
    <rPh sb="0" eb="2">
      <t>セイカツ</t>
    </rPh>
    <rPh sb="2" eb="4">
      <t>フクシ</t>
    </rPh>
    <rPh sb="4" eb="6">
      <t>シキン</t>
    </rPh>
    <rPh sb="7" eb="9">
      <t>カシツケ</t>
    </rPh>
    <rPh sb="14" eb="16">
      <t>ジリツ</t>
    </rPh>
    <rPh sb="16" eb="18">
      <t>シエン</t>
    </rPh>
    <rPh sb="26" eb="27">
      <t>イ</t>
    </rPh>
    <rPh sb="30" eb="32">
      <t>ジョウキョウ</t>
    </rPh>
    <rPh sb="36" eb="38">
      <t>カンケイ</t>
    </rPh>
    <rPh sb="38" eb="40">
      <t>キカン</t>
    </rPh>
    <rPh sb="41" eb="42">
      <t>トモ</t>
    </rPh>
    <rPh sb="43" eb="45">
      <t>ジリツ</t>
    </rPh>
    <rPh sb="46" eb="47">
      <t>ム</t>
    </rPh>
    <rPh sb="53" eb="55">
      <t>サクセイ</t>
    </rPh>
    <rPh sb="57" eb="59">
      <t>ジリツ</t>
    </rPh>
    <rPh sb="59" eb="61">
      <t>シエン</t>
    </rPh>
    <rPh sb="65" eb="67">
      <t>ドウイ</t>
    </rPh>
    <rPh sb="68" eb="69">
      <t>エ</t>
    </rPh>
    <rPh sb="70" eb="71">
      <t>カタ</t>
    </rPh>
    <rPh sb="72" eb="74">
      <t>カケイ</t>
    </rPh>
    <rPh sb="74" eb="76">
      <t>シエン</t>
    </rPh>
    <rPh sb="76" eb="78">
      <t>ソウダン</t>
    </rPh>
    <rPh sb="79" eb="80">
      <t>フク</t>
    </rPh>
    <rPh sb="82" eb="84">
      <t>シエン</t>
    </rPh>
    <rPh sb="85" eb="87">
      <t>ケントウ</t>
    </rPh>
    <phoneticPr fontId="7"/>
  </si>
  <si>
    <t>就労支援課</t>
    <rPh sb="0" eb="2">
      <t>シュウロウ</t>
    </rPh>
    <rPh sb="2" eb="4">
      <t>シエン</t>
    </rPh>
    <rPh sb="4" eb="5">
      <t>カ</t>
    </rPh>
    <phoneticPr fontId="16"/>
  </si>
  <si>
    <t>山口　恭子</t>
    <rPh sb="0" eb="2">
      <t>ヤマグチ</t>
    </rPh>
    <rPh sb="3" eb="5">
      <t>キョウコ</t>
    </rPh>
    <phoneticPr fontId="16"/>
  </si>
  <si>
    <t>一時的に必要な資金を貸付けることで、自立した生活ができる</t>
    <rPh sb="0" eb="3">
      <t>イチジテキ</t>
    </rPh>
    <rPh sb="4" eb="6">
      <t>ヒツヨウ</t>
    </rPh>
    <rPh sb="7" eb="9">
      <t>シキン</t>
    </rPh>
    <rPh sb="10" eb="12">
      <t>カシツ</t>
    </rPh>
    <rPh sb="18" eb="20">
      <t>ジリツ</t>
    </rPh>
    <rPh sb="22" eb="24">
      <t>セイカツ</t>
    </rPh>
    <phoneticPr fontId="7"/>
  </si>
  <si>
    <t>利用者数</t>
    <rPh sb="0" eb="3">
      <t>リヨウシャ</t>
    </rPh>
    <rPh sb="3" eb="4">
      <t>スウ</t>
    </rPh>
    <phoneticPr fontId="7"/>
  </si>
  <si>
    <t>生活困窮者</t>
    <phoneticPr fontId="7"/>
  </si>
  <si>
    <t>生活困窮</t>
    <phoneticPr fontId="7"/>
  </si>
  <si>
    <t>３０人</t>
    <rPh sb="2" eb="3">
      <t>ヒト</t>
    </rPh>
    <phoneticPr fontId="7"/>
  </si>
  <si>
    <t>１３人</t>
    <rPh sb="2" eb="3">
      <t>ヒト</t>
    </rPh>
    <phoneticPr fontId="7"/>
  </si>
  <si>
    <t>就労準備支援モデル事業</t>
    <phoneticPr fontId="7"/>
  </si>
  <si>
    <t>就労訓練事業の推進モデル事業</t>
    <phoneticPr fontId="7"/>
  </si>
  <si>
    <t>家計相談支援モデル事業</t>
    <phoneticPr fontId="7"/>
  </si>
  <si>
    <t>伊賀市生活支援課との連携により、困窮者支援なら社協に任せても良いという安心感を持ってもらう事が重要である。いろいろな自立があるが、就労支援等を通して本人にとって現状でベターと思える支援を展開していく。</t>
    <rPh sb="0" eb="3">
      <t>イガシ</t>
    </rPh>
    <rPh sb="3" eb="5">
      <t>セイカツ</t>
    </rPh>
    <rPh sb="5" eb="7">
      <t>シエン</t>
    </rPh>
    <rPh sb="7" eb="8">
      <t>カ</t>
    </rPh>
    <rPh sb="10" eb="12">
      <t>レンケイ</t>
    </rPh>
    <rPh sb="16" eb="19">
      <t>コンキュウシャ</t>
    </rPh>
    <rPh sb="19" eb="21">
      <t>シエン</t>
    </rPh>
    <rPh sb="23" eb="25">
      <t>シャキョウ</t>
    </rPh>
    <rPh sb="26" eb="27">
      <t>マカ</t>
    </rPh>
    <rPh sb="30" eb="31">
      <t>ヨ</t>
    </rPh>
    <rPh sb="35" eb="38">
      <t>アンシンカン</t>
    </rPh>
    <rPh sb="39" eb="40">
      <t>モ</t>
    </rPh>
    <rPh sb="45" eb="46">
      <t>コト</t>
    </rPh>
    <rPh sb="47" eb="49">
      <t>ジュウヨウ</t>
    </rPh>
    <rPh sb="58" eb="60">
      <t>ジリツ</t>
    </rPh>
    <rPh sb="65" eb="67">
      <t>シュウロウ</t>
    </rPh>
    <rPh sb="67" eb="69">
      <t>シエン</t>
    </rPh>
    <rPh sb="69" eb="70">
      <t>トウ</t>
    </rPh>
    <rPh sb="71" eb="72">
      <t>トオ</t>
    </rPh>
    <rPh sb="74" eb="76">
      <t>ホンニン</t>
    </rPh>
    <rPh sb="80" eb="82">
      <t>ゲンジョウ</t>
    </rPh>
    <rPh sb="87" eb="88">
      <t>オモ</t>
    </rPh>
    <rPh sb="90" eb="92">
      <t>シエン</t>
    </rPh>
    <rPh sb="93" eb="95">
      <t>テンカイ</t>
    </rPh>
    <phoneticPr fontId="7"/>
  </si>
  <si>
    <t>若年無業者（15～34歳で、就労しておらず、家事も通学もしていない者）は60万人と高止まりの状態にあり、伊賀・名張地域においても１０００人以上の若年無業者（ニート）がいることが推計されている。若者の職業的自立に向けた就労支援することを目的としている。</t>
    <rPh sb="0" eb="2">
      <t>ジャクネン</t>
    </rPh>
    <rPh sb="2" eb="3">
      <t>ム</t>
    </rPh>
    <rPh sb="3" eb="5">
      <t>ギョウシャ</t>
    </rPh>
    <rPh sb="11" eb="12">
      <t>サイ</t>
    </rPh>
    <rPh sb="14" eb="16">
      <t>シュウロウ</t>
    </rPh>
    <rPh sb="22" eb="24">
      <t>カジ</t>
    </rPh>
    <rPh sb="25" eb="27">
      <t>ツウガク</t>
    </rPh>
    <rPh sb="33" eb="34">
      <t>モノ</t>
    </rPh>
    <rPh sb="38" eb="39">
      <t>マン</t>
    </rPh>
    <rPh sb="39" eb="40">
      <t>ニン</t>
    </rPh>
    <rPh sb="41" eb="43">
      <t>タカド</t>
    </rPh>
    <rPh sb="46" eb="48">
      <t>ジョウタイ</t>
    </rPh>
    <rPh sb="52" eb="54">
      <t>イガ</t>
    </rPh>
    <rPh sb="55" eb="57">
      <t>ナバリ</t>
    </rPh>
    <rPh sb="57" eb="59">
      <t>チイキ</t>
    </rPh>
    <rPh sb="68" eb="69">
      <t>ニン</t>
    </rPh>
    <rPh sb="69" eb="71">
      <t>イジョウ</t>
    </rPh>
    <rPh sb="72" eb="74">
      <t>ジャクネン</t>
    </rPh>
    <rPh sb="74" eb="75">
      <t>ム</t>
    </rPh>
    <rPh sb="75" eb="77">
      <t>ギョウシャ</t>
    </rPh>
    <rPh sb="88" eb="90">
      <t>スイケイ</t>
    </rPh>
    <rPh sb="96" eb="98">
      <t>ワカモノ</t>
    </rPh>
    <rPh sb="99" eb="102">
      <t>ショクギョウテキ</t>
    </rPh>
    <rPh sb="102" eb="104">
      <t>ジリツ</t>
    </rPh>
    <rPh sb="105" eb="106">
      <t>ム</t>
    </rPh>
    <rPh sb="108" eb="110">
      <t>シュウロウ</t>
    </rPh>
    <rPh sb="110" eb="112">
      <t>シエン</t>
    </rPh>
    <rPh sb="117" eb="119">
      <t>モクテキ</t>
    </rPh>
    <phoneticPr fontId="7"/>
  </si>
  <si>
    <t>就職決定者数・新規登録者数</t>
    <rPh sb="0" eb="2">
      <t>シュウショク</t>
    </rPh>
    <rPh sb="2" eb="4">
      <t>ケッテイ</t>
    </rPh>
    <rPh sb="4" eb="5">
      <t>シャ</t>
    </rPh>
    <rPh sb="5" eb="6">
      <t>スウ</t>
    </rPh>
    <rPh sb="7" eb="9">
      <t>シンキ</t>
    </rPh>
    <rPh sb="9" eb="12">
      <t>トウロクシャ</t>
    </rPh>
    <rPh sb="12" eb="13">
      <t>スウ</t>
    </rPh>
    <phoneticPr fontId="7"/>
  </si>
  <si>
    <t>職業的自立</t>
    <rPh sb="0" eb="3">
      <t>ショクギョウテキ</t>
    </rPh>
    <rPh sb="3" eb="5">
      <t>ジリツ</t>
    </rPh>
    <phoneticPr fontId="7"/>
  </si>
  <si>
    <t>相談支援、職場体験・就労支援</t>
    <rPh sb="0" eb="2">
      <t>ソウダン</t>
    </rPh>
    <rPh sb="2" eb="4">
      <t>シエン</t>
    </rPh>
    <rPh sb="5" eb="7">
      <t>ショクバ</t>
    </rPh>
    <rPh sb="7" eb="9">
      <t>タイケン</t>
    </rPh>
    <rPh sb="10" eb="12">
      <t>シュウロウ</t>
    </rPh>
    <rPh sb="12" eb="14">
      <t>シエン</t>
    </rPh>
    <phoneticPr fontId="7"/>
  </si>
  <si>
    <t>若者が充実した職業生活を送ること</t>
    <rPh sb="0" eb="2">
      <t>ワカモノ</t>
    </rPh>
    <rPh sb="3" eb="5">
      <t>ジュウジツ</t>
    </rPh>
    <rPh sb="7" eb="9">
      <t>ショクギョウ</t>
    </rPh>
    <rPh sb="9" eb="11">
      <t>セイカツ</t>
    </rPh>
    <rPh sb="12" eb="13">
      <t>オク</t>
    </rPh>
    <phoneticPr fontId="7"/>
  </si>
  <si>
    <t>ニートとなる背景は不登校や人間関係の不安など多岐にわたり、地域の中に自立へのきっかけを得ることのできる仕組みが必要である。</t>
    <rPh sb="6" eb="8">
      <t>ハイケイ</t>
    </rPh>
    <rPh sb="9" eb="12">
      <t>フトウコウ</t>
    </rPh>
    <rPh sb="13" eb="15">
      <t>ニンゲン</t>
    </rPh>
    <rPh sb="15" eb="17">
      <t>カンケイ</t>
    </rPh>
    <rPh sb="18" eb="20">
      <t>フアン</t>
    </rPh>
    <rPh sb="22" eb="24">
      <t>タキ</t>
    </rPh>
    <rPh sb="29" eb="31">
      <t>チイキ</t>
    </rPh>
    <rPh sb="32" eb="33">
      <t>ナカ</t>
    </rPh>
    <rPh sb="34" eb="36">
      <t>ジリツ</t>
    </rPh>
    <rPh sb="43" eb="44">
      <t>エ</t>
    </rPh>
    <rPh sb="51" eb="53">
      <t>シク</t>
    </rPh>
    <rPh sb="55" eb="57">
      <t>ヒツヨウ</t>
    </rPh>
    <phoneticPr fontId="7"/>
  </si>
  <si>
    <t>地域のハローワーク、ＮＰＯ、ボランティア団体、伊賀市、名張市、市教育委員会、三重県教育委員会、三重県、発達障害者支援センター、職業センター、障がい者相談支援センー、市民活動支援センター、教育関係機関、全国の若者サポートステーションなど</t>
    <rPh sb="0" eb="2">
      <t>チイキ</t>
    </rPh>
    <rPh sb="20" eb="22">
      <t>ダンタイ</t>
    </rPh>
    <rPh sb="23" eb="26">
      <t>イガシ</t>
    </rPh>
    <rPh sb="27" eb="30">
      <t>ナバリシ</t>
    </rPh>
    <rPh sb="31" eb="32">
      <t>シ</t>
    </rPh>
    <rPh sb="32" eb="34">
      <t>キョウイク</t>
    </rPh>
    <rPh sb="34" eb="37">
      <t>イインカイ</t>
    </rPh>
    <rPh sb="38" eb="40">
      <t>ミエ</t>
    </rPh>
    <rPh sb="40" eb="41">
      <t>ケン</t>
    </rPh>
    <rPh sb="41" eb="43">
      <t>キョウイク</t>
    </rPh>
    <rPh sb="43" eb="46">
      <t>イインカイ</t>
    </rPh>
    <rPh sb="47" eb="49">
      <t>ミエ</t>
    </rPh>
    <rPh sb="49" eb="50">
      <t>ケン</t>
    </rPh>
    <rPh sb="51" eb="53">
      <t>ハッタツ</t>
    </rPh>
    <rPh sb="53" eb="56">
      <t>ショウガイシャ</t>
    </rPh>
    <rPh sb="56" eb="58">
      <t>シエン</t>
    </rPh>
    <rPh sb="63" eb="65">
      <t>ショクギョウ</t>
    </rPh>
    <rPh sb="70" eb="71">
      <t>ショウ</t>
    </rPh>
    <rPh sb="73" eb="74">
      <t>シャ</t>
    </rPh>
    <rPh sb="74" eb="76">
      <t>ソウダン</t>
    </rPh>
    <rPh sb="76" eb="78">
      <t>シエン</t>
    </rPh>
    <rPh sb="82" eb="84">
      <t>シミン</t>
    </rPh>
    <rPh sb="84" eb="86">
      <t>カツドウ</t>
    </rPh>
    <rPh sb="86" eb="88">
      <t>シエン</t>
    </rPh>
    <rPh sb="93" eb="95">
      <t>キョウイク</t>
    </rPh>
    <rPh sb="95" eb="97">
      <t>カンケイ</t>
    </rPh>
    <rPh sb="97" eb="99">
      <t>キカン</t>
    </rPh>
    <rPh sb="100" eb="102">
      <t>ゼンコク</t>
    </rPh>
    <rPh sb="103" eb="105">
      <t>ワカモノ</t>
    </rPh>
    <phoneticPr fontId="7"/>
  </si>
  <si>
    <t>若年無業者就労支援強化緊急雇用創出事業</t>
    <phoneticPr fontId="7"/>
  </si>
  <si>
    <t>進路決定者数と新規登録者数については、厚労省提示の目標数値である。</t>
    <rPh sb="0" eb="2">
      <t>シンロ</t>
    </rPh>
    <rPh sb="2" eb="4">
      <t>ケッテイ</t>
    </rPh>
    <rPh sb="4" eb="5">
      <t>モノ</t>
    </rPh>
    <rPh sb="5" eb="6">
      <t>スウ</t>
    </rPh>
    <rPh sb="7" eb="9">
      <t>シンキ</t>
    </rPh>
    <rPh sb="9" eb="12">
      <t>トウロクシャ</t>
    </rPh>
    <rPh sb="12" eb="13">
      <t>スウ</t>
    </rPh>
    <rPh sb="19" eb="22">
      <t>コウロウショウ</t>
    </rPh>
    <rPh sb="22" eb="24">
      <t>テイジ</t>
    </rPh>
    <rPh sb="25" eb="27">
      <t>モクヒョウ</t>
    </rPh>
    <rPh sb="27" eb="29">
      <t>スウチ</t>
    </rPh>
    <phoneticPr fontId="7"/>
  </si>
  <si>
    <t xml:space="preserve">・「就労意欲のある若者」という、サポステ事業の目的を明確にし、広報活動をした。
・各利用者の支援計画を作成して、1人ひとりに合った適切な支援ができたことや、スタッフが事業の目的を共有できたことが、目標値に近い進路決定者数につながった。
・スタッフで利用者の行動に結びつく支援の方法やスキルを駆使した。
</t>
    <rPh sb="2" eb="4">
      <t>シュウロウ</t>
    </rPh>
    <rPh sb="4" eb="6">
      <t>イヨク</t>
    </rPh>
    <rPh sb="9" eb="11">
      <t>ワカモノ</t>
    </rPh>
    <rPh sb="20" eb="22">
      <t>ジギョウ</t>
    </rPh>
    <rPh sb="23" eb="25">
      <t>モクテキ</t>
    </rPh>
    <rPh sb="26" eb="28">
      <t>メイカク</t>
    </rPh>
    <rPh sb="31" eb="33">
      <t>コウホウ</t>
    </rPh>
    <rPh sb="33" eb="35">
      <t>カツドウ</t>
    </rPh>
    <rPh sb="41" eb="45">
      <t>カクリヨウシャ</t>
    </rPh>
    <rPh sb="46" eb="48">
      <t>シエン</t>
    </rPh>
    <rPh sb="48" eb="50">
      <t>ケイカク</t>
    </rPh>
    <rPh sb="51" eb="53">
      <t>サクセイ</t>
    </rPh>
    <rPh sb="56" eb="58">
      <t>ヒトリ</t>
    </rPh>
    <rPh sb="62" eb="63">
      <t>ア</t>
    </rPh>
    <rPh sb="65" eb="67">
      <t>テキセツ</t>
    </rPh>
    <rPh sb="68" eb="70">
      <t>シエン</t>
    </rPh>
    <rPh sb="83" eb="85">
      <t>ジギョウ</t>
    </rPh>
    <rPh sb="86" eb="88">
      <t>モクテキ</t>
    </rPh>
    <rPh sb="89" eb="91">
      <t>キョウユウ</t>
    </rPh>
    <rPh sb="98" eb="101">
      <t>モクヒョウチ</t>
    </rPh>
    <rPh sb="102" eb="103">
      <t>チカ</t>
    </rPh>
    <rPh sb="104" eb="106">
      <t>シンロ</t>
    </rPh>
    <rPh sb="106" eb="108">
      <t>ケッテイ</t>
    </rPh>
    <rPh sb="108" eb="109">
      <t>シャ</t>
    </rPh>
    <rPh sb="109" eb="110">
      <t>スウ</t>
    </rPh>
    <rPh sb="124" eb="127">
      <t>リヨウシャ</t>
    </rPh>
    <rPh sb="128" eb="130">
      <t>コウドウ</t>
    </rPh>
    <rPh sb="131" eb="132">
      <t>ムス</t>
    </rPh>
    <rPh sb="135" eb="137">
      <t>シエン</t>
    </rPh>
    <rPh sb="138" eb="140">
      <t>ホウホウ</t>
    </rPh>
    <rPh sb="145" eb="147">
      <t>クシ</t>
    </rPh>
    <phoneticPr fontId="7"/>
  </si>
  <si>
    <t>　有効求人倍率が上がり、新規利用者が減少してきている。
サポステでの相談支援が有効であることを実証するためにも、目標値の達成をしていかなくてはならない。スタッフの人員が減少されたことや専門性に欠けている部分をどのように補っていくかが課題である。
　</t>
    <rPh sb="1" eb="3">
      <t>ユウコウ</t>
    </rPh>
    <rPh sb="3" eb="5">
      <t>キュウジン</t>
    </rPh>
    <rPh sb="5" eb="7">
      <t>バイリツ</t>
    </rPh>
    <rPh sb="8" eb="9">
      <t>ア</t>
    </rPh>
    <rPh sb="12" eb="14">
      <t>シンキ</t>
    </rPh>
    <rPh sb="14" eb="17">
      <t>リヨウシャ</t>
    </rPh>
    <rPh sb="18" eb="20">
      <t>ゲンショウ</t>
    </rPh>
    <rPh sb="34" eb="36">
      <t>ソウダン</t>
    </rPh>
    <rPh sb="36" eb="38">
      <t>シエン</t>
    </rPh>
    <rPh sb="39" eb="41">
      <t>ユウコウ</t>
    </rPh>
    <rPh sb="47" eb="49">
      <t>ジッショウ</t>
    </rPh>
    <rPh sb="56" eb="59">
      <t>モクヒョウチ</t>
    </rPh>
    <rPh sb="60" eb="62">
      <t>タッセイ</t>
    </rPh>
    <rPh sb="81" eb="83">
      <t>ジンイン</t>
    </rPh>
    <rPh sb="84" eb="86">
      <t>ゲンショウ</t>
    </rPh>
    <rPh sb="92" eb="95">
      <t>センモンセイ</t>
    </rPh>
    <rPh sb="96" eb="97">
      <t>カ</t>
    </rPh>
    <rPh sb="101" eb="103">
      <t>ブブン</t>
    </rPh>
    <rPh sb="109" eb="110">
      <t>オギナ</t>
    </rPh>
    <rPh sb="116" eb="118">
      <t>カダイ</t>
    </rPh>
    <phoneticPr fontId="7"/>
  </si>
  <si>
    <t>・サポステは「若年者の就労支援施設」であることを周知し、広報していく。
・就労に向けた支援プログラムと企業体験等の新たなプログラムで、キャリア形成に向けた就労支援をしていく。</t>
    <rPh sb="7" eb="9">
      <t>ジャクネン</t>
    </rPh>
    <rPh sb="9" eb="10">
      <t>シャ</t>
    </rPh>
    <rPh sb="11" eb="13">
      <t>シュウロウ</t>
    </rPh>
    <rPh sb="13" eb="15">
      <t>シエン</t>
    </rPh>
    <rPh sb="15" eb="17">
      <t>シセツ</t>
    </rPh>
    <rPh sb="24" eb="26">
      <t>シュウチ</t>
    </rPh>
    <rPh sb="28" eb="30">
      <t>コウホウ</t>
    </rPh>
    <rPh sb="37" eb="39">
      <t>シュウロウ</t>
    </rPh>
    <rPh sb="40" eb="41">
      <t>ム</t>
    </rPh>
    <rPh sb="43" eb="45">
      <t>シエン</t>
    </rPh>
    <rPh sb="51" eb="53">
      <t>キギョウ</t>
    </rPh>
    <rPh sb="53" eb="55">
      <t>タイケン</t>
    </rPh>
    <rPh sb="55" eb="56">
      <t>トウ</t>
    </rPh>
    <rPh sb="57" eb="58">
      <t>アラ</t>
    </rPh>
    <rPh sb="71" eb="73">
      <t>ケイセイ</t>
    </rPh>
    <rPh sb="74" eb="75">
      <t>ム</t>
    </rPh>
    <rPh sb="77" eb="79">
      <t>シュウロウ</t>
    </rPh>
    <rPh sb="79" eb="81">
      <t>シエン</t>
    </rPh>
    <phoneticPr fontId="7"/>
  </si>
  <si>
    <t>就労支援課</t>
    <rPh sb="0" eb="2">
      <t>シュウロウ</t>
    </rPh>
    <rPh sb="2" eb="4">
      <t>シエン</t>
    </rPh>
    <rPh sb="4" eb="5">
      <t>カ</t>
    </rPh>
    <phoneticPr fontId="21"/>
  </si>
  <si>
    <t>孫　美知</t>
    <rPh sb="0" eb="1">
      <t>ソン</t>
    </rPh>
    <rPh sb="2" eb="4">
      <t>ミチ</t>
    </rPh>
    <phoneticPr fontId="21"/>
  </si>
  <si>
    <t>・各事業について着実に進行している。
・今後のあり方についても、検討を進めつつある。</t>
    <rPh sb="1" eb="2">
      <t>カク</t>
    </rPh>
    <rPh sb="2" eb="4">
      <t>ジギョウ</t>
    </rPh>
    <rPh sb="8" eb="10">
      <t>チャクジツ</t>
    </rPh>
    <rPh sb="11" eb="13">
      <t>シンコウ</t>
    </rPh>
    <rPh sb="20" eb="22">
      <t>コンゴ</t>
    </rPh>
    <rPh sb="25" eb="26">
      <t>カタ</t>
    </rPh>
    <rPh sb="32" eb="34">
      <t>ケントウ</t>
    </rPh>
    <rPh sb="35" eb="36">
      <t>スス</t>
    </rPh>
    <phoneticPr fontId="7"/>
  </si>
  <si>
    <t xml:space="preserve">・市民参加を得て、他機関と連携し、計画的な取り組みとする必要がある。
・利用者のニーズに応じた着実な事業の実施、確実な履行が求められている。
・特に障がい受容体制を強化し、若年無業者が地域の中で自立していく仕組みを行政や関係機関と一緒に検討していく。
</t>
    <rPh sb="1" eb="3">
      <t>シミン</t>
    </rPh>
    <rPh sb="3" eb="5">
      <t>サンカ</t>
    </rPh>
    <rPh sb="6" eb="7">
      <t>エ</t>
    </rPh>
    <rPh sb="9" eb="12">
      <t>タキカン</t>
    </rPh>
    <rPh sb="13" eb="15">
      <t>レンケイ</t>
    </rPh>
    <rPh sb="17" eb="20">
      <t>ケイカクテキ</t>
    </rPh>
    <rPh sb="21" eb="22">
      <t>ト</t>
    </rPh>
    <rPh sb="23" eb="24">
      <t>ク</t>
    </rPh>
    <rPh sb="28" eb="30">
      <t>ヒツヨウ</t>
    </rPh>
    <rPh sb="36" eb="39">
      <t>リヨウシャ</t>
    </rPh>
    <rPh sb="44" eb="45">
      <t>オウ</t>
    </rPh>
    <rPh sb="47" eb="49">
      <t>チャクジツ</t>
    </rPh>
    <rPh sb="50" eb="52">
      <t>ジギョウ</t>
    </rPh>
    <rPh sb="53" eb="55">
      <t>ジッシ</t>
    </rPh>
    <rPh sb="56" eb="58">
      <t>カクジツ</t>
    </rPh>
    <rPh sb="59" eb="61">
      <t>リコウ</t>
    </rPh>
    <rPh sb="62" eb="63">
      <t>モト</t>
    </rPh>
    <rPh sb="72" eb="73">
      <t>トク</t>
    </rPh>
    <phoneticPr fontId="7"/>
  </si>
  <si>
    <t>評価結果を踏まえた2017年度の取組・方向性</t>
    <rPh sb="0" eb="2">
      <t>ヒョウカ</t>
    </rPh>
    <rPh sb="2" eb="4">
      <t>ケッカ</t>
    </rPh>
    <rPh sb="5" eb="6">
      <t>フ</t>
    </rPh>
    <rPh sb="13" eb="15">
      <t>ネンド</t>
    </rPh>
    <rPh sb="16" eb="18">
      <t>トリク</t>
    </rPh>
    <rPh sb="19" eb="22">
      <t>ホウコウセイ</t>
    </rPh>
    <phoneticPr fontId="7"/>
  </si>
  <si>
    <t>2017年度　構成する事務事業間の戦略（注力、見直しの方向）</t>
    <phoneticPr fontId="7"/>
  </si>
  <si>
    <t>いが若者サポートステーション事業</t>
    <phoneticPr fontId="7"/>
  </si>
  <si>
    <t>・サポステは「若年者の就労支援施設」であることを周知し、広報していく。
・就労に向けた支援プログラムと企業体験等の新たなプログラムで、キャリア形成に向けた就労支援をしていく。</t>
    <phoneticPr fontId="7"/>
  </si>
  <si>
    <t>生活困窮者自立支援事業</t>
    <phoneticPr fontId="7"/>
  </si>
  <si>
    <t>地域の中に対象者が自立していくことのできる仕組みづくりを行うことが重要であり、アウトリーチを行うほか、地域の企業やＮＰＯの協力と協働し事業展開を図っていくことも求められている。</t>
    <phoneticPr fontId="7"/>
  </si>
  <si>
    <t>社協の理念に沿った事業であり、社内や関係機関との連携が出来、事業の進め方の合意形成が図れているので、合意内容に沿っていかに事業を展開できるかが一番の課題である。就労訓練先を増やし、プログラムコンテンツをどのように増やす事に注力していく。その他学習支援での先生の確保や家計支援を行う上での職員のスキルアップが必須であるが、少しづつ課題を解決し事業を進めていく。</t>
    <phoneticPr fontId="7"/>
  </si>
  <si>
    <t>生活福祉資金貸付事業</t>
    <phoneticPr fontId="7"/>
  </si>
  <si>
    <t>生活福祉資金の貸付にあたり、自立支援ができているとは言えない状況がある。関係機関と共に自立に向けたプランを作成し、自立支援プランに同意を得た方に家計支援相談も含めた支援を検討していく。</t>
    <phoneticPr fontId="7"/>
  </si>
  <si>
    <t>→</t>
    <phoneticPr fontId="7"/>
  </si>
  <si>
    <t xml:space="preserve">生活困窮者に対する支援として、生活福祉資金の貸付は最終手段ではあるが、申請者の自立支援においては貸付けが必要な場合がある。また、緊急食糧支援を基本とし、自立支援プランに同意をした利用者に提供を行う等の対策を検討する。
</t>
    <phoneticPr fontId="7"/>
  </si>
  <si>
    <t>障がい者支援に関する事業</t>
    <phoneticPr fontId="7"/>
  </si>
  <si>
    <t>ジョブサポーターは定期的に職場に訪問し、職場と本人から状態を聞き、課題があった場合は早期の解決に向け取り組む事ができる存在で、職場定着支援において、効果がある。</t>
    <phoneticPr fontId="7"/>
  </si>
  <si>
    <t>就労定着率がまだ低い中で潜在ニーズが多い事業である。自立支援協議会などでアピールすることは重要であるが、アピール内容として「こんな方にこのような支援を提供できる」といった具体的なアピールを検討していく。市単事業なので、より便利に使いやすい事業を提言していく。また伊賀市の中で定着支援事業をどのようにしていくのか議論が必要である。</t>
    <phoneticPr fontId="7"/>
  </si>
  <si>
    <t>2016年度をもって休廃止した事務事業（休止中含む）</t>
    <phoneticPr fontId="7"/>
  </si>
  <si>
    <t>孫</t>
    <rPh sb="0" eb="1">
      <t>ソン</t>
    </rPh>
    <phoneticPr fontId="16"/>
  </si>
  <si>
    <t>寺田</t>
    <rPh sb="0" eb="2">
      <t>テラダ</t>
    </rPh>
    <phoneticPr fontId="16"/>
  </si>
  <si>
    <t>山口</t>
    <rPh sb="0" eb="2">
      <t>ヤマグチ</t>
    </rPh>
    <phoneticPr fontId="16"/>
  </si>
  <si>
    <t>山本</t>
    <rPh sb="0" eb="2">
      <t>ヤマモト</t>
    </rPh>
    <phoneticPr fontId="16"/>
  </si>
  <si>
    <t>里中　真紀</t>
    <rPh sb="0" eb="2">
      <t>サトナカ</t>
    </rPh>
    <rPh sb="3" eb="5">
      <t>マキ</t>
    </rPh>
    <phoneticPr fontId="7"/>
  </si>
  <si>
    <t>介護予防や子育て支援、災害時に助け合える地域づくり、支援体制が整うなど、地域福祉力を高めとともに、地域の活性化と住民主体のまちづくりを実現する。</t>
    <rPh sb="0" eb="2">
      <t>カイゴ</t>
    </rPh>
    <rPh sb="2" eb="4">
      <t>ヨボウ</t>
    </rPh>
    <rPh sb="5" eb="7">
      <t>コソダ</t>
    </rPh>
    <rPh sb="8" eb="10">
      <t>シエン</t>
    </rPh>
    <rPh sb="26" eb="28">
      <t>シエン</t>
    </rPh>
    <rPh sb="28" eb="30">
      <t>タイセイ</t>
    </rPh>
    <rPh sb="31" eb="32">
      <t>トトノ</t>
    </rPh>
    <rPh sb="36" eb="38">
      <t>チイキ</t>
    </rPh>
    <rPh sb="38" eb="40">
      <t>フクシ</t>
    </rPh>
    <rPh sb="49" eb="51">
      <t>チイキ</t>
    </rPh>
    <rPh sb="52" eb="55">
      <t>カッセイカ</t>
    </rPh>
    <rPh sb="56" eb="58">
      <t>ジュウミン</t>
    </rPh>
    <rPh sb="58" eb="60">
      <t>シュタイ</t>
    </rPh>
    <rPh sb="67" eb="69">
      <t>ジツゲン</t>
    </rPh>
    <phoneticPr fontId="7"/>
  </si>
  <si>
    <t>指標は、Ｈ28年度の補助金支払に基づくＨ27年度の実施状況とする。</t>
    <rPh sb="0" eb="2">
      <t>シヒョウ</t>
    </rPh>
    <rPh sb="16" eb="17">
      <t>モト</t>
    </rPh>
    <phoneticPr fontId="7"/>
  </si>
  <si>
    <t>（事業計画）
・既存のサロン活動の実態把握と共に要綱の見直しを行い、有効な財源活用と適正な助成金配分を行います。また、新規サロンへの支援と共に、平成２８年１０月から導入されている伊賀市介護予防サロン活動支援事業実施に伴い、地域福祉コーディネーターを中心に、サロンへの働きかけを行います。
（具体的取組）
①新しい総合事業への取り組みにつなげる支援を行う。また、それに該当していないサロンへの支援も担う。サロンの参加者の誰もが主体的にサロンにかかわれるサロンが開催されるように地域福祉コーディネーターが主として働きかけていく。そして先駆的な取り組みをしているサロンについて、市内に発信していく。</t>
    <rPh sb="1" eb="3">
      <t>ジギョウ</t>
    </rPh>
    <rPh sb="3" eb="5">
      <t>ケイカク</t>
    </rPh>
    <rPh sb="145" eb="148">
      <t>グタイテキ</t>
    </rPh>
    <rPh sb="148" eb="150">
      <t>トリクミ</t>
    </rPh>
    <rPh sb="153" eb="154">
      <t>アタラ</t>
    </rPh>
    <rPh sb="156" eb="158">
      <t>ソウゴウ</t>
    </rPh>
    <rPh sb="158" eb="160">
      <t>ジギョウ</t>
    </rPh>
    <rPh sb="162" eb="163">
      <t>ト</t>
    </rPh>
    <rPh sb="164" eb="165">
      <t>ク</t>
    </rPh>
    <rPh sb="171" eb="173">
      <t>シエン</t>
    </rPh>
    <rPh sb="174" eb="175">
      <t>オコナ</t>
    </rPh>
    <rPh sb="183" eb="185">
      <t>ガイトウ</t>
    </rPh>
    <rPh sb="195" eb="197">
      <t>シエン</t>
    </rPh>
    <rPh sb="198" eb="199">
      <t>ニナ</t>
    </rPh>
    <rPh sb="205" eb="208">
      <t>サンカシャ</t>
    </rPh>
    <rPh sb="209" eb="210">
      <t>ダレ</t>
    </rPh>
    <rPh sb="212" eb="215">
      <t>シュタイテキ</t>
    </rPh>
    <rPh sb="250" eb="251">
      <t>シュ</t>
    </rPh>
    <rPh sb="265" eb="268">
      <t>センクテキ</t>
    </rPh>
    <rPh sb="269" eb="270">
      <t>ト</t>
    </rPh>
    <rPh sb="271" eb="272">
      <t>ク</t>
    </rPh>
    <rPh sb="286" eb="288">
      <t>シナイ</t>
    </rPh>
    <rPh sb="289" eb="291">
      <t>ハッシン</t>
    </rPh>
    <phoneticPr fontId="7"/>
  </si>
  <si>
    <t>地域福祉課</t>
    <rPh sb="0" eb="2">
      <t>チイキ</t>
    </rPh>
    <rPh sb="2" eb="5">
      <t>フクシカ</t>
    </rPh>
    <phoneticPr fontId="7"/>
  </si>
  <si>
    <t>誰もが福祉情報を入手し理解できるよう、様々な手法による情報発信を行うことで</t>
    <rPh sb="0" eb="1">
      <t>ダレ</t>
    </rPh>
    <rPh sb="3" eb="5">
      <t>フクシ</t>
    </rPh>
    <rPh sb="5" eb="7">
      <t>ジョウホウ</t>
    </rPh>
    <rPh sb="8" eb="10">
      <t>ニュウシュ</t>
    </rPh>
    <rPh sb="11" eb="13">
      <t>リカイ</t>
    </rPh>
    <rPh sb="19" eb="21">
      <t>サマザマ</t>
    </rPh>
    <rPh sb="22" eb="24">
      <t>シュホウ</t>
    </rPh>
    <rPh sb="27" eb="29">
      <t>ジョウホウ</t>
    </rPh>
    <rPh sb="29" eb="31">
      <t>ハッシン</t>
    </rPh>
    <rPh sb="32" eb="33">
      <t>オコナ</t>
    </rPh>
    <phoneticPr fontId="7"/>
  </si>
  <si>
    <t>財源の半分が社協会費によるものであること。
広報啓発の対象が地域住民であること。
広報啓発の内容が、地域福祉活動に関する情報であること。</t>
    <rPh sb="0" eb="2">
      <t>ザイゲン</t>
    </rPh>
    <rPh sb="3" eb="5">
      <t>ハンブン</t>
    </rPh>
    <rPh sb="6" eb="8">
      <t>シャキョウ</t>
    </rPh>
    <rPh sb="8" eb="10">
      <t>カイヒ</t>
    </rPh>
    <rPh sb="22" eb="24">
      <t>コウホウ</t>
    </rPh>
    <rPh sb="24" eb="26">
      <t>ケイハツ</t>
    </rPh>
    <rPh sb="27" eb="29">
      <t>タイショウ</t>
    </rPh>
    <rPh sb="30" eb="32">
      <t>チイキ</t>
    </rPh>
    <rPh sb="32" eb="34">
      <t>ジュウミン</t>
    </rPh>
    <rPh sb="46" eb="48">
      <t>ナイヨウ</t>
    </rPh>
    <rPh sb="50" eb="52">
      <t>チイキ</t>
    </rPh>
    <rPh sb="52" eb="54">
      <t>フクシ</t>
    </rPh>
    <rPh sb="54" eb="56">
      <t>カツドウ</t>
    </rPh>
    <rPh sb="57" eb="58">
      <t>カン</t>
    </rPh>
    <rPh sb="60" eb="62">
      <t>ジョウホウ</t>
    </rPh>
    <phoneticPr fontId="7"/>
  </si>
  <si>
    <t>地域センター独自配布</t>
    <rPh sb="0" eb="2">
      <t>チイキ</t>
    </rPh>
    <phoneticPr fontId="7"/>
  </si>
  <si>
    <t>6回</t>
    <rPh sb="1" eb="2">
      <t>カイ</t>
    </rPh>
    <phoneticPr fontId="7"/>
  </si>
  <si>
    <t>社協だより配布部数実績は本年度最終実績数（市広報配布数と同じ※郵送分含む）
社協ホームページ訪問者数は、月訪問者数の累計</t>
    <rPh sb="0" eb="2">
      <t>シャキョウ</t>
    </rPh>
    <rPh sb="5" eb="7">
      <t>ハイフ</t>
    </rPh>
    <rPh sb="7" eb="9">
      <t>ブスウ</t>
    </rPh>
    <rPh sb="9" eb="11">
      <t>ジッセキ</t>
    </rPh>
    <rPh sb="12" eb="15">
      <t>ホンネンド</t>
    </rPh>
    <rPh sb="15" eb="17">
      <t>サイシュウ</t>
    </rPh>
    <rPh sb="17" eb="19">
      <t>ジッセキ</t>
    </rPh>
    <rPh sb="19" eb="20">
      <t>スウ</t>
    </rPh>
    <rPh sb="21" eb="22">
      <t>シ</t>
    </rPh>
    <rPh sb="22" eb="24">
      <t>コウホウ</t>
    </rPh>
    <rPh sb="24" eb="26">
      <t>ハイフ</t>
    </rPh>
    <rPh sb="26" eb="27">
      <t>スウ</t>
    </rPh>
    <rPh sb="28" eb="29">
      <t>オナ</t>
    </rPh>
    <rPh sb="31" eb="33">
      <t>ユウソウ</t>
    </rPh>
    <rPh sb="33" eb="34">
      <t>ブン</t>
    </rPh>
    <rPh sb="34" eb="35">
      <t>フク</t>
    </rPh>
    <rPh sb="38" eb="40">
      <t>シャキョウ</t>
    </rPh>
    <rPh sb="46" eb="49">
      <t>ホウモンシャ</t>
    </rPh>
    <rPh sb="49" eb="50">
      <t>スウ</t>
    </rPh>
    <rPh sb="52" eb="53">
      <t>ツキ</t>
    </rPh>
    <rPh sb="53" eb="56">
      <t>ホウモンシャ</t>
    </rPh>
    <rPh sb="56" eb="57">
      <t>スウ</t>
    </rPh>
    <rPh sb="58" eb="60">
      <t>ルイケイ</t>
    </rPh>
    <phoneticPr fontId="7"/>
  </si>
  <si>
    <t>住民参加度</t>
    <phoneticPr fontId="7"/>
  </si>
  <si>
    <t>1-2-３地域福祉計画推進事業</t>
    <phoneticPr fontId="7"/>
  </si>
  <si>
    <t>①地域福祉活動推進会議の開催（第9～11回）
・推進委員21名と社協プロジェクトメンバー11名により、第3次地域福祉計画および地域福祉活動計画の推進1年目として、引き続き検討。
②推進テーマ別部会の開催
・テーマ別の課題や推進内容に応じた、７つの部会を開催
　①（仮称）地域福祉ネットワーク会議連絡会②-1支え合いのコミュニティサイクル推進部会
②-2住民参加型地域生活支援サービス推進部会③福祉教育推進部会④コミュニティビジネス推進部会⑤地域福祉貢献活動推進部会⑤-2地域福祉財源検討部会
③プロジェクト会議の開催（7回）
・社協組織の横断的なメンバー11名で構成し、部会の報告を受けて、課題整理・指示・検討、解決できない事柄は推進会議に報告、計画の進捗管理、部会間の調整を行った。</t>
    <rPh sb="1" eb="3">
      <t>チイキ</t>
    </rPh>
    <rPh sb="3" eb="5">
      <t>フクシ</t>
    </rPh>
    <rPh sb="5" eb="7">
      <t>カツドウ</t>
    </rPh>
    <rPh sb="7" eb="9">
      <t>スイシン</t>
    </rPh>
    <rPh sb="9" eb="11">
      <t>カイギ</t>
    </rPh>
    <rPh sb="12" eb="14">
      <t>カイサイ</t>
    </rPh>
    <rPh sb="15" eb="16">
      <t>ダイ</t>
    </rPh>
    <rPh sb="20" eb="21">
      <t>カイ</t>
    </rPh>
    <rPh sb="24" eb="26">
      <t>スイシン</t>
    </rPh>
    <rPh sb="26" eb="28">
      <t>イイン</t>
    </rPh>
    <rPh sb="30" eb="31">
      <t>メイ</t>
    </rPh>
    <rPh sb="32" eb="34">
      <t>シャキョウ</t>
    </rPh>
    <rPh sb="46" eb="47">
      <t>メイ</t>
    </rPh>
    <rPh sb="51" eb="52">
      <t>ダイ</t>
    </rPh>
    <rPh sb="53" eb="54">
      <t>ジ</t>
    </rPh>
    <rPh sb="54" eb="56">
      <t>チイキ</t>
    </rPh>
    <rPh sb="56" eb="58">
      <t>フクシ</t>
    </rPh>
    <rPh sb="58" eb="60">
      <t>ケイカク</t>
    </rPh>
    <rPh sb="63" eb="65">
      <t>チイキ</t>
    </rPh>
    <rPh sb="65" eb="67">
      <t>フクシ</t>
    </rPh>
    <rPh sb="67" eb="69">
      <t>カツドウ</t>
    </rPh>
    <rPh sb="69" eb="71">
      <t>ケイカク</t>
    </rPh>
    <rPh sb="72" eb="74">
      <t>スイシン</t>
    </rPh>
    <rPh sb="75" eb="76">
      <t>ネン</t>
    </rPh>
    <rPh sb="76" eb="77">
      <t>メ</t>
    </rPh>
    <rPh sb="81" eb="82">
      <t>ヒ</t>
    </rPh>
    <rPh sb="83" eb="84">
      <t>ツヅ</t>
    </rPh>
    <rPh sb="85" eb="87">
      <t>ケントウ</t>
    </rPh>
    <rPh sb="90" eb="92">
      <t>スイシン</t>
    </rPh>
    <rPh sb="95" eb="96">
      <t>ベツ</t>
    </rPh>
    <rPh sb="96" eb="98">
      <t>ブカイ</t>
    </rPh>
    <rPh sb="99" eb="101">
      <t>カイサイ</t>
    </rPh>
    <rPh sb="106" eb="107">
      <t>ベツ</t>
    </rPh>
    <rPh sb="108" eb="110">
      <t>カダイ</t>
    </rPh>
    <rPh sb="111" eb="113">
      <t>スイシン</t>
    </rPh>
    <rPh sb="113" eb="115">
      <t>ナイヨウ</t>
    </rPh>
    <rPh sb="116" eb="117">
      <t>オウ</t>
    </rPh>
    <rPh sb="123" eb="125">
      <t>ブカイ</t>
    </rPh>
    <rPh sb="126" eb="128">
      <t>カイサイ</t>
    </rPh>
    <rPh sb="253" eb="255">
      <t>カイギ</t>
    </rPh>
    <rPh sb="256" eb="258">
      <t>カイサイ</t>
    </rPh>
    <rPh sb="260" eb="261">
      <t>カイ</t>
    </rPh>
    <rPh sb="264" eb="266">
      <t>シャキョウ</t>
    </rPh>
    <rPh sb="266" eb="268">
      <t>ソシキ</t>
    </rPh>
    <rPh sb="269" eb="272">
      <t>オウダンテキ</t>
    </rPh>
    <rPh sb="279" eb="280">
      <t>メイ</t>
    </rPh>
    <rPh sb="281" eb="283">
      <t>コウセイ</t>
    </rPh>
    <rPh sb="323" eb="325">
      <t>ケイカク</t>
    </rPh>
    <rPh sb="338" eb="339">
      <t>オコナ</t>
    </rPh>
    <phoneticPr fontId="7"/>
  </si>
  <si>
    <t>（事業計画）
・第３次伊賀市地域福祉計画の推進にあたり、地域福祉計画の第一層の協議体として位置づけられた「地域福祉活動推進会議」を開催します。また、推進会議のもと位置づけた７つの部会の取り組みを進めます。
（具体的取組）
・第3次地域福祉計画及び地域福祉活動計画の普及啓発を行う
・地域福祉活動推進会議、推進テーマ別部会、プロジェクト会議の有機的連携
・地域福祉推進委員会から地域福祉活動推進会議への報告･提言機能の充実
・地域福祉計画の推進と日常業務を関連づけ、成果指標を明確化する</t>
    <rPh sb="1" eb="3">
      <t>ジギョウ</t>
    </rPh>
    <rPh sb="3" eb="5">
      <t>ケイカク</t>
    </rPh>
    <rPh sb="104" eb="107">
      <t>グタイテキ</t>
    </rPh>
    <rPh sb="107" eb="109">
      <t>トリクミ</t>
    </rPh>
    <rPh sb="112" eb="113">
      <t>ダイ</t>
    </rPh>
    <rPh sb="114" eb="115">
      <t>ジ</t>
    </rPh>
    <rPh sb="115" eb="119">
      <t>チイキフクシ</t>
    </rPh>
    <rPh sb="119" eb="121">
      <t>ケイカク</t>
    </rPh>
    <rPh sb="121" eb="122">
      <t>オヨ</t>
    </rPh>
    <rPh sb="123" eb="127">
      <t>チイキフクシ</t>
    </rPh>
    <rPh sb="127" eb="129">
      <t>カツドウ</t>
    </rPh>
    <rPh sb="129" eb="131">
      <t>ケイカク</t>
    </rPh>
    <rPh sb="132" eb="134">
      <t>フキュウ</t>
    </rPh>
    <rPh sb="134" eb="136">
      <t>ケイハツ</t>
    </rPh>
    <rPh sb="137" eb="138">
      <t>オコナ</t>
    </rPh>
    <rPh sb="141" eb="145">
      <t>チイキフクシ</t>
    </rPh>
    <rPh sb="145" eb="147">
      <t>カツドウ</t>
    </rPh>
    <rPh sb="147" eb="149">
      <t>スイシン</t>
    </rPh>
    <rPh sb="149" eb="151">
      <t>カイギ</t>
    </rPh>
    <rPh sb="152" eb="154">
      <t>スイシン</t>
    </rPh>
    <rPh sb="157" eb="158">
      <t>ベツ</t>
    </rPh>
    <rPh sb="158" eb="160">
      <t>ブカイ</t>
    </rPh>
    <rPh sb="167" eb="169">
      <t>カイギ</t>
    </rPh>
    <rPh sb="170" eb="173">
      <t>ユウキテキ</t>
    </rPh>
    <rPh sb="173" eb="175">
      <t>レンケイ</t>
    </rPh>
    <rPh sb="222" eb="224">
      <t>ニチジョウ</t>
    </rPh>
    <rPh sb="224" eb="226">
      <t>ギョウム</t>
    </rPh>
    <rPh sb="227" eb="229">
      <t>カンレン</t>
    </rPh>
    <rPh sb="232" eb="234">
      <t>セイカ</t>
    </rPh>
    <rPh sb="234" eb="236">
      <t>シヒョウ</t>
    </rPh>
    <rPh sb="237" eb="240">
      <t>メイカクカ</t>
    </rPh>
    <phoneticPr fontId="7"/>
  </si>
  <si>
    <t>地域福祉課</t>
    <rPh sb="0" eb="2">
      <t>チイキ</t>
    </rPh>
    <rPh sb="2" eb="4">
      <t>フクシ</t>
    </rPh>
    <rPh sb="4" eb="5">
      <t>カ</t>
    </rPh>
    <phoneticPr fontId="7"/>
  </si>
  <si>
    <t>いがまち</t>
    <phoneticPr fontId="7"/>
  </si>
  <si>
    <t>青山</t>
    <phoneticPr fontId="34"/>
  </si>
  <si>
    <t>評価結果を踏まえた2017年度の具体的取組</t>
    <phoneticPr fontId="7"/>
  </si>
  <si>
    <t>青山</t>
    <phoneticPr fontId="34"/>
  </si>
  <si>
    <t>社協だより「あいしあおう」配布部数（予備除く）</t>
    <phoneticPr fontId="7"/>
  </si>
  <si>
    <t>評価結果を踏まえた2017年度の具体的取組</t>
    <phoneticPr fontId="7"/>
  </si>
  <si>
    <t>地域福祉計画の啓発指導育成の対象はすべて地域住民である。</t>
    <phoneticPr fontId="7"/>
  </si>
  <si>
    <t>青山</t>
    <phoneticPr fontId="34"/>
  </si>
  <si>
    <t>評価結果を踏まえた2017年度の具体的取組</t>
    <phoneticPr fontId="7"/>
  </si>
  <si>
    <t>住民組織、公私の社会福祉事業関係者および関連分野の関係者など、社協の構成員が</t>
    <rPh sb="0" eb="2">
      <t>ジュウミン</t>
    </rPh>
    <rPh sb="2" eb="4">
      <t>ソシキ</t>
    </rPh>
    <rPh sb="5" eb="7">
      <t>コウシ</t>
    </rPh>
    <rPh sb="8" eb="10">
      <t>シャカイ</t>
    </rPh>
    <rPh sb="10" eb="12">
      <t>フクシ</t>
    </rPh>
    <rPh sb="12" eb="14">
      <t>ジギョウ</t>
    </rPh>
    <rPh sb="14" eb="16">
      <t>カンケイ</t>
    </rPh>
    <rPh sb="16" eb="17">
      <t>シャ</t>
    </rPh>
    <rPh sb="20" eb="22">
      <t>カンレン</t>
    </rPh>
    <rPh sb="22" eb="24">
      <t>ブンヤ</t>
    </rPh>
    <rPh sb="25" eb="28">
      <t>カンケイシャ</t>
    </rPh>
    <rPh sb="31" eb="33">
      <t>シャキョウ</t>
    </rPh>
    <rPh sb="34" eb="37">
      <t>コウセイイン</t>
    </rPh>
    <phoneticPr fontId="7"/>
  </si>
  <si>
    <t>会費を拠出して、福祉情報の広報啓発や地域センターや地域単位の福祉活動に対して会費を活用し</t>
    <rPh sb="0" eb="2">
      <t>カイヒ</t>
    </rPh>
    <rPh sb="3" eb="5">
      <t>キョシュツ</t>
    </rPh>
    <rPh sb="8" eb="10">
      <t>フクシ</t>
    </rPh>
    <rPh sb="10" eb="12">
      <t>ジョウホウ</t>
    </rPh>
    <rPh sb="13" eb="15">
      <t>コウホウ</t>
    </rPh>
    <rPh sb="15" eb="17">
      <t>ケイハツ</t>
    </rPh>
    <rPh sb="18" eb="20">
      <t>チイキ</t>
    </rPh>
    <rPh sb="25" eb="27">
      <t>チイキ</t>
    </rPh>
    <rPh sb="27" eb="29">
      <t>タンイ</t>
    </rPh>
    <rPh sb="30" eb="32">
      <t>フクシ</t>
    </rPh>
    <rPh sb="32" eb="34">
      <t>カツドウ</t>
    </rPh>
    <rPh sb="35" eb="36">
      <t>タイ</t>
    </rPh>
    <rPh sb="38" eb="40">
      <t>カイヒ</t>
    </rPh>
    <rPh sb="41" eb="43">
      <t>カツヨウ</t>
    </rPh>
    <phoneticPr fontId="7"/>
  </si>
  <si>
    <t>目標（世帯）</t>
    <rPh sb="0" eb="2">
      <t>モクヒョウ</t>
    </rPh>
    <phoneticPr fontId="7"/>
  </si>
  <si>
    <t>実績（世帯）</t>
    <rPh sb="0" eb="2">
      <t>ジッセキ</t>
    </rPh>
    <phoneticPr fontId="7"/>
  </si>
  <si>
    <t>目標（口数）</t>
    <rPh sb="0" eb="2">
      <t>モクヒョウ</t>
    </rPh>
    <phoneticPr fontId="7"/>
  </si>
  <si>
    <t>実績（口数）</t>
    <rPh sb="0" eb="2">
      <t>ジッセキ</t>
    </rPh>
    <phoneticPr fontId="7"/>
  </si>
  <si>
    <t>上野・本部</t>
    <rPh sb="0" eb="2">
      <t>ウエノ</t>
    </rPh>
    <rPh sb="3" eb="5">
      <t>ホンブ</t>
    </rPh>
    <phoneticPr fontId="7"/>
  </si>
  <si>
    <t>目標（世帯）</t>
    <rPh sb="0" eb="2">
      <t>モクヒョウ</t>
    </rPh>
    <rPh sb="3" eb="5">
      <t>セタイ</t>
    </rPh>
    <phoneticPr fontId="7"/>
  </si>
  <si>
    <t>実績（世帯）</t>
    <rPh sb="0" eb="2">
      <t>ジッセキ</t>
    </rPh>
    <rPh sb="3" eb="5">
      <t>セタイ</t>
    </rPh>
    <phoneticPr fontId="7"/>
  </si>
  <si>
    <t>目標（口数）</t>
    <rPh sb="0" eb="2">
      <t>モクヒョウ</t>
    </rPh>
    <rPh sb="3" eb="4">
      <t>クチ</t>
    </rPh>
    <rPh sb="4" eb="5">
      <t>スウ</t>
    </rPh>
    <phoneticPr fontId="7"/>
  </si>
  <si>
    <t>・会員規程（一般会費500円、特別会費1口1,000円、賛助会費1口10,000円）で会員募集し、会費運用規程（本部活動支援金、地域センター活動支援金、地域活動支援金の３区分）で運用。
・地域センターにより、一般会費・地域会費として合計1,000円を募集しているところもある。
・上野地域ｾﾝﾀｰ会員には、本部から法人連絡会や団体に依頼した賛助会員を含む。</t>
    <rPh sb="1" eb="3">
      <t>カイイン</t>
    </rPh>
    <rPh sb="3" eb="5">
      <t>キテイ</t>
    </rPh>
    <rPh sb="6" eb="8">
      <t>イッパン</t>
    </rPh>
    <rPh sb="8" eb="10">
      <t>カイヒ</t>
    </rPh>
    <rPh sb="13" eb="14">
      <t>エン</t>
    </rPh>
    <rPh sb="15" eb="17">
      <t>トクベツ</t>
    </rPh>
    <rPh sb="17" eb="19">
      <t>カイヒ</t>
    </rPh>
    <rPh sb="20" eb="21">
      <t>クチ</t>
    </rPh>
    <rPh sb="26" eb="27">
      <t>エン</t>
    </rPh>
    <rPh sb="28" eb="30">
      <t>サンジョ</t>
    </rPh>
    <rPh sb="30" eb="32">
      <t>カイヒ</t>
    </rPh>
    <rPh sb="33" eb="34">
      <t>クチ</t>
    </rPh>
    <rPh sb="40" eb="41">
      <t>エン</t>
    </rPh>
    <rPh sb="43" eb="45">
      <t>カイイン</t>
    </rPh>
    <rPh sb="45" eb="47">
      <t>ボシュウ</t>
    </rPh>
    <rPh sb="49" eb="51">
      <t>カイヒ</t>
    </rPh>
    <rPh sb="51" eb="53">
      <t>ウンヨウ</t>
    </rPh>
    <rPh sb="53" eb="55">
      <t>キテイ</t>
    </rPh>
    <rPh sb="56" eb="58">
      <t>ホンブ</t>
    </rPh>
    <rPh sb="58" eb="60">
      <t>カツドウ</t>
    </rPh>
    <rPh sb="60" eb="63">
      <t>シエンキン</t>
    </rPh>
    <rPh sb="64" eb="66">
      <t>チイキ</t>
    </rPh>
    <rPh sb="70" eb="72">
      <t>カツドウ</t>
    </rPh>
    <rPh sb="72" eb="75">
      <t>シエンキン</t>
    </rPh>
    <rPh sb="76" eb="78">
      <t>チイキ</t>
    </rPh>
    <rPh sb="78" eb="80">
      <t>カツドウ</t>
    </rPh>
    <rPh sb="80" eb="83">
      <t>シエンキン</t>
    </rPh>
    <rPh sb="85" eb="87">
      <t>クブン</t>
    </rPh>
    <rPh sb="94" eb="96">
      <t>チイキ</t>
    </rPh>
    <rPh sb="104" eb="106">
      <t>イッパン</t>
    </rPh>
    <rPh sb="106" eb="108">
      <t>カイヒ</t>
    </rPh>
    <rPh sb="109" eb="111">
      <t>チイキ</t>
    </rPh>
    <rPh sb="111" eb="113">
      <t>カイヒ</t>
    </rPh>
    <rPh sb="116" eb="118">
      <t>ゴウケイ</t>
    </rPh>
    <rPh sb="123" eb="124">
      <t>エン</t>
    </rPh>
    <rPh sb="125" eb="127">
      <t>ボシュウ</t>
    </rPh>
    <rPh sb="140" eb="142">
      <t>ウエノ</t>
    </rPh>
    <rPh sb="142" eb="144">
      <t>チイキ</t>
    </rPh>
    <rPh sb="148" eb="150">
      <t>カイイン</t>
    </rPh>
    <rPh sb="153" eb="155">
      <t>ホンブ</t>
    </rPh>
    <rPh sb="157" eb="159">
      <t>ホウジン</t>
    </rPh>
    <rPh sb="159" eb="162">
      <t>レンラクカイ</t>
    </rPh>
    <rPh sb="163" eb="165">
      <t>ダンタイ</t>
    </rPh>
    <rPh sb="166" eb="168">
      <t>イライ</t>
    </rPh>
    <rPh sb="170" eb="172">
      <t>サンジョ</t>
    </rPh>
    <rPh sb="172" eb="174">
      <t>カイイン</t>
    </rPh>
    <rPh sb="175" eb="176">
      <t>フク</t>
    </rPh>
    <phoneticPr fontId="7"/>
  </si>
  <si>
    <t>団体への委託金・補助金</t>
    <rPh sb="0" eb="2">
      <t>ダンタイ</t>
    </rPh>
    <rPh sb="4" eb="7">
      <t>イタクキン</t>
    </rPh>
    <rPh sb="8" eb="11">
      <t>ホジョキン</t>
    </rPh>
    <phoneticPr fontId="7"/>
  </si>
  <si>
    <t>老人クラブ連合会（上野）</t>
    <rPh sb="0" eb="2">
      <t>ロウジン</t>
    </rPh>
    <rPh sb="5" eb="8">
      <t>レンゴウカイ</t>
    </rPh>
    <rPh sb="9" eb="11">
      <t>ウエノ</t>
    </rPh>
    <phoneticPr fontId="7"/>
  </si>
  <si>
    <t>老人クラブは、クラブ数の減少に伴う会員数の減少により減収となり、会の運営が困難な状況である。事業の見直しや参加負担金や会費徴収等、検討する必要がある。
団体構成員単独では、事務処理機能に不安がある。</t>
    <rPh sb="0" eb="2">
      <t>ロウジン</t>
    </rPh>
    <rPh sb="10" eb="11">
      <t>スウ</t>
    </rPh>
    <rPh sb="12" eb="14">
      <t>ゲンショウ</t>
    </rPh>
    <rPh sb="15" eb="16">
      <t>トモナ</t>
    </rPh>
    <rPh sb="17" eb="19">
      <t>カイイン</t>
    </rPh>
    <rPh sb="19" eb="20">
      <t>スウ</t>
    </rPh>
    <rPh sb="21" eb="23">
      <t>ゲンショウ</t>
    </rPh>
    <rPh sb="26" eb="28">
      <t>ゲンシュウ</t>
    </rPh>
    <rPh sb="32" eb="33">
      <t>カイ</t>
    </rPh>
    <rPh sb="34" eb="36">
      <t>ウンエイ</t>
    </rPh>
    <rPh sb="37" eb="39">
      <t>コンナン</t>
    </rPh>
    <rPh sb="40" eb="42">
      <t>ジョウキョウ</t>
    </rPh>
    <rPh sb="46" eb="48">
      <t>ジギョウ</t>
    </rPh>
    <rPh sb="49" eb="51">
      <t>ミナオ</t>
    </rPh>
    <rPh sb="53" eb="55">
      <t>サンカ</t>
    </rPh>
    <rPh sb="55" eb="58">
      <t>フタンキン</t>
    </rPh>
    <rPh sb="59" eb="61">
      <t>カイヒ</t>
    </rPh>
    <rPh sb="61" eb="63">
      <t>チョウシュウ</t>
    </rPh>
    <rPh sb="63" eb="64">
      <t>トウ</t>
    </rPh>
    <rPh sb="65" eb="67">
      <t>ケントウ</t>
    </rPh>
    <rPh sb="69" eb="71">
      <t>ヒツヨウ</t>
    </rPh>
    <rPh sb="76" eb="78">
      <t>ダンタイ</t>
    </rPh>
    <rPh sb="78" eb="81">
      <t>コウセイイン</t>
    </rPh>
    <rPh sb="81" eb="83">
      <t>タンドク</t>
    </rPh>
    <rPh sb="86" eb="88">
      <t>ジム</t>
    </rPh>
    <rPh sb="88" eb="90">
      <t>ショリ</t>
    </rPh>
    <rPh sb="90" eb="92">
      <t>キノウ</t>
    </rPh>
    <rPh sb="93" eb="95">
      <t>フアン</t>
    </rPh>
    <phoneticPr fontId="7"/>
  </si>
  <si>
    <t>社協では、次の社会福祉団体の事務局を運営し連携強化により地域福祉の推進に努めている。
①民生委員児童委員連合会
　民生委員児童委員・主任児童委員（定数309名）の連合会事務局として、会の運営や事業の企画等を行っている。各部会の活動は、自主的運営ができるよう支援する。
②老人クラブ連合会
　市内の老人クラブ連合会事務局として、事務運営の援助及び補助を行う。
　上野地域内の老人クラブ連合会事務局として、事務運営の援助及び補助を行う。
③障害者福祉連盟
　市内の福祉団体や個人で組織されている組織の事業企画や事務運営の援助を行い、事業企画や事務運営について支援を行う。
④介護者の会
 事業企画や事務運営について、各地域センターと協力して側面的な援助を行う。</t>
    <rPh sb="73" eb="75">
      <t>テイスウ</t>
    </rPh>
    <rPh sb="86" eb="87">
      <t>キョク</t>
    </rPh>
    <rPh sb="91" eb="92">
      <t>カイ</t>
    </rPh>
    <rPh sb="96" eb="98">
      <t>ジギョウ</t>
    </rPh>
    <rPh sb="101" eb="102">
      <t>トウ</t>
    </rPh>
    <rPh sb="103" eb="104">
      <t>オコナ</t>
    </rPh>
    <rPh sb="109" eb="110">
      <t>カク</t>
    </rPh>
    <rPh sb="110" eb="112">
      <t>ブカイ</t>
    </rPh>
    <rPh sb="113" eb="115">
      <t>カツドウ</t>
    </rPh>
    <rPh sb="117" eb="119">
      <t>ジシュ</t>
    </rPh>
    <rPh sb="119" eb="120">
      <t>テキ</t>
    </rPh>
    <rPh sb="120" eb="122">
      <t>ウンエイ</t>
    </rPh>
    <rPh sb="128" eb="130">
      <t>シエン</t>
    </rPh>
    <rPh sb="148" eb="150">
      <t>ロウジン</t>
    </rPh>
    <rPh sb="170" eb="171">
      <t>オヨ</t>
    </rPh>
    <rPh sb="172" eb="174">
      <t>ホジョ</t>
    </rPh>
    <rPh sb="180" eb="182">
      <t>ウエノ</t>
    </rPh>
    <rPh sb="182" eb="184">
      <t>チイキ</t>
    </rPh>
    <rPh sb="184" eb="185">
      <t>ナイ</t>
    </rPh>
    <rPh sb="186" eb="188">
      <t>ロウジン</t>
    </rPh>
    <rPh sb="258" eb="260">
      <t>エンジョ</t>
    </rPh>
    <rPh sb="261" eb="262">
      <t>オコナ</t>
    </rPh>
    <rPh sb="264" eb="266">
      <t>ジギョウ</t>
    </rPh>
    <rPh sb="266" eb="268">
      <t>キカク</t>
    </rPh>
    <rPh sb="269" eb="271">
      <t>ジム</t>
    </rPh>
    <rPh sb="271" eb="273">
      <t>ウンエイ</t>
    </rPh>
    <rPh sb="277" eb="279">
      <t>シエン</t>
    </rPh>
    <rPh sb="280" eb="281">
      <t>オコナ</t>
    </rPh>
    <rPh sb="285" eb="288">
      <t>カイゴシャ</t>
    </rPh>
    <rPh sb="289" eb="290">
      <t>カイ</t>
    </rPh>
    <rPh sb="292" eb="294">
      <t>ジギョウ</t>
    </rPh>
    <rPh sb="294" eb="296">
      <t>キカク</t>
    </rPh>
    <rPh sb="297" eb="299">
      <t>ジム</t>
    </rPh>
    <rPh sb="299" eb="301">
      <t>ウンエイ</t>
    </rPh>
    <rPh sb="306" eb="307">
      <t>カク</t>
    </rPh>
    <rPh sb="307" eb="309">
      <t>チイキ</t>
    </rPh>
    <rPh sb="314" eb="316">
      <t>キョウリョク</t>
    </rPh>
    <rPh sb="318" eb="321">
      <t>ソクメンテキ</t>
    </rPh>
    <rPh sb="322" eb="324">
      <t>エンジョ</t>
    </rPh>
    <rPh sb="325" eb="326">
      <t>オコナ</t>
    </rPh>
    <phoneticPr fontId="7"/>
  </si>
  <si>
    <t xml:space="preserve">クラブ数の減少に伴う会員数の減少。加入者の減少。
団体の役員交代者がいない。
担い手の育成・会員の増加を図る。
</t>
    <rPh sb="3" eb="4">
      <t>スウ</t>
    </rPh>
    <rPh sb="5" eb="7">
      <t>ゲンショウ</t>
    </rPh>
    <rPh sb="8" eb="9">
      <t>トモナ</t>
    </rPh>
    <rPh sb="10" eb="13">
      <t>カイインスウ</t>
    </rPh>
    <rPh sb="14" eb="16">
      <t>ゲンショウ</t>
    </rPh>
    <rPh sb="17" eb="19">
      <t>カニュウ</t>
    </rPh>
    <rPh sb="19" eb="20">
      <t>シャ</t>
    </rPh>
    <rPh sb="21" eb="23">
      <t>ゲンショウ</t>
    </rPh>
    <rPh sb="25" eb="27">
      <t>ダンタイ</t>
    </rPh>
    <rPh sb="28" eb="30">
      <t>ヤクイン</t>
    </rPh>
    <rPh sb="30" eb="33">
      <t>コウタイシャ</t>
    </rPh>
    <rPh sb="39" eb="40">
      <t>ニナ</t>
    </rPh>
    <rPh sb="41" eb="42">
      <t>テ</t>
    </rPh>
    <rPh sb="43" eb="45">
      <t>イクセイ</t>
    </rPh>
    <rPh sb="46" eb="48">
      <t>カイイン</t>
    </rPh>
    <rPh sb="49" eb="51">
      <t>ゾウカ</t>
    </rPh>
    <rPh sb="52" eb="53">
      <t>ハカ</t>
    </rPh>
    <phoneticPr fontId="7"/>
  </si>
  <si>
    <t>共同募金実績額</t>
    <rPh sb="0" eb="2">
      <t>キョウドウ</t>
    </rPh>
    <rPh sb="2" eb="4">
      <t>ボキン</t>
    </rPh>
    <rPh sb="4" eb="7">
      <t>ジッセキガク</t>
    </rPh>
    <phoneticPr fontId="7"/>
  </si>
  <si>
    <t>伊賀市全体では約85％の世帯で戸別募金への協力を得ている。</t>
    <rPh sb="0" eb="3">
      <t>イガシ</t>
    </rPh>
    <rPh sb="3" eb="5">
      <t>ゼンタイ</t>
    </rPh>
    <rPh sb="7" eb="8">
      <t>ヤク</t>
    </rPh>
    <rPh sb="12" eb="14">
      <t>セタイ</t>
    </rPh>
    <rPh sb="15" eb="17">
      <t>コベツ</t>
    </rPh>
    <rPh sb="17" eb="19">
      <t>ボキン</t>
    </rPh>
    <rPh sb="21" eb="23">
      <t>キョウリョク</t>
    </rPh>
    <rPh sb="24" eb="25">
      <t>エ</t>
    </rPh>
    <phoneticPr fontId="7"/>
  </si>
  <si>
    <t>・地域福祉団体助成事業･サロン助成･緊急食料･被災者支援事業・福祉映画会等の配分事業の統一を行い、広報による配分事業の募集、啓発をすることができた。
・歳末たすけあい配分事業については、事業の統一を図った。</t>
    <rPh sb="1" eb="3">
      <t>チイキ</t>
    </rPh>
    <rPh sb="3" eb="5">
      <t>フクシ</t>
    </rPh>
    <rPh sb="5" eb="7">
      <t>ダンタイ</t>
    </rPh>
    <rPh sb="7" eb="9">
      <t>ジョセイ</t>
    </rPh>
    <rPh sb="9" eb="11">
      <t>ジギョウ</t>
    </rPh>
    <rPh sb="15" eb="17">
      <t>ジョセイ</t>
    </rPh>
    <rPh sb="18" eb="20">
      <t>キンキュウ</t>
    </rPh>
    <rPh sb="20" eb="22">
      <t>ショクリョウ</t>
    </rPh>
    <rPh sb="23" eb="26">
      <t>ヒサイシャ</t>
    </rPh>
    <rPh sb="26" eb="28">
      <t>シエン</t>
    </rPh>
    <rPh sb="28" eb="30">
      <t>ジギョウ</t>
    </rPh>
    <rPh sb="31" eb="33">
      <t>フクシ</t>
    </rPh>
    <rPh sb="36" eb="37">
      <t>トウ</t>
    </rPh>
    <rPh sb="38" eb="40">
      <t>ハイブン</t>
    </rPh>
    <rPh sb="40" eb="42">
      <t>ジギョウ</t>
    </rPh>
    <rPh sb="43" eb="45">
      <t>トウイツ</t>
    </rPh>
    <rPh sb="46" eb="47">
      <t>オコナ</t>
    </rPh>
    <rPh sb="49" eb="51">
      <t>コウホウ</t>
    </rPh>
    <rPh sb="54" eb="56">
      <t>ハイブン</t>
    </rPh>
    <rPh sb="56" eb="58">
      <t>ジギョウ</t>
    </rPh>
    <rPh sb="59" eb="61">
      <t>ボシュウ</t>
    </rPh>
    <rPh sb="76" eb="78">
      <t>サイマツ</t>
    </rPh>
    <rPh sb="83" eb="85">
      <t>ハイブン</t>
    </rPh>
    <rPh sb="85" eb="87">
      <t>ジギョウ</t>
    </rPh>
    <rPh sb="93" eb="95">
      <t>ジギョウ</t>
    </rPh>
    <rPh sb="96" eb="98">
      <t>トウイツ</t>
    </rPh>
    <rPh sb="99" eb="100">
      <t>ハカ</t>
    </rPh>
    <phoneticPr fontId="7"/>
  </si>
  <si>
    <t>（募金活動）
・戸別募金は、人口減少に伴う募金件数の減少がみられる。
・街頭募金・イベント募金は、天候等により、回数の減少も一因となっている。
・個人特別募金・職域(バッジ)募金で、募金額の減少がみられる。
・マッサージ機による募金（その他の募金）は、伊賀南部クリーンセンターに配置している１台を、先方の希望により引き上げた
・UMOU募金は、あいしあおうへの定期的な呼びかけにより多くの協力を得ることができ、実績として県内２位～４位の結果となった。
（配分事業）
・世代間交流事業は、予算額4,300,000円に対して決算見込み額が130,000円上回ることが予想されたので、H28年度は助成額の一律１割カットとして配分した。
・来年度以降も配分事業予算額を上回ることが予想されたため、共同募金委員会において、「ふれあい・いきいきサロン事業支援事業実施要項」、「世代間交流事業」「子育てサークルクリスマス会開催事業」の要項改定について提案して承認を得、サロン連絡会においても説明を行った。</t>
    <rPh sb="1" eb="3">
      <t>ボキン</t>
    </rPh>
    <rPh sb="3" eb="5">
      <t>カツドウ</t>
    </rPh>
    <rPh sb="114" eb="116">
      <t>ボキン</t>
    </rPh>
    <rPh sb="119" eb="120">
      <t>タ</t>
    </rPh>
    <rPh sb="121" eb="123">
      <t>ボキン</t>
    </rPh>
    <rPh sb="227" eb="229">
      <t>ハイブン</t>
    </rPh>
    <rPh sb="229" eb="231">
      <t>ジギョウ</t>
    </rPh>
    <rPh sb="234" eb="237">
      <t>セダイカン</t>
    </rPh>
    <rPh sb="237" eb="239">
      <t>コウリュウ</t>
    </rPh>
    <rPh sb="239" eb="241">
      <t>ジギョウ</t>
    </rPh>
    <rPh sb="257" eb="258">
      <t>タイ</t>
    </rPh>
    <rPh sb="260" eb="262">
      <t>ケッサン</t>
    </rPh>
    <rPh sb="262" eb="264">
      <t>ミコ</t>
    </rPh>
    <rPh sb="265" eb="266">
      <t>ガク</t>
    </rPh>
    <rPh sb="274" eb="275">
      <t>エン</t>
    </rPh>
    <rPh sb="275" eb="277">
      <t>ウワマワ</t>
    </rPh>
    <rPh sb="281" eb="283">
      <t>ヨソウ</t>
    </rPh>
    <rPh sb="309" eb="311">
      <t>ハイブン</t>
    </rPh>
    <rPh sb="316" eb="318">
      <t>ライネン</t>
    </rPh>
    <rPh sb="318" eb="319">
      <t>ド</t>
    </rPh>
    <rPh sb="319" eb="321">
      <t>イコウ</t>
    </rPh>
    <rPh sb="322" eb="324">
      <t>ハイブン</t>
    </rPh>
    <rPh sb="324" eb="326">
      <t>ジギョウ</t>
    </rPh>
    <rPh sb="326" eb="329">
      <t>ヨサンガク</t>
    </rPh>
    <rPh sb="330" eb="332">
      <t>ウワマワ</t>
    </rPh>
    <rPh sb="336" eb="338">
      <t>ヨソウ</t>
    </rPh>
    <rPh sb="344" eb="346">
      <t>キョウドウ</t>
    </rPh>
    <rPh sb="346" eb="348">
      <t>ボキン</t>
    </rPh>
    <rPh sb="348" eb="351">
      <t>イインカイ</t>
    </rPh>
    <rPh sb="369" eb="371">
      <t>ジギョウ</t>
    </rPh>
    <rPh sb="371" eb="373">
      <t>シエン</t>
    </rPh>
    <rPh sb="373" eb="375">
      <t>ジギョウ</t>
    </rPh>
    <rPh sb="375" eb="377">
      <t>ジッシ</t>
    </rPh>
    <rPh sb="377" eb="379">
      <t>ヨウコウ</t>
    </rPh>
    <rPh sb="418" eb="420">
      <t>テイアン</t>
    </rPh>
    <rPh sb="422" eb="424">
      <t>ショウニン</t>
    </rPh>
    <rPh sb="425" eb="426">
      <t>エ</t>
    </rPh>
    <rPh sb="430" eb="433">
      <t>レンラクカイ</t>
    </rPh>
    <rPh sb="438" eb="440">
      <t>セツメイ</t>
    </rPh>
    <rPh sb="441" eb="442">
      <t>オコナ</t>
    </rPh>
    <phoneticPr fontId="7"/>
  </si>
  <si>
    <t xml:space="preserve">・寄付付き商品協力店舗の開拓および商品開発が、現在は桔梗屋織居「いが☆グリオかたやき」のみとなっており、啓発が不十分な状況。
・募金に対する市民の理解や協力が得られるよう、地域福祉活動推進会議 地域福祉財源検討部会にて、募金方法および効果的な配分について検討が必要。
・共同募金委員会運営委員の構成員について、配分事業を活用している団体等の参画が得られるよう、規程の見直しが必要。
</t>
    <rPh sb="52" eb="54">
      <t>ケイハツ</t>
    </rPh>
    <rPh sb="55" eb="58">
      <t>フジュウブン</t>
    </rPh>
    <rPh sb="59" eb="61">
      <t>ジョウキョウ</t>
    </rPh>
    <rPh sb="64" eb="66">
      <t>ボキン</t>
    </rPh>
    <rPh sb="67" eb="68">
      <t>タイ</t>
    </rPh>
    <rPh sb="70" eb="72">
      <t>シミン</t>
    </rPh>
    <rPh sb="73" eb="75">
      <t>リカイ</t>
    </rPh>
    <rPh sb="76" eb="78">
      <t>キョウリョク</t>
    </rPh>
    <rPh sb="79" eb="80">
      <t>エ</t>
    </rPh>
    <rPh sb="130" eb="132">
      <t>ヒツヨウ</t>
    </rPh>
    <rPh sb="135" eb="137">
      <t>キョウドウ</t>
    </rPh>
    <rPh sb="137" eb="139">
      <t>ボキン</t>
    </rPh>
    <rPh sb="139" eb="142">
      <t>イインカイ</t>
    </rPh>
    <rPh sb="147" eb="150">
      <t>コウセイイン</t>
    </rPh>
    <rPh sb="155" eb="157">
      <t>ハイブン</t>
    </rPh>
    <rPh sb="157" eb="159">
      <t>ジギョウ</t>
    </rPh>
    <rPh sb="160" eb="162">
      <t>カツヨウ</t>
    </rPh>
    <rPh sb="166" eb="168">
      <t>ダンタイ</t>
    </rPh>
    <rPh sb="168" eb="169">
      <t>トウ</t>
    </rPh>
    <rPh sb="170" eb="172">
      <t>サンカク</t>
    </rPh>
    <rPh sb="173" eb="174">
      <t>エ</t>
    </rPh>
    <rPh sb="180" eb="182">
      <t>キテイ</t>
    </rPh>
    <rPh sb="183" eb="185">
      <t>ミナオ</t>
    </rPh>
    <rPh sb="187" eb="189">
      <t>ヒツヨウ</t>
    </rPh>
    <phoneticPr fontId="7"/>
  </si>
  <si>
    <t>いがまち</t>
    <phoneticPr fontId="7"/>
  </si>
  <si>
    <t>歳末助け合い募金総額</t>
    <phoneticPr fontId="7"/>
  </si>
  <si>
    <t>いがまち</t>
    <phoneticPr fontId="7"/>
  </si>
  <si>
    <t>青山</t>
    <phoneticPr fontId="34"/>
  </si>
  <si>
    <t>評価結果を踏まえた2017年度の具体的取組</t>
    <phoneticPr fontId="7"/>
  </si>
  <si>
    <t>ボランティア活動を希望する人やボランティアによるサポートを必要とする人が</t>
    <rPh sb="6" eb="8">
      <t>カツドウ</t>
    </rPh>
    <rPh sb="9" eb="11">
      <t>キボウ</t>
    </rPh>
    <rPh sb="13" eb="14">
      <t>ヒト</t>
    </rPh>
    <rPh sb="29" eb="31">
      <t>ヒツヨウ</t>
    </rPh>
    <rPh sb="34" eb="35">
      <t>ヒト</t>
    </rPh>
    <phoneticPr fontId="7"/>
  </si>
  <si>
    <t>ボランティア活動に参加したり、必要な支援を受けることができるようにする</t>
    <rPh sb="15" eb="17">
      <t>ヒツヨウ</t>
    </rPh>
    <rPh sb="18" eb="20">
      <t>シエン</t>
    </rPh>
    <rPh sb="21" eb="22">
      <t>ウ</t>
    </rPh>
    <phoneticPr fontId="7"/>
  </si>
  <si>
    <t>ボランティア活動の啓発や、情報発信等を行うことにより</t>
    <rPh sb="9" eb="11">
      <t>ケイハツ</t>
    </rPh>
    <rPh sb="13" eb="15">
      <t>ジョウホウ</t>
    </rPh>
    <rPh sb="15" eb="17">
      <t>ハッシン</t>
    </rPh>
    <rPh sb="17" eb="18">
      <t>ナド</t>
    </rPh>
    <rPh sb="19" eb="20">
      <t>オコナ</t>
    </rPh>
    <phoneticPr fontId="7"/>
  </si>
  <si>
    <t>ボランティア活動団体数</t>
    <rPh sb="6" eb="8">
      <t>カツドウ</t>
    </rPh>
    <rPh sb="8" eb="11">
      <t>ダンタイスウ</t>
    </rPh>
    <phoneticPr fontId="7"/>
  </si>
  <si>
    <t>ボランティア活動団体人数</t>
    <rPh sb="6" eb="8">
      <t>カツドウ</t>
    </rPh>
    <rPh sb="8" eb="10">
      <t>ダンタイ</t>
    </rPh>
    <rPh sb="10" eb="12">
      <t>ニンズウ</t>
    </rPh>
    <phoneticPr fontId="7"/>
  </si>
  <si>
    <t>アトラクションボランティア登録団体数</t>
    <rPh sb="13" eb="15">
      <t>トウロク</t>
    </rPh>
    <rPh sb="15" eb="18">
      <t>ダンタイスウ</t>
    </rPh>
    <phoneticPr fontId="7"/>
  </si>
  <si>
    <t>60団体</t>
    <rPh sb="2" eb="4">
      <t>ダンタイ</t>
    </rPh>
    <phoneticPr fontId="7"/>
  </si>
  <si>
    <t>個人ボランティア登録者数</t>
    <phoneticPr fontId="7"/>
  </si>
  <si>
    <t>・みえ市民活動ボランティアセンターに、平成28年度市民活動団体情報データベース化事業　連携としてボランティア団体情報を提供し、ホームページ「市民活動・NPO 団体情報データベース Mナビ」で登録情報を公開している。
・地域への出張が可能なアトラクションボランティアは、登録団体数が増加しており、サロン等活動の場が広がっている。</t>
    <rPh sb="109" eb="111">
      <t>チイキ</t>
    </rPh>
    <rPh sb="113" eb="115">
      <t>シュッチョウ</t>
    </rPh>
    <rPh sb="116" eb="118">
      <t>カノウ</t>
    </rPh>
    <rPh sb="134" eb="136">
      <t>トウロク</t>
    </rPh>
    <rPh sb="136" eb="138">
      <t>ダンタイ</t>
    </rPh>
    <rPh sb="138" eb="139">
      <t>スウ</t>
    </rPh>
    <rPh sb="140" eb="142">
      <t>ゾウカ</t>
    </rPh>
    <rPh sb="150" eb="151">
      <t>トウ</t>
    </rPh>
    <rPh sb="151" eb="153">
      <t>カツドウ</t>
    </rPh>
    <rPh sb="154" eb="155">
      <t>バ</t>
    </rPh>
    <rPh sb="156" eb="157">
      <t>ヒロ</t>
    </rPh>
    <phoneticPr fontId="7"/>
  </si>
  <si>
    <t>・ボランティア個人登録の登録は上野地域センターのみ行っており、必要に応じてルールを統一化する必要がある。また、個人ボランティアについて平成元年からの登録があるが、生存や活動継続確認ができていない。
・H28年度は、登録ボランティア団体への更新確認作業を行わなかった。
・ボランティア活動を希望する人に、ボランティア活動団体を紹介するツールが整っていない。</t>
    <rPh sb="15" eb="17">
      <t>ウエノ</t>
    </rPh>
    <rPh sb="17" eb="19">
      <t>チイキ</t>
    </rPh>
    <rPh sb="25" eb="26">
      <t>オコナ</t>
    </rPh>
    <rPh sb="67" eb="69">
      <t>ヘイセイ</t>
    </rPh>
    <rPh sb="69" eb="71">
      <t>ガンネン</t>
    </rPh>
    <rPh sb="74" eb="76">
      <t>トウロク</t>
    </rPh>
    <rPh sb="103" eb="105">
      <t>ネンド</t>
    </rPh>
    <rPh sb="107" eb="109">
      <t>トウロク</t>
    </rPh>
    <rPh sb="115" eb="117">
      <t>ダンタイ</t>
    </rPh>
    <rPh sb="119" eb="121">
      <t>コウシン</t>
    </rPh>
    <rPh sb="121" eb="123">
      <t>カクニン</t>
    </rPh>
    <rPh sb="123" eb="125">
      <t>サギョウ</t>
    </rPh>
    <rPh sb="126" eb="127">
      <t>オコナ</t>
    </rPh>
    <rPh sb="141" eb="143">
      <t>カツドウ</t>
    </rPh>
    <rPh sb="144" eb="146">
      <t>キボウ</t>
    </rPh>
    <rPh sb="148" eb="149">
      <t>ヒト</t>
    </rPh>
    <rPh sb="157" eb="159">
      <t>カツドウ</t>
    </rPh>
    <rPh sb="159" eb="161">
      <t>ダンタイ</t>
    </rPh>
    <rPh sb="162" eb="164">
      <t>ショウカイ</t>
    </rPh>
    <rPh sb="170" eb="171">
      <t>トトノ</t>
    </rPh>
    <phoneticPr fontId="7"/>
  </si>
  <si>
    <t>（事業計画）
・地域福祉コーディネーターと連携して、個別のボランティアコーディネートを実施します。
（具体的取組）
・ボランティア相談件数の集計は、圏域課（地域福祉コーディネーターと地域福祉係）の活動集計の様式に合わせ、地域福祉課のボランティア相談も上野地域センターとして報告する。
・ボランティアセンター登録団体の更新作業および、将来的に個人登録ボランティアの更新作業にも取り組む。
・アトラクションボランティアの登録増加と充実を図る。</t>
    <rPh sb="1" eb="3">
      <t>ジギョウ</t>
    </rPh>
    <rPh sb="3" eb="5">
      <t>ケイカク</t>
    </rPh>
    <rPh sb="51" eb="54">
      <t>グタイテキ</t>
    </rPh>
    <rPh sb="54" eb="56">
      <t>トリクミ</t>
    </rPh>
    <rPh sb="65" eb="67">
      <t>ソウダン</t>
    </rPh>
    <rPh sb="67" eb="69">
      <t>ケンスウ</t>
    </rPh>
    <rPh sb="70" eb="72">
      <t>シュウケイ</t>
    </rPh>
    <rPh sb="153" eb="155">
      <t>トウロク</t>
    </rPh>
    <rPh sb="155" eb="157">
      <t>ダンタイ</t>
    </rPh>
    <rPh sb="158" eb="160">
      <t>コウシン</t>
    </rPh>
    <rPh sb="160" eb="162">
      <t>サギョウ</t>
    </rPh>
    <rPh sb="166" eb="169">
      <t>ショウライテキ</t>
    </rPh>
    <rPh sb="170" eb="172">
      <t>コジン</t>
    </rPh>
    <rPh sb="172" eb="174">
      <t>トウロク</t>
    </rPh>
    <rPh sb="181" eb="183">
      <t>コウシン</t>
    </rPh>
    <rPh sb="183" eb="185">
      <t>サギョウ</t>
    </rPh>
    <rPh sb="187" eb="188">
      <t>ト</t>
    </rPh>
    <rPh sb="189" eb="190">
      <t>ク</t>
    </rPh>
    <rPh sb="208" eb="210">
      <t>トウロク</t>
    </rPh>
    <rPh sb="210" eb="212">
      <t>ゾウカ</t>
    </rPh>
    <rPh sb="216" eb="217">
      <t>ハカ</t>
    </rPh>
    <phoneticPr fontId="7"/>
  </si>
  <si>
    <t>ふれあい・いきいきサロンサポーター養成講座</t>
    <phoneticPr fontId="7"/>
  </si>
  <si>
    <t>休講</t>
    <phoneticPr fontId="7"/>
  </si>
  <si>
    <t>全4回17名</t>
    <rPh sb="0" eb="1">
      <t>ゼン</t>
    </rPh>
    <rPh sb="2" eb="3">
      <t>カイ</t>
    </rPh>
    <rPh sb="5" eb="6">
      <t>メイ</t>
    </rPh>
    <phoneticPr fontId="7"/>
  </si>
  <si>
    <t>全3回16名</t>
    <rPh sb="0" eb="1">
      <t>ゼン</t>
    </rPh>
    <rPh sb="2" eb="3">
      <t>カイ</t>
    </rPh>
    <rPh sb="5" eb="6">
      <t>メイ</t>
    </rPh>
    <phoneticPr fontId="7"/>
  </si>
  <si>
    <t>やすらぎ支援員養成講座・認知症介護教室</t>
    <phoneticPr fontId="7"/>
  </si>
  <si>
    <t>全9回26名</t>
    <rPh sb="5" eb="6">
      <t>メイ</t>
    </rPh>
    <phoneticPr fontId="7"/>
  </si>
  <si>
    <t>全7回7名</t>
    <rPh sb="0" eb="1">
      <t>ゼン</t>
    </rPh>
    <rPh sb="2" eb="3">
      <t>カイ</t>
    </rPh>
    <rPh sb="4" eb="5">
      <t>メイ</t>
    </rPh>
    <phoneticPr fontId="7"/>
  </si>
  <si>
    <t>3地区</t>
    <rPh sb="1" eb="3">
      <t>チク</t>
    </rPh>
    <phoneticPr fontId="7"/>
  </si>
  <si>
    <t>2地区53名</t>
    <rPh sb="1" eb="3">
      <t>チク</t>
    </rPh>
    <rPh sb="5" eb="6">
      <t>メイ</t>
    </rPh>
    <phoneticPr fontId="7"/>
  </si>
  <si>
    <t>延べ950名</t>
    <rPh sb="0" eb="1">
      <t>ノ</t>
    </rPh>
    <rPh sb="5" eb="6">
      <t>メイ</t>
    </rPh>
    <phoneticPr fontId="7"/>
  </si>
  <si>
    <t>延べ909名</t>
    <rPh sb="0" eb="1">
      <t>ノ</t>
    </rPh>
    <rPh sb="5" eb="6">
      <t>メイ</t>
    </rPh>
    <phoneticPr fontId="7"/>
  </si>
  <si>
    <t>健康いきいき教室
（上野病院）</t>
    <rPh sb="0" eb="2">
      <t>ケンコウ</t>
    </rPh>
    <rPh sb="6" eb="8">
      <t>キョウシツ</t>
    </rPh>
    <rPh sb="10" eb="12">
      <t>ウエノ</t>
    </rPh>
    <rPh sb="12" eb="14">
      <t>ビョウイン</t>
    </rPh>
    <phoneticPr fontId="7"/>
  </si>
  <si>
    <t>全7回</t>
    <rPh sb="0" eb="1">
      <t>ゼン</t>
    </rPh>
    <rPh sb="2" eb="3">
      <t>カイ</t>
    </rPh>
    <phoneticPr fontId="7"/>
  </si>
  <si>
    <t>全10回74人</t>
    <rPh sb="0" eb="1">
      <t>ゼン</t>
    </rPh>
    <rPh sb="3" eb="4">
      <t>カイ</t>
    </rPh>
    <rPh sb="6" eb="7">
      <t>ニン</t>
    </rPh>
    <phoneticPr fontId="7"/>
  </si>
  <si>
    <t>全7回59人</t>
    <rPh sb="0" eb="1">
      <t>ゼン</t>
    </rPh>
    <rPh sb="2" eb="3">
      <t>カイ</t>
    </rPh>
    <rPh sb="5" eb="6">
      <t>ニン</t>
    </rPh>
    <phoneticPr fontId="7"/>
  </si>
  <si>
    <t>各種養成講座の回数と受講者数
ご近所見守りたい養成講座は、①ご近所見守りたい講座in長田、②「ご近所見守り隊養成講座inいだ の2地区で開催</t>
    <rPh sb="0" eb="2">
      <t>カクシュ</t>
    </rPh>
    <rPh sb="2" eb="4">
      <t>ヨウセイ</t>
    </rPh>
    <rPh sb="4" eb="6">
      <t>コウザ</t>
    </rPh>
    <rPh sb="7" eb="9">
      <t>カイスウ</t>
    </rPh>
    <rPh sb="10" eb="12">
      <t>ジュコウ</t>
    </rPh>
    <rPh sb="12" eb="13">
      <t>シャ</t>
    </rPh>
    <rPh sb="13" eb="14">
      <t>スウ</t>
    </rPh>
    <rPh sb="16" eb="18">
      <t>キンジョ</t>
    </rPh>
    <rPh sb="18" eb="20">
      <t>ミマモ</t>
    </rPh>
    <rPh sb="23" eb="25">
      <t>ヨウセイ</t>
    </rPh>
    <rPh sb="25" eb="27">
      <t>コウザ</t>
    </rPh>
    <rPh sb="31" eb="33">
      <t>キンジョ</t>
    </rPh>
    <rPh sb="33" eb="35">
      <t>ミマモ</t>
    </rPh>
    <rPh sb="38" eb="40">
      <t>コウザ</t>
    </rPh>
    <rPh sb="42" eb="44">
      <t>ナガタ</t>
    </rPh>
    <rPh sb="48" eb="50">
      <t>キンジョ</t>
    </rPh>
    <rPh sb="50" eb="52">
      <t>ミマモ</t>
    </rPh>
    <rPh sb="53" eb="54">
      <t>タイ</t>
    </rPh>
    <rPh sb="54" eb="56">
      <t>ヨウセイ</t>
    </rPh>
    <rPh sb="56" eb="58">
      <t>コウザ</t>
    </rPh>
    <rPh sb="68" eb="70">
      <t>カイサイ</t>
    </rPh>
    <phoneticPr fontId="7"/>
  </si>
  <si>
    <t>①「市民ふくし大学講座基礎講座　いが見守り支援員養成講座」の開催
　【第13回】平成２８年４月２１日（木）13:30～16:00 あやま文化センター　さんさんホール
　◇介護予防・日常生活支援総合事業の概要
　　　第３次伊賀市地域福祉計画・伊賀市地域福祉活動計画の概要
　【第14回】平成２８年10月1日（土）13:30～16:00 あやま文化センター　さんさんホール
　◇ 活動紹介／地域のステキな支え合い活動紹介 
　　・小田町住民自治協議会・阿波地域住民自治協議会・きじが台地区住民自治協議会
　　ｺｰﾃﾞｨﾈｰﾀｰ／皇學館大学 教育開発ｾﾝﾀｰ准教授・副ｾﾝﾀｰ長 板井 正斉 氏
　 ◇講演／サロンから考え合う伊賀流見守り「地域で支え合うミライ」
　　 講師／皇學館大学 教育開発ｾﾝﾀｰ准教授・副ｾﾝﾀｰ長 板井 正斉 氏
　【第15回】平成２９年３月17日（金）13:30～16:00 青山ホール
　　◇第1回 伊賀流ぶっちゃけ談義 
　　・白樫：福祉・防災ﾎﾞﾗﾝﾃｨｱの会・矢持住民自治協議会・丸柱地域まちづくり協議会
　　ｺｰﾃﾞｨﾈｰﾀｰ／皇學館大学 教育開発ｾﾝﾀｰ准教授・副ｾﾝﾀｰ長　板井 正斉氏"
　※見守り支援員認定者数　909名（平成29年3月末現在）
②「市民ふくし大学講座　専門講座」の開催
　・やすらぎ支援員養成講座　　　  ・第6期災害ボランティアコーディネーター養成講座
　・地域介護サポーター養成講座　・健康いきいき教室（上野病院）
③見守り支援員交流会の開催支援
④「いが見守り支援員」認定後の活動支援 　
　・同意を得た見守り支援員名簿を、民生委員・自治協に配布し、各地区での見守り支援体制の構築を目指す。　
⑤「住民参加型地域生活支援サービス～ちょいサポ～」のしくみづくり
　・住民参加型地域生活支援サービス検討部会において、既存の制度やサービスで対応できない個別の地域生活支援ニーズの発掘およびいが見守り支援員の活動の場として、「住民参加型地域生活支援サービス～ちょいサポ～」の要綱（案）の策定に着手した。</t>
    <rPh sb="332" eb="334">
      <t>コウシ</t>
    </rPh>
    <rPh sb="625" eb="627">
      <t>ケンコウ</t>
    </rPh>
    <rPh sb="631" eb="633">
      <t>キョウシツ</t>
    </rPh>
    <rPh sb="634" eb="636">
      <t>ウエノ</t>
    </rPh>
    <rPh sb="636" eb="638">
      <t>ビョウイン</t>
    </rPh>
    <phoneticPr fontId="7"/>
  </si>
  <si>
    <t>②ふれあい・いきいきサロンサポーター養成講座に代わる、「居場所づくりｻﾎﾟｰﾀｰ養成講座」の開講を予定していたが、企画運営する体制が整わず、開催できなかった。
④社協が養成した「いが見守り支援員」の認定後の活動が、地域の理解が得られず地域活動とうまく連動しづらい場合がある。
⑤ちょいサポのしくみづくりにあたり、運用上で想定される課題整理については検討中となっている。</t>
    <rPh sb="23" eb="24">
      <t>カ</t>
    </rPh>
    <rPh sb="28" eb="31">
      <t>イバショ</t>
    </rPh>
    <rPh sb="40" eb="42">
      <t>ヨウセイ</t>
    </rPh>
    <rPh sb="42" eb="44">
      <t>コウザ</t>
    </rPh>
    <rPh sb="46" eb="48">
      <t>カイコウ</t>
    </rPh>
    <rPh sb="49" eb="51">
      <t>ヨテイ</t>
    </rPh>
    <rPh sb="57" eb="59">
      <t>キカク</t>
    </rPh>
    <rPh sb="59" eb="61">
      <t>ウンエイ</t>
    </rPh>
    <rPh sb="63" eb="65">
      <t>タイセイ</t>
    </rPh>
    <rPh sb="66" eb="67">
      <t>トトノ</t>
    </rPh>
    <rPh sb="70" eb="72">
      <t>カイサイ</t>
    </rPh>
    <rPh sb="81" eb="83">
      <t>シャキョウ</t>
    </rPh>
    <rPh sb="84" eb="86">
      <t>ヨウセイ</t>
    </rPh>
    <rPh sb="91" eb="93">
      <t>ミマモ</t>
    </rPh>
    <rPh sb="94" eb="96">
      <t>シエン</t>
    </rPh>
    <rPh sb="96" eb="97">
      <t>イン</t>
    </rPh>
    <rPh sb="99" eb="101">
      <t>ニンテイ</t>
    </rPh>
    <rPh sb="101" eb="102">
      <t>ゴ</t>
    </rPh>
    <rPh sb="103" eb="105">
      <t>カツドウ</t>
    </rPh>
    <rPh sb="117" eb="119">
      <t>チイキ</t>
    </rPh>
    <rPh sb="119" eb="121">
      <t>カツドウ</t>
    </rPh>
    <rPh sb="125" eb="127">
      <t>レンドウ</t>
    </rPh>
    <rPh sb="131" eb="133">
      <t>バアイ</t>
    </rPh>
    <rPh sb="156" eb="158">
      <t>ウンヨウ</t>
    </rPh>
    <rPh sb="158" eb="159">
      <t>ジョウ</t>
    </rPh>
    <rPh sb="160" eb="162">
      <t>ソウテイ</t>
    </rPh>
    <rPh sb="165" eb="167">
      <t>カダイ</t>
    </rPh>
    <rPh sb="167" eb="169">
      <t>セイリ</t>
    </rPh>
    <rPh sb="174" eb="177">
      <t>ケントウチュウ</t>
    </rPh>
    <phoneticPr fontId="7"/>
  </si>
  <si>
    <t>（事業計画）
・市民ふくし大学講座（基礎講座、専門講座、オプション講座）を開催し、いが見守り支援員の養成に取り組みます。
また、住民参加型地域生活支援サービス推進部会を中心に見守り支援員の活躍の場として、住民自治協議会単位での見守り活動の組織化を促進し、補完的役割として全市的な有償の住民参加型生活支援サービス（ちょいサポ）を導入します。
（具体的取組）
②前年度に引き続き、上野病院と連携して専門講座を開講する。
③見守り支援員の地域単位での交流会を開催するように地域福祉コーディネーターが主となり働きかける。
④「住民参加型地域生活支援サービス～ちょいサポ～」について、試行期間中に運用上の課題整理をし、本格実施にスムーズに移行できるようにする。併せて、地域福祉コーディネーターにより各自治協等のエリア毎のたすけ合い組織化を支援を行う。</t>
    <rPh sb="1" eb="3">
      <t>ジギョウ</t>
    </rPh>
    <rPh sb="3" eb="5">
      <t>ケイカク</t>
    </rPh>
    <rPh sb="171" eb="174">
      <t>グタイテキ</t>
    </rPh>
    <rPh sb="174" eb="176">
      <t>トリクミ</t>
    </rPh>
    <rPh sb="179" eb="182">
      <t>ゼンネンド</t>
    </rPh>
    <rPh sb="183" eb="184">
      <t>ヒ</t>
    </rPh>
    <rPh sb="185" eb="186">
      <t>ツヅ</t>
    </rPh>
    <rPh sb="188" eb="192">
      <t>ウエノビョウイン</t>
    </rPh>
    <rPh sb="193" eb="195">
      <t>レンケイ</t>
    </rPh>
    <rPh sb="197" eb="199">
      <t>センモン</t>
    </rPh>
    <rPh sb="199" eb="201">
      <t>コウザ</t>
    </rPh>
    <rPh sb="202" eb="204">
      <t>カイコウ</t>
    </rPh>
    <rPh sb="209" eb="211">
      <t>ミマモ</t>
    </rPh>
    <rPh sb="212" eb="214">
      <t>シエン</t>
    </rPh>
    <rPh sb="214" eb="215">
      <t>イン</t>
    </rPh>
    <rPh sb="216" eb="218">
      <t>チイキ</t>
    </rPh>
    <rPh sb="218" eb="220">
      <t>タンイ</t>
    </rPh>
    <rPh sb="222" eb="225">
      <t>コウリュウカイ</t>
    </rPh>
    <rPh sb="226" eb="228">
      <t>カイサイ</t>
    </rPh>
    <rPh sb="233" eb="235">
      <t>チイキ</t>
    </rPh>
    <rPh sb="235" eb="237">
      <t>フクシ</t>
    </rPh>
    <rPh sb="246" eb="247">
      <t>シュ</t>
    </rPh>
    <rPh sb="250" eb="251">
      <t>ハタラ</t>
    </rPh>
    <rPh sb="287" eb="289">
      <t>シコウ</t>
    </rPh>
    <rPh sb="289" eb="291">
      <t>キカン</t>
    </rPh>
    <rPh sb="291" eb="292">
      <t>チュウ</t>
    </rPh>
    <rPh sb="293" eb="295">
      <t>ウンヨウ</t>
    </rPh>
    <rPh sb="295" eb="296">
      <t>ジョウ</t>
    </rPh>
    <rPh sb="297" eb="299">
      <t>カダイ</t>
    </rPh>
    <rPh sb="299" eb="301">
      <t>セイリ</t>
    </rPh>
    <rPh sb="304" eb="306">
      <t>ホンカク</t>
    </rPh>
    <rPh sb="306" eb="308">
      <t>ジッシ</t>
    </rPh>
    <rPh sb="314" eb="316">
      <t>イコウ</t>
    </rPh>
    <rPh sb="325" eb="326">
      <t>アワ</t>
    </rPh>
    <rPh sb="367" eb="368">
      <t>オコナ</t>
    </rPh>
    <phoneticPr fontId="7"/>
  </si>
  <si>
    <t>※上野地域センター管内で実施していた「小地域食事サービス」については、H28年度より上野地域センター会費事業として実施した。</t>
    <rPh sb="1" eb="3">
      <t>ウエノ</t>
    </rPh>
    <rPh sb="3" eb="5">
      <t>チイキ</t>
    </rPh>
    <rPh sb="9" eb="11">
      <t>カンナイ</t>
    </rPh>
    <rPh sb="12" eb="14">
      <t>ジッシ</t>
    </rPh>
    <rPh sb="19" eb="22">
      <t>ショウチイキ</t>
    </rPh>
    <rPh sb="22" eb="24">
      <t>ショクジ</t>
    </rPh>
    <rPh sb="38" eb="40">
      <t>ネンド</t>
    </rPh>
    <rPh sb="42" eb="44">
      <t>ウエノ</t>
    </rPh>
    <rPh sb="44" eb="46">
      <t>チイキ</t>
    </rPh>
    <rPh sb="50" eb="52">
      <t>カイヒ</t>
    </rPh>
    <rPh sb="52" eb="54">
      <t>ジギョウ</t>
    </rPh>
    <rPh sb="57" eb="59">
      <t>ジッシ</t>
    </rPh>
    <phoneticPr fontId="7"/>
  </si>
  <si>
    <t>①伊賀市食事サービス連絡会
・市内の食事サービス実施団体の情報交換と親睦を目的として開催。
　幹事会2回（5月・2月）、研修会1回（6月13日（月）大山田保健センター調理室　ﾃｰﾏ/「災害時に役立つ炊き出しメニュー」 講師/みえ防災市民会議伊賀ﾌﾞﾛｯｸ 参加者/36名）
②いが移動送迎連絡会
・移動支援を行っている個人や団体の相互交流、誰もが自立した豊かな生活を営む為に必要とされる様々な支援や課題について利用者、支援者の相互の立場から検討し支援する。定例会月1回。【加入団体数：20団体・3個人】
・会員のスキルアップﾟを目的に、テーマ毎に講師を招き勉強会を開催した。（6月・8月）　　
・運転業務従事者を対象にステップアップ講習を開催した。（7月・10月・2月）
・国土交通大臣認定講習会（5月・11月）
・市民を対象に、「これからの移動送迎を考えるつどい」開催（6月20日ゆめぽりすｾﾝﾀｰ参加者50名）
③劇団いが悪徳バスターズ【会員数：10名】
・高齢者等を狙った詐欺などの消費者トラブルの手口を寸劇やロールプレイにより、サロンや特別支援学校等において啓発。公演回数21回（延べ116回）
・生協連＆消費者庁主催 平成28年度地方消費者フォーラム（中部ブロック）および愛知県弁護士会研修会で活動報告
④住民参加型地域生活支援サービスの組織化支援に向けての団体実態把握調査
⑤伊賀リフォーム研究会
・高齢者や障がいのある方が安心して暮らせる住まいづくりを支援する、建築・医療・福祉分野の専門家による研究会。定例会年5回、住宅改良協力員18名
⑥伊賀音楽療法研究会
・伊賀市アクティビティ認知症予防教室開催事業・音楽療法教室へのミュージックコーディネーターの派遣のコーディネート。音楽療法に関する啓発・普及支援、日本音楽療法学会認定講習会の開催支援。【会員数：37名】
⑦いがぐりプロジェクト
・中央共同募金会から280万円(初年度)の助成を受け、１次産業＝農業（栗農家）・環境分野（NPO法人）、２次産業＝いがぐり工房、３次産業＝和菓子企業・ＮＰＯ法人（ネット販売）といった連携体制を構築し、そこに福祉分野が融合し、高齢者や障がい者、生活困窮者といったさまざまな課題のある市民の自立支援を促進に向けたコミュニティビジネスモデルの構築に向けて取り組んだ。</t>
    <rPh sb="15" eb="17">
      <t>シナイ</t>
    </rPh>
    <rPh sb="18" eb="20">
      <t>ショクジ</t>
    </rPh>
    <rPh sb="24" eb="26">
      <t>ジッシ</t>
    </rPh>
    <rPh sb="29" eb="31">
      <t>ジョウホウ</t>
    </rPh>
    <rPh sb="31" eb="33">
      <t>コウカン</t>
    </rPh>
    <rPh sb="47" eb="50">
      <t>カンジカイ</t>
    </rPh>
    <rPh sb="51" eb="52">
      <t>カイ</t>
    </rPh>
    <rPh sb="60" eb="63">
      <t>ケンシュウカイ</t>
    </rPh>
    <rPh sb="64" eb="65">
      <t>カイ</t>
    </rPh>
    <rPh sb="128" eb="131">
      <t>サンカシャ</t>
    </rPh>
    <rPh sb="333" eb="334">
      <t>ガツ</t>
    </rPh>
    <rPh sb="358" eb="360">
      <t>シミン</t>
    </rPh>
    <rPh sb="361" eb="363">
      <t>タイショウ</t>
    </rPh>
    <rPh sb="371" eb="375">
      <t>イドウソウゲイ</t>
    </rPh>
    <rPh sb="376" eb="377">
      <t>カンガ</t>
    </rPh>
    <rPh sb="383" eb="385">
      <t>カイサイ</t>
    </rPh>
    <rPh sb="387" eb="388">
      <t>ガツ</t>
    </rPh>
    <rPh sb="390" eb="391">
      <t>ニチ</t>
    </rPh>
    <rPh sb="400" eb="403">
      <t>サンカシャ</t>
    </rPh>
    <rPh sb="405" eb="406">
      <t>メイ</t>
    </rPh>
    <rPh sb="439" eb="441">
      <t>サギ</t>
    </rPh>
    <rPh sb="452" eb="454">
      <t>テグチ</t>
    </rPh>
    <rPh sb="472" eb="474">
      <t>トクベツ</t>
    </rPh>
    <rPh sb="474" eb="476">
      <t>シエン</t>
    </rPh>
    <rPh sb="476" eb="478">
      <t>ガッコウ</t>
    </rPh>
    <rPh sb="478" eb="479">
      <t>トウ</t>
    </rPh>
    <rPh sb="486" eb="488">
      <t>コウエン</t>
    </rPh>
    <rPh sb="488" eb="490">
      <t>カイスウ</t>
    </rPh>
    <rPh sb="494" eb="495">
      <t>ノ</t>
    </rPh>
    <rPh sb="541" eb="544">
      <t>アイチケン</t>
    </rPh>
    <rPh sb="544" eb="547">
      <t>ベンゴシ</t>
    </rPh>
    <rPh sb="547" eb="548">
      <t>カイ</t>
    </rPh>
    <rPh sb="548" eb="551">
      <t>ケンシュウカイ</t>
    </rPh>
    <rPh sb="552" eb="554">
      <t>カツドウ</t>
    </rPh>
    <rPh sb="554" eb="556">
      <t>ホウコク</t>
    </rPh>
    <rPh sb="803" eb="805">
      <t>チュウオウ</t>
    </rPh>
    <rPh sb="805" eb="807">
      <t>キョウドウ</t>
    </rPh>
    <rPh sb="807" eb="810">
      <t>ボキンカイ</t>
    </rPh>
    <rPh sb="818" eb="821">
      <t>ショネンド</t>
    </rPh>
    <rPh sb="823" eb="825">
      <t>ジョセイ</t>
    </rPh>
    <rPh sb="826" eb="827">
      <t>ウ</t>
    </rPh>
    <rPh sb="850" eb="852">
      <t>ホウジン</t>
    </rPh>
    <rPh sb="871" eb="874">
      <t>ワガシ</t>
    </rPh>
    <rPh sb="874" eb="876">
      <t>キギョウ</t>
    </rPh>
    <rPh sb="953" eb="954">
      <t>ム</t>
    </rPh>
    <rPh sb="970" eb="972">
      <t>コウチク</t>
    </rPh>
    <rPh sb="973" eb="974">
      <t>ム</t>
    </rPh>
    <rPh sb="976" eb="977">
      <t>ト</t>
    </rPh>
    <rPh sb="978" eb="979">
      <t>ク</t>
    </rPh>
    <phoneticPr fontId="7"/>
  </si>
  <si>
    <t>・社協事業の一環として運営支援している団体の中には、地域センターごとの団体支援のあり方の統一ができていない。</t>
    <rPh sb="1" eb="3">
      <t>シャキョウ</t>
    </rPh>
    <rPh sb="3" eb="5">
      <t>ジギョウ</t>
    </rPh>
    <rPh sb="6" eb="8">
      <t>イッカン</t>
    </rPh>
    <rPh sb="11" eb="13">
      <t>ウンエイ</t>
    </rPh>
    <rPh sb="13" eb="15">
      <t>シエン</t>
    </rPh>
    <rPh sb="19" eb="21">
      <t>ダンタイ</t>
    </rPh>
    <rPh sb="22" eb="23">
      <t>ナカ</t>
    </rPh>
    <rPh sb="26" eb="28">
      <t>チイキ</t>
    </rPh>
    <rPh sb="35" eb="37">
      <t>ダンタイ</t>
    </rPh>
    <rPh sb="37" eb="39">
      <t>シエン</t>
    </rPh>
    <rPh sb="42" eb="43">
      <t>カタ</t>
    </rPh>
    <rPh sb="44" eb="46">
      <t>トウイツ</t>
    </rPh>
    <phoneticPr fontId="7"/>
  </si>
  <si>
    <t>評価結果を踏まえた2017年度の具体的取組</t>
    <phoneticPr fontId="7"/>
  </si>
  <si>
    <t>子どもから大人まですべての地域住民が</t>
    <rPh sb="0" eb="1">
      <t>コ</t>
    </rPh>
    <rPh sb="5" eb="7">
      <t>オトナ</t>
    </rPh>
    <rPh sb="13" eb="15">
      <t>チイキ</t>
    </rPh>
    <rPh sb="15" eb="17">
      <t>ジュウミン</t>
    </rPh>
    <phoneticPr fontId="7"/>
  </si>
  <si>
    <t>安心して地域で暮らすことができ、ふだんのくらしをしあわせと感じることができるように、</t>
    <rPh sb="0" eb="2">
      <t>アンシン</t>
    </rPh>
    <rPh sb="4" eb="6">
      <t>チイキ</t>
    </rPh>
    <rPh sb="7" eb="8">
      <t>ク</t>
    </rPh>
    <rPh sb="29" eb="30">
      <t>カン</t>
    </rPh>
    <phoneticPr fontId="7"/>
  </si>
  <si>
    <t>地域住民の地域福祉への総合的理解と地域福祉の主体形成化</t>
    <phoneticPr fontId="7"/>
  </si>
  <si>
    <t>学習者は地域住民であり、講師（伝える役割）も地域住民であること。</t>
    <rPh sb="0" eb="2">
      <t>ガクシュウ</t>
    </rPh>
    <rPh sb="2" eb="3">
      <t>シャ</t>
    </rPh>
    <rPh sb="4" eb="6">
      <t>チイキ</t>
    </rPh>
    <rPh sb="6" eb="8">
      <t>ジュウミン</t>
    </rPh>
    <rPh sb="12" eb="14">
      <t>コウシ</t>
    </rPh>
    <rPh sb="15" eb="16">
      <t>ツタ</t>
    </rPh>
    <rPh sb="18" eb="20">
      <t>ヤクワリ</t>
    </rPh>
    <rPh sb="22" eb="24">
      <t>チイキ</t>
    </rPh>
    <rPh sb="24" eb="26">
      <t>ジュウミン</t>
    </rPh>
    <phoneticPr fontId="7"/>
  </si>
  <si>
    <t>9回</t>
    <rPh sb="1" eb="2">
      <t>カイ</t>
    </rPh>
    <phoneticPr fontId="7"/>
  </si>
  <si>
    <t>・H28年度より、社会福祉法人連絡会にて依頼し、社協以外の8法人11施設が受入施設として登録いただいた。</t>
    <rPh sb="4" eb="6">
      <t>ネンド</t>
    </rPh>
    <rPh sb="9" eb="11">
      <t>シャカイ</t>
    </rPh>
    <rPh sb="11" eb="13">
      <t>フクシ</t>
    </rPh>
    <rPh sb="13" eb="15">
      <t>ホウジン</t>
    </rPh>
    <rPh sb="15" eb="18">
      <t>レンラクカイ</t>
    </rPh>
    <rPh sb="20" eb="22">
      <t>イライ</t>
    </rPh>
    <rPh sb="24" eb="26">
      <t>シャキョウ</t>
    </rPh>
    <rPh sb="26" eb="28">
      <t>イガイ</t>
    </rPh>
    <rPh sb="30" eb="32">
      <t>ホウジン</t>
    </rPh>
    <rPh sb="34" eb="36">
      <t>シセツ</t>
    </rPh>
    <rPh sb="37" eb="38">
      <t>ウ</t>
    </rPh>
    <rPh sb="38" eb="39">
      <t>イ</t>
    </rPh>
    <rPh sb="39" eb="41">
      <t>シセツ</t>
    </rPh>
    <rPh sb="44" eb="46">
      <t>トウロク</t>
    </rPh>
    <phoneticPr fontId="7"/>
  </si>
  <si>
    <t>①福祉教育推進検討部会開催
　・地域福祉CDによる学校および地域ｱｾｽﾒﾝﾄの実施
　・福祉教育推進指針の具体的推進方法の検討
　・福祉教育推進協議会のあり方検討、教育委員会との打ち合わせ
②福祉教育推進協議会
　6月27日（月）15:15～17:00　大山田福祉センターふれあい広場
　参加者33名（教員小17中5高2名、指針策定委員6名、、社会福祉法人2名、市1名）
③夏休み福祉体験教室開催
　実施施設・延べ参加者数／DSうえのやすらぎ18名、愛の里DS2名、DSあやま2名、おおやまだDSさるびの20名、猿野ｻﾃﾗｲﾄ20名、DS岳の里2名、ぬくもり園6名、彩四季1名、かしの木ひろば1名、老人DSなしのき3名　　　　　　　　　　　　　　　　　　　　　　　　　　
④「ふくしでつながるプロジェクト」わたしのまち探検ツアー（丸柱・玉瀧編）
　8月20日（土）9:00～14:00 参加者／児童23名、保護者12名、協力者19名、社協7名
　プログラム／焼き物の文化・製陶体験、玉滝そばの食事体験
　地域福祉CDのｺｰﾃﾞｨﾈｰﾄで、地域との協働による地域福祉教育事業のモデルとなった。
⑤「ふくしでつながるプロジェクト」しあわせ募金箱
　応募点数／入賞4名記念品贈呈、参加者1名参加賞贈呈
⑥伊賀白鳳高校ボランティア部　上野西部地区民生委員との同行訪問　9回</t>
    <rPh sb="1" eb="3">
      <t>フクシ</t>
    </rPh>
    <rPh sb="3" eb="5">
      <t>キョウイク</t>
    </rPh>
    <rPh sb="5" eb="7">
      <t>スイシン</t>
    </rPh>
    <rPh sb="7" eb="9">
      <t>ケントウ</t>
    </rPh>
    <rPh sb="9" eb="11">
      <t>ブカイ</t>
    </rPh>
    <rPh sb="11" eb="13">
      <t>カイサイ</t>
    </rPh>
    <rPh sb="16" eb="18">
      <t>チイキ</t>
    </rPh>
    <rPh sb="18" eb="20">
      <t>フクシ</t>
    </rPh>
    <rPh sb="25" eb="27">
      <t>ガッコウ</t>
    </rPh>
    <rPh sb="30" eb="32">
      <t>チイキ</t>
    </rPh>
    <rPh sb="39" eb="41">
      <t>ジッシ</t>
    </rPh>
    <rPh sb="44" eb="46">
      <t>フクシ</t>
    </rPh>
    <rPh sb="46" eb="48">
      <t>キョウイク</t>
    </rPh>
    <rPh sb="48" eb="50">
      <t>スイシン</t>
    </rPh>
    <rPh sb="50" eb="52">
      <t>シシン</t>
    </rPh>
    <rPh sb="53" eb="56">
      <t>グタイテキ</t>
    </rPh>
    <rPh sb="56" eb="58">
      <t>スイシン</t>
    </rPh>
    <rPh sb="58" eb="60">
      <t>ホウホウ</t>
    </rPh>
    <rPh sb="61" eb="63">
      <t>ケントウ</t>
    </rPh>
    <rPh sb="66" eb="68">
      <t>フクシ</t>
    </rPh>
    <rPh sb="68" eb="70">
      <t>キョウイク</t>
    </rPh>
    <rPh sb="70" eb="72">
      <t>スイシン</t>
    </rPh>
    <rPh sb="72" eb="75">
      <t>キョウギカイ</t>
    </rPh>
    <rPh sb="78" eb="79">
      <t>カタ</t>
    </rPh>
    <rPh sb="79" eb="81">
      <t>ケントウ</t>
    </rPh>
    <rPh sb="82" eb="84">
      <t>キョウイク</t>
    </rPh>
    <rPh sb="84" eb="87">
      <t>イインカイ</t>
    </rPh>
    <rPh sb="89" eb="90">
      <t>ウ</t>
    </rPh>
    <rPh sb="91" eb="92">
      <t>ア</t>
    </rPh>
    <rPh sb="113" eb="114">
      <t>ゲツ</t>
    </rPh>
    <rPh sb="149" eb="150">
      <t>メイ</t>
    </rPh>
    <rPh sb="153" eb="154">
      <t>ショウ</t>
    </rPh>
    <rPh sb="156" eb="157">
      <t>チュウ</t>
    </rPh>
    <rPh sb="158" eb="159">
      <t>コウ</t>
    </rPh>
    <rPh sb="160" eb="161">
      <t>メイ</t>
    </rPh>
    <rPh sb="162" eb="164">
      <t>シシン</t>
    </rPh>
    <rPh sb="164" eb="166">
      <t>サクテイ</t>
    </rPh>
    <rPh sb="166" eb="168">
      <t>イイン</t>
    </rPh>
    <rPh sb="169" eb="170">
      <t>メイ</t>
    </rPh>
    <rPh sb="172" eb="174">
      <t>シャカイ</t>
    </rPh>
    <rPh sb="174" eb="176">
      <t>フクシ</t>
    </rPh>
    <rPh sb="176" eb="178">
      <t>ホウジン</t>
    </rPh>
    <rPh sb="179" eb="180">
      <t>メイ</t>
    </rPh>
    <rPh sb="181" eb="182">
      <t>シ</t>
    </rPh>
    <rPh sb="183" eb="184">
      <t>メイ</t>
    </rPh>
    <rPh sb="225" eb="226">
      <t>アイ</t>
    </rPh>
    <rPh sb="227" eb="228">
      <t>サト</t>
    </rPh>
    <rPh sb="239" eb="240">
      <t>メイ</t>
    </rPh>
    <rPh sb="256" eb="258">
      <t>マシノ</t>
    </rPh>
    <rPh sb="265" eb="266">
      <t>メイ</t>
    </rPh>
    <rPh sb="269" eb="270">
      <t>ダケ</t>
    </rPh>
    <rPh sb="271" eb="272">
      <t>サト</t>
    </rPh>
    <rPh sb="273" eb="274">
      <t>メイ</t>
    </rPh>
    <rPh sb="279" eb="280">
      <t>エン</t>
    </rPh>
    <rPh sb="281" eb="282">
      <t>メイ</t>
    </rPh>
    <rPh sb="365" eb="366">
      <t>マル</t>
    </rPh>
    <rPh sb="366" eb="367">
      <t>バシラ</t>
    </rPh>
    <rPh sb="368" eb="370">
      <t>タマタキ</t>
    </rPh>
    <rPh sb="370" eb="371">
      <t>ヘン</t>
    </rPh>
    <rPh sb="401" eb="402">
      <t>メイ</t>
    </rPh>
    <rPh sb="410" eb="413">
      <t>キョウリョクシャ</t>
    </rPh>
    <rPh sb="415" eb="416">
      <t>メイ</t>
    </rPh>
    <rPh sb="417" eb="419">
      <t>シャキョウ</t>
    </rPh>
    <rPh sb="420" eb="421">
      <t>メイ</t>
    </rPh>
    <rPh sb="429" eb="430">
      <t>ヤ</t>
    </rPh>
    <rPh sb="431" eb="432">
      <t>モノ</t>
    </rPh>
    <rPh sb="433" eb="435">
      <t>ブンカ</t>
    </rPh>
    <rPh sb="436" eb="438">
      <t>セイトウ</t>
    </rPh>
    <rPh sb="438" eb="440">
      <t>タイケン</t>
    </rPh>
    <rPh sb="446" eb="448">
      <t>ショクジ</t>
    </rPh>
    <rPh sb="448" eb="450">
      <t>タイケン</t>
    </rPh>
    <rPh sb="452" eb="454">
      <t>チイキ</t>
    </rPh>
    <rPh sb="454" eb="456">
      <t>フクシ</t>
    </rPh>
    <rPh sb="469" eb="471">
      <t>チイキ</t>
    </rPh>
    <rPh sb="473" eb="475">
      <t>キョウドウ</t>
    </rPh>
    <rPh sb="478" eb="480">
      <t>チイキ</t>
    </rPh>
    <rPh sb="480" eb="482">
      <t>フクシ</t>
    </rPh>
    <rPh sb="482" eb="484">
      <t>キョウイク</t>
    </rPh>
    <rPh sb="484" eb="486">
      <t>ジギョウ</t>
    </rPh>
    <rPh sb="527" eb="529">
      <t>ニュウショウ</t>
    </rPh>
    <rPh sb="530" eb="531">
      <t>メイ</t>
    </rPh>
    <rPh sb="531" eb="534">
      <t>キネンヒン</t>
    </rPh>
    <rPh sb="534" eb="536">
      <t>ゾウテイ</t>
    </rPh>
    <rPh sb="545" eb="547">
      <t>ゾウテイ</t>
    </rPh>
    <rPh sb="581" eb="582">
      <t>カイ</t>
    </rPh>
    <phoneticPr fontId="7"/>
  </si>
  <si>
    <t>①福祉教育推進指針をもっとわかりやすくダイジェスト版の作成やパワーポイントなどで作成する必要がある。
②福祉教育推進協議会は二回開催したが、今後の開催回数や内容についても検討していく。
⑤「ふくしでつながるプロジェクト」しあわせ募金箱は、市内小学生、中学生全員に配布したが応募点数が昨年度より少なく、共同募金運動と併せての啓発が必要。</t>
    <rPh sb="1" eb="3">
      <t>フクシ</t>
    </rPh>
    <rPh sb="3" eb="5">
      <t>キョウイク</t>
    </rPh>
    <rPh sb="5" eb="7">
      <t>スイシン</t>
    </rPh>
    <rPh sb="7" eb="9">
      <t>シシン</t>
    </rPh>
    <rPh sb="25" eb="26">
      <t>バン</t>
    </rPh>
    <rPh sb="27" eb="29">
      <t>サクセイ</t>
    </rPh>
    <rPh sb="40" eb="42">
      <t>サクセイ</t>
    </rPh>
    <rPh sb="44" eb="46">
      <t>ヒツヨウ</t>
    </rPh>
    <rPh sb="52" eb="54">
      <t>フクシ</t>
    </rPh>
    <rPh sb="54" eb="56">
      <t>キョウイク</t>
    </rPh>
    <rPh sb="56" eb="58">
      <t>スイシン</t>
    </rPh>
    <rPh sb="58" eb="61">
      <t>キョウギカイ</t>
    </rPh>
    <rPh sb="62" eb="64">
      <t>ニカイ</t>
    </rPh>
    <rPh sb="64" eb="66">
      <t>カイサイ</t>
    </rPh>
    <rPh sb="70" eb="72">
      <t>コンゴ</t>
    </rPh>
    <rPh sb="73" eb="75">
      <t>カイサイ</t>
    </rPh>
    <rPh sb="75" eb="77">
      <t>カイスウ</t>
    </rPh>
    <rPh sb="78" eb="80">
      <t>ナイヨウ</t>
    </rPh>
    <rPh sb="85" eb="87">
      <t>ケントウ</t>
    </rPh>
    <rPh sb="119" eb="121">
      <t>シナイ</t>
    </rPh>
    <rPh sb="121" eb="124">
      <t>ショウガクセイ</t>
    </rPh>
    <rPh sb="125" eb="128">
      <t>チュウガクセイ</t>
    </rPh>
    <rPh sb="128" eb="130">
      <t>ゼンイン</t>
    </rPh>
    <rPh sb="131" eb="133">
      <t>ハイフ</t>
    </rPh>
    <rPh sb="136" eb="138">
      <t>オウボ</t>
    </rPh>
    <rPh sb="138" eb="140">
      <t>テンスウ</t>
    </rPh>
    <rPh sb="141" eb="144">
      <t>サクネンド</t>
    </rPh>
    <rPh sb="146" eb="147">
      <t>スク</t>
    </rPh>
    <rPh sb="150" eb="152">
      <t>キョウドウ</t>
    </rPh>
    <rPh sb="152" eb="154">
      <t>ボキン</t>
    </rPh>
    <rPh sb="154" eb="156">
      <t>ウンドウ</t>
    </rPh>
    <rPh sb="157" eb="158">
      <t>アワ</t>
    </rPh>
    <rPh sb="161" eb="163">
      <t>ケイハツ</t>
    </rPh>
    <rPh sb="164" eb="166">
      <t>ヒツヨウ</t>
    </rPh>
    <phoneticPr fontId="7"/>
  </si>
  <si>
    <t>災害など、日常生活を送る上で影響を及ぼす危機的状況の発生への備えや、災害発生時に早期復旧支援を</t>
    <rPh sb="0" eb="2">
      <t>サイガイ</t>
    </rPh>
    <rPh sb="5" eb="7">
      <t>ニチジョウ</t>
    </rPh>
    <rPh sb="7" eb="9">
      <t>セイカツ</t>
    </rPh>
    <rPh sb="10" eb="11">
      <t>オク</t>
    </rPh>
    <rPh sb="12" eb="13">
      <t>ウエ</t>
    </rPh>
    <rPh sb="14" eb="16">
      <t>エイキョウ</t>
    </rPh>
    <rPh sb="17" eb="18">
      <t>オヨ</t>
    </rPh>
    <rPh sb="20" eb="23">
      <t>キキテキ</t>
    </rPh>
    <rPh sb="23" eb="25">
      <t>ジョウキョウ</t>
    </rPh>
    <rPh sb="26" eb="28">
      <t>ハッセイ</t>
    </rPh>
    <rPh sb="30" eb="31">
      <t>ソナ</t>
    </rPh>
    <rPh sb="34" eb="36">
      <t>サイガイ</t>
    </rPh>
    <rPh sb="36" eb="38">
      <t>ハッセイ</t>
    </rPh>
    <rPh sb="38" eb="39">
      <t>ジ</t>
    </rPh>
    <rPh sb="40" eb="42">
      <t>ソウキ</t>
    </rPh>
    <rPh sb="42" eb="44">
      <t>フッキュウ</t>
    </rPh>
    <rPh sb="44" eb="46">
      <t>シエン</t>
    </rPh>
    <phoneticPr fontId="7"/>
  </si>
  <si>
    <t>平常時から円滑な災害ボランティア活動が行えるように訓練等を行うとともに、防災・減災・災害ボランティア活動への意識向上を推進し、</t>
    <rPh sb="0" eb="2">
      <t>ヘイジョウ</t>
    </rPh>
    <rPh sb="2" eb="3">
      <t>ジ</t>
    </rPh>
    <rPh sb="5" eb="7">
      <t>エンカツ</t>
    </rPh>
    <rPh sb="8" eb="10">
      <t>サイガイ</t>
    </rPh>
    <rPh sb="16" eb="18">
      <t>カツドウ</t>
    </rPh>
    <rPh sb="19" eb="20">
      <t>オコナ</t>
    </rPh>
    <rPh sb="25" eb="27">
      <t>クンレン</t>
    </rPh>
    <rPh sb="27" eb="28">
      <t>トウ</t>
    </rPh>
    <rPh sb="29" eb="30">
      <t>オコナ</t>
    </rPh>
    <rPh sb="36" eb="38">
      <t>ボウサイ</t>
    </rPh>
    <rPh sb="39" eb="41">
      <t>ゲンサイ</t>
    </rPh>
    <rPh sb="42" eb="44">
      <t>サイガイ</t>
    </rPh>
    <rPh sb="50" eb="52">
      <t>カツドウ</t>
    </rPh>
    <rPh sb="54" eb="56">
      <t>イシキ</t>
    </rPh>
    <rPh sb="56" eb="58">
      <t>コウジョウ</t>
    </rPh>
    <rPh sb="59" eb="61">
      <t>スイシン</t>
    </rPh>
    <phoneticPr fontId="7"/>
  </si>
  <si>
    <t>地域住民の防災に対する意識強化、災害弱者の円滑な避難誘導。災害時のたすけあい、行政、社協、消防、住民自治協議会等地域の自主防災組織の連携強化をめざす。</t>
    <rPh sb="0" eb="2">
      <t>チイキ</t>
    </rPh>
    <rPh sb="2" eb="4">
      <t>ジュウミン</t>
    </rPh>
    <rPh sb="5" eb="7">
      <t>ボウサイ</t>
    </rPh>
    <rPh sb="8" eb="9">
      <t>タイ</t>
    </rPh>
    <rPh sb="11" eb="13">
      <t>イシキ</t>
    </rPh>
    <rPh sb="13" eb="15">
      <t>キョウカ</t>
    </rPh>
    <rPh sb="16" eb="18">
      <t>サイガイ</t>
    </rPh>
    <rPh sb="18" eb="20">
      <t>ジャクシャ</t>
    </rPh>
    <rPh sb="21" eb="23">
      <t>エンカツ</t>
    </rPh>
    <rPh sb="24" eb="26">
      <t>ヒナン</t>
    </rPh>
    <rPh sb="26" eb="28">
      <t>ユウドウ</t>
    </rPh>
    <rPh sb="29" eb="31">
      <t>サイガイ</t>
    </rPh>
    <rPh sb="31" eb="32">
      <t>ジ</t>
    </rPh>
    <rPh sb="68" eb="70">
      <t>キョウカ</t>
    </rPh>
    <phoneticPr fontId="7"/>
  </si>
  <si>
    <t>共助活動は、住民参加による地域福祉活動である</t>
    <rPh sb="0" eb="2">
      <t>キョウジョ</t>
    </rPh>
    <rPh sb="2" eb="4">
      <t>カツドウ</t>
    </rPh>
    <rPh sb="6" eb="8">
      <t>ジュウミン</t>
    </rPh>
    <rPh sb="8" eb="10">
      <t>サンカ</t>
    </rPh>
    <rPh sb="13" eb="15">
      <t>チイキ</t>
    </rPh>
    <rPh sb="15" eb="17">
      <t>フクシ</t>
    </rPh>
    <rPh sb="17" eb="19">
      <t>カツドウ</t>
    </rPh>
    <phoneticPr fontId="7"/>
  </si>
  <si>
    <t>行政・地域自治組織・NPO法人みえ防災市民会議伊賀ブロック・伊賀市民生委員児童委員連合会等</t>
    <rPh sb="0" eb="2">
      <t>ギョウセイ</t>
    </rPh>
    <rPh sb="3" eb="5">
      <t>チイキ</t>
    </rPh>
    <rPh sb="5" eb="7">
      <t>ジチ</t>
    </rPh>
    <rPh sb="7" eb="9">
      <t>ソシキ</t>
    </rPh>
    <rPh sb="13" eb="15">
      <t>ホウジン</t>
    </rPh>
    <rPh sb="17" eb="19">
      <t>ボウサイ</t>
    </rPh>
    <rPh sb="19" eb="21">
      <t>シミン</t>
    </rPh>
    <rPh sb="21" eb="23">
      <t>カイギ</t>
    </rPh>
    <rPh sb="23" eb="25">
      <t>イガ</t>
    </rPh>
    <rPh sb="30" eb="32">
      <t>イガ</t>
    </rPh>
    <rPh sb="32" eb="33">
      <t>シ</t>
    </rPh>
    <rPh sb="33" eb="35">
      <t>ミンセイ</t>
    </rPh>
    <rPh sb="35" eb="37">
      <t>イイン</t>
    </rPh>
    <rPh sb="37" eb="39">
      <t>ジドウ</t>
    </rPh>
    <rPh sb="39" eb="41">
      <t>イイン</t>
    </rPh>
    <rPh sb="41" eb="44">
      <t>レンゴウカイ</t>
    </rPh>
    <rPh sb="44" eb="45">
      <t>トウ</t>
    </rPh>
    <phoneticPr fontId="7"/>
  </si>
  <si>
    <t>災害ﾎﾞﾗﾝﾃｨｱｾﾝﾀｰ運営スタッフ登録者数</t>
    <rPh sb="0" eb="2">
      <t>サイガイ</t>
    </rPh>
    <rPh sb="13" eb="15">
      <t>ウンエイ</t>
    </rPh>
    <rPh sb="19" eb="21">
      <t>トウロク</t>
    </rPh>
    <rPh sb="21" eb="22">
      <t>シャ</t>
    </rPh>
    <rPh sb="22" eb="23">
      <t>スウ</t>
    </rPh>
    <phoneticPr fontId="7"/>
  </si>
  <si>
    <t>41名</t>
    <rPh sb="2" eb="3">
      <t>メイ</t>
    </rPh>
    <phoneticPr fontId="7"/>
  </si>
  <si>
    <t>51名</t>
    <rPh sb="2" eb="3">
      <t>メイ</t>
    </rPh>
    <phoneticPr fontId="7"/>
  </si>
  <si>
    <t>災害ボランティアセンター運営委員スタッフは、災害ﾎﾞﾗﾝﾃｨｱ養成講座修了生等のうちの登録希望者</t>
    <rPh sb="0" eb="2">
      <t>サイガイ</t>
    </rPh>
    <rPh sb="12" eb="14">
      <t>ウンエイ</t>
    </rPh>
    <rPh sb="14" eb="16">
      <t>イイン</t>
    </rPh>
    <rPh sb="22" eb="24">
      <t>サイガイ</t>
    </rPh>
    <rPh sb="32" eb="34">
      <t>コウザ</t>
    </rPh>
    <rPh sb="34" eb="37">
      <t>シュウリョウセイ</t>
    </rPh>
    <rPh sb="37" eb="39">
      <t>トウデ</t>
    </rPh>
    <rPh sb="43" eb="45">
      <t>トウロク</t>
    </rPh>
    <rPh sb="45" eb="48">
      <t>キボウシャ</t>
    </rPh>
    <phoneticPr fontId="7"/>
  </si>
  <si>
    <t>基盤強化計画大綱に記載されている専任職員の配置に至っていない。</t>
    <rPh sb="0" eb="2">
      <t>キバン</t>
    </rPh>
    <rPh sb="2" eb="4">
      <t>キョウカ</t>
    </rPh>
    <rPh sb="4" eb="6">
      <t>ケイカク</t>
    </rPh>
    <rPh sb="6" eb="8">
      <t>タイコウ</t>
    </rPh>
    <rPh sb="9" eb="11">
      <t>キサイ</t>
    </rPh>
    <rPh sb="16" eb="18">
      <t>センニン</t>
    </rPh>
    <rPh sb="18" eb="20">
      <t>ショクイン</t>
    </rPh>
    <rPh sb="21" eb="23">
      <t>ハイチ</t>
    </rPh>
    <rPh sb="24" eb="25">
      <t>イタ</t>
    </rPh>
    <phoneticPr fontId="7"/>
  </si>
  <si>
    <t>①道路運送法施行規則第49条第3項に該当する移動制約者の相談支援業務
②移動制約者支援のための関係事業間の調整業務
③事業者の理由により調整が困難であり、一時的かつ緊急性が認められる場合のセーフティネット対策としての移送運行業務等</t>
    <rPh sb="1" eb="3">
      <t>ドウロ</t>
    </rPh>
    <rPh sb="3" eb="5">
      <t>ウンソウ</t>
    </rPh>
    <rPh sb="5" eb="6">
      <t>ホウ</t>
    </rPh>
    <rPh sb="6" eb="8">
      <t>セコウ</t>
    </rPh>
    <rPh sb="8" eb="10">
      <t>キソク</t>
    </rPh>
    <rPh sb="10" eb="11">
      <t>ダイ</t>
    </rPh>
    <rPh sb="13" eb="14">
      <t>ジョウ</t>
    </rPh>
    <rPh sb="14" eb="15">
      <t>ダイ</t>
    </rPh>
    <rPh sb="16" eb="17">
      <t>コウ</t>
    </rPh>
    <rPh sb="18" eb="20">
      <t>ガイトウ</t>
    </rPh>
    <rPh sb="22" eb="24">
      <t>イドウ</t>
    </rPh>
    <rPh sb="24" eb="27">
      <t>セイヤクシャ</t>
    </rPh>
    <rPh sb="28" eb="30">
      <t>ソウダン</t>
    </rPh>
    <rPh sb="30" eb="32">
      <t>シエン</t>
    </rPh>
    <rPh sb="32" eb="34">
      <t>ギョウム</t>
    </rPh>
    <rPh sb="36" eb="38">
      <t>イドウ</t>
    </rPh>
    <rPh sb="38" eb="41">
      <t>セイヤクシャ</t>
    </rPh>
    <rPh sb="41" eb="43">
      <t>シエン</t>
    </rPh>
    <rPh sb="47" eb="49">
      <t>カンケイ</t>
    </rPh>
    <rPh sb="49" eb="51">
      <t>ジギョウ</t>
    </rPh>
    <rPh sb="51" eb="52">
      <t>アイダ</t>
    </rPh>
    <rPh sb="53" eb="55">
      <t>チョウセイ</t>
    </rPh>
    <rPh sb="55" eb="57">
      <t>ギョウム</t>
    </rPh>
    <phoneticPr fontId="7"/>
  </si>
  <si>
    <t>利用者（件）数・顧客満足度</t>
    <rPh sb="2" eb="3">
      <t>シャ</t>
    </rPh>
    <rPh sb="4" eb="5">
      <t>ケン</t>
    </rPh>
    <phoneticPr fontId="7"/>
  </si>
  <si>
    <t>【福祉有償運送対象となる者】
※要介護認定を受けている方
※身体障害手帳をお持ちの方（上肢・聴覚・言語障害を除く）
※人工透析患者及び療育手帳等をお持ちの方
上記の条件＋次の条件の両方の要件が必要となる。
他人の介助なしでは、移動することが困難であり、単独で公共交通機関・タクシーの利用が困難な方
※一時的な疾病や障害等により移動が困難な者（妊産婦含む）は不可。
※生活困窮等の金銭的な理由での利用は不可。</t>
    <rPh sb="1" eb="3">
      <t>フクシ</t>
    </rPh>
    <rPh sb="3" eb="5">
      <t>ユウショウ</t>
    </rPh>
    <rPh sb="5" eb="7">
      <t>ウンソウ</t>
    </rPh>
    <rPh sb="7" eb="9">
      <t>タイショウ</t>
    </rPh>
    <rPh sb="12" eb="13">
      <t>モノ</t>
    </rPh>
    <rPh sb="16" eb="19">
      <t>ヨウカイゴ</t>
    </rPh>
    <rPh sb="19" eb="21">
      <t>ニンテイ</t>
    </rPh>
    <rPh sb="22" eb="23">
      <t>ウ</t>
    </rPh>
    <rPh sb="27" eb="28">
      <t>カタ</t>
    </rPh>
    <rPh sb="30" eb="32">
      <t>シンタイ</t>
    </rPh>
    <rPh sb="32" eb="34">
      <t>ショウガイ</t>
    </rPh>
    <rPh sb="34" eb="36">
      <t>テチョウ</t>
    </rPh>
    <rPh sb="38" eb="39">
      <t>モ</t>
    </rPh>
    <rPh sb="41" eb="42">
      <t>カタ</t>
    </rPh>
    <rPh sb="43" eb="45">
      <t>ジョウシ</t>
    </rPh>
    <rPh sb="46" eb="48">
      <t>チョウカク</t>
    </rPh>
    <rPh sb="49" eb="51">
      <t>ゲンゴ</t>
    </rPh>
    <rPh sb="51" eb="53">
      <t>ショウガイ</t>
    </rPh>
    <rPh sb="54" eb="55">
      <t>ノゾ</t>
    </rPh>
    <rPh sb="59" eb="61">
      <t>ジンコウ</t>
    </rPh>
    <rPh sb="61" eb="63">
      <t>トウセキ</t>
    </rPh>
    <rPh sb="63" eb="65">
      <t>カンジャ</t>
    </rPh>
    <rPh sb="65" eb="66">
      <t>オヨ</t>
    </rPh>
    <rPh sb="67" eb="69">
      <t>リョウイク</t>
    </rPh>
    <rPh sb="69" eb="71">
      <t>テチョウ</t>
    </rPh>
    <rPh sb="71" eb="72">
      <t>トウ</t>
    </rPh>
    <rPh sb="74" eb="75">
      <t>モ</t>
    </rPh>
    <rPh sb="77" eb="78">
      <t>カタ</t>
    </rPh>
    <rPh sb="79" eb="81">
      <t>ジョウキ</t>
    </rPh>
    <rPh sb="82" eb="84">
      <t>ジョウケン</t>
    </rPh>
    <rPh sb="85" eb="86">
      <t>ツギ</t>
    </rPh>
    <rPh sb="87" eb="89">
      <t>ジョウケン</t>
    </rPh>
    <rPh sb="90" eb="92">
      <t>リョウホウ</t>
    </rPh>
    <rPh sb="93" eb="95">
      <t>ヨウケン</t>
    </rPh>
    <rPh sb="96" eb="98">
      <t>ヒツヨウ</t>
    </rPh>
    <rPh sb="103" eb="105">
      <t>タニン</t>
    </rPh>
    <rPh sb="106" eb="108">
      <t>カイジョ</t>
    </rPh>
    <rPh sb="113" eb="115">
      <t>イドウ</t>
    </rPh>
    <rPh sb="120" eb="122">
      <t>コンナン</t>
    </rPh>
    <rPh sb="126" eb="128">
      <t>タンドク</t>
    </rPh>
    <rPh sb="129" eb="131">
      <t>コウキョウ</t>
    </rPh>
    <rPh sb="131" eb="133">
      <t>コウツウ</t>
    </rPh>
    <rPh sb="133" eb="135">
      <t>キカン</t>
    </rPh>
    <rPh sb="141" eb="143">
      <t>リヨウ</t>
    </rPh>
    <rPh sb="144" eb="146">
      <t>コンナン</t>
    </rPh>
    <rPh sb="147" eb="148">
      <t>カタ</t>
    </rPh>
    <rPh sb="150" eb="153">
      <t>イチジテキ</t>
    </rPh>
    <rPh sb="154" eb="156">
      <t>シッペイ</t>
    </rPh>
    <rPh sb="157" eb="159">
      <t>ショウガイ</t>
    </rPh>
    <rPh sb="159" eb="160">
      <t>トウ</t>
    </rPh>
    <rPh sb="163" eb="165">
      <t>イドウ</t>
    </rPh>
    <rPh sb="166" eb="168">
      <t>コンナン</t>
    </rPh>
    <rPh sb="169" eb="170">
      <t>モノ</t>
    </rPh>
    <rPh sb="171" eb="174">
      <t>ニンサンプ</t>
    </rPh>
    <rPh sb="174" eb="175">
      <t>フク</t>
    </rPh>
    <rPh sb="178" eb="180">
      <t>フカ</t>
    </rPh>
    <rPh sb="183" eb="185">
      <t>セイカツ</t>
    </rPh>
    <rPh sb="185" eb="187">
      <t>コンキュウ</t>
    </rPh>
    <rPh sb="187" eb="188">
      <t>ナド</t>
    </rPh>
    <rPh sb="189" eb="191">
      <t>キンセン</t>
    </rPh>
    <rPh sb="191" eb="192">
      <t>テキ</t>
    </rPh>
    <rPh sb="193" eb="195">
      <t>リユウ</t>
    </rPh>
    <rPh sb="197" eb="199">
      <t>リヨウ</t>
    </rPh>
    <rPh sb="200" eb="202">
      <t>フカ</t>
    </rPh>
    <phoneticPr fontId="7"/>
  </si>
  <si>
    <t>NPO法人及び社会福祉法人等が、事業用自動車以外の自家用自動車（ただし、使用権限が当該法人にある車両）を使用して有償（一般のタクシ－の半額程度）で会員登録した人を移送する運送形態をとる。（道路運送法第78条第2号により所定の登録手続きをしたもの）</t>
    <rPh sb="3" eb="5">
      <t>ホウジン</t>
    </rPh>
    <rPh sb="5" eb="6">
      <t>オヨ</t>
    </rPh>
    <rPh sb="7" eb="9">
      <t>シャカイ</t>
    </rPh>
    <rPh sb="9" eb="11">
      <t>フクシ</t>
    </rPh>
    <rPh sb="11" eb="13">
      <t>ホウジン</t>
    </rPh>
    <rPh sb="13" eb="14">
      <t>トウ</t>
    </rPh>
    <rPh sb="16" eb="18">
      <t>ジギョウ</t>
    </rPh>
    <rPh sb="18" eb="19">
      <t>ヨウ</t>
    </rPh>
    <rPh sb="19" eb="22">
      <t>ジドウシャ</t>
    </rPh>
    <rPh sb="22" eb="24">
      <t>イガイ</t>
    </rPh>
    <rPh sb="25" eb="28">
      <t>ジカヨウ</t>
    </rPh>
    <rPh sb="28" eb="31">
      <t>ジドウシャ</t>
    </rPh>
    <rPh sb="36" eb="38">
      <t>シヨウ</t>
    </rPh>
    <rPh sb="38" eb="40">
      <t>ケンゲン</t>
    </rPh>
    <rPh sb="41" eb="43">
      <t>トウガイ</t>
    </rPh>
    <rPh sb="43" eb="45">
      <t>ホウジン</t>
    </rPh>
    <rPh sb="48" eb="50">
      <t>シャリョウ</t>
    </rPh>
    <rPh sb="52" eb="54">
      <t>シヨウ</t>
    </rPh>
    <rPh sb="56" eb="58">
      <t>ユウショウ</t>
    </rPh>
    <rPh sb="59" eb="61">
      <t>イッパン</t>
    </rPh>
    <rPh sb="67" eb="69">
      <t>ハンガク</t>
    </rPh>
    <rPh sb="69" eb="71">
      <t>テイド</t>
    </rPh>
    <rPh sb="73" eb="75">
      <t>カイイン</t>
    </rPh>
    <rPh sb="75" eb="77">
      <t>トウロク</t>
    </rPh>
    <rPh sb="79" eb="80">
      <t>ヒト</t>
    </rPh>
    <rPh sb="81" eb="83">
      <t>イソウ</t>
    </rPh>
    <rPh sb="85" eb="87">
      <t>ウンソウ</t>
    </rPh>
    <rPh sb="87" eb="89">
      <t>ケイタイ</t>
    </rPh>
    <rPh sb="94" eb="96">
      <t>ドウロ</t>
    </rPh>
    <rPh sb="96" eb="98">
      <t>ウンソウ</t>
    </rPh>
    <rPh sb="98" eb="99">
      <t>ホウ</t>
    </rPh>
    <rPh sb="99" eb="100">
      <t>ダイ</t>
    </rPh>
    <rPh sb="102" eb="103">
      <t>ジョウ</t>
    </rPh>
    <rPh sb="103" eb="104">
      <t>ダイ</t>
    </rPh>
    <rPh sb="105" eb="106">
      <t>ゴウ</t>
    </rPh>
    <rPh sb="109" eb="111">
      <t>ショテイ</t>
    </rPh>
    <rPh sb="112" eb="114">
      <t>トウロク</t>
    </rPh>
    <rPh sb="114" eb="116">
      <t>テツヅ</t>
    </rPh>
    <phoneticPr fontId="7"/>
  </si>
  <si>
    <t>本事業は市からの委託事業であるため、住民が参加して事業を実施するわけではないが、絶対的にサービス量が不足することが予想されるため、今後は、ＮＰＯや住民自治協議会単位での移送サービスの実施が必要不可欠である。</t>
    <rPh sb="0" eb="1">
      <t>ホン</t>
    </rPh>
    <rPh sb="1" eb="3">
      <t>ジギョウ</t>
    </rPh>
    <rPh sb="4" eb="5">
      <t>シ</t>
    </rPh>
    <rPh sb="8" eb="10">
      <t>イタク</t>
    </rPh>
    <rPh sb="10" eb="12">
      <t>ジギョウ</t>
    </rPh>
    <rPh sb="18" eb="20">
      <t>ジュウミン</t>
    </rPh>
    <rPh sb="21" eb="23">
      <t>サンカ</t>
    </rPh>
    <rPh sb="25" eb="27">
      <t>ジギョウ</t>
    </rPh>
    <rPh sb="28" eb="30">
      <t>ジッシ</t>
    </rPh>
    <rPh sb="40" eb="43">
      <t>ゼッタイテキ</t>
    </rPh>
    <rPh sb="48" eb="49">
      <t>リョウ</t>
    </rPh>
    <rPh sb="50" eb="52">
      <t>フソク</t>
    </rPh>
    <rPh sb="57" eb="59">
      <t>ヨソウ</t>
    </rPh>
    <rPh sb="65" eb="67">
      <t>コンゴ</t>
    </rPh>
    <rPh sb="73" eb="75">
      <t>ジュウミン</t>
    </rPh>
    <rPh sb="75" eb="77">
      <t>ジチ</t>
    </rPh>
    <rPh sb="77" eb="80">
      <t>キョウギカイ</t>
    </rPh>
    <rPh sb="80" eb="82">
      <t>タンイ</t>
    </rPh>
    <rPh sb="84" eb="86">
      <t>イソウ</t>
    </rPh>
    <rPh sb="91" eb="93">
      <t>ジッシ</t>
    </rPh>
    <rPh sb="94" eb="96">
      <t>ヒツヨウ</t>
    </rPh>
    <rPh sb="96" eb="99">
      <t>フカケツ</t>
    </rPh>
    <phoneticPr fontId="7"/>
  </si>
  <si>
    <t>・透析患者の利用負担増、重度障がい者等利用者の今後の移動手段の確保が課題となる。　　　　　　　　　　　　　　　　　　　　　
・比較的軽度で移動制約者までではない高齢者や障がい者を対象とした移動手段の確保について、路線バスの減少や廃止等から病院等への交通の不便さや通院等に係るタクシー料金の負担の問題などに対応するため、福祉有償運送を含めた地域公共交通の充実を図るべく引き続き提言していく必要がある。　　　　　　　　　　　　　　　　　　　　　　　　　　　　　　　　　　　　　　　　　　　　　　　　　
・今後、利用者のますますの高齢化、重度化が予測され、また、重度障害者の移動の支援が求められると推測されることから、現在の移動制約者に対する移動の確保だけでなく福祉有償運送や地域公共交通のあり方について関係機関と調整を進める必要がある。
・送迎サービスの利用を相談される方は、程度の差はあるものの身体的移動制約の状態であること。また、家族状況や経済的状況などその方を取り巻く環境の要因も絡み、送迎サービスを案内するだけではその方が抱える課題が必ずしも解決しない場合がある。したがって、送迎サービスの相談機会をその方が抱える課題の発見の機会としてとらえ、介護保険サービスなどの様々な制度や福祉サービスを包括的に提供していく仕組みが必要である。　　　　　</t>
    <rPh sb="1" eb="3">
      <t>トウセキ</t>
    </rPh>
    <rPh sb="3" eb="5">
      <t>カンジャ</t>
    </rPh>
    <rPh sb="6" eb="8">
      <t>リヨウ</t>
    </rPh>
    <rPh sb="8" eb="11">
      <t>フタンゾウ</t>
    </rPh>
    <rPh sb="12" eb="14">
      <t>ジュウド</t>
    </rPh>
    <rPh sb="18" eb="19">
      <t>トウ</t>
    </rPh>
    <rPh sb="19" eb="22">
      <t>リヨウシャ</t>
    </rPh>
    <rPh sb="23" eb="25">
      <t>コンゴ</t>
    </rPh>
    <rPh sb="26" eb="28">
      <t>イドウ</t>
    </rPh>
    <rPh sb="28" eb="30">
      <t>シュダン</t>
    </rPh>
    <rPh sb="31" eb="33">
      <t>カクホ</t>
    </rPh>
    <rPh sb="34" eb="36">
      <t>カダイ</t>
    </rPh>
    <rPh sb="63" eb="66">
      <t>ヒカクテキ</t>
    </rPh>
    <rPh sb="66" eb="68">
      <t>ケイド</t>
    </rPh>
    <rPh sb="73" eb="74">
      <t>シャ</t>
    </rPh>
    <rPh sb="80" eb="83">
      <t>コウレイシャ</t>
    </rPh>
    <rPh sb="89" eb="91">
      <t>タイショウ</t>
    </rPh>
    <rPh sb="94" eb="96">
      <t>イドウ</t>
    </rPh>
    <rPh sb="96" eb="98">
      <t>シュダン</t>
    </rPh>
    <rPh sb="99" eb="101">
      <t>カクホ</t>
    </rPh>
    <rPh sb="183" eb="184">
      <t>ヒ</t>
    </rPh>
    <rPh sb="185" eb="186">
      <t>ツヅ</t>
    </rPh>
    <rPh sb="250" eb="252">
      <t>コンゴ</t>
    </rPh>
    <rPh sb="360" eb="362">
      <t>ヒツヨウ</t>
    </rPh>
    <rPh sb="368" eb="370">
      <t>ソウゲイ</t>
    </rPh>
    <rPh sb="375" eb="377">
      <t>リヨウ</t>
    </rPh>
    <rPh sb="461" eb="462">
      <t>カタ</t>
    </rPh>
    <rPh sb="469" eb="470">
      <t>カナラ</t>
    </rPh>
    <rPh sb="504" eb="505">
      <t>カタ</t>
    </rPh>
    <rPh sb="541" eb="543">
      <t>フクシ</t>
    </rPh>
    <rPh sb="552" eb="554">
      <t>テイキョウ</t>
    </rPh>
    <phoneticPr fontId="0"/>
  </si>
  <si>
    <t>・今年度は、運行業務は実施せず、相談・調整業務のみの受託となる。
・いが移動送迎連絡会またはいずれかの福祉有償運送事業所において、移動制約者セーフティネット対策事業が継続できないか、今後の事業の方向性や見通しを予測し、事業継続の不可についても検討する。</t>
    <rPh sb="1" eb="4">
      <t>コンネンド</t>
    </rPh>
    <rPh sb="6" eb="8">
      <t>ウンコウ</t>
    </rPh>
    <rPh sb="8" eb="10">
      <t>ギョウム</t>
    </rPh>
    <rPh sb="11" eb="13">
      <t>ジッシ</t>
    </rPh>
    <rPh sb="16" eb="18">
      <t>ソウダン</t>
    </rPh>
    <rPh sb="19" eb="21">
      <t>チョウセイ</t>
    </rPh>
    <rPh sb="21" eb="23">
      <t>ギョウム</t>
    </rPh>
    <rPh sb="26" eb="28">
      <t>ジュタク</t>
    </rPh>
    <rPh sb="36" eb="38">
      <t>イドウ</t>
    </rPh>
    <rPh sb="38" eb="40">
      <t>ソウゲイ</t>
    </rPh>
    <rPh sb="40" eb="43">
      <t>レンラクカイ</t>
    </rPh>
    <rPh sb="51" eb="53">
      <t>フクシ</t>
    </rPh>
    <rPh sb="53" eb="55">
      <t>ユウショウ</t>
    </rPh>
    <rPh sb="55" eb="57">
      <t>ウンソウ</t>
    </rPh>
    <rPh sb="57" eb="60">
      <t>ジギョウショ</t>
    </rPh>
    <rPh sb="65" eb="67">
      <t>イドウ</t>
    </rPh>
    <rPh sb="67" eb="70">
      <t>セイヤクシャ</t>
    </rPh>
    <rPh sb="78" eb="80">
      <t>タイサク</t>
    </rPh>
    <rPh sb="80" eb="82">
      <t>ジギョウ</t>
    </rPh>
    <rPh sb="83" eb="85">
      <t>ケイゾク</t>
    </rPh>
    <rPh sb="91" eb="93">
      <t>コンゴ</t>
    </rPh>
    <rPh sb="94" eb="96">
      <t>ジギョウ</t>
    </rPh>
    <rPh sb="97" eb="100">
      <t>ホウコウセイ</t>
    </rPh>
    <rPh sb="101" eb="103">
      <t>ミトオ</t>
    </rPh>
    <rPh sb="105" eb="107">
      <t>ヨソク</t>
    </rPh>
    <rPh sb="109" eb="111">
      <t>ジギョウ</t>
    </rPh>
    <rPh sb="111" eb="113">
      <t>ケイゾク</t>
    </rPh>
    <rPh sb="114" eb="116">
      <t>フカ</t>
    </rPh>
    <rPh sb="121" eb="123">
      <t>ケントウ</t>
    </rPh>
    <phoneticPr fontId="7"/>
  </si>
  <si>
    <t>派遣型（３B体操、音楽療法、転倒予防教室、介護予防教室等）の各種教室を身近な拠点で受講することにより積極的に外出し、仲間との交流や講座内容そのものが持つ介護予防効果を高め、要介護状態になることを防ぐ。認知症を予防したり、健康な状態を維持することができる。無料で開催。</t>
    <rPh sb="0" eb="3">
      <t>ハケンガタ</t>
    </rPh>
    <rPh sb="6" eb="8">
      <t>タイソウ</t>
    </rPh>
    <rPh sb="9" eb="11">
      <t>オンガク</t>
    </rPh>
    <rPh sb="11" eb="13">
      <t>リョウホウ</t>
    </rPh>
    <rPh sb="14" eb="16">
      <t>テントウ</t>
    </rPh>
    <rPh sb="16" eb="18">
      <t>ヨボウ</t>
    </rPh>
    <rPh sb="18" eb="20">
      <t>キョウシツ</t>
    </rPh>
    <rPh sb="21" eb="23">
      <t>カイゴ</t>
    </rPh>
    <rPh sb="23" eb="25">
      <t>ヨボウ</t>
    </rPh>
    <rPh sb="25" eb="27">
      <t>キョウシツ</t>
    </rPh>
    <rPh sb="27" eb="28">
      <t>トウ</t>
    </rPh>
    <rPh sb="30" eb="32">
      <t>カクシュ</t>
    </rPh>
    <rPh sb="32" eb="34">
      <t>キョウシツ</t>
    </rPh>
    <rPh sb="35" eb="37">
      <t>ミジカ</t>
    </rPh>
    <rPh sb="38" eb="40">
      <t>キョテン</t>
    </rPh>
    <rPh sb="41" eb="43">
      <t>ジュコウ</t>
    </rPh>
    <rPh sb="50" eb="53">
      <t>セッキョクテキ</t>
    </rPh>
    <rPh sb="54" eb="56">
      <t>ガイシュツ</t>
    </rPh>
    <rPh sb="58" eb="60">
      <t>ナカマ</t>
    </rPh>
    <rPh sb="62" eb="64">
      <t>コウリュウ</t>
    </rPh>
    <rPh sb="65" eb="67">
      <t>コウザ</t>
    </rPh>
    <rPh sb="67" eb="69">
      <t>ナイヨウ</t>
    </rPh>
    <rPh sb="74" eb="75">
      <t>モ</t>
    </rPh>
    <rPh sb="76" eb="78">
      <t>カイゴ</t>
    </rPh>
    <rPh sb="78" eb="80">
      <t>ヨボウ</t>
    </rPh>
    <rPh sb="80" eb="82">
      <t>コウカ</t>
    </rPh>
    <rPh sb="83" eb="84">
      <t>タカ</t>
    </rPh>
    <rPh sb="86" eb="89">
      <t>ヨウカイゴ</t>
    </rPh>
    <rPh sb="89" eb="91">
      <t>ジョウタイ</t>
    </rPh>
    <rPh sb="97" eb="98">
      <t>フセ</t>
    </rPh>
    <rPh sb="100" eb="103">
      <t>ニンチショウ</t>
    </rPh>
    <rPh sb="104" eb="106">
      <t>ヨボウ</t>
    </rPh>
    <rPh sb="110" eb="112">
      <t>ケンコウ</t>
    </rPh>
    <rPh sb="113" eb="115">
      <t>ジョウタイ</t>
    </rPh>
    <rPh sb="116" eb="118">
      <t>イジ</t>
    </rPh>
    <rPh sb="127" eb="129">
      <t>ムリョウ</t>
    </rPh>
    <rPh sb="130" eb="132">
      <t>カイサイ</t>
    </rPh>
    <phoneticPr fontId="7"/>
  </si>
  <si>
    <t>介護保険を利用することなく生きがいを持って心身ともに豊かな生活が続けられることで、結果的に介護保険料や、医療費の抑制にもつながる。</t>
    <rPh sb="0" eb="2">
      <t>カイゴ</t>
    </rPh>
    <rPh sb="2" eb="4">
      <t>ホケン</t>
    </rPh>
    <rPh sb="5" eb="7">
      <t>リヨウ</t>
    </rPh>
    <rPh sb="13" eb="14">
      <t>イ</t>
    </rPh>
    <rPh sb="18" eb="19">
      <t>モ</t>
    </rPh>
    <rPh sb="21" eb="23">
      <t>シンシン</t>
    </rPh>
    <rPh sb="26" eb="27">
      <t>ユタ</t>
    </rPh>
    <rPh sb="29" eb="31">
      <t>セイカツ</t>
    </rPh>
    <rPh sb="32" eb="33">
      <t>ツヅ</t>
    </rPh>
    <rPh sb="41" eb="44">
      <t>ケッカテキ</t>
    </rPh>
    <rPh sb="45" eb="47">
      <t>カイゴ</t>
    </rPh>
    <rPh sb="47" eb="50">
      <t>ホケンリョウ</t>
    </rPh>
    <rPh sb="52" eb="55">
      <t>イリョウヒ</t>
    </rPh>
    <rPh sb="56" eb="58">
      <t>ヨクセイ</t>
    </rPh>
    <phoneticPr fontId="7"/>
  </si>
  <si>
    <t>福祉サービスを利用するという感覚ではなく、趣味のサークル・サロン感覚で気軽に参加してもらった。
サロン等でのメニューのひとつとして年間計画に取り入れ、積極的に利用されている。</t>
    <rPh sb="0" eb="2">
      <t>フクシ</t>
    </rPh>
    <rPh sb="7" eb="9">
      <t>リヨウ</t>
    </rPh>
    <rPh sb="14" eb="16">
      <t>カンカク</t>
    </rPh>
    <rPh sb="21" eb="23">
      <t>シュミ</t>
    </rPh>
    <rPh sb="32" eb="34">
      <t>カンカク</t>
    </rPh>
    <rPh sb="35" eb="37">
      <t>キガル</t>
    </rPh>
    <rPh sb="38" eb="40">
      <t>サンカ</t>
    </rPh>
    <rPh sb="51" eb="52">
      <t>トウ</t>
    </rPh>
    <rPh sb="65" eb="67">
      <t>ネンカン</t>
    </rPh>
    <rPh sb="67" eb="69">
      <t>ケイカク</t>
    </rPh>
    <rPh sb="70" eb="71">
      <t>ト</t>
    </rPh>
    <rPh sb="72" eb="73">
      <t>イ</t>
    </rPh>
    <rPh sb="75" eb="78">
      <t>セッキョクテキ</t>
    </rPh>
    <rPh sb="79" eb="81">
      <t>リヨウ</t>
    </rPh>
    <phoneticPr fontId="7"/>
  </si>
  <si>
    <t>各講座の講師は、地元のＮＰＯやボランティアグループ、市民活動団体の方々に依頼しているため、比較的安価な講師料で実施できている。本事業については、5回までを無料派遣としている。</t>
    <rPh sb="0" eb="3">
      <t>カクコウザ</t>
    </rPh>
    <rPh sb="4" eb="6">
      <t>コウシ</t>
    </rPh>
    <rPh sb="8" eb="10">
      <t>ジモト</t>
    </rPh>
    <rPh sb="26" eb="28">
      <t>シミン</t>
    </rPh>
    <rPh sb="28" eb="30">
      <t>カツドウ</t>
    </rPh>
    <rPh sb="30" eb="32">
      <t>ダンタイ</t>
    </rPh>
    <rPh sb="33" eb="35">
      <t>カタガタ</t>
    </rPh>
    <rPh sb="36" eb="38">
      <t>イライ</t>
    </rPh>
    <rPh sb="45" eb="48">
      <t>ヒカクテキ</t>
    </rPh>
    <rPh sb="48" eb="50">
      <t>アンカ</t>
    </rPh>
    <rPh sb="51" eb="54">
      <t>コウシリョウ</t>
    </rPh>
    <rPh sb="55" eb="57">
      <t>ジッシ</t>
    </rPh>
    <rPh sb="63" eb="64">
      <t>ホン</t>
    </rPh>
    <rPh sb="64" eb="66">
      <t>ジギョウ</t>
    </rPh>
    <rPh sb="73" eb="74">
      <t>カイ</t>
    </rPh>
    <rPh sb="77" eb="79">
      <t>ムリョウ</t>
    </rPh>
    <rPh sb="79" eb="81">
      <t>ハケン</t>
    </rPh>
    <phoneticPr fontId="7"/>
  </si>
  <si>
    <t>・サロン説明会で介護予防事業の説明を行い広報した。　　　　　　　　　　　　　　　　　　　　　　　　　　　・家族・地域介護教室を地域センター単位で開催した。
・加えて、サロンへの派遣要請もあり、コーディネートを行った。　
･社会福祉法人の協力を得て、サロンでの教室開催を行った。大変好評を得ている。　　　　　　　　　　　　　　　　　　　　　　　　　　
　　　　　　　</t>
    <rPh sb="4" eb="7">
      <t>セツメイカイ</t>
    </rPh>
    <rPh sb="8" eb="10">
      <t>カイゴ</t>
    </rPh>
    <rPh sb="10" eb="12">
      <t>ヨボウ</t>
    </rPh>
    <rPh sb="12" eb="14">
      <t>ジギョウ</t>
    </rPh>
    <rPh sb="15" eb="17">
      <t>セツメイ</t>
    </rPh>
    <rPh sb="18" eb="19">
      <t>オコナ</t>
    </rPh>
    <rPh sb="20" eb="22">
      <t>コウホウ</t>
    </rPh>
    <rPh sb="53" eb="55">
      <t>カゾク</t>
    </rPh>
    <rPh sb="56" eb="58">
      <t>チイキ</t>
    </rPh>
    <rPh sb="58" eb="60">
      <t>カイゴ</t>
    </rPh>
    <rPh sb="60" eb="62">
      <t>キョウシツ</t>
    </rPh>
    <rPh sb="63" eb="65">
      <t>チイキ</t>
    </rPh>
    <rPh sb="69" eb="71">
      <t>タンイ</t>
    </rPh>
    <rPh sb="72" eb="74">
      <t>カイサイ</t>
    </rPh>
    <rPh sb="79" eb="80">
      <t>クワ</t>
    </rPh>
    <rPh sb="88" eb="90">
      <t>ハケン</t>
    </rPh>
    <rPh sb="90" eb="92">
      <t>ヨウセイ</t>
    </rPh>
    <rPh sb="104" eb="105">
      <t>オコナ</t>
    </rPh>
    <rPh sb="111" eb="113">
      <t>シャカイ</t>
    </rPh>
    <rPh sb="113" eb="115">
      <t>フクシ</t>
    </rPh>
    <rPh sb="115" eb="117">
      <t>ホウジン</t>
    </rPh>
    <rPh sb="118" eb="120">
      <t>キョウリョク</t>
    </rPh>
    <rPh sb="121" eb="122">
      <t>エ</t>
    </rPh>
    <rPh sb="129" eb="131">
      <t>キョウシツ</t>
    </rPh>
    <rPh sb="131" eb="133">
      <t>カイサイ</t>
    </rPh>
    <rPh sb="134" eb="135">
      <t>オコナ</t>
    </rPh>
    <rPh sb="138" eb="140">
      <t>タイヘン</t>
    </rPh>
    <rPh sb="140" eb="142">
      <t>コウヒョウ</t>
    </rPh>
    <rPh sb="143" eb="144">
      <t>エ</t>
    </rPh>
    <phoneticPr fontId="7"/>
  </si>
  <si>
    <t>・地域での真のニーズをとらえてメニュー提供ができるように、エリア担当の地域福祉コーディネーターとも連携を図りながら取り組む必要がある。</t>
    <rPh sb="1" eb="3">
      <t>チイキ</t>
    </rPh>
    <rPh sb="5" eb="6">
      <t>シン</t>
    </rPh>
    <rPh sb="19" eb="21">
      <t>テイキョウ</t>
    </rPh>
    <rPh sb="32" eb="34">
      <t>タントウ</t>
    </rPh>
    <rPh sb="35" eb="37">
      <t>チイキ</t>
    </rPh>
    <rPh sb="37" eb="39">
      <t>フクシ</t>
    </rPh>
    <rPh sb="49" eb="51">
      <t>レンケイ</t>
    </rPh>
    <rPh sb="52" eb="53">
      <t>ハカ</t>
    </rPh>
    <rPh sb="57" eb="58">
      <t>ト</t>
    </rPh>
    <rPh sb="59" eb="60">
      <t>ク</t>
    </rPh>
    <rPh sb="61" eb="63">
      <t>ヒツヨウ</t>
    </rPh>
    <phoneticPr fontId="7"/>
  </si>
  <si>
    <t>・地域福祉コーディネーター（エリア担当）を通じて、事業の利用をすすめていく。　
・伊賀音楽療法研究会が、ふれあいプラザで行っている教室やうたおう会については、本事業になじまないことや、５回の派遣を厳守する必要があり、継続開催に向けての検討が急がれる状況である。　　　　　　　　</t>
    <rPh sb="1" eb="3">
      <t>チイキ</t>
    </rPh>
    <rPh sb="3" eb="5">
      <t>フクシ</t>
    </rPh>
    <rPh sb="17" eb="19">
      <t>タントウ</t>
    </rPh>
    <rPh sb="21" eb="22">
      <t>ツウ</t>
    </rPh>
    <rPh sb="25" eb="27">
      <t>ジギョウ</t>
    </rPh>
    <rPh sb="28" eb="30">
      <t>リヨウ</t>
    </rPh>
    <rPh sb="41" eb="43">
      <t>イガ</t>
    </rPh>
    <rPh sb="43" eb="45">
      <t>オンガク</t>
    </rPh>
    <rPh sb="45" eb="47">
      <t>リョウホウ</t>
    </rPh>
    <rPh sb="47" eb="50">
      <t>ケンキュウカイ</t>
    </rPh>
    <rPh sb="60" eb="61">
      <t>オコナ</t>
    </rPh>
    <rPh sb="65" eb="67">
      <t>キョウシツ</t>
    </rPh>
    <rPh sb="72" eb="73">
      <t>カイ</t>
    </rPh>
    <rPh sb="79" eb="80">
      <t>ホン</t>
    </rPh>
    <rPh sb="80" eb="82">
      <t>ジギョウ</t>
    </rPh>
    <rPh sb="93" eb="94">
      <t>カイ</t>
    </rPh>
    <rPh sb="95" eb="97">
      <t>ハケン</t>
    </rPh>
    <rPh sb="98" eb="100">
      <t>ゲンシュ</t>
    </rPh>
    <rPh sb="102" eb="104">
      <t>ヒツヨウ</t>
    </rPh>
    <rPh sb="108" eb="110">
      <t>ケイゾク</t>
    </rPh>
    <rPh sb="110" eb="112">
      <t>カイサイ</t>
    </rPh>
    <rPh sb="113" eb="114">
      <t>ム</t>
    </rPh>
    <rPh sb="117" eb="119">
      <t>ケントウ</t>
    </rPh>
    <rPh sb="120" eb="121">
      <t>イソ</t>
    </rPh>
    <rPh sb="124" eb="126">
      <t>ジョウキョウ</t>
    </rPh>
    <phoneticPr fontId="7"/>
  </si>
  <si>
    <t>認知症高齢者を介護している家族</t>
    <rPh sb="0" eb="3">
      <t>ニンチショウ</t>
    </rPh>
    <rPh sb="3" eb="6">
      <t>コウレイシャ</t>
    </rPh>
    <rPh sb="7" eb="9">
      <t>カイゴ</t>
    </rPh>
    <rPh sb="13" eb="15">
      <t>カゾク</t>
    </rPh>
    <phoneticPr fontId="7"/>
  </si>
  <si>
    <t>対象者が安心して、安らかな日常生活を営むことができるようにするため</t>
    <rPh sb="0" eb="3">
      <t>タイショウシャ</t>
    </rPh>
    <rPh sb="4" eb="6">
      <t>アンシン</t>
    </rPh>
    <rPh sb="9" eb="10">
      <t>ヤス</t>
    </rPh>
    <rPh sb="13" eb="15">
      <t>ニチジョウ</t>
    </rPh>
    <rPh sb="15" eb="17">
      <t>セイカツ</t>
    </rPh>
    <rPh sb="18" eb="19">
      <t>イトナ</t>
    </rPh>
    <phoneticPr fontId="7"/>
  </si>
  <si>
    <t>認知症・接遇・緊急連絡等の研修を受けた者（やすらぎ支援員）が、対象者の居宅を訪問し、見守りや話し相手をする。</t>
    <rPh sb="0" eb="3">
      <t>ニンチショウ</t>
    </rPh>
    <rPh sb="4" eb="6">
      <t>セツグウ</t>
    </rPh>
    <rPh sb="7" eb="9">
      <t>キンキュウ</t>
    </rPh>
    <rPh sb="9" eb="11">
      <t>レンラク</t>
    </rPh>
    <rPh sb="11" eb="12">
      <t>トウ</t>
    </rPh>
    <rPh sb="13" eb="15">
      <t>ケンシュウ</t>
    </rPh>
    <rPh sb="16" eb="17">
      <t>ウ</t>
    </rPh>
    <rPh sb="19" eb="20">
      <t>モノ</t>
    </rPh>
    <rPh sb="25" eb="27">
      <t>シエン</t>
    </rPh>
    <rPh sb="27" eb="28">
      <t>イン</t>
    </rPh>
    <rPh sb="31" eb="34">
      <t>タイショウシャ</t>
    </rPh>
    <rPh sb="35" eb="37">
      <t>キョタク</t>
    </rPh>
    <rPh sb="38" eb="40">
      <t>ホウモン</t>
    </rPh>
    <rPh sb="42" eb="44">
      <t>ミマモ</t>
    </rPh>
    <rPh sb="46" eb="47">
      <t>ハナ</t>
    </rPh>
    <rPh sb="48" eb="50">
      <t>アイテ</t>
    </rPh>
    <phoneticPr fontId="7"/>
  </si>
  <si>
    <t>本人、家族共に安定した生活を送っていただき、居宅での生活継続を支援する。また、認知症について理解のある市民を多くつくることにより、偏見や差別をなくし認知症になっても安心して生活できるまち”伊賀”をめざす。</t>
    <rPh sb="0" eb="2">
      <t>ホンニン</t>
    </rPh>
    <rPh sb="3" eb="5">
      <t>カゾク</t>
    </rPh>
    <rPh sb="5" eb="6">
      <t>トモ</t>
    </rPh>
    <rPh sb="7" eb="9">
      <t>アンテイ</t>
    </rPh>
    <rPh sb="11" eb="13">
      <t>セイカツ</t>
    </rPh>
    <rPh sb="14" eb="15">
      <t>オク</t>
    </rPh>
    <rPh sb="22" eb="24">
      <t>キョタク</t>
    </rPh>
    <rPh sb="26" eb="28">
      <t>セイカツ</t>
    </rPh>
    <rPh sb="28" eb="30">
      <t>ケイゾク</t>
    </rPh>
    <rPh sb="31" eb="33">
      <t>シエン</t>
    </rPh>
    <rPh sb="39" eb="42">
      <t>ニンチショウ</t>
    </rPh>
    <rPh sb="46" eb="48">
      <t>リカイ</t>
    </rPh>
    <rPh sb="51" eb="53">
      <t>シミン</t>
    </rPh>
    <rPh sb="54" eb="55">
      <t>オオ</t>
    </rPh>
    <rPh sb="65" eb="67">
      <t>ヘンケン</t>
    </rPh>
    <rPh sb="68" eb="70">
      <t>サベツ</t>
    </rPh>
    <rPh sb="74" eb="77">
      <t>ニンチショウ</t>
    </rPh>
    <rPh sb="82" eb="84">
      <t>アンシン</t>
    </rPh>
    <rPh sb="86" eb="88">
      <t>セイカツ</t>
    </rPh>
    <rPh sb="94" eb="96">
      <t>イガ</t>
    </rPh>
    <phoneticPr fontId="7"/>
  </si>
  <si>
    <t>市民である、やすらぎ支援員が実施する</t>
    <rPh sb="0" eb="2">
      <t>シミン</t>
    </rPh>
    <rPh sb="10" eb="13">
      <t>シエンイン</t>
    </rPh>
    <rPh sb="14" eb="16">
      <t>ジッシ</t>
    </rPh>
    <phoneticPr fontId="7"/>
  </si>
  <si>
    <t>行政、地域包括支援センター、ケアマネジャー、民生委員児童委員、社協等</t>
    <rPh sb="0" eb="2">
      <t>ギョウセイ</t>
    </rPh>
    <rPh sb="3" eb="5">
      <t>チイキ</t>
    </rPh>
    <rPh sb="5" eb="7">
      <t>ホウカツ</t>
    </rPh>
    <rPh sb="7" eb="9">
      <t>シエン</t>
    </rPh>
    <rPh sb="22" eb="24">
      <t>ミンセイ</t>
    </rPh>
    <rPh sb="24" eb="26">
      <t>イイン</t>
    </rPh>
    <rPh sb="26" eb="28">
      <t>ジドウ</t>
    </rPh>
    <rPh sb="28" eb="30">
      <t>イイン</t>
    </rPh>
    <rPh sb="31" eb="33">
      <t>シャキョウ</t>
    </rPh>
    <rPh sb="33" eb="34">
      <t>トウ</t>
    </rPh>
    <phoneticPr fontId="7"/>
  </si>
  <si>
    <t>事業目標指標に関する説明・留意事項</t>
    <phoneticPr fontId="7"/>
  </si>
  <si>
    <t xml:space="preserve">・やすらぎ支援員養成講座は実施しなかった。
・やすらぎ支援員登録者に対して、習熟研修を行いフォローアップに努めた。
</t>
    <rPh sb="13" eb="15">
      <t>ジッシ</t>
    </rPh>
    <rPh sb="30" eb="33">
      <t>トウロクシャ</t>
    </rPh>
    <rPh sb="34" eb="35">
      <t>タイ</t>
    </rPh>
    <rPh sb="38" eb="40">
      <t>シュウジュク</t>
    </rPh>
    <rPh sb="40" eb="42">
      <t>ケンシュウ</t>
    </rPh>
    <rPh sb="43" eb="44">
      <t>オコナ</t>
    </rPh>
    <rPh sb="53" eb="54">
      <t>ツト</t>
    </rPh>
    <phoneticPr fontId="7"/>
  </si>
  <si>
    <t>・この事業を知らない住民や支援者もいる現状があることから、より多くの人に知ってもらえるよう、周知・啓発が必要。　　　　　　　　　　　　　　　　　　　　　　　　　　　　　　　　　　　　　　　　　　　　　　　　　　　　　　　　　　　　・介護者支援の観点であるとはいえ、仕事をされていない家庭にしか、やすらぎ支援員を派遣できないことや、原則身体に触れてはいけないなど、利用しにくい点があると思われ、改善の必要性も考えられる。</t>
    <rPh sb="3" eb="5">
      <t>ジギョウ</t>
    </rPh>
    <rPh sb="6" eb="7">
      <t>シ</t>
    </rPh>
    <rPh sb="10" eb="12">
      <t>ジュウミン</t>
    </rPh>
    <rPh sb="19" eb="21">
      <t>ゲンジョウ</t>
    </rPh>
    <rPh sb="31" eb="32">
      <t>オオ</t>
    </rPh>
    <rPh sb="34" eb="35">
      <t>ヒト</t>
    </rPh>
    <rPh sb="36" eb="37">
      <t>シ</t>
    </rPh>
    <rPh sb="46" eb="48">
      <t>シュウチ</t>
    </rPh>
    <rPh sb="49" eb="51">
      <t>ケイハツ</t>
    </rPh>
    <rPh sb="52" eb="54">
      <t>ヒツヨウ</t>
    </rPh>
    <rPh sb="116" eb="119">
      <t>カイゴシャ</t>
    </rPh>
    <rPh sb="119" eb="121">
      <t>シエン</t>
    </rPh>
    <rPh sb="122" eb="124">
      <t>カンテン</t>
    </rPh>
    <rPh sb="132" eb="134">
      <t>シゴト</t>
    </rPh>
    <rPh sb="141" eb="143">
      <t>カテイ</t>
    </rPh>
    <rPh sb="151" eb="153">
      <t>シエン</t>
    </rPh>
    <rPh sb="153" eb="154">
      <t>イン</t>
    </rPh>
    <rPh sb="155" eb="157">
      <t>ハケン</t>
    </rPh>
    <rPh sb="165" eb="167">
      <t>ゲンソク</t>
    </rPh>
    <rPh sb="167" eb="169">
      <t>シンタイ</t>
    </rPh>
    <rPh sb="170" eb="171">
      <t>フ</t>
    </rPh>
    <rPh sb="181" eb="183">
      <t>リヨウ</t>
    </rPh>
    <rPh sb="187" eb="188">
      <t>テン</t>
    </rPh>
    <rPh sb="192" eb="193">
      <t>オモ</t>
    </rPh>
    <rPh sb="196" eb="198">
      <t>カイゼン</t>
    </rPh>
    <rPh sb="199" eb="201">
      <t>ヒツヨウ</t>
    </rPh>
    <rPh sb="201" eb="202">
      <t>セイ</t>
    </rPh>
    <rPh sb="203" eb="204">
      <t>カンガ</t>
    </rPh>
    <phoneticPr fontId="7"/>
  </si>
  <si>
    <t>・伊賀市広報やフェイスブックに掲載したり、社協広報紙「あいしあおう」で、事業の広報を行い、周知を図る。　　　　　　　　　　　
・居宅介護支援事業所や、介護者への事業の周知を行う。　　　　　　　　　　　　　　　　　　　　　　　　　　　
・その他、周知の機会があれば、有効に活用し積極的に広報を行う。</t>
    <rPh sb="1" eb="4">
      <t>イガシ</t>
    </rPh>
    <rPh sb="4" eb="6">
      <t>コウホウ</t>
    </rPh>
    <rPh sb="15" eb="17">
      <t>ケイサイ</t>
    </rPh>
    <rPh sb="21" eb="22">
      <t>シャ</t>
    </rPh>
    <rPh sb="22" eb="23">
      <t>キョウ</t>
    </rPh>
    <rPh sb="36" eb="38">
      <t>ジギョウ</t>
    </rPh>
    <rPh sb="39" eb="41">
      <t>コウホウ</t>
    </rPh>
    <rPh sb="42" eb="43">
      <t>オコナ</t>
    </rPh>
    <rPh sb="45" eb="47">
      <t>シュウチ</t>
    </rPh>
    <rPh sb="48" eb="49">
      <t>ハカ</t>
    </rPh>
    <rPh sb="64" eb="66">
      <t>キョタク</t>
    </rPh>
    <rPh sb="66" eb="68">
      <t>カイゴ</t>
    </rPh>
    <rPh sb="68" eb="70">
      <t>シエン</t>
    </rPh>
    <rPh sb="70" eb="73">
      <t>ジギョウショ</t>
    </rPh>
    <rPh sb="75" eb="78">
      <t>カイゴシャ</t>
    </rPh>
    <rPh sb="80" eb="82">
      <t>ジギョウ</t>
    </rPh>
    <rPh sb="83" eb="85">
      <t>シュウチ</t>
    </rPh>
    <rPh sb="86" eb="87">
      <t>オコナ</t>
    </rPh>
    <rPh sb="120" eb="121">
      <t>ホカ</t>
    </rPh>
    <rPh sb="122" eb="124">
      <t>シュウチ</t>
    </rPh>
    <rPh sb="125" eb="127">
      <t>キカイ</t>
    </rPh>
    <rPh sb="132" eb="134">
      <t>ユウコウ</t>
    </rPh>
    <rPh sb="135" eb="137">
      <t>カツヨウ</t>
    </rPh>
    <rPh sb="138" eb="141">
      <t>セッキョクテキ</t>
    </rPh>
    <rPh sb="142" eb="144">
      <t>コウホウ</t>
    </rPh>
    <rPh sb="145" eb="146">
      <t>オコナ</t>
    </rPh>
    <phoneticPr fontId="7"/>
  </si>
  <si>
    <t>高齢者を介護している家族等に対して、</t>
    <rPh sb="0" eb="3">
      <t>コウレイシャ</t>
    </rPh>
    <rPh sb="4" eb="6">
      <t>カイゴ</t>
    </rPh>
    <rPh sb="10" eb="12">
      <t>カゾク</t>
    </rPh>
    <rPh sb="12" eb="13">
      <t>トウ</t>
    </rPh>
    <rPh sb="14" eb="15">
      <t>タイ</t>
    </rPh>
    <phoneticPr fontId="7"/>
  </si>
  <si>
    <t>介護から一時的に解放し、施設見学などを活用した介護者相互の交流を通じて、心身の元気回復を図る</t>
    <rPh sb="0" eb="2">
      <t>カイゴ</t>
    </rPh>
    <rPh sb="4" eb="7">
      <t>イチジテキ</t>
    </rPh>
    <rPh sb="8" eb="10">
      <t>カイホウ</t>
    </rPh>
    <rPh sb="12" eb="14">
      <t>シセツ</t>
    </rPh>
    <rPh sb="14" eb="16">
      <t>ケンガク</t>
    </rPh>
    <rPh sb="19" eb="21">
      <t>カツヨウ</t>
    </rPh>
    <rPh sb="23" eb="26">
      <t>カイゴシャ</t>
    </rPh>
    <rPh sb="26" eb="28">
      <t>ソウゴ</t>
    </rPh>
    <rPh sb="29" eb="31">
      <t>コウリュウ</t>
    </rPh>
    <rPh sb="32" eb="33">
      <t>ツウ</t>
    </rPh>
    <rPh sb="36" eb="38">
      <t>シンシン</t>
    </rPh>
    <rPh sb="39" eb="41">
      <t>ゲンキ</t>
    </rPh>
    <rPh sb="41" eb="43">
      <t>カイフク</t>
    </rPh>
    <rPh sb="44" eb="45">
      <t>ハカ</t>
    </rPh>
    <phoneticPr fontId="7"/>
  </si>
  <si>
    <t>施設見学などの機会を活用し、介護者が気軽に集え、語り合える場を提供する</t>
    <rPh sb="0" eb="2">
      <t>シセツ</t>
    </rPh>
    <rPh sb="2" eb="4">
      <t>ケンガク</t>
    </rPh>
    <rPh sb="7" eb="9">
      <t>キカイ</t>
    </rPh>
    <rPh sb="10" eb="12">
      <t>カツヨウ</t>
    </rPh>
    <rPh sb="14" eb="17">
      <t>カイゴシャ</t>
    </rPh>
    <rPh sb="18" eb="20">
      <t>キガル</t>
    </rPh>
    <rPh sb="21" eb="22">
      <t>ツド</t>
    </rPh>
    <rPh sb="24" eb="25">
      <t>カタ</t>
    </rPh>
    <rPh sb="26" eb="27">
      <t>ア</t>
    </rPh>
    <rPh sb="29" eb="30">
      <t>バ</t>
    </rPh>
    <rPh sb="31" eb="33">
      <t>テイキョウ</t>
    </rPh>
    <phoneticPr fontId="7"/>
  </si>
  <si>
    <t>介護疲れや、不安・孤独感等を軽減し、活力ある生活を送っていただく。</t>
    <rPh sb="0" eb="2">
      <t>カイゴ</t>
    </rPh>
    <rPh sb="2" eb="3">
      <t>ツカ</t>
    </rPh>
    <rPh sb="6" eb="8">
      <t>フアン</t>
    </rPh>
    <rPh sb="9" eb="12">
      <t>コドクカン</t>
    </rPh>
    <rPh sb="12" eb="13">
      <t>トウ</t>
    </rPh>
    <rPh sb="14" eb="16">
      <t>ケイゲン</t>
    </rPh>
    <rPh sb="18" eb="20">
      <t>カツリョク</t>
    </rPh>
    <rPh sb="22" eb="24">
      <t>セイカツ</t>
    </rPh>
    <rPh sb="25" eb="26">
      <t>オク</t>
    </rPh>
    <phoneticPr fontId="7"/>
  </si>
  <si>
    <t>日帰り40名</t>
    <rPh sb="0" eb="2">
      <t>ヒガエ</t>
    </rPh>
    <rPh sb="5" eb="6">
      <t>メイ</t>
    </rPh>
    <phoneticPr fontId="7"/>
  </si>
  <si>
    <t>伊賀市介護者の会連絡協議会延参加者人数</t>
    <phoneticPr fontId="7"/>
  </si>
  <si>
    <t>-</t>
    <phoneticPr fontId="7"/>
  </si>
  <si>
    <t>阿山実績に含む</t>
    <phoneticPr fontId="7"/>
  </si>
  <si>
    <t xml:space="preserve">伊賀市家族介護者交流事業の旅行等に関しては、新規の方が少なく、メンバーが固定化してきている。現在介護をしている方は、なかなか事業に参加できない実態もある。真に求めているニーズは何なのかを把握しなおし、企画していく必要がある。
</t>
    <rPh sb="0" eb="3">
      <t>イガシ</t>
    </rPh>
    <rPh sb="3" eb="5">
      <t>カゾク</t>
    </rPh>
    <rPh sb="5" eb="7">
      <t>カイゴ</t>
    </rPh>
    <rPh sb="7" eb="8">
      <t>シャ</t>
    </rPh>
    <rPh sb="8" eb="10">
      <t>コウリュウ</t>
    </rPh>
    <rPh sb="10" eb="12">
      <t>ジギョウ</t>
    </rPh>
    <rPh sb="13" eb="15">
      <t>リョコウ</t>
    </rPh>
    <rPh sb="15" eb="16">
      <t>ナド</t>
    </rPh>
    <rPh sb="17" eb="18">
      <t>カン</t>
    </rPh>
    <rPh sb="22" eb="24">
      <t>シンキ</t>
    </rPh>
    <rPh sb="25" eb="26">
      <t>カタ</t>
    </rPh>
    <rPh sb="27" eb="28">
      <t>スク</t>
    </rPh>
    <rPh sb="36" eb="39">
      <t>コテイカ</t>
    </rPh>
    <rPh sb="46" eb="48">
      <t>ゲンザイ</t>
    </rPh>
    <rPh sb="48" eb="50">
      <t>カイゴ</t>
    </rPh>
    <rPh sb="55" eb="56">
      <t>カタ</t>
    </rPh>
    <rPh sb="62" eb="64">
      <t>ジギョウ</t>
    </rPh>
    <rPh sb="65" eb="67">
      <t>サンカ</t>
    </rPh>
    <rPh sb="71" eb="73">
      <t>ジッタイ</t>
    </rPh>
    <rPh sb="77" eb="78">
      <t>シン</t>
    </rPh>
    <rPh sb="79" eb="80">
      <t>モト</t>
    </rPh>
    <rPh sb="88" eb="89">
      <t>ナニ</t>
    </rPh>
    <rPh sb="93" eb="95">
      <t>ハアク</t>
    </rPh>
    <rPh sb="100" eb="102">
      <t>キカク</t>
    </rPh>
    <rPh sb="106" eb="108">
      <t>ヒツヨウ</t>
    </rPh>
    <phoneticPr fontId="7"/>
  </si>
  <si>
    <t>次年度のあり方に関して、担当課と協議し、介護者の会支援と、家族介護者交流事業を分けて検討した結果、介護者の会支援は引き続き社協が担当し、家族介護者交流事業については、引き続き社協が委託を受けるのではなく、伊賀市介護者の会で受託することが適当ではないかとのことから、会への事業受託となった。</t>
    <rPh sb="0" eb="3">
      <t>ジネンド</t>
    </rPh>
    <rPh sb="6" eb="7">
      <t>カタ</t>
    </rPh>
    <rPh sb="8" eb="9">
      <t>カン</t>
    </rPh>
    <rPh sb="12" eb="15">
      <t>タントウカ</t>
    </rPh>
    <rPh sb="16" eb="18">
      <t>キョウギ</t>
    </rPh>
    <rPh sb="20" eb="23">
      <t>カイゴシャ</t>
    </rPh>
    <rPh sb="24" eb="25">
      <t>カイ</t>
    </rPh>
    <rPh sb="25" eb="27">
      <t>シエン</t>
    </rPh>
    <rPh sb="29" eb="31">
      <t>カゾク</t>
    </rPh>
    <rPh sb="31" eb="34">
      <t>カイゴシャ</t>
    </rPh>
    <rPh sb="34" eb="36">
      <t>コウリュウ</t>
    </rPh>
    <rPh sb="36" eb="38">
      <t>ジギョウ</t>
    </rPh>
    <rPh sb="39" eb="40">
      <t>ワ</t>
    </rPh>
    <rPh sb="42" eb="44">
      <t>ケントウ</t>
    </rPh>
    <rPh sb="46" eb="48">
      <t>ケッカ</t>
    </rPh>
    <rPh sb="49" eb="52">
      <t>カイゴシャ</t>
    </rPh>
    <rPh sb="53" eb="54">
      <t>カイ</t>
    </rPh>
    <rPh sb="54" eb="56">
      <t>シエン</t>
    </rPh>
    <rPh sb="57" eb="58">
      <t>ヒ</t>
    </rPh>
    <rPh sb="59" eb="60">
      <t>ツヅ</t>
    </rPh>
    <rPh sb="61" eb="63">
      <t>シャキョウ</t>
    </rPh>
    <rPh sb="64" eb="66">
      <t>タントウ</t>
    </rPh>
    <rPh sb="68" eb="70">
      <t>カゾク</t>
    </rPh>
    <rPh sb="70" eb="73">
      <t>カイゴシャ</t>
    </rPh>
    <rPh sb="73" eb="77">
      <t>コウリュウジギョウ</t>
    </rPh>
    <rPh sb="83" eb="84">
      <t>ヒ</t>
    </rPh>
    <rPh sb="85" eb="86">
      <t>ツヅ</t>
    </rPh>
    <rPh sb="87" eb="89">
      <t>シャキョウ</t>
    </rPh>
    <rPh sb="90" eb="92">
      <t>イタク</t>
    </rPh>
    <rPh sb="93" eb="94">
      <t>ウ</t>
    </rPh>
    <rPh sb="102" eb="105">
      <t>イガシ</t>
    </rPh>
    <rPh sb="118" eb="120">
      <t>テキトウ</t>
    </rPh>
    <rPh sb="132" eb="133">
      <t>カイ</t>
    </rPh>
    <rPh sb="135" eb="137">
      <t>ジギョウ</t>
    </rPh>
    <rPh sb="137" eb="139">
      <t>ジュタク</t>
    </rPh>
    <phoneticPr fontId="7"/>
  </si>
  <si>
    <t>認知症高齢者やすらぎ支援事業</t>
    <phoneticPr fontId="7"/>
  </si>
  <si>
    <t>地域福祉課長</t>
    <rPh sb="0" eb="2">
      <t>チイキ</t>
    </rPh>
    <rPh sb="2" eb="4">
      <t>フクシ</t>
    </rPh>
    <rPh sb="4" eb="6">
      <t>カチョウ</t>
    </rPh>
    <phoneticPr fontId="7"/>
  </si>
  <si>
    <t>リウマチのつどいを合同で開催・・阿山地域センター・いがまち地域センター
地域センター単位家族介護者交流事業・・・各介護者の会単独事業</t>
    <rPh sb="16" eb="18">
      <t>アヤマ</t>
    </rPh>
    <rPh sb="18" eb="20">
      <t>チイキ</t>
    </rPh>
    <rPh sb="29" eb="31">
      <t>チイキ</t>
    </rPh>
    <rPh sb="36" eb="38">
      <t>チイキ</t>
    </rPh>
    <phoneticPr fontId="7"/>
  </si>
  <si>
    <t>在宅で介護を行っている方同士の情報交換・交流の場の提供（伊賀市全体）　　　　　　　
リウマチ患者同士の交流の場等の提供（地域センター別：阿山・いがまち）
伊賀市家族介護者交流事業では、一昨年度の介護者の方のアンケートの結果も踏まえ、昨年度は、一泊旅行（出発時間を遅めに、帰着時間を早めの近場に設定）、日帰り旅行、市内での健康体操教室を企画したが、全体として参加者数は少なかった。
今年度は、日帰り旅行のみとし、甲賀市との交流事業を実施した。恒例事業となっており参加者も多く「このような機会があり、仲間がいることが嬉しい。命の洗濯ができた。」との声もあった。</t>
    <rPh sb="0" eb="2">
      <t>ザイタク</t>
    </rPh>
    <rPh sb="3" eb="5">
      <t>カイゴ</t>
    </rPh>
    <rPh sb="6" eb="7">
      <t>オコナ</t>
    </rPh>
    <rPh sb="11" eb="12">
      <t>カタ</t>
    </rPh>
    <rPh sb="12" eb="14">
      <t>ドウシ</t>
    </rPh>
    <rPh sb="15" eb="17">
      <t>ジョウホウ</t>
    </rPh>
    <rPh sb="17" eb="19">
      <t>コウカン</t>
    </rPh>
    <rPh sb="20" eb="22">
      <t>コウリュウ</t>
    </rPh>
    <rPh sb="23" eb="24">
      <t>バ</t>
    </rPh>
    <rPh sb="25" eb="27">
      <t>テイキョウ</t>
    </rPh>
    <rPh sb="28" eb="30">
      <t>イガ</t>
    </rPh>
    <rPh sb="30" eb="31">
      <t>シ</t>
    </rPh>
    <rPh sb="31" eb="33">
      <t>ゼンタイ</t>
    </rPh>
    <rPh sb="46" eb="48">
      <t>カンジャ</t>
    </rPh>
    <rPh sb="48" eb="50">
      <t>ドウシ</t>
    </rPh>
    <rPh sb="51" eb="53">
      <t>コウリュウ</t>
    </rPh>
    <rPh sb="54" eb="55">
      <t>バ</t>
    </rPh>
    <rPh sb="55" eb="56">
      <t>トウ</t>
    </rPh>
    <rPh sb="60" eb="62">
      <t>チイキ</t>
    </rPh>
    <rPh sb="66" eb="67">
      <t>ベツ</t>
    </rPh>
    <rPh sb="68" eb="70">
      <t>アヤマ</t>
    </rPh>
    <rPh sb="77" eb="80">
      <t>イガシ</t>
    </rPh>
    <rPh sb="80" eb="82">
      <t>カゾク</t>
    </rPh>
    <rPh sb="82" eb="84">
      <t>カイゴ</t>
    </rPh>
    <rPh sb="84" eb="85">
      <t>シャ</t>
    </rPh>
    <rPh sb="85" eb="87">
      <t>コウリュウ</t>
    </rPh>
    <rPh sb="87" eb="89">
      <t>ジギョウ</t>
    </rPh>
    <rPh sb="92" eb="93">
      <t>イチ</t>
    </rPh>
    <rPh sb="93" eb="94">
      <t>サク</t>
    </rPh>
    <rPh sb="94" eb="96">
      <t>ネンド</t>
    </rPh>
    <rPh sb="97" eb="100">
      <t>カイゴシャ</t>
    </rPh>
    <rPh sb="101" eb="102">
      <t>カタ</t>
    </rPh>
    <rPh sb="109" eb="111">
      <t>ケッカ</t>
    </rPh>
    <rPh sb="112" eb="113">
      <t>フ</t>
    </rPh>
    <rPh sb="121" eb="123">
      <t>イッパク</t>
    </rPh>
    <rPh sb="123" eb="125">
      <t>リョコウ</t>
    </rPh>
    <rPh sb="126" eb="128">
      <t>シュッパツ</t>
    </rPh>
    <rPh sb="128" eb="130">
      <t>ジカン</t>
    </rPh>
    <rPh sb="131" eb="132">
      <t>オソ</t>
    </rPh>
    <rPh sb="135" eb="137">
      <t>キチャク</t>
    </rPh>
    <rPh sb="137" eb="139">
      <t>ジカン</t>
    </rPh>
    <rPh sb="140" eb="141">
      <t>ハヤ</t>
    </rPh>
    <rPh sb="143" eb="145">
      <t>チカバ</t>
    </rPh>
    <rPh sb="146" eb="148">
      <t>セッテイ</t>
    </rPh>
    <rPh sb="150" eb="152">
      <t>ヒガエ</t>
    </rPh>
    <rPh sb="153" eb="155">
      <t>リョコウ</t>
    </rPh>
    <rPh sb="156" eb="158">
      <t>シナイ</t>
    </rPh>
    <rPh sb="160" eb="162">
      <t>ケンコウ</t>
    </rPh>
    <rPh sb="162" eb="164">
      <t>タイソウ</t>
    </rPh>
    <rPh sb="164" eb="166">
      <t>キョウシツ</t>
    </rPh>
    <rPh sb="167" eb="169">
      <t>キカク</t>
    </rPh>
    <rPh sb="173" eb="175">
      <t>ゼンタイ</t>
    </rPh>
    <rPh sb="178" eb="181">
      <t>サンカシャ</t>
    </rPh>
    <rPh sb="181" eb="182">
      <t>スウ</t>
    </rPh>
    <rPh sb="183" eb="184">
      <t>スク</t>
    </rPh>
    <rPh sb="190" eb="192">
      <t>コンネン</t>
    </rPh>
    <rPh sb="192" eb="193">
      <t>ド</t>
    </rPh>
    <rPh sb="195" eb="197">
      <t>ヒガエ</t>
    </rPh>
    <rPh sb="198" eb="200">
      <t>リョコウ</t>
    </rPh>
    <rPh sb="205" eb="208">
      <t>コウカシ</t>
    </rPh>
    <rPh sb="210" eb="212">
      <t>コウリュウ</t>
    </rPh>
    <rPh sb="212" eb="214">
      <t>ジギョウ</t>
    </rPh>
    <rPh sb="215" eb="217">
      <t>ジッシ</t>
    </rPh>
    <rPh sb="220" eb="222">
      <t>コウレイ</t>
    </rPh>
    <rPh sb="222" eb="224">
      <t>ジギョウ</t>
    </rPh>
    <rPh sb="230" eb="233">
      <t>サンカシャ</t>
    </rPh>
    <rPh sb="234" eb="235">
      <t>オオ</t>
    </rPh>
    <rPh sb="242" eb="244">
      <t>キカイ</t>
    </rPh>
    <rPh sb="248" eb="250">
      <t>ナカマ</t>
    </rPh>
    <rPh sb="256" eb="257">
      <t>ウレ</t>
    </rPh>
    <rPh sb="260" eb="261">
      <t>イノチ</t>
    </rPh>
    <rPh sb="262" eb="264">
      <t>センタク</t>
    </rPh>
    <rPh sb="272" eb="273">
      <t>コエ</t>
    </rPh>
    <phoneticPr fontId="7"/>
  </si>
  <si>
    <t xml:space="preserve">・地域の特性・事情に合わせた地域支援を行うことを目指す職員の力量充実に課題が残った。
・地域支援へのアプローチ手法、統計データの集約化に時間を要した。
</t>
    <rPh sb="10" eb="11">
      <t>ア</t>
    </rPh>
    <rPh sb="14" eb="16">
      <t>チイキ</t>
    </rPh>
    <rPh sb="16" eb="18">
      <t>シエン</t>
    </rPh>
    <rPh sb="19" eb="20">
      <t>オコナ</t>
    </rPh>
    <rPh sb="24" eb="26">
      <t>メザ</t>
    </rPh>
    <rPh sb="27" eb="29">
      <t>ショクイン</t>
    </rPh>
    <rPh sb="30" eb="32">
      <t>リキリョウ</t>
    </rPh>
    <rPh sb="32" eb="34">
      <t>ジュウジツ</t>
    </rPh>
    <rPh sb="35" eb="37">
      <t>カダイ</t>
    </rPh>
    <rPh sb="38" eb="39">
      <t>ノコ</t>
    </rPh>
    <rPh sb="44" eb="46">
      <t>チイキ</t>
    </rPh>
    <rPh sb="46" eb="48">
      <t>シエン</t>
    </rPh>
    <rPh sb="55" eb="57">
      <t>シュホウ</t>
    </rPh>
    <rPh sb="58" eb="60">
      <t>トウケイ</t>
    </rPh>
    <rPh sb="64" eb="67">
      <t>シュウヤクカ</t>
    </rPh>
    <rPh sb="68" eb="70">
      <t>ジカン</t>
    </rPh>
    <rPh sb="71" eb="72">
      <t>ヨウ</t>
    </rPh>
    <phoneticPr fontId="7"/>
  </si>
  <si>
    <t>↑</t>
    <phoneticPr fontId="7"/>
  </si>
  <si>
    <t xml:space="preserve">協議体コーディネート事業による地域福祉コーディネーターの配置と連動し、平成３０年度までにすべての住民自治協議会に地域福祉ネットワーク会議を開設できるように支援する。
さらに、地域福祉活動計画における(仮)地域福祉ネットワーク会議連絡会の設立を目指した準備会を開催する。
</t>
    <rPh sb="77" eb="79">
      <t>シエン</t>
    </rPh>
    <phoneticPr fontId="7"/>
  </si>
  <si>
    <t>住民参加による地域基盤づくり</t>
    <rPh sb="0" eb="2">
      <t>ジュウミン</t>
    </rPh>
    <rPh sb="2" eb="4">
      <t>サンカ</t>
    </rPh>
    <rPh sb="7" eb="9">
      <t>チイキ</t>
    </rPh>
    <rPh sb="9" eb="11">
      <t>キバン</t>
    </rPh>
    <phoneticPr fontId="7"/>
  </si>
  <si>
    <t>事業対象はすべての地域住民</t>
    <rPh sb="0" eb="2">
      <t>ジギョウ</t>
    </rPh>
    <phoneticPr fontId="7"/>
  </si>
  <si>
    <t>・地域福祉ネットワーク会議及びその機能を有する地域（会議設置地域）の把握及び一覧（活動内容含む）作成
・地域福祉ネットワーク会議設置に向けた支援計画（長期支援地域計画）の作成
・長期支援地域計画に基づく支援地域の課題把握調査及び地域福祉ネットワーク会議の設置に向けた支援</t>
    <rPh sb="1" eb="3">
      <t>チイキ</t>
    </rPh>
    <rPh sb="3" eb="5">
      <t>フクシ</t>
    </rPh>
    <rPh sb="11" eb="13">
      <t>カイギ</t>
    </rPh>
    <rPh sb="13" eb="14">
      <t>オヨ</t>
    </rPh>
    <rPh sb="17" eb="19">
      <t>キノウ</t>
    </rPh>
    <rPh sb="20" eb="21">
      <t>ユウ</t>
    </rPh>
    <rPh sb="23" eb="25">
      <t>チイキ</t>
    </rPh>
    <rPh sb="26" eb="28">
      <t>カイギ</t>
    </rPh>
    <rPh sb="28" eb="30">
      <t>セッチ</t>
    </rPh>
    <rPh sb="30" eb="32">
      <t>チイキ</t>
    </rPh>
    <rPh sb="34" eb="36">
      <t>ハアク</t>
    </rPh>
    <rPh sb="36" eb="37">
      <t>オヨ</t>
    </rPh>
    <rPh sb="38" eb="40">
      <t>イチラン</t>
    </rPh>
    <rPh sb="41" eb="43">
      <t>カツドウ</t>
    </rPh>
    <rPh sb="43" eb="45">
      <t>ナイヨウ</t>
    </rPh>
    <rPh sb="45" eb="46">
      <t>フク</t>
    </rPh>
    <rPh sb="48" eb="50">
      <t>サクセイ</t>
    </rPh>
    <rPh sb="52" eb="54">
      <t>チイキ</t>
    </rPh>
    <rPh sb="54" eb="56">
      <t>フクシ</t>
    </rPh>
    <rPh sb="62" eb="64">
      <t>カイギ</t>
    </rPh>
    <rPh sb="64" eb="66">
      <t>セッチ</t>
    </rPh>
    <rPh sb="67" eb="68">
      <t>ム</t>
    </rPh>
    <rPh sb="70" eb="72">
      <t>シエン</t>
    </rPh>
    <rPh sb="72" eb="74">
      <t>ケイカク</t>
    </rPh>
    <rPh sb="75" eb="77">
      <t>チョウキ</t>
    </rPh>
    <rPh sb="77" eb="79">
      <t>シエン</t>
    </rPh>
    <rPh sb="79" eb="81">
      <t>チイキ</t>
    </rPh>
    <rPh sb="81" eb="83">
      <t>ケイカク</t>
    </rPh>
    <rPh sb="85" eb="87">
      <t>サクセイ</t>
    </rPh>
    <rPh sb="89" eb="91">
      <t>チョウキ</t>
    </rPh>
    <rPh sb="91" eb="93">
      <t>シエン</t>
    </rPh>
    <rPh sb="93" eb="95">
      <t>チイキ</t>
    </rPh>
    <rPh sb="95" eb="97">
      <t>ケイカク</t>
    </rPh>
    <rPh sb="98" eb="99">
      <t>モト</t>
    </rPh>
    <rPh sb="101" eb="103">
      <t>シエン</t>
    </rPh>
    <rPh sb="103" eb="105">
      <t>チイキ</t>
    </rPh>
    <rPh sb="106" eb="108">
      <t>カダイ</t>
    </rPh>
    <rPh sb="108" eb="110">
      <t>ハアク</t>
    </rPh>
    <rPh sb="110" eb="112">
      <t>チョウサ</t>
    </rPh>
    <rPh sb="112" eb="113">
      <t>オヨ</t>
    </rPh>
    <rPh sb="114" eb="116">
      <t>チイキ</t>
    </rPh>
    <rPh sb="116" eb="118">
      <t>フクシ</t>
    </rPh>
    <rPh sb="124" eb="126">
      <t>カイギ</t>
    </rPh>
    <rPh sb="127" eb="129">
      <t>セッチ</t>
    </rPh>
    <rPh sb="130" eb="131">
      <t>ム</t>
    </rPh>
    <rPh sb="133" eb="135">
      <t>シエン</t>
    </rPh>
    <phoneticPr fontId="7"/>
  </si>
  <si>
    <t>２０２５年問題を間近に控え、地域の生活課題やニーズの把握・共有を行い、課題解決に向けて市民が協議する場を作る。</t>
    <rPh sb="4" eb="5">
      <t>ネン</t>
    </rPh>
    <rPh sb="5" eb="7">
      <t>モンダイ</t>
    </rPh>
    <rPh sb="8" eb="10">
      <t>マヂカ</t>
    </rPh>
    <rPh sb="11" eb="12">
      <t>ヒカ</t>
    </rPh>
    <rPh sb="14" eb="16">
      <t>チイキ</t>
    </rPh>
    <rPh sb="17" eb="19">
      <t>セイカツ</t>
    </rPh>
    <rPh sb="19" eb="21">
      <t>カダイ</t>
    </rPh>
    <rPh sb="26" eb="28">
      <t>ハアク</t>
    </rPh>
    <rPh sb="29" eb="31">
      <t>キョウユウ</t>
    </rPh>
    <rPh sb="32" eb="33">
      <t>オコナ</t>
    </rPh>
    <rPh sb="35" eb="37">
      <t>カダイ</t>
    </rPh>
    <rPh sb="37" eb="39">
      <t>カイケツ</t>
    </rPh>
    <rPh sb="40" eb="41">
      <t>ム</t>
    </rPh>
    <rPh sb="43" eb="45">
      <t>シミン</t>
    </rPh>
    <rPh sb="46" eb="48">
      <t>キョウギ</t>
    </rPh>
    <rPh sb="50" eb="51">
      <t>バ</t>
    </rPh>
    <rPh sb="52" eb="53">
      <t>ツク</t>
    </rPh>
    <phoneticPr fontId="7"/>
  </si>
  <si>
    <t>地域の生活課題やニーズを把握・共有して課題解決を図るために、住民自治協議会単位で地域福祉ネットワーク会議を設置するために、地域アセスメントの実施や地域支援計画の策定を進め、進捗状況を管理して支援する。</t>
    <rPh sb="0" eb="2">
      <t>チイキ</t>
    </rPh>
    <rPh sb="3" eb="5">
      <t>セイカツ</t>
    </rPh>
    <rPh sb="5" eb="7">
      <t>カダイ</t>
    </rPh>
    <rPh sb="12" eb="14">
      <t>ハアク</t>
    </rPh>
    <rPh sb="15" eb="17">
      <t>キョウユウ</t>
    </rPh>
    <rPh sb="19" eb="21">
      <t>カダイ</t>
    </rPh>
    <rPh sb="21" eb="23">
      <t>カイケツ</t>
    </rPh>
    <rPh sb="24" eb="25">
      <t>ハカ</t>
    </rPh>
    <rPh sb="30" eb="32">
      <t>ジュウミン</t>
    </rPh>
    <rPh sb="32" eb="34">
      <t>ジチ</t>
    </rPh>
    <rPh sb="34" eb="37">
      <t>キョウギカイ</t>
    </rPh>
    <rPh sb="37" eb="39">
      <t>タンイ</t>
    </rPh>
    <rPh sb="40" eb="42">
      <t>チイキ</t>
    </rPh>
    <rPh sb="42" eb="44">
      <t>フクシ</t>
    </rPh>
    <rPh sb="50" eb="52">
      <t>カイギ</t>
    </rPh>
    <rPh sb="53" eb="55">
      <t>セッチ</t>
    </rPh>
    <rPh sb="61" eb="63">
      <t>チイキ</t>
    </rPh>
    <rPh sb="70" eb="72">
      <t>ジッシ</t>
    </rPh>
    <rPh sb="73" eb="75">
      <t>チイキ</t>
    </rPh>
    <rPh sb="75" eb="77">
      <t>シエン</t>
    </rPh>
    <rPh sb="77" eb="79">
      <t>ケイカク</t>
    </rPh>
    <rPh sb="80" eb="82">
      <t>サクテイ</t>
    </rPh>
    <rPh sb="83" eb="84">
      <t>スス</t>
    </rPh>
    <rPh sb="86" eb="88">
      <t>シンチョク</t>
    </rPh>
    <rPh sb="88" eb="90">
      <t>ジョウキョウ</t>
    </rPh>
    <rPh sb="91" eb="93">
      <t>カンリ</t>
    </rPh>
    <rPh sb="95" eb="97">
      <t>シエン</t>
    </rPh>
    <phoneticPr fontId="7"/>
  </si>
  <si>
    <t>市民、行政、福祉サービス事業者、社協の協働事業</t>
    <rPh sb="0" eb="2">
      <t>シミン</t>
    </rPh>
    <rPh sb="6" eb="8">
      <t>フクシ</t>
    </rPh>
    <rPh sb="12" eb="14">
      <t>ジギョウ</t>
    </rPh>
    <rPh sb="14" eb="15">
      <t>シャ</t>
    </rPh>
    <phoneticPr fontId="7"/>
  </si>
  <si>
    <t>いがまち</t>
    <phoneticPr fontId="7"/>
  </si>
  <si>
    <t xml:space="preserve">地域福祉課は、第３次伊賀市地域福祉計画及び地域福祉活動計画の進行管理を中心とした業務を担い、会費事業、福祉団体支援事業、共同募金配分事業、ボランティア・市民活動センター事業、各種地域福祉サービス委託事業の企画を所管します。　
ただし、直接的な事業実施にあたっては、圏域課地域福祉コーディネーターと連携し事業を遂行します。
</t>
    <phoneticPr fontId="34"/>
  </si>
  <si>
    <t>２０１７年度　構成する事務事業間の戦略（注力、見直しの方向）</t>
    <phoneticPr fontId="7"/>
  </si>
  <si>
    <t>↑</t>
    <phoneticPr fontId="7"/>
  </si>
  <si>
    <t>→</t>
    <phoneticPr fontId="7"/>
  </si>
  <si>
    <t>第３次伊賀市地域福祉計画の推進にあたり、地域福祉計画の第一層の協議体として位置づけられた「地域福祉活動推進会議」を開催する。
また、推進会議のもと位置づけた７つの部会の取り組みを進める。</t>
    <phoneticPr fontId="7"/>
  </si>
  <si>
    <t xml:space="preserve">社協会費に関して、地域福祉財源検討部会を中心に、住民の皆様が納得して納付してもらえる会費のあり方を検討する。
</t>
    <phoneticPr fontId="7"/>
  </si>
  <si>
    <t>→</t>
    <phoneticPr fontId="7"/>
  </si>
  <si>
    <t>完成した福祉教育推進指針を活用し、福祉教育の推進に取り組む。また、福祉教育の啓発及び活用方法について、福祉教育推進部会を中心に検討を進める。</t>
    <rPh sb="33" eb="35">
      <t>フクシ</t>
    </rPh>
    <rPh sb="35" eb="37">
      <t>キョウイク</t>
    </rPh>
    <rPh sb="51" eb="53">
      <t>フクシ</t>
    </rPh>
    <rPh sb="53" eb="55">
      <t>キョウイク</t>
    </rPh>
    <rPh sb="55" eb="57">
      <t>スイシン</t>
    </rPh>
    <rPh sb="57" eb="59">
      <t>ブカイ</t>
    </rPh>
    <rPh sb="60" eb="62">
      <t>チュウシン</t>
    </rPh>
    <rPh sb="63" eb="65">
      <t>ケントウ</t>
    </rPh>
    <rPh sb="66" eb="67">
      <t>スス</t>
    </rPh>
    <phoneticPr fontId="7"/>
  </si>
  <si>
    <t>委託事業</t>
    <rPh sb="0" eb="2">
      <t>イタク</t>
    </rPh>
    <rPh sb="2" eb="4">
      <t>ジギョウ</t>
    </rPh>
    <phoneticPr fontId="34"/>
  </si>
  <si>
    <t>職名・氏名</t>
    <rPh sb="0" eb="2">
      <t>ショクメイ</t>
    </rPh>
    <rPh sb="3" eb="5">
      <t>シメイ</t>
    </rPh>
    <phoneticPr fontId="7"/>
  </si>
  <si>
    <t>中部圏域課長　</t>
    <rPh sb="0" eb="2">
      <t>チュウブ</t>
    </rPh>
    <rPh sb="2" eb="4">
      <t>ケンイキ</t>
    </rPh>
    <rPh sb="4" eb="5">
      <t>カ</t>
    </rPh>
    <rPh sb="5" eb="6">
      <t>チョウ</t>
    </rPh>
    <phoneticPr fontId="7"/>
  </si>
  <si>
    <t>生間慎二郎</t>
  </si>
  <si>
    <t>東部圏域課長　</t>
    <rPh sb="0" eb="2">
      <t>トウブ</t>
    </rPh>
    <rPh sb="1" eb="2">
      <t>ブ</t>
    </rPh>
    <rPh sb="2" eb="4">
      <t>ケンイキ</t>
    </rPh>
    <rPh sb="4" eb="6">
      <t>カチョウ</t>
    </rPh>
    <phoneticPr fontId="7"/>
  </si>
  <si>
    <t>村木一晴</t>
  </si>
  <si>
    <t>南部圏域課長　</t>
    <rPh sb="0" eb="2">
      <t>ナンブ</t>
    </rPh>
    <rPh sb="2" eb="4">
      <t>ケンイキ</t>
    </rPh>
    <rPh sb="4" eb="6">
      <t>カチョウ</t>
    </rPh>
    <phoneticPr fontId="7"/>
  </si>
  <si>
    <t>一見俊介</t>
  </si>
  <si>
    <t>社協職員設置補助事業費</t>
    <rPh sb="0" eb="2">
      <t>シャキョウ</t>
    </rPh>
    <rPh sb="2" eb="4">
      <t>ショクイン</t>
    </rPh>
    <rPh sb="4" eb="6">
      <t>セッチ</t>
    </rPh>
    <rPh sb="6" eb="8">
      <t>ホジョ</t>
    </rPh>
    <rPh sb="8" eb="11">
      <t>ジギョウヒ</t>
    </rPh>
    <phoneticPr fontId="34"/>
  </si>
  <si>
    <t>社協職員設置補助事業費</t>
    <rPh sb="0" eb="2">
      <t>シャキョウ</t>
    </rPh>
    <rPh sb="2" eb="4">
      <t>ショクイン</t>
    </rPh>
    <rPh sb="4" eb="6">
      <t>セッチ</t>
    </rPh>
    <rPh sb="6" eb="8">
      <t>ホジョ</t>
    </rPh>
    <rPh sb="8" eb="10">
      <t>ジギョウ</t>
    </rPh>
    <rPh sb="10" eb="11">
      <t>ヒ</t>
    </rPh>
    <phoneticPr fontId="34"/>
  </si>
  <si>
    <t>今後、社内で議論し項目を増やしていく方向。　　　　　　　　　　　　　　　　　　　　　　　　　　　　　　　　　　　　　　　　　　　　　　2017年度から社協職員設置補助事業と協議体コーディネート事業に分かれる</t>
    <rPh sb="0" eb="2">
      <t>コンゴ</t>
    </rPh>
    <rPh sb="3" eb="5">
      <t>シャナイ</t>
    </rPh>
    <rPh sb="6" eb="8">
      <t>ギロン</t>
    </rPh>
    <rPh sb="9" eb="11">
      <t>コウモク</t>
    </rPh>
    <rPh sb="12" eb="13">
      <t>フ</t>
    </rPh>
    <rPh sb="18" eb="20">
      <t>ホウコウ</t>
    </rPh>
    <rPh sb="71" eb="72">
      <t>ネン</t>
    </rPh>
    <rPh sb="72" eb="73">
      <t>ド</t>
    </rPh>
    <rPh sb="75" eb="77">
      <t>シャキョウ</t>
    </rPh>
    <rPh sb="77" eb="79">
      <t>ショクイン</t>
    </rPh>
    <rPh sb="79" eb="81">
      <t>セッチ</t>
    </rPh>
    <rPh sb="81" eb="83">
      <t>ホジョ</t>
    </rPh>
    <rPh sb="83" eb="85">
      <t>ジギョウ</t>
    </rPh>
    <rPh sb="86" eb="89">
      <t>キョウギタイ</t>
    </rPh>
    <rPh sb="96" eb="98">
      <t>ジギョウ</t>
    </rPh>
    <rPh sb="99" eb="100">
      <t>ワ</t>
    </rPh>
    <phoneticPr fontId="37"/>
  </si>
  <si>
    <t>協議体コーディネート事業費（委託）</t>
    <rPh sb="0" eb="3">
      <t>キョウギタイ</t>
    </rPh>
    <rPh sb="10" eb="12">
      <t>ジギョウ</t>
    </rPh>
    <rPh sb="12" eb="13">
      <t>ヒ</t>
    </rPh>
    <rPh sb="14" eb="16">
      <t>イタク</t>
    </rPh>
    <phoneticPr fontId="34"/>
  </si>
  <si>
    <t>継続→移管</t>
    <rPh sb="0" eb="2">
      <t>ケイゾク</t>
    </rPh>
    <rPh sb="3" eb="5">
      <t>イカン</t>
    </rPh>
    <phoneticPr fontId="16"/>
  </si>
  <si>
    <t>西澤　和美</t>
    <rPh sb="0" eb="2">
      <t>ニシザワ</t>
    </rPh>
    <rPh sb="3" eb="5">
      <t>カズミ</t>
    </rPh>
    <phoneticPr fontId="34"/>
  </si>
  <si>
    <t>サービス利用者数・顧客満足度・経営効率</t>
    <phoneticPr fontId="7"/>
  </si>
  <si>
    <t>中部</t>
    <rPh sb="0" eb="2">
      <t>チュウブ</t>
    </rPh>
    <phoneticPr fontId="7"/>
  </si>
  <si>
    <t>東部</t>
    <rPh sb="0" eb="2">
      <t>トウブ</t>
    </rPh>
    <phoneticPr fontId="7"/>
  </si>
  <si>
    <t>南部</t>
    <rPh sb="0" eb="2">
      <t>ナンブ</t>
    </rPh>
    <phoneticPr fontId="7"/>
  </si>
  <si>
    <t>評価結果を踏まえた2017年度の具体的取組</t>
    <phoneticPr fontId="7"/>
  </si>
  <si>
    <t>業務課長</t>
    <rPh sb="0" eb="2">
      <t>ギョウム</t>
    </rPh>
    <rPh sb="2" eb="4">
      <t>カチョウ</t>
    </rPh>
    <phoneticPr fontId="7"/>
  </si>
  <si>
    <t>・通所介護８事業所、小規模多機能型居宅介護１事業所で事業展開　　　　　　　　　　　　　　　　　　　　　　　　　　　　　　　　　　・小規模多機能型居宅介護は24時間365日。通所・訪問・宿泊サービス提供。　　　　　　　　　　　　　　　　　　　　　　　　　　　　　　　　　　　　　・定員42名＊１　32名＊１　25名＊１　20名＊２　　10名＊3　　　　　　　　　　　　　　　　　　　　　　　　　　　　　　　　　　　　　　　　　　　　　　　　　・サービス提供時間　　7～9時間（５事業所）　　　　　　　　　　　　　　　　　　　　　　　　　　　　　　　　　　　　　　　　　　　　　　　　　　　　　　　　　　　　　　　　　　　　　　　　　　　　　　</t>
    <rPh sb="1" eb="5">
      <t>ツウショカイゴ</t>
    </rPh>
    <rPh sb="10" eb="21">
      <t>ショウキボ</t>
    </rPh>
    <rPh sb="22" eb="25">
      <t>ジギョウショ</t>
    </rPh>
    <rPh sb="26" eb="28">
      <t>ジギョウ</t>
    </rPh>
    <rPh sb="28" eb="30">
      <t>テンカイ</t>
    </rPh>
    <phoneticPr fontId="7"/>
  </si>
  <si>
    <t>施策・事業体系上の位置づけ</t>
    <phoneticPr fontId="7"/>
  </si>
  <si>
    <t>岳の里</t>
    <rPh sb="0" eb="1">
      <t>ガク</t>
    </rPh>
    <rPh sb="2" eb="3">
      <t>サト</t>
    </rPh>
    <phoneticPr fontId="7"/>
  </si>
  <si>
    <t>はあと</t>
    <phoneticPr fontId="7"/>
  </si>
  <si>
    <t>うえのやすらぎ</t>
    <phoneticPr fontId="7"/>
  </si>
  <si>
    <t>しらふじ</t>
    <phoneticPr fontId="7"/>
  </si>
  <si>
    <t>評価結果を踏まえた2017年度の具体的取組</t>
    <phoneticPr fontId="7"/>
  </si>
  <si>
    <t>介護支援課長</t>
    <rPh sb="0" eb="2">
      <t>カイゴ</t>
    </rPh>
    <rPh sb="2" eb="4">
      <t>シエン</t>
    </rPh>
    <rPh sb="4" eb="5">
      <t>カ</t>
    </rPh>
    <rPh sb="5" eb="6">
      <t>チョウ</t>
    </rPh>
    <phoneticPr fontId="34"/>
  </si>
  <si>
    <t>山邊　佳世子</t>
    <rPh sb="0" eb="1">
      <t>ヤマ</t>
    </rPh>
    <rPh sb="1" eb="2">
      <t>ベ</t>
    </rPh>
    <rPh sb="3" eb="6">
      <t>カヨコ</t>
    </rPh>
    <phoneticPr fontId="7"/>
  </si>
  <si>
    <t>山邊　佳世子</t>
    <rPh sb="0" eb="1">
      <t>ヤマ</t>
    </rPh>
    <rPh sb="1" eb="2">
      <t>ベ</t>
    </rPh>
    <rPh sb="3" eb="6">
      <t>カヨコ</t>
    </rPh>
    <phoneticPr fontId="34"/>
  </si>
  <si>
    <t>・3事業所で事業展開（中部・東部・南部）
・介護予防支援業務受託実施
・認定調査業務受託実施（専属部署１か所）【途中担当職員退職のため中止】</t>
    <rPh sb="2" eb="5">
      <t>ジギョウショ</t>
    </rPh>
    <rPh sb="6" eb="8">
      <t>ジギョウ</t>
    </rPh>
    <rPh sb="8" eb="10">
      <t>テンカイ</t>
    </rPh>
    <rPh sb="11" eb="13">
      <t>チュウブ</t>
    </rPh>
    <rPh sb="14" eb="16">
      <t>トウブ</t>
    </rPh>
    <rPh sb="17" eb="19">
      <t>ナンブ</t>
    </rPh>
    <rPh sb="22" eb="24">
      <t>カイゴ</t>
    </rPh>
    <rPh sb="24" eb="26">
      <t>ヨボウ</t>
    </rPh>
    <rPh sb="26" eb="28">
      <t>シエン</t>
    </rPh>
    <rPh sb="28" eb="30">
      <t>ギョウム</t>
    </rPh>
    <rPh sb="30" eb="32">
      <t>ジュタク</t>
    </rPh>
    <rPh sb="32" eb="34">
      <t>ジッシ</t>
    </rPh>
    <rPh sb="36" eb="38">
      <t>ニンテイ</t>
    </rPh>
    <rPh sb="38" eb="40">
      <t>チョウサ</t>
    </rPh>
    <rPh sb="40" eb="42">
      <t>ギョウム</t>
    </rPh>
    <rPh sb="42" eb="44">
      <t>ジュタク</t>
    </rPh>
    <rPh sb="44" eb="46">
      <t>ジッシ</t>
    </rPh>
    <rPh sb="47" eb="49">
      <t>センゾク</t>
    </rPh>
    <rPh sb="49" eb="51">
      <t>ブショ</t>
    </rPh>
    <rPh sb="53" eb="54">
      <t>ショ</t>
    </rPh>
    <rPh sb="56" eb="58">
      <t>トチュウ</t>
    </rPh>
    <rPh sb="58" eb="60">
      <t>タントウ</t>
    </rPh>
    <rPh sb="60" eb="62">
      <t>ショクイン</t>
    </rPh>
    <rPh sb="62" eb="64">
      <t>タイショク</t>
    </rPh>
    <rPh sb="67" eb="69">
      <t>チュウシ</t>
    </rPh>
    <phoneticPr fontId="7"/>
  </si>
  <si>
    <t>サービス利用者数・経営効率</t>
    <phoneticPr fontId="7"/>
  </si>
  <si>
    <t>福祉サービス事業部</t>
    <phoneticPr fontId="7"/>
  </si>
  <si>
    <t>松尾　美智子</t>
    <rPh sb="0" eb="2">
      <t>マツオ</t>
    </rPh>
    <rPh sb="3" eb="6">
      <t>ミチコ</t>
    </rPh>
    <phoneticPr fontId="34"/>
  </si>
  <si>
    <t>・きめ細かな地域におけるニーズ動向の把握と地域福祉的なサービスの提供　　　　　　　　　　　　　　　　・介護保険事業の質の向上</t>
    <phoneticPr fontId="34"/>
  </si>
  <si>
    <t>・地域連携会議の持ち方をもう少し意義のある会議に変えて、情報を共有しながら一緒に支援できる体制を摂りたい。　　　　　　　　　　　　　　　　　
・介護保険制度改正も含め、新たな研修項目の検討</t>
    <rPh sb="1" eb="3">
      <t>チイキ</t>
    </rPh>
    <rPh sb="3" eb="5">
      <t>レンケイ</t>
    </rPh>
    <rPh sb="5" eb="7">
      <t>カイギ</t>
    </rPh>
    <rPh sb="8" eb="9">
      <t>モ</t>
    </rPh>
    <rPh sb="10" eb="11">
      <t>カタ</t>
    </rPh>
    <rPh sb="14" eb="15">
      <t>スコ</t>
    </rPh>
    <rPh sb="16" eb="18">
      <t>イギ</t>
    </rPh>
    <rPh sb="21" eb="23">
      <t>カイギ</t>
    </rPh>
    <rPh sb="24" eb="25">
      <t>カ</t>
    </rPh>
    <rPh sb="28" eb="30">
      <t>ジョウホウ</t>
    </rPh>
    <rPh sb="31" eb="33">
      <t>キョウユウ</t>
    </rPh>
    <rPh sb="37" eb="39">
      <t>イッショ</t>
    </rPh>
    <rPh sb="40" eb="42">
      <t>シエン</t>
    </rPh>
    <rPh sb="45" eb="47">
      <t>タイセイ</t>
    </rPh>
    <rPh sb="48" eb="49">
      <t>ト</t>
    </rPh>
    <rPh sb="72" eb="74">
      <t>カイゴ</t>
    </rPh>
    <rPh sb="74" eb="76">
      <t>ホケン</t>
    </rPh>
    <rPh sb="76" eb="78">
      <t>セイド</t>
    </rPh>
    <rPh sb="78" eb="80">
      <t>カイセイ</t>
    </rPh>
    <rPh sb="81" eb="82">
      <t>フク</t>
    </rPh>
    <rPh sb="84" eb="85">
      <t>アラ</t>
    </rPh>
    <rPh sb="87" eb="89">
      <t>ケンシュウ</t>
    </rPh>
    <rPh sb="89" eb="91">
      <t>コウモク</t>
    </rPh>
    <rPh sb="92" eb="94">
      <t>ケントウ</t>
    </rPh>
    <phoneticPr fontId="34"/>
  </si>
  <si>
    <t>・ニーズの把握については、介護ニーズだけではなく、生活上の様々な課題を把握してる地域コーディネーターと情報を共有して協働する。
・必要なサービスにつなげるとともに地域の関係者と共に解決にあたる。
・地域等主催の催しに参加して情報収集、情報発信して地域の特色を知ることから始め、根差せるように努める。
・総合事業に関する情報の収集、３０年度改正の介護保険情報収集に努めると共にニーズを探り、取り組み方を検討する。</t>
    <rPh sb="40" eb="42">
      <t>チイキ</t>
    </rPh>
    <rPh sb="51" eb="53">
      <t>ジョウホウ</t>
    </rPh>
    <rPh sb="54" eb="56">
      <t>キョウユウ</t>
    </rPh>
    <rPh sb="58" eb="60">
      <t>キョウドウ</t>
    </rPh>
    <rPh sb="105" eb="106">
      <t>モヨオ</t>
    </rPh>
    <rPh sb="112" eb="114">
      <t>ジョウホウ</t>
    </rPh>
    <rPh sb="114" eb="116">
      <t>シュウシュウ</t>
    </rPh>
    <rPh sb="117" eb="119">
      <t>ジョウホウ</t>
    </rPh>
    <rPh sb="119" eb="121">
      <t>ハッシン</t>
    </rPh>
    <rPh sb="123" eb="125">
      <t>チイキ</t>
    </rPh>
    <rPh sb="126" eb="128">
      <t>トクショク</t>
    </rPh>
    <rPh sb="129" eb="130">
      <t>シ</t>
    </rPh>
    <rPh sb="135" eb="136">
      <t>ハジ</t>
    </rPh>
    <rPh sb="138" eb="140">
      <t>ネザ</t>
    </rPh>
    <rPh sb="145" eb="146">
      <t>ツト</t>
    </rPh>
    <rPh sb="151" eb="153">
      <t>ソウゴウ</t>
    </rPh>
    <rPh sb="153" eb="155">
      <t>ジギョウ</t>
    </rPh>
    <rPh sb="156" eb="157">
      <t>カン</t>
    </rPh>
    <rPh sb="159" eb="161">
      <t>ジョウホウ</t>
    </rPh>
    <rPh sb="162" eb="164">
      <t>シュウシュウ</t>
    </rPh>
    <rPh sb="167" eb="169">
      <t>ネンド</t>
    </rPh>
    <rPh sb="169" eb="171">
      <t>カイセイ</t>
    </rPh>
    <rPh sb="172" eb="174">
      <t>カイゴ</t>
    </rPh>
    <rPh sb="174" eb="176">
      <t>ホケン</t>
    </rPh>
    <rPh sb="176" eb="178">
      <t>ジョウホウ</t>
    </rPh>
    <rPh sb="178" eb="180">
      <t>シュウシュウ</t>
    </rPh>
    <rPh sb="181" eb="182">
      <t>ツト</t>
    </rPh>
    <rPh sb="185" eb="186">
      <t>トモ</t>
    </rPh>
    <rPh sb="191" eb="192">
      <t>サグ</t>
    </rPh>
    <rPh sb="194" eb="195">
      <t>ト</t>
    </rPh>
    <rPh sb="196" eb="197">
      <t>ク</t>
    </rPh>
    <rPh sb="198" eb="199">
      <t>カタ</t>
    </rPh>
    <rPh sb="200" eb="202">
      <t>ケントウ</t>
    </rPh>
    <phoneticPr fontId="34"/>
  </si>
  <si>
    <t>・事業所の再配置及び統廃合　　　　　　　　　　　　　　　　　　　　　　　　　　　　　　　　
・地域に密着した専門性のある独自の特色ある施設づくりの推進</t>
    <phoneticPr fontId="34"/>
  </si>
  <si>
    <t>・28.4に居宅介護支援及び訪問介護事業所を其々３事業所に集約して運営する。　　　　　　　　　　　　　　　　　　　　　　　　　　　　　
・地域に密着した専門性のある独自の特色ある施設づくりの推進</t>
    <rPh sb="6" eb="8">
      <t>キョタク</t>
    </rPh>
    <rPh sb="8" eb="10">
      <t>カイゴ</t>
    </rPh>
    <rPh sb="10" eb="12">
      <t>シエン</t>
    </rPh>
    <rPh sb="12" eb="13">
      <t>オヨ</t>
    </rPh>
    <rPh sb="14" eb="16">
      <t>ホウモン</t>
    </rPh>
    <rPh sb="16" eb="18">
      <t>カイゴ</t>
    </rPh>
    <rPh sb="18" eb="21">
      <t>ジギョウショ</t>
    </rPh>
    <rPh sb="22" eb="24">
      <t>ソレゾレ</t>
    </rPh>
    <rPh sb="25" eb="28">
      <t>ジギョウショ</t>
    </rPh>
    <rPh sb="29" eb="31">
      <t>シュウヤク</t>
    </rPh>
    <rPh sb="33" eb="35">
      <t>ウンエイ</t>
    </rPh>
    <phoneticPr fontId="34"/>
  </si>
  <si>
    <t>・集約後の評価と更なる質の向上と充実　　　　　　　　　　　　　　　　　　　　　　　　
・地域密着型デイサービスを地域の活動拠点に出来る取り組み方の検討と模索。</t>
    <rPh sb="1" eb="3">
      <t>シュウヤク</t>
    </rPh>
    <rPh sb="3" eb="4">
      <t>ゴ</t>
    </rPh>
    <rPh sb="5" eb="7">
      <t>ヒョウカ</t>
    </rPh>
    <rPh sb="8" eb="9">
      <t>サラ</t>
    </rPh>
    <rPh sb="11" eb="12">
      <t>シツ</t>
    </rPh>
    <rPh sb="13" eb="15">
      <t>コウジョウ</t>
    </rPh>
    <rPh sb="16" eb="18">
      <t>ジュウジツ</t>
    </rPh>
    <rPh sb="44" eb="46">
      <t>チイキ</t>
    </rPh>
    <rPh sb="46" eb="49">
      <t>ミッチャクガタ</t>
    </rPh>
    <rPh sb="56" eb="58">
      <t>チイキ</t>
    </rPh>
    <rPh sb="59" eb="61">
      <t>カツドウ</t>
    </rPh>
    <rPh sb="61" eb="63">
      <t>キョテン</t>
    </rPh>
    <rPh sb="64" eb="66">
      <t>デキ</t>
    </rPh>
    <rPh sb="67" eb="68">
      <t>ト</t>
    </rPh>
    <rPh sb="69" eb="70">
      <t>ク</t>
    </rPh>
    <rPh sb="71" eb="72">
      <t>カタ</t>
    </rPh>
    <rPh sb="73" eb="75">
      <t>ケントウ</t>
    </rPh>
    <rPh sb="76" eb="78">
      <t>モサク</t>
    </rPh>
    <phoneticPr fontId="34"/>
  </si>
  <si>
    <t>・サテライトのデイサービスと地域密着型デイサービスを、より地域に密着した活動を展開する。
・伊賀市の総合事業も視野に入れた展開を模索する。
・地域密着型サービスの定期的な運営会議の開催。　　　　　　　　　　　　　　　　　　　　　　　　　　　・デイの空き日の利用活用方法の検討と試行。</t>
    <rPh sb="14" eb="16">
      <t>チイキ</t>
    </rPh>
    <rPh sb="16" eb="17">
      <t>ミツ</t>
    </rPh>
    <rPh sb="17" eb="18">
      <t>チャク</t>
    </rPh>
    <rPh sb="18" eb="19">
      <t>ガタ</t>
    </rPh>
    <rPh sb="71" eb="73">
      <t>チイキ</t>
    </rPh>
    <rPh sb="73" eb="74">
      <t>ミツ</t>
    </rPh>
    <rPh sb="74" eb="75">
      <t>チャク</t>
    </rPh>
    <rPh sb="75" eb="76">
      <t>ガタ</t>
    </rPh>
    <rPh sb="81" eb="84">
      <t>テイキテキ</t>
    </rPh>
    <rPh sb="85" eb="87">
      <t>ウンエイ</t>
    </rPh>
    <rPh sb="87" eb="89">
      <t>カイギ</t>
    </rPh>
    <rPh sb="90" eb="92">
      <t>カイサイ</t>
    </rPh>
    <rPh sb="124" eb="125">
      <t>ア</t>
    </rPh>
    <rPh sb="126" eb="127">
      <t>ビ</t>
    </rPh>
    <rPh sb="128" eb="130">
      <t>リヨウ</t>
    </rPh>
    <rPh sb="130" eb="132">
      <t>カツヨウ</t>
    </rPh>
    <rPh sb="132" eb="134">
      <t>ホウホウ</t>
    </rPh>
    <rPh sb="135" eb="137">
      <t>ケントウ</t>
    </rPh>
    <rPh sb="138" eb="140">
      <t>シコウ</t>
    </rPh>
    <phoneticPr fontId="7"/>
  </si>
  <si>
    <t>福祉サービス事業部長</t>
    <rPh sb="0" eb="2">
      <t>フクシ</t>
    </rPh>
    <rPh sb="6" eb="8">
      <t>ジギョウ</t>
    </rPh>
    <rPh sb="8" eb="9">
      <t>ブ</t>
    </rPh>
    <rPh sb="9" eb="10">
      <t>チョウ</t>
    </rPh>
    <phoneticPr fontId="34"/>
  </si>
  <si>
    <t>・現場に必要な知識・技術の習得を目的とした研修体系の整備・福祉サービスに関する研修担当者の部内の配置・接遇面に関する研修の重点的実施　　　　　　　　　　　　　　　　　　
・訪問介護、通所介護事業を中心とした保険外サービスの積極的な導入</t>
    <phoneticPr fontId="34"/>
  </si>
  <si>
    <t>・医療系知識や喀痰吸引等技術の習得研修体系の整備を図るためには、対象となる利用者の理解と承諾が必要となるが、研修のための利用者の体力的な負担精神的不安の解消が必要。
・研修担当者の人材の確保は難しく、専任では配置できていない。
・福祉介護の視点に立った接遇の定期的な研修の実施については、法人運営部計画研修に事業所から代表して参加し、伝達研修を行った。
・近隣住民による見守りや話し相手などの支援と組み合わせる形でのサービス提供の推進を図りながら、地域での本人の役割を積極的に発揮していただけるような支援の実施を検討する。また、生活上の課題を持つ人や新たなニーズの早期発見の為のシステム作りに取り組みについては、地域コーディネータとの情報の共有やコミュニケーションを図り支援の組み合わせを図る。</t>
    <rPh sb="96" eb="97">
      <t>ムズカ</t>
    </rPh>
    <rPh sb="100" eb="102">
      <t>センニン</t>
    </rPh>
    <rPh sb="104" eb="106">
      <t>ハイチ</t>
    </rPh>
    <rPh sb="144" eb="146">
      <t>ホウジン</t>
    </rPh>
    <rPh sb="146" eb="148">
      <t>ウンエイ</t>
    </rPh>
    <rPh sb="148" eb="149">
      <t>ブ</t>
    </rPh>
    <rPh sb="149" eb="151">
      <t>ケイカク</t>
    </rPh>
    <rPh sb="151" eb="153">
      <t>ケンシュウ</t>
    </rPh>
    <rPh sb="154" eb="157">
      <t>ジギョウショ</t>
    </rPh>
    <rPh sb="159" eb="161">
      <t>ダイヒョウ</t>
    </rPh>
    <rPh sb="163" eb="165">
      <t>サンカ</t>
    </rPh>
    <rPh sb="167" eb="169">
      <t>デンタツ</t>
    </rPh>
    <rPh sb="169" eb="171">
      <t>ケンシュウ</t>
    </rPh>
    <rPh sb="172" eb="173">
      <t>オコナ</t>
    </rPh>
    <phoneticPr fontId="7"/>
  </si>
  <si>
    <t>・医療系知識の習得行えるが、喀痰吸引等技術の習得については、利用者の理解と看護師の体制が整備が必要。　　　　　　　　　　　　　　　　　　　　　　　　　　　　　　　　　
・研修担当者の講師を担える人材の育成。　　　　　　　　　　　　　　　　　　　　　　　　　　　　　　　　　　　　　
・ニーズ調査</t>
    <rPh sb="1" eb="3">
      <t>イリョウ</t>
    </rPh>
    <rPh sb="3" eb="4">
      <t>ケイ</t>
    </rPh>
    <rPh sb="4" eb="6">
      <t>チシキ</t>
    </rPh>
    <rPh sb="7" eb="9">
      <t>シュウトク</t>
    </rPh>
    <rPh sb="9" eb="10">
      <t>オコナ</t>
    </rPh>
    <rPh sb="30" eb="33">
      <t>リヨウシャ</t>
    </rPh>
    <rPh sb="44" eb="46">
      <t>セイビ</t>
    </rPh>
    <rPh sb="47" eb="49">
      <t>ヒツヨウ</t>
    </rPh>
    <rPh sb="85" eb="87">
      <t>ケンシュウ</t>
    </rPh>
    <rPh sb="87" eb="90">
      <t>タントウシャ</t>
    </rPh>
    <rPh sb="145" eb="147">
      <t>チョウサ</t>
    </rPh>
    <phoneticPr fontId="34"/>
  </si>
  <si>
    <t>・地域主催の検討会に積極的に参画し、問題解決能力の向上を図る。
・社会資源の１つとして地域ボランティアの情報を集め、活用に繋げる。
・総合事業実施に向けての取り組みの検討を行う。</t>
    <rPh sb="33" eb="34">
      <t>シャ</t>
    </rPh>
    <rPh sb="34" eb="35">
      <t>カイ</t>
    </rPh>
    <rPh sb="35" eb="37">
      <t>シゲン</t>
    </rPh>
    <rPh sb="43" eb="45">
      <t>チイキ</t>
    </rPh>
    <rPh sb="52" eb="54">
      <t>ジョウホウ</t>
    </rPh>
    <rPh sb="55" eb="56">
      <t>アツ</t>
    </rPh>
    <rPh sb="58" eb="60">
      <t>カツヨウ</t>
    </rPh>
    <rPh sb="61" eb="62">
      <t>ツナ</t>
    </rPh>
    <rPh sb="67" eb="69">
      <t>ソウゴウ</t>
    </rPh>
    <rPh sb="69" eb="71">
      <t>ジギョウ</t>
    </rPh>
    <rPh sb="71" eb="73">
      <t>ジッシ</t>
    </rPh>
    <rPh sb="74" eb="75">
      <t>ム</t>
    </rPh>
    <rPh sb="78" eb="79">
      <t>ト</t>
    </rPh>
    <rPh sb="80" eb="81">
      <t>ク</t>
    </rPh>
    <rPh sb="83" eb="85">
      <t>ケントウ</t>
    </rPh>
    <rPh sb="86" eb="87">
      <t>オコナ</t>
    </rPh>
    <phoneticPr fontId="34"/>
  </si>
  <si>
    <t>要介護高齢者や障がい者等が、</t>
    <rPh sb="7" eb="8">
      <t>ショウ</t>
    </rPh>
    <rPh sb="10" eb="11">
      <t>シャ</t>
    </rPh>
    <rPh sb="11" eb="12">
      <t>ナド</t>
    </rPh>
    <phoneticPr fontId="7"/>
  </si>
  <si>
    <t>介護保険・障がい者支援のサービスを選択して利用し</t>
    <rPh sb="0" eb="2">
      <t>カイゴ</t>
    </rPh>
    <rPh sb="2" eb="4">
      <t>ホケン</t>
    </rPh>
    <rPh sb="5" eb="6">
      <t>ショウ</t>
    </rPh>
    <rPh sb="8" eb="9">
      <t>シャ</t>
    </rPh>
    <rPh sb="9" eb="11">
      <t>シエン</t>
    </rPh>
    <rPh sb="17" eb="19">
      <t>センタク</t>
    </rPh>
    <rPh sb="21" eb="23">
      <t>リヨウ</t>
    </rPh>
    <phoneticPr fontId="7"/>
  </si>
  <si>
    <t>安心して暮らし続けることを可能にする。</t>
    <rPh sb="0" eb="2">
      <t>アンシン</t>
    </rPh>
    <rPh sb="4" eb="5">
      <t>ク</t>
    </rPh>
    <rPh sb="7" eb="8">
      <t>ツヅ</t>
    </rPh>
    <rPh sb="13" eb="15">
      <t>カノウ</t>
    </rPh>
    <phoneticPr fontId="7"/>
  </si>
  <si>
    <r>
      <t>2016</t>
    </r>
    <r>
      <rPr>
        <sz val="11"/>
        <color theme="1"/>
        <rFont val="ＭＳ Ｐゴシック"/>
        <family val="3"/>
        <charset val="128"/>
        <scheme val="minor"/>
      </rPr>
      <t>年度　基本事業に関する実績データ一覧</t>
    </r>
    <phoneticPr fontId="7"/>
  </si>
  <si>
    <t xml:space="preserve">saihatu </t>
    <phoneticPr fontId="34"/>
  </si>
  <si>
    <t>予算額（千円）</t>
    <phoneticPr fontId="34"/>
  </si>
  <si>
    <t>・人材確保と登録ヘルパーの賃金決定表の見直し
・需要と供給のバランスが取れた事業運営の推進
・処遇改善の算定要件の強化
・管理者等指導者の能力強化
・業務分担の明確化と書類作成
・業務時間内の仕事内容の見直し
・時間外の削減できる勤務形態の見直し　　　　　　　　　　　　　　　　　　　　　・災害時のマニュアルの見直し</t>
    <rPh sb="6" eb="8">
      <t>トウロク</t>
    </rPh>
    <rPh sb="13" eb="15">
      <t>チンギン</t>
    </rPh>
    <rPh sb="15" eb="17">
      <t>ケッテイ</t>
    </rPh>
    <rPh sb="17" eb="18">
      <t>ヒョウ</t>
    </rPh>
    <rPh sb="19" eb="21">
      <t>ミナオ</t>
    </rPh>
    <rPh sb="47" eb="49">
      <t>ショグウ</t>
    </rPh>
    <rPh sb="49" eb="51">
      <t>カイゼン</t>
    </rPh>
    <rPh sb="52" eb="54">
      <t>サンテイ</t>
    </rPh>
    <rPh sb="54" eb="56">
      <t>ヨウケン</t>
    </rPh>
    <rPh sb="57" eb="59">
      <t>キョウカ</t>
    </rPh>
    <rPh sb="61" eb="64">
      <t>カンリシャ</t>
    </rPh>
    <rPh sb="64" eb="65">
      <t>トウ</t>
    </rPh>
    <rPh sb="65" eb="67">
      <t>シドウ</t>
    </rPh>
    <rPh sb="67" eb="68">
      <t>シャ</t>
    </rPh>
    <rPh sb="69" eb="71">
      <t>ノウリョク</t>
    </rPh>
    <rPh sb="71" eb="73">
      <t>キョウカ</t>
    </rPh>
    <rPh sb="75" eb="77">
      <t>ギョウム</t>
    </rPh>
    <rPh sb="77" eb="79">
      <t>ブンタン</t>
    </rPh>
    <rPh sb="80" eb="83">
      <t>メイカクカ</t>
    </rPh>
    <rPh sb="84" eb="86">
      <t>ショルイ</t>
    </rPh>
    <rPh sb="86" eb="88">
      <t>サクセイ</t>
    </rPh>
    <rPh sb="106" eb="109">
      <t>ジカンガイ</t>
    </rPh>
    <rPh sb="110" eb="112">
      <t>サクゲン</t>
    </rPh>
    <rPh sb="115" eb="117">
      <t>キンム</t>
    </rPh>
    <rPh sb="117" eb="119">
      <t>ケイタイ</t>
    </rPh>
    <rPh sb="120" eb="122">
      <t>ミナオ</t>
    </rPh>
    <rPh sb="145" eb="147">
      <t>サイガイ</t>
    </rPh>
    <rPh sb="147" eb="148">
      <t>ジ</t>
    </rPh>
    <rPh sb="155" eb="157">
      <t>ミナオ</t>
    </rPh>
    <phoneticPr fontId="34"/>
  </si>
  <si>
    <t>→</t>
    <phoneticPr fontId="34"/>
  </si>
  <si>
    <t xml:space="preserve">　福祉サービス事業では、伊賀市における最大の在宅サービス事業者としての自覚に基づき、地域福祉計画上の各圏域の地域課題を踏まえたサービスを進めるために、現状の地域ニーズと将来のニーズ動向を把握し、伊賀市社協らしい地域との連携と協働によるサービスの創造と、地域福祉的サービスの提供を検討する。
　また、介護保険事業の質の向上のため職員の能力を活かした質の高いサービスの提供実施と実践、あわせてサービス内容の評価を行い、選ばれる伊賀市社協の福祉サービス事業を目指す。
</t>
    <rPh sb="204" eb="205">
      <t>オコナ</t>
    </rPh>
    <phoneticPr fontId="34"/>
  </si>
  <si>
    <t>　伊賀市社協における福祉サービス事業の主軸となる介護保険事業は、４事業を15ヵ所で展開している。
　正職員・常勤職員・非常勤職員・登録職員と異なった労働条件の下で、多様な業務が入り混じり、現状の労働管理規程では運用が困難なことから、見直しを図るとともに、多様な働き方による効果的な勤務体制を模索する。
　なお、福祉サービス提供職員の人材不足や職員の定着化も問題となっている。今後は、職員の資質の向上や専門職の育成と管理者・管理職を含め指導能力の向上が求められている。これらのことから、サービス提供能力を高め、指導育成の体制の整備を行うとともに、各介護事業所間の平準化や情報の共有化を図り、働きやすい環境の整備と、定期的研修や役職員との意見交換ができる場の設置を図る。
　また、伊賀市社協だけでなく伊賀市内の介護人材の育成を新たに展開するために、社会福祉法人連絡会で伊賀市全体の介護職員の育成を考える方向性を検討。</t>
    <rPh sb="33" eb="35">
      <t>ジギョウ</t>
    </rPh>
    <rPh sb="39" eb="40">
      <t>ショ</t>
    </rPh>
    <rPh sb="145" eb="147">
      <t>モサク</t>
    </rPh>
    <rPh sb="372" eb="373">
      <t>シャ</t>
    </rPh>
    <rPh sb="373" eb="374">
      <t>カイ</t>
    </rPh>
    <rPh sb="374" eb="376">
      <t>フクシ</t>
    </rPh>
    <rPh sb="376" eb="378">
      <t>ホウジン</t>
    </rPh>
    <rPh sb="378" eb="381">
      <t>レンラクカイ</t>
    </rPh>
    <rPh sb="382" eb="385">
      <t>イガシ</t>
    </rPh>
    <rPh sb="385" eb="387">
      <t>ゼンタイ</t>
    </rPh>
    <rPh sb="388" eb="390">
      <t>カイゴ</t>
    </rPh>
    <rPh sb="390" eb="392">
      <t>ショクイン</t>
    </rPh>
    <rPh sb="393" eb="395">
      <t>イクセイ</t>
    </rPh>
    <rPh sb="396" eb="397">
      <t>カンガ</t>
    </rPh>
    <rPh sb="399" eb="402">
      <t>ホウコウセイ</t>
    </rPh>
    <rPh sb="403" eb="405">
      <t>ケントウ</t>
    </rPh>
    <phoneticPr fontId="34"/>
  </si>
  <si>
    <t>・集約後の拠点整備　
・地域に密着した専門性のある独自の特色ある施設づくりの推進</t>
    <rPh sb="1" eb="3">
      <t>シュウヤク</t>
    </rPh>
    <rPh sb="3" eb="4">
      <t>ゴ</t>
    </rPh>
    <rPh sb="5" eb="7">
      <t>キョテン</t>
    </rPh>
    <rPh sb="7" eb="9">
      <t>セイビ</t>
    </rPh>
    <phoneticPr fontId="34"/>
  </si>
  <si>
    <t>・医療系知識の習得や基礎的な接遇面においても資質向上を図るための現場に必要な知識・技術の習得を目的とした研修体系の整備　　　　　　　　　　
・福祉サービスに関する研修担当者の部内の配置　　　　　　　　　　　
・接遇面に関する研修の重点的実施　　　　　　　　　　　　　　　　　　　　
・訪問介護、通所介護事業を中心とした保険外サービスの積極的な導入
・総合事業への取り組みを検討する　　　・介護支援専門員資格取得時の研修生の受け入れ</t>
    <rPh sb="175" eb="177">
      <t>ソウゴウ</t>
    </rPh>
    <rPh sb="177" eb="179">
      <t>ジギョウ</t>
    </rPh>
    <rPh sb="181" eb="182">
      <t>ト</t>
    </rPh>
    <rPh sb="183" eb="184">
      <t>ク</t>
    </rPh>
    <rPh sb="186" eb="188">
      <t>ケントウ</t>
    </rPh>
    <rPh sb="194" eb="196">
      <t>カイゴ</t>
    </rPh>
    <rPh sb="196" eb="198">
      <t>シエン</t>
    </rPh>
    <rPh sb="198" eb="201">
      <t>センモンイン</t>
    </rPh>
    <rPh sb="201" eb="203">
      <t>シカク</t>
    </rPh>
    <rPh sb="203" eb="205">
      <t>シュトク</t>
    </rPh>
    <rPh sb="205" eb="206">
      <t>ジ</t>
    </rPh>
    <rPh sb="207" eb="209">
      <t>ケンシュウ</t>
    </rPh>
    <rPh sb="209" eb="210">
      <t>セイ</t>
    </rPh>
    <rPh sb="211" eb="212">
      <t>ウ</t>
    </rPh>
    <rPh sb="213" eb="214">
      <t>イ</t>
    </rPh>
    <phoneticPr fontId="34"/>
  </si>
  <si>
    <r>
      <t>　各事業所ともサービスの質は一定のレベルを維持しているが、職員の高齢化や人材不足によるサービスの低下が懸念されている。
　中堅職員の指導者の人材不足も原因とされ、今後においては各事業所における指導者の育成や、研修体系の構築を図り、介護技術だけでなく接遇面や、医療系知識の習得研修を受け、伝達研修も強化する。
　特に福祉・介護の視点に立った接遇面、倫理、個人情報の取り扱い等の定期的研修、を継続して実施する。
　また、新しい総合事業の取り組みについて社協としてどう取り組んで行くか早期</t>
    </r>
    <r>
      <rPr>
        <b/>
        <sz val="11"/>
        <color theme="1"/>
        <rFont val="ＭＳ Ｐゴシック"/>
        <family val="3"/>
        <charset val="128"/>
        <scheme val="minor"/>
      </rPr>
      <t>に、</t>
    </r>
    <r>
      <rPr>
        <sz val="11"/>
        <color theme="1"/>
        <rFont val="ＭＳ Ｐゴシック"/>
        <family val="3"/>
        <charset val="128"/>
        <scheme val="minor"/>
      </rPr>
      <t xml:space="preserve">各地域や地域福祉部との情報共有と連携を密にし、地域・近隣住民による見守りや話し相手などの支援と組み合わせたサービスの提供や、地域での本人の役割が発揮できる支援のあり方検討する。
</t>
    </r>
    <rPh sb="140" eb="141">
      <t>ウ</t>
    </rPh>
    <rPh sb="143" eb="145">
      <t>デンタツ</t>
    </rPh>
    <rPh sb="145" eb="147">
      <t>ケンシュウ</t>
    </rPh>
    <rPh sb="148" eb="150">
      <t>キョウカ</t>
    </rPh>
    <rPh sb="173" eb="175">
      <t>リンリ</t>
    </rPh>
    <rPh sb="176" eb="178">
      <t>コジン</t>
    </rPh>
    <rPh sb="178" eb="180">
      <t>ジョウホウ</t>
    </rPh>
    <rPh sb="181" eb="182">
      <t>ト</t>
    </rPh>
    <rPh sb="183" eb="184">
      <t>アツカ</t>
    </rPh>
    <rPh sb="185" eb="186">
      <t>トウ</t>
    </rPh>
    <rPh sb="194" eb="196">
      <t>ケイゾク</t>
    </rPh>
    <rPh sb="208" eb="209">
      <t>アタラ</t>
    </rPh>
    <rPh sb="211" eb="213">
      <t>ソウゴウ</t>
    </rPh>
    <rPh sb="213" eb="215">
      <t>ジギョウ</t>
    </rPh>
    <rPh sb="216" eb="217">
      <t>ト</t>
    </rPh>
    <rPh sb="218" eb="219">
      <t>ク</t>
    </rPh>
    <rPh sb="224" eb="226">
      <t>シャキョウ</t>
    </rPh>
    <rPh sb="231" eb="232">
      <t>ト</t>
    </rPh>
    <rPh sb="233" eb="234">
      <t>ク</t>
    </rPh>
    <rPh sb="236" eb="237">
      <t>イ</t>
    </rPh>
    <rPh sb="239" eb="241">
      <t>ソウキ</t>
    </rPh>
    <rPh sb="243" eb="244">
      <t>カク</t>
    </rPh>
    <rPh sb="244" eb="246">
      <t>チイキ</t>
    </rPh>
    <phoneticPr fontId="34"/>
  </si>
  <si>
    <t>通所介護　　　</t>
    <rPh sb="0" eb="2">
      <t>ツウショ</t>
    </rPh>
    <rPh sb="2" eb="4">
      <t>カイゴ</t>
    </rPh>
    <phoneticPr fontId="34"/>
  </si>
  <si>
    <t>他法人、社会福祉法人青山福祉会「百々」へ移管</t>
    <rPh sb="0" eb="1">
      <t>タ</t>
    </rPh>
    <rPh sb="1" eb="3">
      <t>ホウジン</t>
    </rPh>
    <rPh sb="4" eb="6">
      <t>シャカイ</t>
    </rPh>
    <rPh sb="6" eb="8">
      <t>フクシ</t>
    </rPh>
    <rPh sb="8" eb="10">
      <t>ホウジン</t>
    </rPh>
    <rPh sb="10" eb="12">
      <t>アオヤマ</t>
    </rPh>
    <rPh sb="12" eb="14">
      <t>フクシ</t>
    </rPh>
    <rPh sb="14" eb="15">
      <t>カイ</t>
    </rPh>
    <rPh sb="16" eb="17">
      <t>ヒャク</t>
    </rPh>
    <rPh sb="20" eb="22">
      <t>イカン</t>
    </rPh>
    <phoneticPr fontId="34"/>
  </si>
  <si>
    <t>居宅介護支援</t>
    <rPh sb="0" eb="2">
      <t>キョタク</t>
    </rPh>
    <rPh sb="2" eb="4">
      <t>カイゴ</t>
    </rPh>
    <rPh sb="4" eb="6">
      <t>シエン</t>
    </rPh>
    <phoneticPr fontId="34"/>
  </si>
  <si>
    <t>認定調査委託事業</t>
    <rPh sb="0" eb="2">
      <t>ニンテイ</t>
    </rPh>
    <rPh sb="2" eb="4">
      <t>チョウサ</t>
    </rPh>
    <rPh sb="4" eb="6">
      <t>イタク</t>
    </rPh>
    <rPh sb="6" eb="8">
      <t>ジギョウ</t>
    </rPh>
    <phoneticPr fontId="34"/>
  </si>
  <si>
    <t>認定調査員が退職し、その後応募するも応募者がいなかった。</t>
    <rPh sb="0" eb="2">
      <t>ニンテイ</t>
    </rPh>
    <rPh sb="2" eb="5">
      <t>チョウサイン</t>
    </rPh>
    <rPh sb="6" eb="8">
      <t>タイショク</t>
    </rPh>
    <rPh sb="12" eb="13">
      <t>ゴ</t>
    </rPh>
    <rPh sb="13" eb="15">
      <t>オウボ</t>
    </rPh>
    <rPh sb="18" eb="21">
      <t>オウボシャ</t>
    </rPh>
    <phoneticPr fontId="34"/>
  </si>
  <si>
    <t>生間・村木・一見</t>
    <rPh sb="0" eb="2">
      <t>イクマ</t>
    </rPh>
    <rPh sb="3" eb="5">
      <t>ムラキ</t>
    </rPh>
    <rPh sb="6" eb="8">
      <t>イチミ</t>
    </rPh>
    <phoneticPr fontId="16"/>
  </si>
  <si>
    <t>西澤</t>
    <rPh sb="0" eb="2">
      <t>ニシザワ</t>
    </rPh>
    <phoneticPr fontId="16"/>
  </si>
  <si>
    <t>松尾</t>
    <rPh sb="0" eb="2">
      <t>マツオ</t>
    </rPh>
    <phoneticPr fontId="16"/>
  </si>
  <si>
    <t>福永</t>
    <rPh sb="0" eb="2">
      <t>フクナガ</t>
    </rPh>
    <phoneticPr fontId="16"/>
  </si>
  <si>
    <t>里中</t>
    <rPh sb="0" eb="2">
      <t>サトナカ</t>
    </rPh>
    <phoneticPr fontId="16"/>
  </si>
  <si>
    <r>
      <t xml:space="preserve">収入の状態　　　(千円)
</t>
    </r>
    <r>
      <rPr>
        <sz val="9"/>
        <rFont val="ＭＳ Ｐゴシック"/>
        <family val="3"/>
        <charset val="128"/>
      </rPr>
      <t>＜各事業所合計＞</t>
    </r>
    <rPh sb="0" eb="2">
      <t>シュウニュウ</t>
    </rPh>
    <rPh sb="3" eb="5">
      <t>ジョウタイ</t>
    </rPh>
    <rPh sb="9" eb="11">
      <t>センエン</t>
    </rPh>
    <rPh sb="14" eb="15">
      <t>カク</t>
    </rPh>
    <rPh sb="15" eb="18">
      <t>ジギョウショ</t>
    </rPh>
    <rPh sb="18" eb="20">
      <t>ゴウケイ</t>
    </rPh>
    <phoneticPr fontId="7"/>
  </si>
  <si>
    <t>H29予算</t>
    <rPh sb="3" eb="5">
      <t>ヨサン</t>
    </rPh>
    <phoneticPr fontId="34"/>
  </si>
  <si>
    <t>デイサービスセンター岳の里　青山サテライト（はあとハウスあおやま）</t>
    <rPh sb="10" eb="11">
      <t>ダケ</t>
    </rPh>
    <rPh sb="12" eb="13">
      <t>サト</t>
    </rPh>
    <rPh sb="14" eb="16">
      <t>アオヤマ</t>
    </rPh>
    <phoneticPr fontId="34"/>
  </si>
  <si>
    <t>共同募金等の各種募金に関して、伊賀市共同募金委員会や地域福祉財源検討部会と連携し、住民の皆様が納得して納付してもらえる募金システムを検討する。</t>
    <phoneticPr fontId="7"/>
  </si>
  <si>
    <t xml:space="preserve">最低限の担当職員により相談業務と利用調整業務を実施し、次年度以降の事業継続のあり方について検討する。
</t>
    <phoneticPr fontId="7"/>
  </si>
  <si>
    <t>・地域福祉財源検討部会（基盤強化推進PJ兼地域福祉活動計画推進テーマ別部会）において、会費事業の検討を始めた.
・部会において、会費の使途について調査した結果、
①本部活動支援金＝広報費を各地域センターから本部に拠出し、県社協会費も各地域センターの世帯数に応じて負担金を支払。（一般会費500円の約35％）
②支所（地域センター）活動支援金＝地域センターによる独自事業を実施しており、①見守りや備品配布等の事業②つどい開催事業③各種団体への助成④社会参加促進のための経費負担　等のカテゴリーに分けられた。それに基づき、会費制度の性格や今後の使途のあり方について検討をすすめた。
・社会福祉法人連絡会への賛助会費の依頼により、多くの団体より協力を得ることができた。</t>
    <rPh sb="1" eb="3">
      <t>チイキ</t>
    </rPh>
    <rPh sb="3" eb="5">
      <t>フクシ</t>
    </rPh>
    <rPh sb="5" eb="7">
      <t>ザイゲン</t>
    </rPh>
    <rPh sb="7" eb="9">
      <t>ケントウ</t>
    </rPh>
    <rPh sb="9" eb="11">
      <t>ブカイ</t>
    </rPh>
    <rPh sb="12" eb="14">
      <t>キバン</t>
    </rPh>
    <rPh sb="14" eb="16">
      <t>キョウカ</t>
    </rPh>
    <rPh sb="16" eb="18">
      <t>スイシン</t>
    </rPh>
    <rPh sb="20" eb="21">
      <t>ケン</t>
    </rPh>
    <rPh sb="21" eb="23">
      <t>チイキ</t>
    </rPh>
    <rPh sb="23" eb="25">
      <t>フクシ</t>
    </rPh>
    <rPh sb="25" eb="27">
      <t>カツドウ</t>
    </rPh>
    <rPh sb="27" eb="29">
      <t>ケイカク</t>
    </rPh>
    <rPh sb="29" eb="31">
      <t>スイシン</t>
    </rPh>
    <rPh sb="34" eb="35">
      <t>ベツ</t>
    </rPh>
    <rPh sb="35" eb="37">
      <t>ブカイ</t>
    </rPh>
    <rPh sb="43" eb="45">
      <t>カイヒ</t>
    </rPh>
    <rPh sb="45" eb="47">
      <t>ジギョウ</t>
    </rPh>
    <rPh sb="48" eb="50">
      <t>ケントウ</t>
    </rPh>
    <rPh sb="51" eb="52">
      <t>ハジ</t>
    </rPh>
    <rPh sb="57" eb="59">
      <t>ブカイ</t>
    </rPh>
    <rPh sb="64" eb="66">
      <t>カイヒ</t>
    </rPh>
    <rPh sb="67" eb="69">
      <t>シト</t>
    </rPh>
    <rPh sb="73" eb="75">
      <t>チョウサ</t>
    </rPh>
    <rPh sb="77" eb="79">
      <t>ケッカ</t>
    </rPh>
    <rPh sb="155" eb="157">
      <t>シショ</t>
    </rPh>
    <rPh sb="158" eb="160">
      <t>チイキ</t>
    </rPh>
    <rPh sb="165" eb="167">
      <t>カツドウ</t>
    </rPh>
    <rPh sb="167" eb="170">
      <t>シエンキン</t>
    </rPh>
    <rPh sb="171" eb="173">
      <t>チイキ</t>
    </rPh>
    <rPh sb="180" eb="182">
      <t>ドクジ</t>
    </rPh>
    <rPh sb="182" eb="184">
      <t>ジギョウ</t>
    </rPh>
    <rPh sb="185" eb="187">
      <t>ジッシ</t>
    </rPh>
    <rPh sb="193" eb="195">
      <t>ミマモ</t>
    </rPh>
    <rPh sb="197" eb="199">
      <t>ビヒン</t>
    </rPh>
    <rPh sb="199" eb="201">
      <t>ハイフ</t>
    </rPh>
    <rPh sb="201" eb="202">
      <t>トウ</t>
    </rPh>
    <rPh sb="203" eb="205">
      <t>ジギョウ</t>
    </rPh>
    <rPh sb="209" eb="211">
      <t>カイサイ</t>
    </rPh>
    <rPh sb="211" eb="213">
      <t>ジギョウ</t>
    </rPh>
    <rPh sb="214" eb="216">
      <t>カクシュ</t>
    </rPh>
    <rPh sb="216" eb="218">
      <t>ダンタイ</t>
    </rPh>
    <rPh sb="220" eb="222">
      <t>ジョセイ</t>
    </rPh>
    <rPh sb="223" eb="225">
      <t>シャカイ</t>
    </rPh>
    <rPh sb="225" eb="227">
      <t>サンカ</t>
    </rPh>
    <rPh sb="227" eb="229">
      <t>ソクシン</t>
    </rPh>
    <rPh sb="233" eb="235">
      <t>ケイヒ</t>
    </rPh>
    <rPh sb="235" eb="237">
      <t>フタン</t>
    </rPh>
    <rPh sb="238" eb="239">
      <t>トウ</t>
    </rPh>
    <rPh sb="246" eb="247">
      <t>ワ</t>
    </rPh>
    <rPh sb="255" eb="256">
      <t>モト</t>
    </rPh>
    <rPh sb="259" eb="261">
      <t>カイヒ</t>
    </rPh>
    <rPh sb="267" eb="269">
      <t>コンゴ</t>
    </rPh>
    <rPh sb="270" eb="272">
      <t>シト</t>
    </rPh>
    <rPh sb="275" eb="276">
      <t>カタ</t>
    </rPh>
    <rPh sb="280" eb="282">
      <t>ケントウ</t>
    </rPh>
    <rPh sb="290" eb="292">
      <t>シャカイ</t>
    </rPh>
    <rPh sb="292" eb="294">
      <t>フクシ</t>
    </rPh>
    <rPh sb="294" eb="296">
      <t>ホウジン</t>
    </rPh>
    <rPh sb="296" eb="299">
      <t>レンラクカイ</t>
    </rPh>
    <rPh sb="301" eb="303">
      <t>サンジョ</t>
    </rPh>
    <rPh sb="303" eb="305">
      <t>カイヒ</t>
    </rPh>
    <rPh sb="306" eb="308">
      <t>イライ</t>
    </rPh>
    <rPh sb="312" eb="313">
      <t>オオ</t>
    </rPh>
    <rPh sb="315" eb="317">
      <t>ダンタイ</t>
    </rPh>
    <rPh sb="319" eb="321">
      <t>キョウリョク</t>
    </rPh>
    <rPh sb="322" eb="323">
      <t>エ</t>
    </rPh>
    <phoneticPr fontId="7"/>
  </si>
  <si>
    <t xml:space="preserve">・社協会費について、組織改編による要綱見直しと共に、本所（本部）活動支援金の使途の明確化と割合の算出、支所（地域センター）活動支援金については、合併以前から継続している事業も多くあり、全体として見直しが必要となっている。全市統一事業としての創設の検討及び、他の助成との重複や事業の見直しが必要。
</t>
    <rPh sb="10" eb="12">
      <t>ソシキ</t>
    </rPh>
    <rPh sb="12" eb="14">
      <t>カイヘン</t>
    </rPh>
    <rPh sb="17" eb="19">
      <t>ヨウコウ</t>
    </rPh>
    <rPh sb="19" eb="21">
      <t>ミナオ</t>
    </rPh>
    <rPh sb="23" eb="24">
      <t>トモ</t>
    </rPh>
    <rPh sb="26" eb="28">
      <t>ホンショ</t>
    </rPh>
    <rPh sb="29" eb="31">
      <t>ホンブ</t>
    </rPh>
    <rPh sb="32" eb="34">
      <t>カツドウ</t>
    </rPh>
    <rPh sb="34" eb="37">
      <t>シエンキン</t>
    </rPh>
    <rPh sb="38" eb="40">
      <t>シト</t>
    </rPh>
    <rPh sb="41" eb="43">
      <t>メイカク</t>
    </rPh>
    <rPh sb="43" eb="44">
      <t>カ</t>
    </rPh>
    <rPh sb="45" eb="47">
      <t>ワリアイ</t>
    </rPh>
    <rPh sb="48" eb="50">
      <t>サンシュツ</t>
    </rPh>
    <rPh sb="51" eb="53">
      <t>シショ</t>
    </rPh>
    <rPh sb="54" eb="56">
      <t>チイキ</t>
    </rPh>
    <rPh sb="61" eb="63">
      <t>カツドウ</t>
    </rPh>
    <rPh sb="63" eb="66">
      <t>シエンキン</t>
    </rPh>
    <rPh sb="110" eb="112">
      <t>ゼンシ</t>
    </rPh>
    <rPh sb="112" eb="114">
      <t>トウイツ</t>
    </rPh>
    <rPh sb="114" eb="116">
      <t>ジギョウ</t>
    </rPh>
    <rPh sb="120" eb="122">
      <t>ソウセツ</t>
    </rPh>
    <rPh sb="123" eb="125">
      <t>ケントウ</t>
    </rPh>
    <rPh sb="125" eb="126">
      <t>オヨ</t>
    </rPh>
    <rPh sb="128" eb="129">
      <t>タ</t>
    </rPh>
    <rPh sb="130" eb="132">
      <t>ジョセイ</t>
    </rPh>
    <rPh sb="134" eb="136">
      <t>チョウフク</t>
    </rPh>
    <rPh sb="137" eb="139">
      <t>ジギョウ</t>
    </rPh>
    <rPh sb="140" eb="142">
      <t>ミナオ</t>
    </rPh>
    <rPh sb="144" eb="146">
      <t>ヒツヨウ</t>
    </rPh>
    <phoneticPr fontId="7"/>
  </si>
  <si>
    <t>未設定</t>
    <rPh sb="0" eb="3">
      <t>ミセッテイ</t>
    </rPh>
    <phoneticPr fontId="20"/>
  </si>
  <si>
    <t>要介護認定を受けるほどではないが、一人暮らしや高齢者世帯・昼間独居であるなどの理由で、自宅に閉じこもりがちになり、認知症になったり、病気がちになってしまうことを防ぎ、高齢者がいつまでも健康でいきいきとした生活を遅れるよう、体力の維持・向上や、認知症・閉じこもり予防を目的とする。</t>
    <rPh sb="0" eb="3">
      <t>ヨウカイゴ</t>
    </rPh>
    <rPh sb="3" eb="5">
      <t>ニンテイ</t>
    </rPh>
    <rPh sb="6" eb="7">
      <t>ウ</t>
    </rPh>
    <rPh sb="17" eb="19">
      <t>ヒトリ</t>
    </rPh>
    <rPh sb="19" eb="20">
      <t>グ</t>
    </rPh>
    <rPh sb="23" eb="26">
      <t>コウレイシャ</t>
    </rPh>
    <rPh sb="26" eb="28">
      <t>セタイ</t>
    </rPh>
    <rPh sb="29" eb="31">
      <t>チュウカン</t>
    </rPh>
    <rPh sb="31" eb="33">
      <t>ドッキョ</t>
    </rPh>
    <rPh sb="39" eb="41">
      <t>リユウ</t>
    </rPh>
    <rPh sb="43" eb="45">
      <t>ジタク</t>
    </rPh>
    <rPh sb="46" eb="47">
      <t>ト</t>
    </rPh>
    <rPh sb="57" eb="60">
      <t>ニンチショウ</t>
    </rPh>
    <rPh sb="66" eb="68">
      <t>ビョウキ</t>
    </rPh>
    <rPh sb="80" eb="81">
      <t>フセ</t>
    </rPh>
    <rPh sb="83" eb="86">
      <t>コウレイシャ</t>
    </rPh>
    <rPh sb="92" eb="94">
      <t>ケンコウ</t>
    </rPh>
    <rPh sb="102" eb="104">
      <t>セイカツ</t>
    </rPh>
    <rPh sb="105" eb="106">
      <t>オク</t>
    </rPh>
    <rPh sb="111" eb="113">
      <t>タイリョク</t>
    </rPh>
    <rPh sb="114" eb="116">
      <t>イジ</t>
    </rPh>
    <rPh sb="117" eb="119">
      <t>コウジョウ</t>
    </rPh>
    <rPh sb="121" eb="124">
      <t>ニンチショウ</t>
    </rPh>
    <rPh sb="125" eb="126">
      <t>ト</t>
    </rPh>
    <rPh sb="130" eb="132">
      <t>ヨボウ</t>
    </rPh>
    <rPh sb="133" eb="135">
      <t>モクテキ</t>
    </rPh>
    <phoneticPr fontId="7"/>
  </si>
  <si>
    <t>・３事業所で事業展開
・各事業所にて身体介護・生活援助・通院等乗降介助及び介護予防事業実施
・各事業所にて障害福祉サービス事業実施
・保険外サービス（院内介助・保険適用外屋内掃除）の継続実施</t>
    <rPh sb="41" eb="43">
      <t>ジギョウ</t>
    </rPh>
    <rPh sb="63" eb="65">
      <t>ジッシ</t>
    </rPh>
    <rPh sb="67" eb="69">
      <t>ホケン</t>
    </rPh>
    <rPh sb="69" eb="70">
      <t>ガイ</t>
    </rPh>
    <rPh sb="75" eb="77">
      <t>インナイ</t>
    </rPh>
    <rPh sb="77" eb="79">
      <t>カイジョ</t>
    </rPh>
    <rPh sb="80" eb="82">
      <t>ホケン</t>
    </rPh>
    <rPh sb="82" eb="84">
      <t>テキヨウ</t>
    </rPh>
    <rPh sb="84" eb="85">
      <t>ガイ</t>
    </rPh>
    <rPh sb="85" eb="87">
      <t>オクナイ</t>
    </rPh>
    <rPh sb="87" eb="89">
      <t>ソウジ</t>
    </rPh>
    <rPh sb="91" eb="93">
      <t>ケイゾク</t>
    </rPh>
    <rPh sb="93" eb="95">
      <t>ジッシ</t>
    </rPh>
    <phoneticPr fontId="34"/>
  </si>
  <si>
    <t xml:space="preserve">・通所介護8事業所、小規模多機能型居宅介護１事業所で事業展開。
・小規模多機能型居宅介護は24時間365日。通所・訪問・宿泊サービス提供。
・定員42名＊１　32名＊１　25名＊１　20名＊2、10名＊3
・サービス提供時間　　7～9時間（5事業所）
</t>
    <rPh sb="99" eb="100">
      <t>メイ</t>
    </rPh>
    <rPh sb="121" eb="124">
      <t>ジギョウショ</t>
    </rPh>
    <phoneticPr fontId="34"/>
  </si>
  <si>
    <t xml:space="preserve">・３事業所で事業展開
・介護予防支援業務受託実施　　　　　　　　　　　　　　　　　　　　　　　　　　　　　　　　　　　　　　　　　・認定調査業務受託実施（専属部署1か所）
</t>
    <rPh sb="66" eb="68">
      <t>ニンテイ</t>
    </rPh>
    <rPh sb="68" eb="70">
      <t>チョウサ</t>
    </rPh>
    <rPh sb="70" eb="72">
      <t>ギョウム</t>
    </rPh>
    <rPh sb="72" eb="74">
      <t>ジュタク</t>
    </rPh>
    <rPh sb="74" eb="76">
      <t>ジッシ</t>
    </rPh>
    <rPh sb="77" eb="79">
      <t>センゾク</t>
    </rPh>
    <rPh sb="79" eb="81">
      <t>ブショ</t>
    </rPh>
    <rPh sb="83" eb="84">
      <t>ショ</t>
    </rPh>
    <phoneticPr fontId="34"/>
  </si>
  <si>
    <t xml:space="preserve">・3事業所で事業展開
・各事業所にて身体介護、生活援助、通院等乗降介助及び介護予防事業実施
・各事業所にて障害福祉サービス事業実施
</t>
    <rPh sb="2" eb="5">
      <t>ジギョウショ</t>
    </rPh>
    <rPh sb="35" eb="36">
      <t>オヨ</t>
    </rPh>
    <rPh sb="37" eb="39">
      <t>カイゴ</t>
    </rPh>
    <rPh sb="39" eb="41">
      <t>ヨボウ</t>
    </rPh>
    <rPh sb="41" eb="43">
      <t>ジギョウ</t>
    </rPh>
    <rPh sb="43" eb="45">
      <t>ジッシ</t>
    </rPh>
    <rPh sb="47" eb="48">
      <t>カク</t>
    </rPh>
    <rPh sb="53" eb="55">
      <t>ショウガイ</t>
    </rPh>
    <rPh sb="55" eb="57">
      <t>フクシ</t>
    </rPh>
    <phoneticPr fontId="7"/>
  </si>
  <si>
    <t>地域での生活に支障のある状態を</t>
    <phoneticPr fontId="7"/>
  </si>
  <si>
    <t xml:space="preserve">・各事業について着実に進行している。
・日常生活自立支援事業の契約件数は、増加している。
・行政機関との情報交換会を開催し、連携を深めた。
</t>
    <rPh sb="1" eb="2">
      <t>カク</t>
    </rPh>
    <rPh sb="2" eb="4">
      <t>ジギョウ</t>
    </rPh>
    <rPh sb="8" eb="10">
      <t>チャクジツ</t>
    </rPh>
    <rPh sb="11" eb="13">
      <t>シンコウ</t>
    </rPh>
    <rPh sb="20" eb="22">
      <t>ニチジョウ</t>
    </rPh>
    <rPh sb="22" eb="24">
      <t>セイカツ</t>
    </rPh>
    <rPh sb="24" eb="26">
      <t>ジリツ</t>
    </rPh>
    <rPh sb="26" eb="28">
      <t>シエン</t>
    </rPh>
    <rPh sb="28" eb="30">
      <t>ジギョウ</t>
    </rPh>
    <rPh sb="31" eb="33">
      <t>ケイヤク</t>
    </rPh>
    <rPh sb="33" eb="35">
      <t>ケンスウ</t>
    </rPh>
    <rPh sb="37" eb="39">
      <t>ゾウカ</t>
    </rPh>
    <rPh sb="46" eb="48">
      <t>ギョウセイ</t>
    </rPh>
    <rPh sb="48" eb="50">
      <t>キカン</t>
    </rPh>
    <rPh sb="52" eb="54">
      <t>ジョウホウ</t>
    </rPh>
    <rPh sb="54" eb="57">
      <t>コウカンカイ</t>
    </rPh>
    <rPh sb="58" eb="60">
      <t>カイサイ</t>
    </rPh>
    <rPh sb="62" eb="64">
      <t>レンケイ</t>
    </rPh>
    <rPh sb="65" eb="66">
      <t>フカ</t>
    </rPh>
    <phoneticPr fontId="7"/>
  </si>
  <si>
    <t>・市民参加を得て、他機関と連携し、計画的な取り組みとする必要がある。
・持続可能な組織・人員等体制が求められる。
・各関係機関、関係者との連携・協力を進めていく必要がある。
・国において成年後見制度利用促進計画が定められたことに伴い、必要な検討を進める。</t>
    <rPh sb="1" eb="3">
      <t>シミン</t>
    </rPh>
    <rPh sb="3" eb="5">
      <t>サンカ</t>
    </rPh>
    <rPh sb="6" eb="7">
      <t>エ</t>
    </rPh>
    <rPh sb="9" eb="12">
      <t>タキカン</t>
    </rPh>
    <rPh sb="13" eb="15">
      <t>レンケイ</t>
    </rPh>
    <rPh sb="17" eb="20">
      <t>ケイカクテキ</t>
    </rPh>
    <rPh sb="21" eb="22">
      <t>ト</t>
    </rPh>
    <rPh sb="23" eb="24">
      <t>ク</t>
    </rPh>
    <rPh sb="28" eb="30">
      <t>ヒツヨウ</t>
    </rPh>
    <rPh sb="36" eb="38">
      <t>ジゾク</t>
    </rPh>
    <rPh sb="38" eb="40">
      <t>カノウ</t>
    </rPh>
    <rPh sb="41" eb="43">
      <t>ソシキ</t>
    </rPh>
    <rPh sb="44" eb="46">
      <t>ジンイン</t>
    </rPh>
    <rPh sb="46" eb="47">
      <t>トウ</t>
    </rPh>
    <rPh sb="47" eb="49">
      <t>タイセイ</t>
    </rPh>
    <rPh sb="50" eb="51">
      <t>モト</t>
    </rPh>
    <rPh sb="58" eb="59">
      <t>カク</t>
    </rPh>
    <rPh sb="59" eb="61">
      <t>カンケイ</t>
    </rPh>
    <rPh sb="61" eb="63">
      <t>キカン</t>
    </rPh>
    <rPh sb="64" eb="67">
      <t>カンケイシャ</t>
    </rPh>
    <rPh sb="69" eb="71">
      <t>レンケイ</t>
    </rPh>
    <rPh sb="72" eb="74">
      <t>キョウリョク</t>
    </rPh>
    <rPh sb="75" eb="76">
      <t>スス</t>
    </rPh>
    <rPh sb="80" eb="82">
      <t>ヒツヨウ</t>
    </rPh>
    <phoneticPr fontId="7"/>
  </si>
  <si>
    <t xml:space="preserve">権利擁護支援課では、日常生活自立支援事業、福祉後見サポートセンター事業、法人後見事業などを実施し、総合的な権利擁護支援体制の確立を目指す。
これにより地域で安心して暮らし続けることができるよう、あらゆる人や組織と連携して、生活上の課題を持つ人の権利を擁護するための支援を進める。
　■日常生活自立支援事業
　　増え続ける利用希望に応えていけるように、支援体制の充実に努めるとともに、適正な管理体制の確立に努める。
　■福祉後見サポートセンター事業
　　伊賀市と名張市との共同体制を維持しながら、事業の充実を図る。また、国において成年後見制度利用促進計画が定められたことに伴い、必要な検討を進める。
　■法人後見事業
　　当会が安定して成年後見人等を担い続けられるよう、体制の充実に努める。
</t>
    <phoneticPr fontId="7"/>
  </si>
  <si>
    <t>・新規相談の適切な対応。（ケース受理会議で内容を精査して、他機関との役割分担と、支援内容の適正化を図る。）
・生活支援員への移行。（養成研修の実施と、募集や紹介を受ける等して生活支援員を増員する。）
・預かり物の管理の徹底。（毎日の確認の徹底と、年２回内部監査を行う。）
・事故防止。（研修や啓発を行い、交通事故を防止する。）</t>
    <phoneticPr fontId="7"/>
  </si>
  <si>
    <t>→</t>
    <phoneticPr fontId="7"/>
  </si>
  <si>
    <t>①【地域から求められる後見活動の推進】
　社協活動は地域ニーズに応えていくことが本分であり、３年後、５年後も本事業の理念・方針が常に地域ニーズに則したものであり続けるために、計画的に検証し、事業を推進していく。
　また、裁判所は社協が法人後見を担うことに期待しており、今後も受任を依頼されることが予想される。そのような期待に応えていくことも大切で、事業が継続できる環境の整備は必要である。
②【成年後見推進会議（三重県社協主催）への参画】
　県社協を核に、法人後見を受任している県内社協のネットワークに参画し、先駆的社協の立場からノウハウ等を提供し、県全域での成年後見の推進に協力していく。特に、当会は遠隔地支援をしているので、地元社協と連携できるのは有益である。
③【各種研修への参加】
④【法人後見事業全体を俯瞰する機能や監査機能の整備（組織のあり方を含めた検討）】
　金庫使用簿で社協金庫に保管している貴重品を管理すること、貸金庫を積極的に活用すること、預り品の点検を定期的に行う。また、主に新規受任の検討となっている法人後見委員会を、受任ケースの対応の検討にも積極的に活用し、常に客観的かつ俯瞰的な視点を取り入れるようにする。そうすることで、より良い後見活動の展開、被後見人等への権利侵害の未然防止が期待できる。</t>
    <rPh sb="87" eb="90">
      <t>ケイカクテキ</t>
    </rPh>
    <rPh sb="91" eb="93">
      <t>ケンショウ</t>
    </rPh>
    <phoneticPr fontId="7"/>
  </si>
  <si>
    <t>苦情解決事業</t>
    <phoneticPr fontId="7"/>
  </si>
  <si>
    <t>→</t>
    <phoneticPr fontId="7"/>
  </si>
  <si>
    <t>苦情はニーズというとらえ方により、サービス利用者の訴えの本意を適切に把握し、適正な対応がとれるようにする。各センター毎に苦情受付担当者・第三者委員を委嘱する。</t>
    <rPh sb="21" eb="24">
      <t>リヨウシャ</t>
    </rPh>
    <rPh sb="74" eb="76">
      <t>イショク</t>
    </rPh>
    <phoneticPr fontId="7"/>
  </si>
  <si>
    <t>・ヒヤリハットとも連動した苦情受け付け体制の整備</t>
    <phoneticPr fontId="7"/>
  </si>
  <si>
    <t>さまざまな生活上の課題に直面しても、誰もが安心して暮らせる伊賀市の実現</t>
    <phoneticPr fontId="7"/>
  </si>
  <si>
    <t>201７年度　構成する事務事業間の戦略（注力、見直しの方向）</t>
    <phoneticPr fontId="7"/>
  </si>
  <si>
    <t>伊賀地域福祉後見サポートセンターの設置によって、主に伊賀市・名張市在住の人を対象に、成年後見制度等がうまく機能するよう、１．成年後見制度利用支援、２．福祉後見人材バンク、３．後見人サポート、４．啓発・研修、５．法人後見支援などを行う。　</t>
    <phoneticPr fontId="7"/>
  </si>
  <si>
    <t xml:space="preserve">①両市並びに高齢者や障がい者等、福祉的な支援を要する人と関わる支援機関等との連携を引き続き強化し、広域をカバーしていく。
②名張市同様、伊賀市との情報交換会を定着させていく。
③運営委員会等を活用して、福祉後見人候補者の要件を再整備する。
④裁判所との情報共有・意見交換の機会を設ける。
⑤法改定に呼応した内容の研修会の企画
⑥後見制度の事件・事故を防ぐための啓発、働きかけ
⑦「福祉後見人養成研修修了者＝成年後見制度を知っている市民」ととらえ、社協の地域福祉活動を担う人材として活かしていく仕掛けを考える。
</t>
    <phoneticPr fontId="7"/>
  </si>
  <si>
    <t>-</t>
    <phoneticPr fontId="7"/>
  </si>
  <si>
    <t>2016年度をもって休廃止した事務事業（休止中含む）</t>
    <phoneticPr fontId="7"/>
  </si>
  <si>
    <t>権利擁護支援課長</t>
    <rPh sb="0" eb="2">
      <t>ケンリ</t>
    </rPh>
    <rPh sb="2" eb="4">
      <t>ヨウゴ</t>
    </rPh>
    <rPh sb="4" eb="6">
      <t>シエン</t>
    </rPh>
    <rPh sb="6" eb="8">
      <t>カチョウ</t>
    </rPh>
    <phoneticPr fontId="7"/>
  </si>
  <si>
    <t>いがまち</t>
    <phoneticPr fontId="7"/>
  </si>
  <si>
    <t>青山</t>
    <phoneticPr fontId="34"/>
  </si>
  <si>
    <t xml:space="preserve">・専門員６名体制を維持。
・新任教育・引き継ぎを行った。
・定期的にケース受理会議を行い、待機者の解消に努めた。
・待機者が出る時期もあったが、概ね迅速に対応できた。
・預かり物規程に従い管理の徹底を行った。
　（通帳等の使用簿の見直し、確認方法の見直し、払戻票の管理、金庫内の整理）。
・新規契約31人、解約29人
・生活支援員　採用2人、退職2人
</t>
    <rPh sb="1" eb="4">
      <t>センモンイン</t>
    </rPh>
    <rPh sb="5" eb="6">
      <t>メイ</t>
    </rPh>
    <rPh sb="6" eb="8">
      <t>タイセイ</t>
    </rPh>
    <rPh sb="9" eb="11">
      <t>イジ</t>
    </rPh>
    <rPh sb="14" eb="16">
      <t>シンニン</t>
    </rPh>
    <rPh sb="16" eb="18">
      <t>キョウイク</t>
    </rPh>
    <rPh sb="19" eb="20">
      <t>ヒ</t>
    </rPh>
    <rPh sb="21" eb="22">
      <t>ツ</t>
    </rPh>
    <rPh sb="24" eb="25">
      <t>オコナ</t>
    </rPh>
    <rPh sb="30" eb="33">
      <t>テイキテキ</t>
    </rPh>
    <rPh sb="37" eb="39">
      <t>ジュリ</t>
    </rPh>
    <rPh sb="39" eb="41">
      <t>カイギ</t>
    </rPh>
    <rPh sb="42" eb="43">
      <t>オコナ</t>
    </rPh>
    <rPh sb="45" eb="48">
      <t>タイキシャ</t>
    </rPh>
    <rPh sb="49" eb="51">
      <t>カイショウ</t>
    </rPh>
    <rPh sb="52" eb="53">
      <t>ツト</t>
    </rPh>
    <rPh sb="58" eb="61">
      <t>タイキシャ</t>
    </rPh>
    <rPh sb="62" eb="63">
      <t>デ</t>
    </rPh>
    <rPh sb="64" eb="66">
      <t>ジキ</t>
    </rPh>
    <rPh sb="72" eb="73">
      <t>オオム</t>
    </rPh>
    <rPh sb="74" eb="76">
      <t>ジンソク</t>
    </rPh>
    <rPh sb="77" eb="79">
      <t>タイオウ</t>
    </rPh>
    <rPh sb="88" eb="89">
      <t>ブツ</t>
    </rPh>
    <rPh sb="92" eb="93">
      <t>シタガ</t>
    </rPh>
    <rPh sb="119" eb="121">
      <t>カクニン</t>
    </rPh>
    <rPh sb="121" eb="123">
      <t>ホウホウ</t>
    </rPh>
    <rPh sb="124" eb="126">
      <t>ミナオ</t>
    </rPh>
    <rPh sb="145" eb="147">
      <t>シンキ</t>
    </rPh>
    <rPh sb="147" eb="149">
      <t>ケイヤク</t>
    </rPh>
    <rPh sb="151" eb="152">
      <t>ニン</t>
    </rPh>
    <rPh sb="153" eb="155">
      <t>カイヤク</t>
    </rPh>
    <rPh sb="157" eb="158">
      <t>ニン</t>
    </rPh>
    <rPh sb="160" eb="162">
      <t>セイカツ</t>
    </rPh>
    <rPh sb="162" eb="164">
      <t>シエン</t>
    </rPh>
    <rPh sb="164" eb="165">
      <t>イン</t>
    </rPh>
    <rPh sb="166" eb="168">
      <t>サイヨウ</t>
    </rPh>
    <rPh sb="169" eb="170">
      <t>ニン</t>
    </rPh>
    <rPh sb="171" eb="173">
      <t>タイショク</t>
    </rPh>
    <rPh sb="174" eb="175">
      <t>ニン</t>
    </rPh>
    <phoneticPr fontId="7"/>
  </si>
  <si>
    <t>・今後、新規の相談件数は増加すると予想されることより、体制的に対応できるかが課題。
・成年後見制度の利用に繋がらない為、対応するケースがある。</t>
    <rPh sb="1" eb="3">
      <t>コンゴ</t>
    </rPh>
    <rPh sb="4" eb="6">
      <t>シンキ</t>
    </rPh>
    <rPh sb="7" eb="9">
      <t>ソウダン</t>
    </rPh>
    <rPh sb="9" eb="11">
      <t>ケンスウ</t>
    </rPh>
    <rPh sb="12" eb="14">
      <t>ゾウカ</t>
    </rPh>
    <rPh sb="17" eb="19">
      <t>ヨソウ</t>
    </rPh>
    <rPh sb="27" eb="30">
      <t>タイセイテキ</t>
    </rPh>
    <rPh sb="31" eb="33">
      <t>タイオウ</t>
    </rPh>
    <rPh sb="38" eb="40">
      <t>カダイ</t>
    </rPh>
    <rPh sb="43" eb="45">
      <t>セイネン</t>
    </rPh>
    <rPh sb="45" eb="47">
      <t>コウケン</t>
    </rPh>
    <rPh sb="47" eb="49">
      <t>セイド</t>
    </rPh>
    <rPh sb="50" eb="52">
      <t>リヨウ</t>
    </rPh>
    <rPh sb="53" eb="54">
      <t>ツナ</t>
    </rPh>
    <rPh sb="58" eb="59">
      <t>タメ</t>
    </rPh>
    <rPh sb="60" eb="62">
      <t>タイオウ</t>
    </rPh>
    <phoneticPr fontId="7"/>
  </si>
  <si>
    <t>市川　しのぶ</t>
    <rPh sb="0" eb="2">
      <t>イチカワ</t>
    </rPh>
    <phoneticPr fontId="7"/>
  </si>
  <si>
    <t>未実施</t>
    <phoneticPr fontId="7"/>
  </si>
  <si>
    <t>福祉後見人受任件数</t>
    <phoneticPr fontId="7"/>
  </si>
  <si>
    <t>4（5）</t>
    <phoneticPr fontId="7"/>
  </si>
  <si>
    <t>①相談者数は、月単位の延べ人数の合計。
②全国の後見等の申立件数（最高裁発表及び津家裁伊賀支部）は、毎年1月から12月の集計で掲載している。
③平成28年度に、福祉後見人候補者の新規募集・選考は行っていない。
④福祉後見人受任件数は、被後見人死亡により年度途中で1件終了となった（年度末時点で4件）。</t>
    <rPh sb="21" eb="23">
      <t>ゼンコク</t>
    </rPh>
    <rPh sb="24" eb="27">
      <t>コウケントウ</t>
    </rPh>
    <rPh sb="28" eb="30">
      <t>モウシタテ</t>
    </rPh>
    <rPh sb="30" eb="32">
      <t>ケンスウ</t>
    </rPh>
    <rPh sb="33" eb="36">
      <t>サイコウサイ</t>
    </rPh>
    <rPh sb="36" eb="38">
      <t>ハッピョウ</t>
    </rPh>
    <rPh sb="38" eb="39">
      <t>オヨ</t>
    </rPh>
    <rPh sb="50" eb="52">
      <t>マイトシ</t>
    </rPh>
    <rPh sb="60" eb="62">
      <t>シュウケイ</t>
    </rPh>
    <rPh sb="63" eb="65">
      <t>ケイサイ</t>
    </rPh>
    <rPh sb="72" eb="74">
      <t>ヘイセイ</t>
    </rPh>
    <rPh sb="76" eb="77">
      <t>ネン</t>
    </rPh>
    <rPh sb="77" eb="78">
      <t>ド</t>
    </rPh>
    <rPh sb="80" eb="82">
      <t>フクシ</t>
    </rPh>
    <rPh sb="82" eb="85">
      <t>コウケンニン</t>
    </rPh>
    <rPh sb="85" eb="88">
      <t>コウホシャ</t>
    </rPh>
    <rPh sb="89" eb="91">
      <t>シンキ</t>
    </rPh>
    <rPh sb="91" eb="93">
      <t>ボシュウ</t>
    </rPh>
    <rPh sb="94" eb="96">
      <t>センコウ</t>
    </rPh>
    <rPh sb="97" eb="98">
      <t>オコナ</t>
    </rPh>
    <rPh sb="106" eb="108">
      <t>フクシ</t>
    </rPh>
    <rPh sb="108" eb="111">
      <t>コウケンニン</t>
    </rPh>
    <rPh sb="111" eb="113">
      <t>ジュニン</t>
    </rPh>
    <rPh sb="113" eb="115">
      <t>ケンスウ</t>
    </rPh>
    <rPh sb="117" eb="121">
      <t>ヒコウケンニン</t>
    </rPh>
    <rPh sb="121" eb="123">
      <t>シボウ</t>
    </rPh>
    <rPh sb="126" eb="128">
      <t>ネンド</t>
    </rPh>
    <rPh sb="128" eb="130">
      <t>トチュウ</t>
    </rPh>
    <rPh sb="132" eb="133">
      <t>ケン</t>
    </rPh>
    <rPh sb="133" eb="135">
      <t>シュウリョウ</t>
    </rPh>
    <rPh sb="140" eb="142">
      <t>ネンド</t>
    </rPh>
    <rPh sb="142" eb="143">
      <t>マツ</t>
    </rPh>
    <rPh sb="143" eb="145">
      <t>ジテン</t>
    </rPh>
    <rPh sb="147" eb="148">
      <t>ケン</t>
    </rPh>
    <phoneticPr fontId="7"/>
  </si>
  <si>
    <t>１．理事会の開催
　　センターを運営管理する為、5月30日に開催（第11回）。
２．運営委員会の開催
　　センターが行う事業を円滑に実施する為、
　　5月19日、8月25日、11月10日、2月23日に開催（第40回～第43回）。
３．業務内容
　(a) 成年後見制度利用支援　(b) 福祉後見人材バンク　(c) 後見人サポート
　(d) 啓発・研修　(e) 法人後見支援　(f)その他
　《主な活動》
　◆福祉後見人連絡会（5月19日・11月10日）
　◆後見人のつどい（8月25日・2月23日）
　◆福祉後見人養成研修修了者継続研修・親族後見人のための後見活動支援講座(10月27日）
　◆福祉後見人養成研修（1月25日、2月8日、2月20日）
　◆福祉後見人候補者（受任候補者）選考委員会（2月23日）
　◆伊賀市との情報交換会（平成29年1月～3月　月1回合計3回）
　◆名張市との情報交換会（平成28年4月～平成29年3月　月1回合計12回）
　◆成年後見制度利用促進基本計画に関する意見交換会（2月23日）
　◆三重県社協主催
　　・成年後見制度推進会議課題解決会議(6月8日、7月25日、9月5日、3月17日）
　　・成年後見制度推進会議（11月4日）
　　・津家庭裁判所書記官との意見交換会（12月20日）
    ・法人後見事例検討会（2月21日）
　◆津家庭裁判所主催　家事関係機関との意見交換会（1月20日）
  ◆「全国権利擁護支援ネットワーク」への参画
　　・実践交流会（7月30日　岡山県津山市）
　　・アジア障害者・高齢者権利擁護支援国際シンポジウム（12月3日・4日 名古屋市）
　　・フォーラム（2月24日・25日　滋賀県大津市）</t>
    <rPh sb="22" eb="23">
      <t>タメ</t>
    </rPh>
    <rPh sb="28" eb="29">
      <t>ニチ</t>
    </rPh>
    <rPh sb="33" eb="34">
      <t>ダイ</t>
    </rPh>
    <rPh sb="36" eb="37">
      <t>カイ</t>
    </rPh>
    <rPh sb="70" eb="71">
      <t>タメ</t>
    </rPh>
    <rPh sb="79" eb="80">
      <t>ニチ</t>
    </rPh>
    <rPh sb="85" eb="86">
      <t>ニチ</t>
    </rPh>
    <rPh sb="92" eb="93">
      <t>ニチ</t>
    </rPh>
    <rPh sb="98" eb="99">
      <t>ニチ</t>
    </rPh>
    <rPh sb="103" eb="104">
      <t>ダイ</t>
    </rPh>
    <rPh sb="106" eb="107">
      <t>カイ</t>
    </rPh>
    <rPh sb="108" eb="109">
      <t>ダイ</t>
    </rPh>
    <rPh sb="111" eb="112">
      <t>カイ</t>
    </rPh>
    <rPh sb="240" eb="241">
      <t>ニチ</t>
    </rPh>
    <rPh sb="246" eb="247">
      <t>ニチ</t>
    </rPh>
    <rPh sb="296" eb="298">
      <t>フクシ</t>
    </rPh>
    <rPh sb="298" eb="301">
      <t>コウケンニン</t>
    </rPh>
    <rPh sb="301" eb="303">
      <t>ヨウセイ</t>
    </rPh>
    <rPh sb="303" eb="305">
      <t>ケンシュウ</t>
    </rPh>
    <rPh sb="307" eb="308">
      <t>ガツ</t>
    </rPh>
    <rPh sb="310" eb="311">
      <t>ニチ</t>
    </rPh>
    <rPh sb="313" eb="314">
      <t>ガツ</t>
    </rPh>
    <rPh sb="315" eb="316">
      <t>ニチ</t>
    </rPh>
    <rPh sb="318" eb="319">
      <t>ガツ</t>
    </rPh>
    <rPh sb="321" eb="322">
      <t>ニチ</t>
    </rPh>
    <rPh sb="326" eb="328">
      <t>フクシ</t>
    </rPh>
    <rPh sb="328" eb="331">
      <t>コウケンニン</t>
    </rPh>
    <rPh sb="331" eb="334">
      <t>コウホシャ</t>
    </rPh>
    <rPh sb="335" eb="337">
      <t>ジュニン</t>
    </rPh>
    <rPh sb="337" eb="340">
      <t>コウホシャ</t>
    </rPh>
    <rPh sb="341" eb="343">
      <t>センコウ</t>
    </rPh>
    <rPh sb="343" eb="346">
      <t>イインカイ</t>
    </rPh>
    <rPh sb="348" eb="349">
      <t>ガツ</t>
    </rPh>
    <rPh sb="351" eb="352">
      <t>ニチ</t>
    </rPh>
    <rPh sb="356" eb="359">
      <t>イガシ</t>
    </rPh>
    <rPh sb="361" eb="363">
      <t>ジョウホウ</t>
    </rPh>
    <rPh sb="363" eb="366">
      <t>コウカンカイ</t>
    </rPh>
    <rPh sb="367" eb="369">
      <t>ヘイセイ</t>
    </rPh>
    <rPh sb="371" eb="372">
      <t>ネン</t>
    </rPh>
    <rPh sb="373" eb="374">
      <t>ガツ</t>
    </rPh>
    <rPh sb="376" eb="377">
      <t>ガツ</t>
    </rPh>
    <rPh sb="378" eb="379">
      <t>ツキ</t>
    </rPh>
    <rPh sb="380" eb="381">
      <t>カイ</t>
    </rPh>
    <rPh sb="381" eb="383">
      <t>ゴウケイ</t>
    </rPh>
    <rPh sb="384" eb="385">
      <t>カイ</t>
    </rPh>
    <rPh sb="389" eb="392">
      <t>ナバリシ</t>
    </rPh>
    <rPh sb="394" eb="396">
      <t>ジョウホウ</t>
    </rPh>
    <rPh sb="396" eb="399">
      <t>コウカンカイ</t>
    </rPh>
    <rPh sb="400" eb="402">
      <t>ヘイセイ</t>
    </rPh>
    <rPh sb="404" eb="405">
      <t>ネン</t>
    </rPh>
    <rPh sb="406" eb="407">
      <t>ガツ</t>
    </rPh>
    <rPh sb="408" eb="410">
      <t>ヘイセイ</t>
    </rPh>
    <rPh sb="412" eb="413">
      <t>ネン</t>
    </rPh>
    <rPh sb="414" eb="415">
      <t>ガツ</t>
    </rPh>
    <rPh sb="416" eb="417">
      <t>ツキ</t>
    </rPh>
    <rPh sb="418" eb="419">
      <t>カイ</t>
    </rPh>
    <rPh sb="419" eb="421">
      <t>ゴウケイ</t>
    </rPh>
    <rPh sb="423" eb="424">
      <t>カイ</t>
    </rPh>
    <rPh sb="428" eb="430">
      <t>セイネン</t>
    </rPh>
    <rPh sb="430" eb="432">
      <t>コウケン</t>
    </rPh>
    <rPh sb="432" eb="434">
      <t>セイド</t>
    </rPh>
    <rPh sb="434" eb="436">
      <t>リヨウ</t>
    </rPh>
    <rPh sb="436" eb="438">
      <t>ソクシン</t>
    </rPh>
    <rPh sb="438" eb="440">
      <t>キホン</t>
    </rPh>
    <rPh sb="440" eb="442">
      <t>ケイカク</t>
    </rPh>
    <rPh sb="443" eb="444">
      <t>カン</t>
    </rPh>
    <rPh sb="446" eb="448">
      <t>イケン</t>
    </rPh>
    <rPh sb="448" eb="451">
      <t>コウカンカイ</t>
    </rPh>
    <rPh sb="453" eb="454">
      <t>ガツ</t>
    </rPh>
    <rPh sb="456" eb="457">
      <t>ニチ</t>
    </rPh>
    <rPh sb="495" eb="496">
      <t>ガツ</t>
    </rPh>
    <rPh sb="498" eb="499">
      <t>ニチ</t>
    </rPh>
    <rPh sb="501" eb="502">
      <t>ガツ</t>
    </rPh>
    <rPh sb="503" eb="504">
      <t>ニチ</t>
    </rPh>
    <rPh sb="506" eb="507">
      <t>ガツ</t>
    </rPh>
    <rPh sb="509" eb="510">
      <t>ニチ</t>
    </rPh>
    <rPh sb="515" eb="517">
      <t>セイネン</t>
    </rPh>
    <rPh sb="517" eb="519">
      <t>コウケン</t>
    </rPh>
    <rPh sb="519" eb="521">
      <t>セイド</t>
    </rPh>
    <rPh sb="521" eb="523">
      <t>スイシン</t>
    </rPh>
    <rPh sb="523" eb="525">
      <t>カイギ</t>
    </rPh>
    <rPh sb="528" eb="529">
      <t>ガツ</t>
    </rPh>
    <rPh sb="530" eb="531">
      <t>ニチ</t>
    </rPh>
    <rPh sb="536" eb="537">
      <t>ツ</t>
    </rPh>
    <rPh sb="537" eb="539">
      <t>カテイ</t>
    </rPh>
    <rPh sb="539" eb="541">
      <t>サイバン</t>
    </rPh>
    <rPh sb="541" eb="542">
      <t>ショ</t>
    </rPh>
    <rPh sb="542" eb="545">
      <t>ショキカン</t>
    </rPh>
    <rPh sb="547" eb="549">
      <t>イケン</t>
    </rPh>
    <rPh sb="549" eb="551">
      <t>コウカン</t>
    </rPh>
    <rPh sb="551" eb="552">
      <t>カイ</t>
    </rPh>
    <rPh sb="555" eb="556">
      <t>ガツ</t>
    </rPh>
    <rPh sb="558" eb="559">
      <t>ニチ</t>
    </rPh>
    <rPh sb="566" eb="568">
      <t>ホウジン</t>
    </rPh>
    <rPh sb="568" eb="570">
      <t>コウケン</t>
    </rPh>
    <rPh sb="570" eb="572">
      <t>ジレイ</t>
    </rPh>
    <rPh sb="572" eb="574">
      <t>ケントウ</t>
    </rPh>
    <rPh sb="574" eb="575">
      <t>カイ</t>
    </rPh>
    <rPh sb="577" eb="578">
      <t>ガツ</t>
    </rPh>
    <rPh sb="580" eb="581">
      <t>ニチ</t>
    </rPh>
    <rPh sb="649" eb="650">
      <t>ガツ</t>
    </rPh>
    <rPh sb="652" eb="653">
      <t>ニチ</t>
    </rPh>
    <rPh sb="668" eb="671">
      <t>ショウガイシャ</t>
    </rPh>
    <rPh sb="672" eb="675">
      <t>コウレイシャ</t>
    </rPh>
    <rPh sb="675" eb="677">
      <t>ケンリ</t>
    </rPh>
    <rPh sb="677" eb="679">
      <t>ヨウゴ</t>
    </rPh>
    <rPh sb="679" eb="681">
      <t>シエン</t>
    </rPh>
    <rPh sb="681" eb="683">
      <t>コクサイ</t>
    </rPh>
    <rPh sb="692" eb="693">
      <t>ガツ</t>
    </rPh>
    <rPh sb="694" eb="695">
      <t>ニチ</t>
    </rPh>
    <rPh sb="697" eb="698">
      <t>ニチ</t>
    </rPh>
    <rPh sb="699" eb="703">
      <t>ナゴヤシ</t>
    </rPh>
    <rPh sb="718" eb="719">
      <t>ニチ</t>
    </rPh>
    <rPh sb="722" eb="723">
      <t>ニチ</t>
    </rPh>
    <phoneticPr fontId="7"/>
  </si>
  <si>
    <t xml:space="preserve">①両市並びに高齢者や障がい者等、福祉的な支援を要する人と関わる支援機関等との連携を引き続き強化し、広域をカバーしていく。
②名張市同様、伊賀市との情報交換会を定着させていく。
③運営委員会等を活用して、福祉後見人候補者の要件を再整備する。
④裁判所との情報共有・意見交換の機会を設ける。
⑤法改定に呼応した内容の研修会の企画
⑥後見制度の事件・事故を防ぐための啓発、働きかけ
⑦「福祉後見人養成研修修了者＝成年後見制度を知っている市民」ととらえ、社協の地域福祉活動を担う人材として活かしていく仕掛けを考える。
</t>
    <rPh sb="49" eb="51">
      <t>コウイキ</t>
    </rPh>
    <rPh sb="62" eb="65">
      <t>ナバリシ</t>
    </rPh>
    <rPh sb="65" eb="67">
      <t>ドウヨウ</t>
    </rPh>
    <rPh sb="68" eb="71">
      <t>イガシ</t>
    </rPh>
    <rPh sb="73" eb="75">
      <t>ジョウホウ</t>
    </rPh>
    <rPh sb="75" eb="78">
      <t>コウカンカイ</t>
    </rPh>
    <rPh sb="79" eb="81">
      <t>テイチャク</t>
    </rPh>
    <rPh sb="89" eb="91">
      <t>ウンエイ</t>
    </rPh>
    <rPh sb="91" eb="94">
      <t>イインカイ</t>
    </rPh>
    <rPh sb="94" eb="95">
      <t>トウ</t>
    </rPh>
    <rPh sb="96" eb="98">
      <t>カツヨウ</t>
    </rPh>
    <rPh sb="101" eb="103">
      <t>フクシ</t>
    </rPh>
    <rPh sb="103" eb="106">
      <t>コウケンニン</t>
    </rPh>
    <rPh sb="121" eb="124">
      <t>サイバンショ</t>
    </rPh>
    <rPh sb="126" eb="128">
      <t>ジョウホウ</t>
    </rPh>
    <rPh sb="128" eb="130">
      <t>キョウユウ</t>
    </rPh>
    <rPh sb="131" eb="133">
      <t>イケン</t>
    </rPh>
    <rPh sb="133" eb="135">
      <t>コウカン</t>
    </rPh>
    <rPh sb="136" eb="138">
      <t>キカイ</t>
    </rPh>
    <rPh sb="139" eb="140">
      <t>モウ</t>
    </rPh>
    <rPh sb="145" eb="146">
      <t>ホウ</t>
    </rPh>
    <rPh sb="146" eb="148">
      <t>カイテイ</t>
    </rPh>
    <rPh sb="149" eb="151">
      <t>コオウ</t>
    </rPh>
    <rPh sb="153" eb="155">
      <t>ナイヨウ</t>
    </rPh>
    <rPh sb="156" eb="158">
      <t>ケンシュウ</t>
    </rPh>
    <rPh sb="158" eb="159">
      <t>カイ</t>
    </rPh>
    <rPh sb="160" eb="162">
      <t>キカク</t>
    </rPh>
    <rPh sb="164" eb="166">
      <t>コウケン</t>
    </rPh>
    <rPh sb="166" eb="168">
      <t>セイド</t>
    </rPh>
    <rPh sb="169" eb="171">
      <t>ジケン</t>
    </rPh>
    <rPh sb="172" eb="174">
      <t>ジコ</t>
    </rPh>
    <rPh sb="175" eb="176">
      <t>フセ</t>
    </rPh>
    <rPh sb="180" eb="182">
      <t>ケイハツ</t>
    </rPh>
    <rPh sb="183" eb="184">
      <t>ハタラ</t>
    </rPh>
    <rPh sb="190" eb="192">
      <t>フクシ</t>
    </rPh>
    <rPh sb="192" eb="195">
      <t>コウケンニン</t>
    </rPh>
    <rPh sb="195" eb="197">
      <t>ヨウセイ</t>
    </rPh>
    <rPh sb="197" eb="199">
      <t>ケンシュウ</t>
    </rPh>
    <rPh sb="199" eb="202">
      <t>シュウリョウシャ</t>
    </rPh>
    <rPh sb="203" eb="205">
      <t>セイネン</t>
    </rPh>
    <rPh sb="205" eb="207">
      <t>コウケン</t>
    </rPh>
    <rPh sb="207" eb="209">
      <t>セイド</t>
    </rPh>
    <rPh sb="210" eb="211">
      <t>シ</t>
    </rPh>
    <rPh sb="215" eb="217">
      <t>シミン</t>
    </rPh>
    <rPh sb="223" eb="225">
      <t>シャキョウ</t>
    </rPh>
    <rPh sb="226" eb="228">
      <t>チイキ</t>
    </rPh>
    <rPh sb="228" eb="230">
      <t>フクシ</t>
    </rPh>
    <rPh sb="230" eb="232">
      <t>カツドウ</t>
    </rPh>
    <rPh sb="233" eb="234">
      <t>ニナ</t>
    </rPh>
    <rPh sb="235" eb="237">
      <t>ジンザイ</t>
    </rPh>
    <rPh sb="240" eb="241">
      <t>イ</t>
    </rPh>
    <rPh sb="246" eb="248">
      <t>シカ</t>
    </rPh>
    <rPh sb="250" eb="251">
      <t>カンガ</t>
    </rPh>
    <phoneticPr fontId="7"/>
  </si>
  <si>
    <t>0（１）</t>
    <phoneticPr fontId="7"/>
  </si>
  <si>
    <t>0（2）</t>
    <phoneticPr fontId="7"/>
  </si>
  <si>
    <t>①指標は、年度別の新規受任件数。
②受任件数の（　）は終了数。
③後見類型新規受任１件は、保佐からの類型変更によるものである。</t>
    <rPh sb="1" eb="3">
      <t>シヒョウ</t>
    </rPh>
    <rPh sb="5" eb="8">
      <t>ネンドベツ</t>
    </rPh>
    <rPh sb="9" eb="11">
      <t>シンキ</t>
    </rPh>
    <rPh sb="11" eb="13">
      <t>ジュニン</t>
    </rPh>
    <rPh sb="13" eb="15">
      <t>ケンスウ</t>
    </rPh>
    <rPh sb="18" eb="20">
      <t>ジュニン</t>
    </rPh>
    <rPh sb="20" eb="22">
      <t>ケンスウ</t>
    </rPh>
    <rPh sb="27" eb="29">
      <t>シュウリョウ</t>
    </rPh>
    <rPh sb="29" eb="30">
      <t>スウ</t>
    </rPh>
    <rPh sb="33" eb="35">
      <t>コウケン</t>
    </rPh>
    <rPh sb="35" eb="37">
      <t>ルイケイ</t>
    </rPh>
    <rPh sb="37" eb="39">
      <t>シンキ</t>
    </rPh>
    <rPh sb="39" eb="41">
      <t>ジュニン</t>
    </rPh>
    <rPh sb="42" eb="43">
      <t>ケン</t>
    </rPh>
    <rPh sb="45" eb="47">
      <t>ホサ</t>
    </rPh>
    <rPh sb="50" eb="52">
      <t>ルイケイ</t>
    </rPh>
    <rPh sb="52" eb="54">
      <t>ヘンコウ</t>
    </rPh>
    <phoneticPr fontId="7"/>
  </si>
  <si>
    <t>法人後見業務実施要綱による実施。
１．法人後見委員会
　(1)新規受任について2件(2回）　いずれも法人後見での受任には至らなかった。
　①法人後見での受任又は福祉後見人の推薦及び当会の後見監督人の就任　
  ②福祉後見人の推薦及び当会の後見監督人の就任
　(2)受任ケースへの対応１件（1回）
２．１３件（後見７、保佐４、補助１、監督人１）を受任中。累積２０件
３．法人後見担当職員（非常勤）を1名配置（継続）。
４．金庫使用簿と保管物件の取扱いに関する内規を整備し、社協法人後見金庫と貸金庫で保管する物件を精査した。目録を作成し、監査を行った（１回）。</t>
    <rPh sb="0" eb="2">
      <t>ホウジン</t>
    </rPh>
    <rPh sb="2" eb="4">
      <t>コウケン</t>
    </rPh>
    <rPh sb="4" eb="6">
      <t>ギョウム</t>
    </rPh>
    <rPh sb="6" eb="8">
      <t>ジッシ</t>
    </rPh>
    <rPh sb="8" eb="10">
      <t>ヨウコウ</t>
    </rPh>
    <rPh sb="13" eb="15">
      <t>ジッシ</t>
    </rPh>
    <rPh sb="19" eb="21">
      <t>ホウジン</t>
    </rPh>
    <rPh sb="21" eb="23">
      <t>コウケン</t>
    </rPh>
    <rPh sb="23" eb="26">
      <t>イインカイ</t>
    </rPh>
    <rPh sb="31" eb="33">
      <t>シンキ</t>
    </rPh>
    <rPh sb="33" eb="35">
      <t>ジュニン</t>
    </rPh>
    <rPh sb="40" eb="41">
      <t>ケン</t>
    </rPh>
    <rPh sb="43" eb="44">
      <t>カイ</t>
    </rPh>
    <rPh sb="50" eb="52">
      <t>ホウジン</t>
    </rPh>
    <rPh sb="52" eb="54">
      <t>コウケン</t>
    </rPh>
    <rPh sb="56" eb="58">
      <t>ジュニン</t>
    </rPh>
    <rPh sb="60" eb="61">
      <t>イタ</t>
    </rPh>
    <rPh sb="70" eb="72">
      <t>ホウジン</t>
    </rPh>
    <rPh sb="72" eb="74">
      <t>コウケン</t>
    </rPh>
    <rPh sb="76" eb="78">
      <t>ジュニン</t>
    </rPh>
    <rPh sb="78" eb="79">
      <t>マタ</t>
    </rPh>
    <rPh sb="80" eb="82">
      <t>フクシ</t>
    </rPh>
    <rPh sb="82" eb="85">
      <t>コウケンニン</t>
    </rPh>
    <rPh sb="86" eb="88">
      <t>スイセン</t>
    </rPh>
    <rPh sb="88" eb="89">
      <t>オヨ</t>
    </rPh>
    <rPh sb="90" eb="92">
      <t>トウカイ</t>
    </rPh>
    <rPh sb="93" eb="95">
      <t>コウケン</t>
    </rPh>
    <rPh sb="95" eb="97">
      <t>カントク</t>
    </rPh>
    <rPh sb="97" eb="98">
      <t>ニン</t>
    </rPh>
    <rPh sb="99" eb="101">
      <t>シュウニン</t>
    </rPh>
    <rPh sb="116" eb="118">
      <t>トウカイ</t>
    </rPh>
    <rPh sb="132" eb="134">
      <t>ジュニン</t>
    </rPh>
    <rPh sb="139" eb="141">
      <t>タイオウ</t>
    </rPh>
    <rPh sb="142" eb="143">
      <t>ケン</t>
    </rPh>
    <rPh sb="145" eb="146">
      <t>カイ</t>
    </rPh>
    <rPh sb="154" eb="156">
      <t>コウケン</t>
    </rPh>
    <rPh sb="158" eb="160">
      <t>ホサ</t>
    </rPh>
    <rPh sb="166" eb="169">
      <t>カントクニン</t>
    </rPh>
    <rPh sb="174" eb="175">
      <t>チュウ</t>
    </rPh>
    <rPh sb="199" eb="200">
      <t>メイ</t>
    </rPh>
    <rPh sb="203" eb="205">
      <t>ケイゾク</t>
    </rPh>
    <rPh sb="210" eb="212">
      <t>キンコ</t>
    </rPh>
    <rPh sb="212" eb="214">
      <t>シヨウ</t>
    </rPh>
    <rPh sb="214" eb="215">
      <t>ボ</t>
    </rPh>
    <rPh sb="231" eb="233">
      <t>セイビ</t>
    </rPh>
    <rPh sb="235" eb="237">
      <t>シャキョウ</t>
    </rPh>
    <rPh sb="237" eb="239">
      <t>ホウジン</t>
    </rPh>
    <rPh sb="239" eb="241">
      <t>コウケン</t>
    </rPh>
    <rPh sb="241" eb="243">
      <t>キンコ</t>
    </rPh>
    <rPh sb="244" eb="245">
      <t>カシ</t>
    </rPh>
    <rPh sb="245" eb="247">
      <t>キンコ</t>
    </rPh>
    <rPh sb="248" eb="250">
      <t>ホカン</t>
    </rPh>
    <rPh sb="252" eb="254">
      <t>ブッケン</t>
    </rPh>
    <rPh sb="255" eb="257">
      <t>セイサ</t>
    </rPh>
    <rPh sb="267" eb="269">
      <t>カンサ</t>
    </rPh>
    <rPh sb="270" eb="271">
      <t>オコナ</t>
    </rPh>
    <rPh sb="275" eb="276">
      <t>カイ</t>
    </rPh>
    <phoneticPr fontId="7"/>
  </si>
  <si>
    <t>①【地域から求められる後見活動の推進】
　本事業は社協活動（地域福祉活動）であるという認識をもち、３年後、５年後も地域ニーズに応える事業であり続けることを見据える必要がある。
②【遠隔地支援】
現在受任しているケースのうち、鈴鹿市と松阪市へ出向くケースがある。当該地域の社会資源の情報が得にくく連携が取りにくい、長距離の移動時間が確保しにくい、急ぎの対応がしにくい等、遠隔地支援のしづらさを解消できていない。
③【研修体系の整備】
日常生活自立支援事業の専門員のような、経験年数や習熟度等に応じた研修体系が整っていない。法人後見業務に従事する職員の質の担保・向上に関する研修や課題共有の場を設定し、成年後見制度に携わる者としての倫理や責務について学び、考える場としていくことが求められる。
④【事業全体を客観的に俯瞰する機能・監査機能の整備】
法人後見事業全体を俯瞰する機能や監査機能が未整備。必要に応じて法人外部から専門職を招く等、客観的立場から法人後見事業に関わる組織があると、より良い後見活動の展開、被後見人への権利侵害を防ぐ効果等が期待できる。
⑤【次世代を担う人材の育成】
事業継続のためには、次世代を担う人材を育成し継承していく必要があるが、その人材が確保できていない。その結果異動がなく、特定の職員が長期間担当し、事業の共有、刷新、継承ができない。</t>
    <rPh sb="2" eb="4">
      <t>チイキ</t>
    </rPh>
    <rPh sb="6" eb="7">
      <t>モト</t>
    </rPh>
    <rPh sb="11" eb="13">
      <t>コウケン</t>
    </rPh>
    <rPh sb="13" eb="15">
      <t>カツドウ</t>
    </rPh>
    <rPh sb="16" eb="18">
      <t>スイシン</t>
    </rPh>
    <rPh sb="21" eb="22">
      <t>ホン</t>
    </rPh>
    <rPh sb="22" eb="24">
      <t>ジギョウ</t>
    </rPh>
    <rPh sb="25" eb="27">
      <t>シャキョウ</t>
    </rPh>
    <rPh sb="27" eb="29">
      <t>カツドウ</t>
    </rPh>
    <rPh sb="30" eb="32">
      <t>チイキ</t>
    </rPh>
    <rPh sb="32" eb="34">
      <t>フクシ</t>
    </rPh>
    <rPh sb="34" eb="36">
      <t>カツドウ</t>
    </rPh>
    <rPh sb="43" eb="45">
      <t>ニンシキ</t>
    </rPh>
    <rPh sb="50" eb="52">
      <t>ネンゴ</t>
    </rPh>
    <rPh sb="54" eb="56">
      <t>ネンゴ</t>
    </rPh>
    <rPh sb="57" eb="59">
      <t>チイキ</t>
    </rPh>
    <rPh sb="63" eb="64">
      <t>コタ</t>
    </rPh>
    <rPh sb="71" eb="72">
      <t>ツヅ</t>
    </rPh>
    <rPh sb="77" eb="79">
      <t>ミス</t>
    </rPh>
    <rPh sb="81" eb="83">
      <t>ヒツヨウ</t>
    </rPh>
    <rPh sb="90" eb="93">
      <t>エンカクチ</t>
    </rPh>
    <rPh sb="93" eb="95">
      <t>シエン</t>
    </rPh>
    <rPh sb="207" eb="209">
      <t>ケンシュウ</t>
    </rPh>
    <rPh sb="209" eb="211">
      <t>タイケイ</t>
    </rPh>
    <rPh sb="212" eb="214">
      <t>セイビ</t>
    </rPh>
    <rPh sb="303" eb="305">
      <t>セイド</t>
    </rPh>
    <rPh sb="347" eb="349">
      <t>ジギョウ</t>
    </rPh>
    <rPh sb="349" eb="351">
      <t>ゼンタイ</t>
    </rPh>
    <rPh sb="352" eb="355">
      <t>キャッカンテキ</t>
    </rPh>
    <rPh sb="356" eb="358">
      <t>フカン</t>
    </rPh>
    <rPh sb="360" eb="362">
      <t>キノウ</t>
    </rPh>
    <rPh sb="363" eb="365">
      <t>カンサ</t>
    </rPh>
    <rPh sb="365" eb="367">
      <t>キノウ</t>
    </rPh>
    <rPh sb="368" eb="370">
      <t>セイビ</t>
    </rPh>
    <rPh sb="443" eb="444">
      <t>ヨ</t>
    </rPh>
    <rPh sb="445" eb="447">
      <t>コウケン</t>
    </rPh>
    <rPh sb="447" eb="449">
      <t>カツドウ</t>
    </rPh>
    <rPh sb="450" eb="452">
      <t>テンカイ</t>
    </rPh>
    <rPh sb="468" eb="469">
      <t>トウ</t>
    </rPh>
    <phoneticPr fontId="7"/>
  </si>
  <si>
    <t>①【地域から求められる後見活動の推進】
　社協活動は地域ニーズに応えていくことが本分であり、３年後、５年後も本事業の理念・方針が常に地域ニーズに則したものであり続けるために、権利擁護支援課３事業の5か年計画で検証しつつ、事業を推進していく。
　また、裁判所は社協が法人後見を担うことに期待しており、今後も受任を依頼されることが予想される。そのような期待に応えていくことも大切で、事業が継続できる環境の整備は必要である。
②【成年後見推進会議（三重県社協主催）への参画】
　県社協を核に、法人後見を受任している県内社協のネットワークに参画し、先駆的社協の立場からノウハウ等を提供し、県全域での成年後見の推進に協力していく。特に、当会は遠隔地支援をしているので、地元社協と連携できるのは有益である。
③【各種研修への参加】
④【法人後見事業全体を俯瞰する機能や監査機能の整備（組織のあり方を含めた検討）】
　金庫使用簿で社協金庫に保管している貴重品を管理すること、貸金庫を積極的に活用すること、預り品の点検を定期的に行う。また、主に新規受任の検討となっている法人後見委員会を、受任ケースの対応の検討にも積極的に活用し、常に客観的かつ俯瞰的な視点を取り入れるようにする。そうすることで、より良い後見活動の展開、被後見人等への権利侵害の未然防止が期待できる。</t>
    <rPh sb="2" eb="4">
      <t>チイキ</t>
    </rPh>
    <rPh sb="6" eb="7">
      <t>モト</t>
    </rPh>
    <rPh sb="11" eb="13">
      <t>コウケン</t>
    </rPh>
    <rPh sb="13" eb="15">
      <t>カツドウ</t>
    </rPh>
    <rPh sb="16" eb="18">
      <t>スイシン</t>
    </rPh>
    <rPh sb="72" eb="73">
      <t>ソク</t>
    </rPh>
    <rPh sb="95" eb="97">
      <t>ジギョウ</t>
    </rPh>
    <rPh sb="100" eb="101">
      <t>ネン</t>
    </rPh>
    <rPh sb="101" eb="103">
      <t>ケイカク</t>
    </rPh>
    <rPh sb="104" eb="106">
      <t>ケンショウ</t>
    </rPh>
    <rPh sb="110" eb="112">
      <t>ジギョウ</t>
    </rPh>
    <rPh sb="113" eb="115">
      <t>スイシン</t>
    </rPh>
    <rPh sb="152" eb="154">
      <t>ジュニン</t>
    </rPh>
    <rPh sb="155" eb="157">
      <t>イライ</t>
    </rPh>
    <rPh sb="163" eb="165">
      <t>ヨソウ</t>
    </rPh>
    <rPh sb="185" eb="187">
      <t>タイセツ</t>
    </rPh>
    <rPh sb="212" eb="214">
      <t>セイネン</t>
    </rPh>
    <rPh sb="214" eb="216">
      <t>コウケン</t>
    </rPh>
    <rPh sb="236" eb="239">
      <t>ケンシャキョウ</t>
    </rPh>
    <rPh sb="240" eb="241">
      <t>カク</t>
    </rPh>
    <rPh sb="243" eb="245">
      <t>ホウジン</t>
    </rPh>
    <rPh sb="245" eb="247">
      <t>コウケン</t>
    </rPh>
    <rPh sb="248" eb="250">
      <t>ジュニン</t>
    </rPh>
    <rPh sb="254" eb="256">
      <t>ケンナイ</t>
    </rPh>
    <rPh sb="256" eb="258">
      <t>シャキョウ</t>
    </rPh>
    <rPh sb="266" eb="268">
      <t>サンカク</t>
    </rPh>
    <rPh sb="270" eb="273">
      <t>センクテキ</t>
    </rPh>
    <rPh sb="273" eb="275">
      <t>シャキョウ</t>
    </rPh>
    <rPh sb="276" eb="278">
      <t>タチバ</t>
    </rPh>
    <rPh sb="284" eb="285">
      <t>トウ</t>
    </rPh>
    <rPh sb="286" eb="288">
      <t>テイキョウ</t>
    </rPh>
    <rPh sb="303" eb="305">
      <t>キョウリョク</t>
    </rPh>
    <rPh sb="310" eb="311">
      <t>トク</t>
    </rPh>
    <rPh sb="313" eb="315">
      <t>トウカイ</t>
    </rPh>
    <rPh sb="316" eb="319">
      <t>エンカクチ</t>
    </rPh>
    <rPh sb="319" eb="321">
      <t>シエン</t>
    </rPh>
    <rPh sb="329" eb="331">
      <t>ジモト</t>
    </rPh>
    <rPh sb="331" eb="333">
      <t>シャキョウ</t>
    </rPh>
    <rPh sb="334" eb="336">
      <t>レンケイ</t>
    </rPh>
    <rPh sb="341" eb="343">
      <t>ユウエキ</t>
    </rPh>
    <rPh sb="402" eb="404">
      <t>キンコ</t>
    </rPh>
    <rPh sb="404" eb="406">
      <t>シヨウ</t>
    </rPh>
    <rPh sb="406" eb="407">
      <t>ボ</t>
    </rPh>
    <rPh sb="408" eb="410">
      <t>シャキョウ</t>
    </rPh>
    <rPh sb="410" eb="412">
      <t>キンコ</t>
    </rPh>
    <rPh sb="413" eb="415">
      <t>ホカン</t>
    </rPh>
    <rPh sb="419" eb="422">
      <t>キチョウヒン</t>
    </rPh>
    <rPh sb="423" eb="425">
      <t>カンリ</t>
    </rPh>
    <rPh sb="430" eb="431">
      <t>カシ</t>
    </rPh>
    <rPh sb="431" eb="433">
      <t>キンコ</t>
    </rPh>
    <rPh sb="434" eb="436">
      <t>セッキョク</t>
    </rPh>
    <rPh sb="436" eb="437">
      <t>テキ</t>
    </rPh>
    <rPh sb="438" eb="440">
      <t>カツヨウ</t>
    </rPh>
    <rPh sb="445" eb="446">
      <t>アズカ</t>
    </rPh>
    <rPh sb="447" eb="448">
      <t>ヒン</t>
    </rPh>
    <rPh sb="449" eb="451">
      <t>テンケン</t>
    </rPh>
    <rPh sb="452" eb="455">
      <t>テイキテキ</t>
    </rPh>
    <rPh sb="456" eb="457">
      <t>オコナ</t>
    </rPh>
    <rPh sb="462" eb="463">
      <t>オモ</t>
    </rPh>
    <rPh sb="464" eb="466">
      <t>シンキ</t>
    </rPh>
    <rPh sb="466" eb="468">
      <t>ジュニン</t>
    </rPh>
    <rPh sb="469" eb="471">
      <t>ケントウ</t>
    </rPh>
    <rPh sb="477" eb="479">
      <t>ホウジン</t>
    </rPh>
    <rPh sb="479" eb="481">
      <t>コウケン</t>
    </rPh>
    <rPh sb="481" eb="484">
      <t>イインカイ</t>
    </rPh>
    <rPh sb="486" eb="488">
      <t>ジュニン</t>
    </rPh>
    <rPh sb="492" eb="494">
      <t>タイオウ</t>
    </rPh>
    <rPh sb="495" eb="497">
      <t>ケントウ</t>
    </rPh>
    <rPh sb="499" eb="502">
      <t>セッキョクテキ</t>
    </rPh>
    <rPh sb="503" eb="505">
      <t>カツヨウ</t>
    </rPh>
    <rPh sb="507" eb="508">
      <t>ツネ</t>
    </rPh>
    <rPh sb="509" eb="512">
      <t>キャッカンテキ</t>
    </rPh>
    <rPh sb="514" eb="517">
      <t>フカンテキ</t>
    </rPh>
    <rPh sb="518" eb="520">
      <t>シテン</t>
    </rPh>
    <rPh sb="521" eb="522">
      <t>ト</t>
    </rPh>
    <rPh sb="523" eb="524">
      <t>イ</t>
    </rPh>
    <rPh sb="552" eb="556">
      <t>ヒコウケンニン</t>
    </rPh>
    <rPh sb="556" eb="557">
      <t>トウ</t>
    </rPh>
    <rPh sb="559" eb="561">
      <t>ケンリ</t>
    </rPh>
    <rPh sb="561" eb="563">
      <t>シンガイ</t>
    </rPh>
    <rPh sb="564" eb="566">
      <t>ミゼン</t>
    </rPh>
    <rPh sb="566" eb="568">
      <t>ボウシ</t>
    </rPh>
    <rPh sb="569" eb="571">
      <t>キタイ</t>
    </rPh>
    <phoneticPr fontId="7"/>
  </si>
  <si>
    <t>地域福祉部長</t>
    <rPh sb="0" eb="4">
      <t>チイキフクシ</t>
    </rPh>
    <rPh sb="4" eb="6">
      <t>ブチョウ</t>
    </rPh>
    <phoneticPr fontId="7"/>
  </si>
  <si>
    <t>青山</t>
    <phoneticPr fontId="34"/>
  </si>
  <si>
    <t xml:space="preserve">・苦情をあげやすく、必要な改善につながる環境づくりにつとめる必要がある。
</t>
    <rPh sb="10" eb="12">
      <t>ヒツヨウ</t>
    </rPh>
    <phoneticPr fontId="7"/>
  </si>
  <si>
    <t xml:space="preserve">・ヒヤリハットとも連動した苦情受け付け体制の整備
</t>
    <rPh sb="9" eb="11">
      <t>レンドウ</t>
    </rPh>
    <rPh sb="13" eb="15">
      <t>クジョウ</t>
    </rPh>
    <rPh sb="15" eb="16">
      <t>ウ</t>
    </rPh>
    <rPh sb="17" eb="18">
      <t>ツ</t>
    </rPh>
    <rPh sb="19" eb="21">
      <t>タイセイ</t>
    </rPh>
    <rPh sb="22" eb="24">
      <t>セイビ</t>
    </rPh>
    <phoneticPr fontId="7"/>
  </si>
  <si>
    <t>いがまち</t>
    <phoneticPr fontId="7"/>
  </si>
  <si>
    <t>権利擁護支援課</t>
    <rPh sb="0" eb="2">
      <t>ケンリ</t>
    </rPh>
    <rPh sb="2" eb="4">
      <t>ヨウゴ</t>
    </rPh>
    <rPh sb="4" eb="6">
      <t>シエン</t>
    </rPh>
    <rPh sb="6" eb="7">
      <t>カ</t>
    </rPh>
    <phoneticPr fontId="7"/>
  </si>
  <si>
    <t>成年後見制度の利用支援を地域において行う「伊賀地域福祉後見サポートセンター」を設置。主に伊賀市・名張市在住の福祉的な支援を必要とする人を対象に成年後見制度等がうまく機能するよう支援を行う。
１．成年後見制度利用支援　２．福祉後見人材バンク　３．後見人サポート４．啓発・研修　５．法人後見支援などを行う。　</t>
    <rPh sb="42" eb="43">
      <t>オモ</t>
    </rPh>
    <rPh sb="51" eb="53">
      <t>ザイジュウ</t>
    </rPh>
    <rPh sb="88" eb="90">
      <t>シエン</t>
    </rPh>
    <rPh sb="91" eb="92">
      <t>オコナ</t>
    </rPh>
    <phoneticPr fontId="7"/>
  </si>
  <si>
    <r>
      <t>2016</t>
    </r>
    <r>
      <rPr>
        <sz val="11"/>
        <color theme="1"/>
        <rFont val="ＭＳ Ｐゴシック"/>
        <family val="3"/>
        <charset val="128"/>
        <scheme val="minor"/>
      </rPr>
      <t>年度　基本事業に関する実績データ一覧</t>
    </r>
    <phoneticPr fontId="7"/>
  </si>
  <si>
    <t>第３次伊賀市地域福祉計画１年目の昨年度は、圏域課を設置し、地域センターごとに地域福祉コーディネーターを配置して地域支援体制の整備を図り、地域福祉活動計画部分である「みんなでつくる地域福祉コミュニティ」の推進に関して、地域福祉活動推進会議を中心に５つの重点施策に対して７つのテーマ別部会を設置して推進体制の整備を図ってきた。</t>
    <phoneticPr fontId="34"/>
  </si>
  <si>
    <t>２０１７年度　構成する事務事業間の戦略（注力、見直しの方向）</t>
    <phoneticPr fontId="7"/>
  </si>
  <si>
    <t>↑</t>
    <phoneticPr fontId="7"/>
  </si>
  <si>
    <t>地域福祉体制づくり事業</t>
    <phoneticPr fontId="7"/>
  </si>
  <si>
    <t>圏域課では、地域福祉コーディネーターが一つまたは複数の住民自治協議会を担当し、地域福祉ネットワーク会議の設立及び運営を支援し、地域アセスメントの実施や、地域支援計画を提案することを基本に、コミュニティソーシャルワーカーとして地域包括ケアシステムの構築を進める。</t>
    <phoneticPr fontId="7"/>
  </si>
  <si>
    <t>2016年度をもって休廃止した事務事業（休止中含む）</t>
    <phoneticPr fontId="7"/>
  </si>
  <si>
    <t>設置補助</t>
    <rPh sb="0" eb="2">
      <t>セッチ</t>
    </rPh>
    <rPh sb="2" eb="4">
      <t>ホジョ</t>
    </rPh>
    <phoneticPr fontId="7"/>
  </si>
  <si>
    <t>協議体コーディネート事業（委託）</t>
    <rPh sb="10" eb="12">
      <t>ジギョウ</t>
    </rPh>
    <rPh sb="13" eb="15">
      <t>イタク</t>
    </rPh>
    <phoneticPr fontId="7"/>
  </si>
  <si>
    <t>尾登</t>
    <rPh sb="0" eb="2">
      <t>オノボリ</t>
    </rPh>
    <phoneticPr fontId="16"/>
  </si>
  <si>
    <t>市川</t>
    <rPh sb="0" eb="2">
      <t>イチカワ</t>
    </rPh>
    <phoneticPr fontId="16"/>
  </si>
  <si>
    <t>(自)平成28年 4月 1日(至)平成29年 3月31日</t>
  </si>
  <si>
    <t>固定資産受贈額</t>
  </si>
  <si>
    <t>平成29年 3月31日現在</t>
  </si>
  <si>
    <t>仮受金</t>
  </si>
  <si>
    <t>未払消費税等</t>
  </si>
  <si>
    <r>
      <t xml:space="preserve">収入の状態(千円)
</t>
    </r>
    <r>
      <rPr>
        <sz val="9"/>
        <rFont val="ＭＳ Ｐゴシック"/>
        <family val="3"/>
        <charset val="128"/>
      </rPr>
      <t>＜各事業所合計＞</t>
    </r>
    <rPh sb="0" eb="2">
      <t>シュウニュウ</t>
    </rPh>
    <rPh sb="3" eb="5">
      <t>ジョウタイ</t>
    </rPh>
    <rPh sb="6" eb="8">
      <t>センエン</t>
    </rPh>
    <rPh sb="11" eb="12">
      <t>カク</t>
    </rPh>
    <rPh sb="12" eb="15">
      <t>ジギョウショ</t>
    </rPh>
    <rPh sb="15" eb="17">
      <t>ゴウケイ</t>
    </rPh>
    <phoneticPr fontId="7"/>
  </si>
  <si>
    <r>
      <rPr>
        <sz val="8"/>
        <rFont val="ＭＳ Ｐゴシック"/>
        <family val="3"/>
        <charset val="128"/>
      </rPr>
      <t>総合センター</t>
    </r>
    <r>
      <rPr>
        <sz val="9"/>
        <rFont val="ＭＳ Ｐゴシック"/>
        <family val="3"/>
        <charset val="128"/>
      </rPr>
      <t xml:space="preserve">
</t>
    </r>
    <r>
      <rPr>
        <sz val="6"/>
        <rFont val="ＭＳ Ｐゴシック"/>
        <family val="3"/>
        <charset val="128"/>
      </rPr>
      <t>*ＤＳうえのやすらぎ）</t>
    </r>
    <rPh sb="0" eb="2">
      <t>ソウゴウ</t>
    </rPh>
    <phoneticPr fontId="7"/>
  </si>
  <si>
    <t>法人単位資金収支計算書</t>
  </si>
  <si>
    <t>法人単位貸借対照表</t>
  </si>
  <si>
    <t>９件</t>
    <rPh sb="1" eb="2">
      <t>ケン</t>
    </rPh>
    <phoneticPr fontId="7"/>
  </si>
  <si>
    <r>
      <t>〃　　　　</t>
    </r>
    <r>
      <rPr>
        <sz val="8"/>
        <rFont val="ＭＳ Ｐゴシック"/>
        <family val="3"/>
        <charset val="128"/>
      </rPr>
      <t>（コア会議）</t>
    </r>
    <rPh sb="8" eb="10">
      <t>カイギ</t>
    </rPh>
    <phoneticPr fontId="7"/>
  </si>
  <si>
    <t>2-1-4　福祉サービス事業</t>
    <rPh sb="6" eb="8">
      <t>フクシ</t>
    </rPh>
    <rPh sb="12" eb="14">
      <t>ジギョウ</t>
    </rPh>
    <phoneticPr fontId="7"/>
  </si>
  <si>
    <t>福祉教育推進指針に基づき、子どもから大人までのあらゆる世代が、ふだんのくらしの中で気づきや学びあう機会をとおして、地域を基盤とした福祉教育を推進する。</t>
    <rPh sb="0" eb="2">
      <t>フクシ</t>
    </rPh>
    <rPh sb="2" eb="4">
      <t>キョウイク</t>
    </rPh>
    <rPh sb="4" eb="6">
      <t>スイシン</t>
    </rPh>
    <rPh sb="6" eb="8">
      <t>シシン</t>
    </rPh>
    <rPh sb="9" eb="10">
      <t>モト</t>
    </rPh>
    <rPh sb="13" eb="14">
      <t>コ</t>
    </rPh>
    <rPh sb="18" eb="20">
      <t>オトナ</t>
    </rPh>
    <rPh sb="27" eb="29">
      <t>セダイ</t>
    </rPh>
    <rPh sb="39" eb="40">
      <t>ナカ</t>
    </rPh>
    <rPh sb="41" eb="42">
      <t>キ</t>
    </rPh>
    <rPh sb="45" eb="46">
      <t>マナ</t>
    </rPh>
    <rPh sb="49" eb="51">
      <t>キカイ</t>
    </rPh>
    <rPh sb="57" eb="59">
      <t>チイキ</t>
    </rPh>
    <rPh sb="60" eb="62">
      <t>キバン</t>
    </rPh>
    <rPh sb="65" eb="67">
      <t>フクシ</t>
    </rPh>
    <rPh sb="67" eb="69">
      <t>キョウイク</t>
    </rPh>
    <rPh sb="70" eb="72">
      <t>スイシン</t>
    </rPh>
    <phoneticPr fontId="7"/>
  </si>
  <si>
    <t xml:space="preserve">社協だより「あいしあおう」の発行、伊賀市社協公式HP「HANZOU-NET」およびFacebookの公開により、社協および地域福祉活動の情報発信を行う。
</t>
    <rPh sb="0" eb="2">
      <t>シャキョウ</t>
    </rPh>
    <rPh sb="14" eb="16">
      <t>ハッコウ</t>
    </rPh>
    <rPh sb="17" eb="20">
      <t>イガシ</t>
    </rPh>
    <rPh sb="20" eb="22">
      <t>シャキョウ</t>
    </rPh>
    <rPh sb="22" eb="24">
      <t>コウシキ</t>
    </rPh>
    <rPh sb="50" eb="52">
      <t>コウカイ</t>
    </rPh>
    <rPh sb="56" eb="58">
      <t>シャキョウ</t>
    </rPh>
    <rPh sb="61" eb="63">
      <t>チイキ</t>
    </rPh>
    <rPh sb="63" eb="65">
      <t>フクシ</t>
    </rPh>
    <rPh sb="65" eb="67">
      <t>カツドウ</t>
    </rPh>
    <rPh sb="68" eb="70">
      <t>ジョウホウ</t>
    </rPh>
    <rPh sb="70" eb="72">
      <t>ハッシン</t>
    </rPh>
    <rPh sb="73" eb="74">
      <t>オコナ</t>
    </rPh>
    <phoneticPr fontId="7"/>
  </si>
  <si>
    <t>社協だより「あいしあおう」の発行、伊賀市社協公式HP「HANZOU-NET」およびFacebookの公開により、社協および地域福祉活動の情報発信を行う。</t>
    <phoneticPr fontId="7"/>
  </si>
  <si>
    <t>「第３次伊賀市地域福祉計画（H28～伊賀市）」および、「第３次伊賀市地域福祉活動計画（H28～伊賀市社協）」に関する啓発・指導・育成を行い、地域福祉を推進する。</t>
    <rPh sb="1" eb="2">
      <t>ダイ</t>
    </rPh>
    <rPh sb="3" eb="4">
      <t>ジ</t>
    </rPh>
    <rPh sb="4" eb="6">
      <t>イガ</t>
    </rPh>
    <rPh sb="6" eb="7">
      <t>シ</t>
    </rPh>
    <rPh sb="7" eb="9">
      <t>チイキ</t>
    </rPh>
    <rPh sb="9" eb="11">
      <t>フクシ</t>
    </rPh>
    <rPh sb="11" eb="13">
      <t>ケイカク</t>
    </rPh>
    <rPh sb="28" eb="29">
      <t>ダイ</t>
    </rPh>
    <rPh sb="30" eb="31">
      <t>ジ</t>
    </rPh>
    <rPh sb="31" eb="33">
      <t>イガ</t>
    </rPh>
    <rPh sb="33" eb="34">
      <t>シ</t>
    </rPh>
    <rPh sb="34" eb="36">
      <t>チイキ</t>
    </rPh>
    <rPh sb="36" eb="38">
      <t>フクシ</t>
    </rPh>
    <rPh sb="38" eb="40">
      <t>カツドウ</t>
    </rPh>
    <rPh sb="40" eb="42">
      <t>ケイカク</t>
    </rPh>
    <rPh sb="47" eb="50">
      <t>イガシ</t>
    </rPh>
    <rPh sb="50" eb="52">
      <t>シャキョウ</t>
    </rPh>
    <rPh sb="55" eb="56">
      <t>カン</t>
    </rPh>
    <rPh sb="58" eb="60">
      <t>ケイハツ</t>
    </rPh>
    <rPh sb="61" eb="63">
      <t>シドウ</t>
    </rPh>
    <rPh sb="64" eb="66">
      <t>イクセイ</t>
    </rPh>
    <rPh sb="67" eb="68">
      <t>オコナ</t>
    </rPh>
    <rPh sb="70" eb="72">
      <t>チイキ</t>
    </rPh>
    <rPh sb="72" eb="74">
      <t>フクシ</t>
    </rPh>
    <rPh sb="75" eb="77">
      <t>スイシン</t>
    </rPh>
    <phoneticPr fontId="7"/>
  </si>
  <si>
    <t>「第３次伊賀市地域福祉計画（H28～伊賀市）」および、「第３次伊賀市地域福祉活動計画（H28～伊賀市社協）」に関する啓発・指導・育成を行い、地域福祉を推進する。</t>
    <phoneticPr fontId="7"/>
  </si>
  <si>
    <t>社協定款に定める会員制度に基づき、社協会費を徴収し、住民が主体となって誰もが安心して、生きがいを持ちながら暮らしていける地域にしていくために地域福祉活動を進める。</t>
    <rPh sb="0" eb="2">
      <t>シャキョウ</t>
    </rPh>
    <rPh sb="2" eb="4">
      <t>テイカン</t>
    </rPh>
    <rPh sb="5" eb="6">
      <t>サダ</t>
    </rPh>
    <rPh sb="8" eb="10">
      <t>カイイン</t>
    </rPh>
    <rPh sb="10" eb="12">
      <t>セイド</t>
    </rPh>
    <rPh sb="13" eb="14">
      <t>モト</t>
    </rPh>
    <rPh sb="17" eb="19">
      <t>シャキョウ</t>
    </rPh>
    <rPh sb="19" eb="21">
      <t>カイヒ</t>
    </rPh>
    <rPh sb="22" eb="24">
      <t>チョウシュウ</t>
    </rPh>
    <rPh sb="26" eb="28">
      <t>ジュウミン</t>
    </rPh>
    <rPh sb="29" eb="31">
      <t>シュタイ</t>
    </rPh>
    <rPh sb="35" eb="36">
      <t>ダレ</t>
    </rPh>
    <rPh sb="38" eb="40">
      <t>アンシン</t>
    </rPh>
    <rPh sb="43" eb="44">
      <t>イ</t>
    </rPh>
    <rPh sb="48" eb="49">
      <t>モ</t>
    </rPh>
    <rPh sb="53" eb="54">
      <t>ク</t>
    </rPh>
    <rPh sb="60" eb="62">
      <t>チイキ</t>
    </rPh>
    <rPh sb="70" eb="72">
      <t>チイキ</t>
    </rPh>
    <rPh sb="72" eb="74">
      <t>フクシ</t>
    </rPh>
    <rPh sb="74" eb="76">
      <t>カツドウ</t>
    </rPh>
    <rPh sb="77" eb="78">
      <t>スス</t>
    </rPh>
    <phoneticPr fontId="7"/>
  </si>
  <si>
    <t>民生委員児童委員連合会、老人クラブ連合会、、障害者福祉連盟、介護者の会等、福祉団体の主体的運営を支援し、地域福祉の推進を図る。</t>
    <rPh sb="0" eb="2">
      <t>ミンセイ</t>
    </rPh>
    <rPh sb="2" eb="4">
      <t>イイン</t>
    </rPh>
    <rPh sb="4" eb="6">
      <t>ジドウ</t>
    </rPh>
    <rPh sb="6" eb="8">
      <t>イイン</t>
    </rPh>
    <rPh sb="8" eb="11">
      <t>レンゴウカイ</t>
    </rPh>
    <rPh sb="12" eb="14">
      <t>ロウジン</t>
    </rPh>
    <rPh sb="17" eb="20">
      <t>レンゴウカイ</t>
    </rPh>
    <rPh sb="22" eb="25">
      <t>ショウガイシャ</t>
    </rPh>
    <rPh sb="25" eb="27">
      <t>フクシ</t>
    </rPh>
    <rPh sb="27" eb="29">
      <t>レンメイ</t>
    </rPh>
    <rPh sb="30" eb="33">
      <t>カイゴシャ</t>
    </rPh>
    <rPh sb="34" eb="35">
      <t>カイ</t>
    </rPh>
    <rPh sb="35" eb="36">
      <t>トウ</t>
    </rPh>
    <rPh sb="37" eb="39">
      <t>フクシ</t>
    </rPh>
    <rPh sb="39" eb="41">
      <t>ダンタイ</t>
    </rPh>
    <rPh sb="42" eb="45">
      <t>シュタイテキ</t>
    </rPh>
    <rPh sb="45" eb="47">
      <t>ウンエイ</t>
    </rPh>
    <rPh sb="48" eb="50">
      <t>シエン</t>
    </rPh>
    <rPh sb="52" eb="54">
      <t>チイキ</t>
    </rPh>
    <rPh sb="54" eb="56">
      <t>フクシ</t>
    </rPh>
    <rPh sb="57" eb="59">
      <t>スイシン</t>
    </rPh>
    <rPh sb="60" eb="61">
      <t>ハカ</t>
    </rPh>
    <phoneticPr fontId="7"/>
  </si>
  <si>
    <t>共同募金運動および歳末たすけあい募金運動による寄付金の募集により、地域福祉の推進を図るための事業を実施する。</t>
    <rPh sb="0" eb="2">
      <t>キョウドウ</t>
    </rPh>
    <rPh sb="2" eb="4">
      <t>ボキン</t>
    </rPh>
    <rPh sb="4" eb="6">
      <t>ウンドウ</t>
    </rPh>
    <rPh sb="9" eb="11">
      <t>サイマツ</t>
    </rPh>
    <rPh sb="16" eb="18">
      <t>ボキン</t>
    </rPh>
    <rPh sb="18" eb="20">
      <t>ウンドウ</t>
    </rPh>
    <rPh sb="46" eb="48">
      <t>ジギョウ</t>
    </rPh>
    <rPh sb="49" eb="51">
      <t>ジッシ</t>
    </rPh>
    <phoneticPr fontId="7"/>
  </si>
  <si>
    <t>共同募金運動および歳末たすけあい募金運動による寄付金の募集により、地域福祉の推進を図るための事業を実施する。</t>
    <phoneticPr fontId="7"/>
  </si>
  <si>
    <t>個人及び団体ボランティア登録、ボランティア依頼に対するコーディネート、ボランティア活動を希望する人やボランティア活動を依頼する人の相談に応じる。</t>
    <rPh sb="0" eb="2">
      <t>コジン</t>
    </rPh>
    <rPh sb="2" eb="3">
      <t>オヨ</t>
    </rPh>
    <rPh sb="4" eb="6">
      <t>ダンタイ</t>
    </rPh>
    <rPh sb="12" eb="14">
      <t>トウロク</t>
    </rPh>
    <rPh sb="21" eb="23">
      <t>イライ</t>
    </rPh>
    <rPh sb="24" eb="25">
      <t>タイ</t>
    </rPh>
    <rPh sb="41" eb="43">
      <t>カツドウ</t>
    </rPh>
    <rPh sb="44" eb="46">
      <t>キボウ</t>
    </rPh>
    <rPh sb="48" eb="49">
      <t>ヒト</t>
    </rPh>
    <rPh sb="56" eb="58">
      <t>カツドウ</t>
    </rPh>
    <rPh sb="59" eb="61">
      <t>イライ</t>
    </rPh>
    <rPh sb="63" eb="64">
      <t>ヒト</t>
    </rPh>
    <rPh sb="65" eb="67">
      <t>ソウダン</t>
    </rPh>
    <rPh sb="68" eb="69">
      <t>オウ</t>
    </rPh>
    <phoneticPr fontId="7"/>
  </si>
  <si>
    <t>市民ふくし大学講座（基礎講座、専門講座、オプション講座）を開催し、いが見守り支援員の養成に取り組む。
また、住民参加型地域生活支援サービス推進部会を中心に見守り支援員の活躍の場として、住民自治協議会単位での見守り活動の組織化を促進し、補完的役割として全市的な有償の住民参加型生活支援サービス（ちょいサポ）を導入する。</t>
    <phoneticPr fontId="7"/>
  </si>
  <si>
    <t>市民ふくし大学講座（基礎講座・各種専門講座）等の開催により、いが見守り支援員等、地域福祉推進の担い手を養成する。</t>
    <rPh sb="0" eb="2">
      <t>シミン</t>
    </rPh>
    <rPh sb="5" eb="7">
      <t>ダイガク</t>
    </rPh>
    <rPh sb="7" eb="9">
      <t>コウザ</t>
    </rPh>
    <rPh sb="10" eb="12">
      <t>キソ</t>
    </rPh>
    <rPh sb="12" eb="14">
      <t>コウザ</t>
    </rPh>
    <rPh sb="15" eb="17">
      <t>カクシュ</t>
    </rPh>
    <rPh sb="17" eb="19">
      <t>センモン</t>
    </rPh>
    <rPh sb="19" eb="21">
      <t>コウザ</t>
    </rPh>
    <rPh sb="22" eb="23">
      <t>トウ</t>
    </rPh>
    <rPh sb="24" eb="26">
      <t>カイサイ</t>
    </rPh>
    <rPh sb="32" eb="34">
      <t>ミマモ</t>
    </rPh>
    <rPh sb="35" eb="37">
      <t>シエン</t>
    </rPh>
    <rPh sb="37" eb="38">
      <t>イン</t>
    </rPh>
    <rPh sb="38" eb="39">
      <t>トウ</t>
    </rPh>
    <rPh sb="40" eb="42">
      <t>チイキ</t>
    </rPh>
    <rPh sb="42" eb="44">
      <t>フクシ</t>
    </rPh>
    <rPh sb="44" eb="46">
      <t>スイシン</t>
    </rPh>
    <rPh sb="47" eb="48">
      <t>ニナ</t>
    </rPh>
    <rPh sb="49" eb="50">
      <t>テ</t>
    </rPh>
    <rPh sb="51" eb="53">
      <t>ヨウセイ</t>
    </rPh>
    <phoneticPr fontId="7"/>
  </si>
  <si>
    <t>市民ふくし大学講座（基礎講座・各種専門講座）等の開催により、いが見守り支援員等、地域福祉推進の担い手を養成する。</t>
    <rPh sb="0" eb="2">
      <t>シミン</t>
    </rPh>
    <rPh sb="5" eb="7">
      <t>ダイガク</t>
    </rPh>
    <rPh sb="7" eb="9">
      <t>コウザ</t>
    </rPh>
    <rPh sb="10" eb="12">
      <t>キソ</t>
    </rPh>
    <rPh sb="12" eb="14">
      <t>コウザ</t>
    </rPh>
    <rPh sb="15" eb="17">
      <t>カクシュ</t>
    </rPh>
    <rPh sb="17" eb="19">
      <t>センモン</t>
    </rPh>
    <rPh sb="19" eb="21">
      <t>コウザ</t>
    </rPh>
    <rPh sb="22" eb="23">
      <t>トウ</t>
    </rPh>
    <rPh sb="24" eb="26">
      <t>カイサイ</t>
    </rPh>
    <rPh sb="32" eb="34">
      <t>ミマモ</t>
    </rPh>
    <rPh sb="35" eb="37">
      <t>シエン</t>
    </rPh>
    <rPh sb="37" eb="39">
      <t>インナド</t>
    </rPh>
    <rPh sb="40" eb="42">
      <t>チイキ</t>
    </rPh>
    <rPh sb="42" eb="44">
      <t>フクシ</t>
    </rPh>
    <rPh sb="44" eb="46">
      <t>スイシン</t>
    </rPh>
    <rPh sb="47" eb="48">
      <t>ニナ</t>
    </rPh>
    <rPh sb="49" eb="50">
      <t>テ</t>
    </rPh>
    <rPh sb="51" eb="53">
      <t>ヨウセイ</t>
    </rPh>
    <phoneticPr fontId="7"/>
  </si>
  <si>
    <t>広域的取組が必要な団体の組織化支援により、情報交換を促進し、地域課題に対する社会の変革および地域福祉を推進する団体となるよう育成する。</t>
    <rPh sb="15" eb="17">
      <t>シエン</t>
    </rPh>
    <rPh sb="30" eb="32">
      <t>チイキ</t>
    </rPh>
    <rPh sb="32" eb="34">
      <t>カダイ</t>
    </rPh>
    <rPh sb="35" eb="36">
      <t>タイ</t>
    </rPh>
    <rPh sb="38" eb="40">
      <t>シャカイ</t>
    </rPh>
    <rPh sb="41" eb="43">
      <t>ヘンカク</t>
    </rPh>
    <rPh sb="46" eb="48">
      <t>チイキ</t>
    </rPh>
    <rPh sb="48" eb="50">
      <t>フクシ</t>
    </rPh>
    <rPh sb="51" eb="53">
      <t>スイシン</t>
    </rPh>
    <rPh sb="55" eb="57">
      <t>ダンタイ</t>
    </rPh>
    <rPh sb="62" eb="64">
      <t>イクセイ</t>
    </rPh>
    <phoneticPr fontId="7"/>
  </si>
  <si>
    <t>広域的取組が必要な団体の組織化支援により、情報交換を促進し、地域課題に対する社会の変革および地域福祉を推進する団体となるよう育成する。</t>
    <rPh sb="0" eb="3">
      <t>コウイキテキ</t>
    </rPh>
    <rPh sb="3" eb="5">
      <t>トリクミ</t>
    </rPh>
    <rPh sb="6" eb="8">
      <t>ヒツヨウ</t>
    </rPh>
    <rPh sb="9" eb="11">
      <t>ダンタイ</t>
    </rPh>
    <rPh sb="12" eb="15">
      <t>ソシキカ</t>
    </rPh>
    <rPh sb="15" eb="17">
      <t>シエン</t>
    </rPh>
    <rPh sb="21" eb="23">
      <t>ジョウホウ</t>
    </rPh>
    <rPh sb="23" eb="25">
      <t>コウカン</t>
    </rPh>
    <rPh sb="26" eb="28">
      <t>ソクシン</t>
    </rPh>
    <rPh sb="30" eb="32">
      <t>チイキ</t>
    </rPh>
    <rPh sb="32" eb="34">
      <t>カダイ</t>
    </rPh>
    <rPh sb="35" eb="36">
      <t>タイ</t>
    </rPh>
    <rPh sb="38" eb="40">
      <t>シャカイ</t>
    </rPh>
    <rPh sb="41" eb="43">
      <t>ヘンカク</t>
    </rPh>
    <rPh sb="46" eb="48">
      <t>チイキ</t>
    </rPh>
    <rPh sb="48" eb="50">
      <t>フクシ</t>
    </rPh>
    <rPh sb="51" eb="53">
      <t>スイシン</t>
    </rPh>
    <rPh sb="55" eb="57">
      <t>ダンタイ</t>
    </rPh>
    <rPh sb="62" eb="64">
      <t>イクセイ</t>
    </rPh>
    <phoneticPr fontId="7"/>
  </si>
  <si>
    <t>「伊賀市災害ボランティア運営マニュアル」に基づき、「災害ＶＣの連携に関する協定書」の締結によって行政・ＮＰＯとの協働により、災害VCを常設運営する。また、伊賀市災害ボランティアセンター運営委員会を組織化し、平時から災害対策に積極的に取り組む。</t>
    <phoneticPr fontId="7"/>
  </si>
  <si>
    <t>1-2-14認知症高齢者やすらぎ支援事業</t>
    <phoneticPr fontId="7"/>
  </si>
  <si>
    <t>認知症高齢者を介護している家族が日常生活を営む上で必要な時間帯および介護者等が外出することが必要な時間帯または介護疲れで休息が必要な時間帯に、やすらぎ支援員が対象者の居宅を訪問し、介護者に代わって見守りや話し相手を行う。</t>
    <phoneticPr fontId="7"/>
  </si>
  <si>
    <t xml:space="preserve">認知症高齢者を介護している家族が日常生活を営む上で必要な時間帯および介護者等が外出することが必要な時間帯または介護疲れで休息が必要な時間帯に、やすらぎ支援員が対象者の居宅を訪問し、介護者に代わって見守りや話し相手を行う。
</t>
    <phoneticPr fontId="7"/>
  </si>
  <si>
    <t>・伊賀市広報やフェイスブックに掲載したり、社協広報紙「あいしあおう」で、事業の広報を行い、周知を図る。　　　　　　　　　　　
・居宅介護支援事業所や、介護者への事業の周知を行う。</t>
    <phoneticPr fontId="7"/>
  </si>
  <si>
    <t>高齢者の身体機能低下の予防、認知症介護予防の啓発および地域で介護予防活動を推進するサポーターの養成を目的とし、認知症介護予防等の事業の一環として各種教室を開催する。</t>
    <phoneticPr fontId="7"/>
  </si>
  <si>
    <t>1-2-15家族介護者交流事業</t>
    <rPh sb="6" eb="8">
      <t>カゾク</t>
    </rPh>
    <rPh sb="8" eb="11">
      <t>カイゴシャ</t>
    </rPh>
    <rPh sb="11" eb="13">
      <t>コウリュウ</t>
    </rPh>
    <rPh sb="13" eb="15">
      <t>ジギョウ</t>
    </rPh>
    <phoneticPr fontId="7"/>
  </si>
  <si>
    <t>高齢者を介護している家族を介護から一時的に解放し、宿泊・日帰り旅行や施設見学などに参加しながら介護者同士の交流を通じて、心身のリフレッシュを図る。</t>
    <phoneticPr fontId="7"/>
  </si>
  <si>
    <t>1-2-15家族介護者交流事業</t>
    <rPh sb="6" eb="8">
      <t>カゾク</t>
    </rPh>
    <phoneticPr fontId="16"/>
  </si>
  <si>
    <t>身近な地域において、高齢者や障がい者、子育て中の親などの当事者とボランティアとが協働で企画をし、内容を決め、共に運営をする仲間作りの場を開設することで、地域住民の孤立感の解消、地域の見守りならびに閉じこもりや介護予防、健康の維持向上を図ることを目的にする活動を推進する。</t>
    <rPh sb="17" eb="18">
      <t>シャ</t>
    </rPh>
    <phoneticPr fontId="7"/>
  </si>
  <si>
    <t>身近な地域において、高齢者や障がい者、子育て中の親などの当事者とボランティアとが協働で企画をし、内容を決め、共に運営をする仲間作りの場を開設することで、地域住民の孤立感の解消、地域の見守りならびに閉じこもりや介護予防、健康の維持向上を図ることを目的にする活動を推進する。</t>
    <phoneticPr fontId="7"/>
  </si>
  <si>
    <r>
      <rPr>
        <sz val="26"/>
        <color theme="1"/>
        <rFont val="ＭＳ Ｐゴシック"/>
        <family val="3"/>
        <charset val="128"/>
        <scheme val="minor"/>
      </rPr>
      <t>施策評価システムの考え方</t>
    </r>
    <r>
      <rPr>
        <sz val="11"/>
        <color theme="1"/>
        <rFont val="ＭＳ Ｐゴシック"/>
        <family val="3"/>
        <charset val="128"/>
        <scheme val="minor"/>
      </rPr>
      <t xml:space="preserve">
（参考　みえ政策評価システム　http://www.pref.mie.lg.jp/GYOUSEI/hyouka/index.htm）
◆基本事業評価
　・各施策（部）における基本事業の評価を各部長が作成する。
　・前年度の事務事業評価を受けて、平成２９年度（2017年度）目的評価表として作成する。
　・基本事業の数値目標は目的指標を設定するための根拠となる指標を示す。
　・基本目標数値達成状況や対前年コストは毎年度チェックする。
　・当該年度の評価とともに、次年度の取り組み方向を、注力（↑・→・↓）、部長の方針・指示、見直しの方向で表し、下層の事務事業に関して個別に方向性を示す。
　・構成する事務事業間の戦略に関しては、注力（同上）、見直しの方向（抜本的改革、改善、充実、現状維持等）、貢献度（直接的・間接的）、効果発揮時期（即応的、中期的、長期的）で示し、部長としての方針や指示を明記する。
◆事務事業評価
　・各基本事業における個別の事務事業の評価を各担当者が作成する。
　・原則として事業年度終了後評価するものとし、次年度の取り組み方向についても考察する。
　・継続事務事業評価にあたっては、事業の概要、施策・事業体系上の位置づけ、事業の目的、地域福祉の根拠、住民参加度、協働の対象をあらかじめ設定する。
　・目標指標に関しては、基本目標数値を表す具体的数値を示し、年度ごとの推移を比較するとともに、当該年度の支所別指標を示すことにより各支所の実績を示す。また、基盤強化計画として、次年度以降の目標値を設定することも可能である。
　・事務事業の評価に関しては、具体的な取り組み内容、成果としての評価、残された課題と要因を記載する。
　・事務事業の展開に関しては、担当者としての注力、方針、見直しの方向を示し、総合的に取り組み方向を示す。</t>
    </r>
    <phoneticPr fontId="7"/>
  </si>
  <si>
    <t>◆情報強化PJ
・ITスキル向上の研修については、年内に企画できなかった。
ITガイドライン策定に基づくセキュリティ強化の取り組みについては、パソコンの現状把握調査にとどまった。
①社協だより「あいしあおう」の発行
・カラー化については、内容の充実を優先させるため、現状維持。
②ホームページ「ＨＡＮＺＯＵ－ＮＥＴ」
・組織体制の変更により、掲載内容をリニューアルしなければならないが、年度内に取り組めなかったので、来年度に実施する。
・ホームページの更新に関して、すべての部署で更新作業が行えるような体制にする必要がある。</t>
    <rPh sb="1" eb="3">
      <t>ジョウホウ</t>
    </rPh>
    <rPh sb="3" eb="5">
      <t>キョウカ</t>
    </rPh>
    <rPh sb="14" eb="16">
      <t>コウジョウ</t>
    </rPh>
    <rPh sb="17" eb="19">
      <t>ケンシュウ</t>
    </rPh>
    <rPh sb="25" eb="27">
      <t>ネンナイ</t>
    </rPh>
    <rPh sb="28" eb="30">
      <t>キカク</t>
    </rPh>
    <rPh sb="46" eb="48">
      <t>サクテイ</t>
    </rPh>
    <rPh sb="49" eb="50">
      <t>モト</t>
    </rPh>
    <rPh sb="58" eb="60">
      <t>キョウカ</t>
    </rPh>
    <rPh sb="61" eb="62">
      <t>ト</t>
    </rPh>
    <rPh sb="63" eb="64">
      <t>ク</t>
    </rPh>
    <rPh sb="76" eb="78">
      <t>ゲンジョウ</t>
    </rPh>
    <rPh sb="78" eb="80">
      <t>ハアク</t>
    </rPh>
    <rPh sb="80" eb="82">
      <t>チョウサ</t>
    </rPh>
    <rPh sb="112" eb="113">
      <t>カ</t>
    </rPh>
    <rPh sb="119" eb="121">
      <t>ナイヨウ</t>
    </rPh>
    <rPh sb="122" eb="124">
      <t>ジュウジツ</t>
    </rPh>
    <rPh sb="125" eb="127">
      <t>ユウセン</t>
    </rPh>
    <rPh sb="133" eb="135">
      <t>ゲンジョウ</t>
    </rPh>
    <rPh sb="135" eb="137">
      <t>イジ</t>
    </rPh>
    <rPh sb="160" eb="162">
      <t>ソシキ</t>
    </rPh>
    <rPh sb="162" eb="164">
      <t>タイセイ</t>
    </rPh>
    <rPh sb="165" eb="167">
      <t>ヘンコウ</t>
    </rPh>
    <rPh sb="171" eb="173">
      <t>ケイサイ</t>
    </rPh>
    <rPh sb="173" eb="175">
      <t>ナイヨウ</t>
    </rPh>
    <rPh sb="193" eb="196">
      <t>ネンドナイ</t>
    </rPh>
    <rPh sb="197" eb="198">
      <t>ト</t>
    </rPh>
    <rPh sb="199" eb="200">
      <t>ク</t>
    </rPh>
    <rPh sb="208" eb="211">
      <t>ライネンド</t>
    </rPh>
    <rPh sb="212" eb="214">
      <t>ジッシ</t>
    </rPh>
    <rPh sb="226" eb="228">
      <t>コウシン</t>
    </rPh>
    <rPh sb="229" eb="230">
      <t>カン</t>
    </rPh>
    <rPh sb="237" eb="239">
      <t>ブショ</t>
    </rPh>
    <rPh sb="240" eb="242">
      <t>コウシン</t>
    </rPh>
    <rPh sb="242" eb="244">
      <t>サギョウ</t>
    </rPh>
    <rPh sb="245" eb="246">
      <t>オコナ</t>
    </rPh>
    <rPh sb="251" eb="253">
      <t>タイセイ</t>
    </rPh>
    <rPh sb="256" eb="258">
      <t>ヒツヨウ</t>
    </rPh>
    <phoneticPr fontId="7"/>
  </si>
  <si>
    <t>移動制約者セーフティネット対策事業事業</t>
    <rPh sb="0" eb="2">
      <t>イドウ</t>
    </rPh>
    <rPh sb="2" eb="5">
      <t>セイヤクシャ</t>
    </rPh>
    <rPh sb="13" eb="15">
      <t>タイサク</t>
    </rPh>
    <rPh sb="15" eb="17">
      <t>ジギョウ</t>
    </rPh>
    <phoneticPr fontId="7"/>
  </si>
  <si>
    <t>道路運送法施行規則第49条第3項に該当する移動制約者の相談支援業務、移動制約者支援のための関係事業者間の調整業務等を行う。</t>
    <rPh sb="0" eb="2">
      <t>ドウロ</t>
    </rPh>
    <rPh sb="2" eb="4">
      <t>ウンソウ</t>
    </rPh>
    <rPh sb="4" eb="5">
      <t>ホウ</t>
    </rPh>
    <rPh sb="5" eb="7">
      <t>シコウ</t>
    </rPh>
    <rPh sb="7" eb="9">
      <t>キソク</t>
    </rPh>
    <rPh sb="9" eb="10">
      <t>ダイ</t>
    </rPh>
    <rPh sb="12" eb="13">
      <t>ジョウ</t>
    </rPh>
    <rPh sb="13" eb="14">
      <t>ダイ</t>
    </rPh>
    <rPh sb="15" eb="16">
      <t>コウ</t>
    </rPh>
    <rPh sb="17" eb="19">
      <t>ガイトウ</t>
    </rPh>
    <rPh sb="21" eb="23">
      <t>イドウ</t>
    </rPh>
    <rPh sb="23" eb="25">
      <t>セイヤク</t>
    </rPh>
    <rPh sb="25" eb="26">
      <t>シャ</t>
    </rPh>
    <rPh sb="27" eb="29">
      <t>ソウダン</t>
    </rPh>
    <rPh sb="29" eb="31">
      <t>シエン</t>
    </rPh>
    <rPh sb="31" eb="33">
      <t>ギョウム</t>
    </rPh>
    <rPh sb="34" eb="36">
      <t>イドウ</t>
    </rPh>
    <rPh sb="36" eb="38">
      <t>セイヤク</t>
    </rPh>
    <rPh sb="38" eb="39">
      <t>シャ</t>
    </rPh>
    <rPh sb="39" eb="41">
      <t>シエン</t>
    </rPh>
    <rPh sb="45" eb="47">
      <t>カンケイ</t>
    </rPh>
    <rPh sb="47" eb="50">
      <t>ジギョウシャ</t>
    </rPh>
    <rPh sb="50" eb="51">
      <t>カン</t>
    </rPh>
    <rPh sb="52" eb="54">
      <t>チョウセイ</t>
    </rPh>
    <rPh sb="54" eb="56">
      <t>ギョウム</t>
    </rPh>
    <rPh sb="56" eb="57">
      <t>トウ</t>
    </rPh>
    <rPh sb="58" eb="59">
      <t>オコナ</t>
    </rPh>
    <phoneticPr fontId="7"/>
  </si>
  <si>
    <t>家族介護者交流事業</t>
    <rPh sb="0" eb="2">
      <t>カゾク</t>
    </rPh>
    <rPh sb="2" eb="4">
      <t>カイゴ</t>
    </rPh>
    <phoneticPr fontId="34"/>
  </si>
  <si>
    <t>市担当課と、介護者の会支援と「家族介護者交流事業」に分けて検討した結果、H29年度より介護者の会支援は引き続き社協が担当し、家族介護者交流事業は社協が受託しない結論に至った。理由は、①市や住民に対して、介護者の会組織がより一層認知されることが期待できる ②またそのことで会員の増強につながる ③会事業で毎年恒例実施されている事業が、今後も継続的に開催しやすくなること等により、伊賀市介護者の会で受託することが適当、とのことから、会への事業委託となった。</t>
    <rPh sb="39" eb="41">
      <t>ネンド</t>
    </rPh>
    <rPh sb="75" eb="77">
      <t>ジュタク</t>
    </rPh>
    <rPh sb="80" eb="82">
      <t>ケツロン</t>
    </rPh>
    <rPh sb="83" eb="84">
      <t>イタ</t>
    </rPh>
    <rPh sb="87" eb="89">
      <t>リユウ</t>
    </rPh>
    <rPh sb="92" eb="93">
      <t>シ</t>
    </rPh>
    <rPh sb="94" eb="96">
      <t>ジュウミン</t>
    </rPh>
    <rPh sb="97" eb="98">
      <t>タイ</t>
    </rPh>
    <rPh sb="101" eb="104">
      <t>カイゴシャ</t>
    </rPh>
    <rPh sb="105" eb="106">
      <t>カイ</t>
    </rPh>
    <rPh sb="106" eb="108">
      <t>ソシキ</t>
    </rPh>
    <rPh sb="111" eb="113">
      <t>イッソウ</t>
    </rPh>
    <rPh sb="113" eb="115">
      <t>ニンチ</t>
    </rPh>
    <rPh sb="121" eb="123">
      <t>キタイ</t>
    </rPh>
    <rPh sb="135" eb="137">
      <t>カイイン</t>
    </rPh>
    <rPh sb="138" eb="140">
      <t>ゾウキョウ</t>
    </rPh>
    <rPh sb="147" eb="148">
      <t>カイ</t>
    </rPh>
    <rPh sb="148" eb="150">
      <t>ジギョウ</t>
    </rPh>
    <rPh sb="151" eb="153">
      <t>マイトシ</t>
    </rPh>
    <rPh sb="153" eb="155">
      <t>コウレイ</t>
    </rPh>
    <rPh sb="155" eb="157">
      <t>ジッシ</t>
    </rPh>
    <rPh sb="162" eb="164">
      <t>ジギョウ</t>
    </rPh>
    <rPh sb="166" eb="168">
      <t>コンゴ</t>
    </rPh>
    <rPh sb="169" eb="172">
      <t>ケイゾクテキ</t>
    </rPh>
    <rPh sb="173" eb="175">
      <t>カイサイ</t>
    </rPh>
    <rPh sb="183" eb="184">
      <t>ナド</t>
    </rPh>
    <rPh sb="219" eb="221">
      <t>イタク</t>
    </rPh>
    <phoneticPr fontId="34"/>
  </si>
  <si>
    <t>①支援者の後継者不足、サロン運営が負担になっているサロンに対し、継続実施が可能となるよう、無理のない運営にシフトしていくようアドバイスが必要
⑥市の介護予防サロンへの移行および新設は、6団体となっている。今後、介護保険制度によるｻｰﾋﾞｽが利用できなくなる方の地域でのｻﾎﾟｰﾄ体制づくりも見据えて、地域の活性化にもつながるような新しい総合事業への移行体制を支援する。</t>
    <rPh sb="1" eb="4">
      <t>シエンシャ</t>
    </rPh>
    <rPh sb="5" eb="8">
      <t>コウケイシャ</t>
    </rPh>
    <rPh sb="8" eb="10">
      <t>ブソク</t>
    </rPh>
    <rPh sb="14" eb="16">
      <t>ウンエイ</t>
    </rPh>
    <rPh sb="17" eb="19">
      <t>フタン</t>
    </rPh>
    <rPh sb="29" eb="30">
      <t>タイ</t>
    </rPh>
    <rPh sb="68" eb="70">
      <t>ヒツヨウ</t>
    </rPh>
    <rPh sb="72" eb="73">
      <t>シ</t>
    </rPh>
    <rPh sb="74" eb="76">
      <t>カイゴ</t>
    </rPh>
    <rPh sb="76" eb="78">
      <t>ヨボウ</t>
    </rPh>
    <rPh sb="83" eb="85">
      <t>イコウ</t>
    </rPh>
    <rPh sb="88" eb="90">
      <t>シンセツ</t>
    </rPh>
    <rPh sb="93" eb="95">
      <t>ダンタイ</t>
    </rPh>
    <rPh sb="102" eb="104">
      <t>コンゴ</t>
    </rPh>
    <rPh sb="105" eb="107">
      <t>カイゴ</t>
    </rPh>
    <rPh sb="107" eb="109">
      <t>ホケン</t>
    </rPh>
    <rPh sb="109" eb="111">
      <t>セイド</t>
    </rPh>
    <rPh sb="120" eb="122">
      <t>リヨウ</t>
    </rPh>
    <rPh sb="128" eb="129">
      <t>カタ</t>
    </rPh>
    <rPh sb="130" eb="132">
      <t>チイキ</t>
    </rPh>
    <rPh sb="139" eb="141">
      <t>タイセイ</t>
    </rPh>
    <rPh sb="145" eb="147">
      <t>ミス</t>
    </rPh>
    <rPh sb="150" eb="152">
      <t>チイキ</t>
    </rPh>
    <rPh sb="153" eb="156">
      <t>カッセイカ</t>
    </rPh>
    <rPh sb="165" eb="166">
      <t>アタラ</t>
    </rPh>
    <rPh sb="168" eb="170">
      <t>ソウゴウ</t>
    </rPh>
    <rPh sb="170" eb="172">
      <t>ジギョウ</t>
    </rPh>
    <rPh sb="174" eb="176">
      <t>イコウ</t>
    </rPh>
    <rPh sb="176" eb="178">
      <t>タイセイ</t>
    </rPh>
    <rPh sb="179" eb="181">
      <t>シエン</t>
    </rPh>
    <phoneticPr fontId="7"/>
  </si>
  <si>
    <t>地域福祉講演会開催回数は、民連総会、14地区民協、市民ふくし大学基礎講座で行政と共に説明した回数、地域福祉担当可能職員数は、圏域課（H28年度より地域福祉ｺｰﾃﾞｨﾈｰﾀｰを12名配置＋地域係）・地域福祉課の職員数。</t>
    <rPh sb="0" eb="2">
      <t>チイキ</t>
    </rPh>
    <rPh sb="2" eb="4">
      <t>フクシ</t>
    </rPh>
    <rPh sb="4" eb="7">
      <t>コウエンカイ</t>
    </rPh>
    <rPh sb="7" eb="9">
      <t>カイサイ</t>
    </rPh>
    <rPh sb="9" eb="11">
      <t>カイスウ</t>
    </rPh>
    <rPh sb="13" eb="14">
      <t>ミン</t>
    </rPh>
    <rPh sb="14" eb="15">
      <t>レン</t>
    </rPh>
    <rPh sb="15" eb="17">
      <t>ソウカイ</t>
    </rPh>
    <rPh sb="20" eb="22">
      <t>チク</t>
    </rPh>
    <rPh sb="22" eb="24">
      <t>ミンキョウ</t>
    </rPh>
    <rPh sb="25" eb="27">
      <t>シミン</t>
    </rPh>
    <rPh sb="30" eb="32">
      <t>ダイガク</t>
    </rPh>
    <rPh sb="32" eb="34">
      <t>キソ</t>
    </rPh>
    <rPh sb="34" eb="36">
      <t>コウザ</t>
    </rPh>
    <rPh sb="37" eb="39">
      <t>ギョウセイ</t>
    </rPh>
    <rPh sb="40" eb="41">
      <t>トモ</t>
    </rPh>
    <rPh sb="42" eb="44">
      <t>セツメイ</t>
    </rPh>
    <rPh sb="46" eb="48">
      <t>カイスウ</t>
    </rPh>
    <rPh sb="62" eb="64">
      <t>ケンイキ</t>
    </rPh>
    <rPh sb="64" eb="65">
      <t>カ</t>
    </rPh>
    <rPh sb="93" eb="95">
      <t>チイキ</t>
    </rPh>
    <rPh sb="95" eb="96">
      <t>カカリ</t>
    </rPh>
    <rPh sb="98" eb="100">
      <t>チイキ</t>
    </rPh>
    <rPh sb="100" eb="102">
      <t>フクシ</t>
    </rPh>
    <rPh sb="102" eb="103">
      <t>カ</t>
    </rPh>
    <rPh sb="104" eb="106">
      <t>ショクイン</t>
    </rPh>
    <rPh sb="106" eb="107">
      <t>スウ</t>
    </rPh>
    <phoneticPr fontId="7"/>
  </si>
  <si>
    <t>・個人ボランティア登録は、合併前より上野地域センターのみの実施となっている。2015年度まで各地域センターの代表者を含んだ数としていたが、2016年度からは上野のみの数とする。
・ボランティア相談件数は独自に集計してきたが、社協の機構改革に伴い、H29年度からは圏域課 地域福祉コーディネーターの業務日報に合わせて地域福祉課も合算し、ボランティア相談件数を抜粋するものとする。</t>
    <rPh sb="1" eb="3">
      <t>コジン</t>
    </rPh>
    <rPh sb="9" eb="11">
      <t>トウロク</t>
    </rPh>
    <rPh sb="13" eb="15">
      <t>ガッペイ</t>
    </rPh>
    <rPh sb="15" eb="16">
      <t>マエ</t>
    </rPh>
    <rPh sb="18" eb="20">
      <t>ウエノ</t>
    </rPh>
    <rPh sb="20" eb="22">
      <t>チイキ</t>
    </rPh>
    <rPh sb="29" eb="31">
      <t>ジッシ</t>
    </rPh>
    <rPh sb="42" eb="44">
      <t>ネンド</t>
    </rPh>
    <rPh sb="46" eb="47">
      <t>カク</t>
    </rPh>
    <rPh sb="47" eb="49">
      <t>チイキ</t>
    </rPh>
    <rPh sb="54" eb="57">
      <t>ダイヒョウシャ</t>
    </rPh>
    <rPh sb="58" eb="59">
      <t>フク</t>
    </rPh>
    <rPh sb="61" eb="62">
      <t>カズ</t>
    </rPh>
    <rPh sb="73" eb="75">
      <t>ネンド</t>
    </rPh>
    <rPh sb="78" eb="80">
      <t>ウエノ</t>
    </rPh>
    <rPh sb="83" eb="84">
      <t>カズ</t>
    </rPh>
    <rPh sb="96" eb="98">
      <t>ソウダン</t>
    </rPh>
    <rPh sb="98" eb="100">
      <t>ケンスウ</t>
    </rPh>
    <rPh sb="101" eb="103">
      <t>ドクジ</t>
    </rPh>
    <rPh sb="104" eb="106">
      <t>シュウケイ</t>
    </rPh>
    <rPh sb="112" eb="114">
      <t>シャキョウ</t>
    </rPh>
    <rPh sb="115" eb="117">
      <t>キコウ</t>
    </rPh>
    <rPh sb="117" eb="119">
      <t>カイカク</t>
    </rPh>
    <rPh sb="120" eb="121">
      <t>トモナ</t>
    </rPh>
    <rPh sb="126" eb="128">
      <t>ネンド</t>
    </rPh>
    <rPh sb="131" eb="133">
      <t>ケンイキ</t>
    </rPh>
    <rPh sb="133" eb="134">
      <t>カ</t>
    </rPh>
    <rPh sb="135" eb="137">
      <t>チイキ</t>
    </rPh>
    <rPh sb="137" eb="139">
      <t>フクシ</t>
    </rPh>
    <rPh sb="148" eb="150">
      <t>ギョウム</t>
    </rPh>
    <rPh sb="150" eb="152">
      <t>ニッポウ</t>
    </rPh>
    <rPh sb="153" eb="154">
      <t>ア</t>
    </rPh>
    <rPh sb="157" eb="159">
      <t>チイキ</t>
    </rPh>
    <rPh sb="159" eb="161">
      <t>フクシ</t>
    </rPh>
    <rPh sb="161" eb="162">
      <t>カ</t>
    </rPh>
    <rPh sb="163" eb="165">
      <t>ガッサン</t>
    </rPh>
    <rPh sb="173" eb="175">
      <t>ソウダン</t>
    </rPh>
    <rPh sb="175" eb="177">
      <t>ケンスウ</t>
    </rPh>
    <rPh sb="178" eb="180">
      <t>バッスイ</t>
    </rPh>
    <phoneticPr fontId="7"/>
  </si>
  <si>
    <t>地域（住民自治協議会単位）を基盤とした地域福祉教育の基盤づくりとその推進を促す。福祉教育推進のための人材育成とその組織化　　　　　　　　　</t>
    <rPh sb="0" eb="2">
      <t>チイキ</t>
    </rPh>
    <rPh sb="3" eb="5">
      <t>ジュウミン</t>
    </rPh>
    <rPh sb="5" eb="7">
      <t>ジチ</t>
    </rPh>
    <rPh sb="7" eb="10">
      <t>キョウギカイ</t>
    </rPh>
    <rPh sb="10" eb="12">
      <t>タンイ</t>
    </rPh>
    <rPh sb="14" eb="16">
      <t>キバン</t>
    </rPh>
    <rPh sb="19" eb="21">
      <t>チイキ</t>
    </rPh>
    <rPh sb="21" eb="23">
      <t>フクシ</t>
    </rPh>
    <rPh sb="23" eb="25">
      <t>キョウイク</t>
    </rPh>
    <rPh sb="26" eb="28">
      <t>キバン</t>
    </rPh>
    <rPh sb="34" eb="36">
      <t>スイシン</t>
    </rPh>
    <rPh sb="37" eb="38">
      <t>ウナガ</t>
    </rPh>
    <rPh sb="40" eb="42">
      <t>フクシ</t>
    </rPh>
    <rPh sb="42" eb="44">
      <t>キョウイク</t>
    </rPh>
    <rPh sb="44" eb="46">
      <t>スイシン</t>
    </rPh>
    <rPh sb="50" eb="52">
      <t>ジンザイ</t>
    </rPh>
    <rPh sb="52" eb="54">
      <t>イクセイ</t>
    </rPh>
    <rPh sb="57" eb="60">
      <t>ソシキカ</t>
    </rPh>
    <phoneticPr fontId="7"/>
  </si>
  <si>
    <t>就労支援課では、多様な市民・地域組織や企業等の協力を得て、生活上の課題を持つ人が、仕事などの何らかの役割を担いつつ、その人らしい生き方ができる地域社会づくりに寄与する。
具体的には、地域若者サポートステーション事業、生活困窮者自立支援事業、生活福祉資金貸付事業、障がい者関係事業などを実施する。</t>
    <phoneticPr fontId="7"/>
  </si>
  <si>
    <t>ジョブサポーター派遣事務局事業</t>
    <phoneticPr fontId="34"/>
  </si>
  <si>
    <t>モデル事業から続いているが、伊賀市との連携が脆弱であったため、伊賀市とこの事業の骨格作りから始め、背骨を作ったことが大きい。これまでなかった本人をしっかりと評価、見立てを行い、個別支援計画を作成し計画に沿った支援を展開できるようになった。　　　　　　　　　　　　　　　生活福祉資金や緊急食糧提供事業との協同も完成してきて、トータルで本人の生活を見直す体制が出来つつある。　　　　　　　　　　　　　　　　　　　　　　　　　　　　　　　　　　　　　　　　　　　　　　就労準備では、シュレッダーかけのような効果の薄いものではなく、作業種目を増やす事を行った。学習支援では学校の壁は厚いものの、スクールソーシャルワーカーとの協議を定期的に開催する事となった。　　　　　　　　　　　　　　　　　　　　　　　　　　　　　　　　　　　　　　　　　　　　　　　　　　　　　　　　　　　　　　家計支援については、ケースに携わりだしていて、こんな支援を行っていくという手ごたえが出てきている。</t>
    <rPh sb="3" eb="5">
      <t>ジギョウ</t>
    </rPh>
    <rPh sb="7" eb="8">
      <t>ツヅ</t>
    </rPh>
    <rPh sb="14" eb="17">
      <t>イガシ</t>
    </rPh>
    <rPh sb="19" eb="21">
      <t>レンケイ</t>
    </rPh>
    <rPh sb="22" eb="24">
      <t>ゼイジャク</t>
    </rPh>
    <rPh sb="31" eb="34">
      <t>イガシ</t>
    </rPh>
    <rPh sb="37" eb="39">
      <t>ジギョウ</t>
    </rPh>
    <rPh sb="40" eb="42">
      <t>コッカク</t>
    </rPh>
    <rPh sb="42" eb="43">
      <t>ツク</t>
    </rPh>
    <rPh sb="46" eb="47">
      <t>ハジ</t>
    </rPh>
    <rPh sb="49" eb="51">
      <t>セボネ</t>
    </rPh>
    <rPh sb="52" eb="53">
      <t>ツク</t>
    </rPh>
    <rPh sb="58" eb="59">
      <t>オオ</t>
    </rPh>
    <rPh sb="70" eb="72">
      <t>ホンニン</t>
    </rPh>
    <rPh sb="78" eb="80">
      <t>ヒョウカ</t>
    </rPh>
    <rPh sb="81" eb="83">
      <t>ミタ</t>
    </rPh>
    <rPh sb="85" eb="86">
      <t>オコナ</t>
    </rPh>
    <rPh sb="88" eb="90">
      <t>コベツ</t>
    </rPh>
    <rPh sb="90" eb="92">
      <t>シエン</t>
    </rPh>
    <rPh sb="92" eb="94">
      <t>ケイカク</t>
    </rPh>
    <rPh sb="95" eb="97">
      <t>サクセイ</t>
    </rPh>
    <rPh sb="98" eb="100">
      <t>ケイカク</t>
    </rPh>
    <rPh sb="101" eb="102">
      <t>ソ</t>
    </rPh>
    <rPh sb="104" eb="106">
      <t>シエン</t>
    </rPh>
    <rPh sb="107" eb="109">
      <t>テンカイ</t>
    </rPh>
    <rPh sb="134" eb="136">
      <t>セイカツ</t>
    </rPh>
    <rPh sb="136" eb="138">
      <t>フクシ</t>
    </rPh>
    <rPh sb="138" eb="140">
      <t>シキン</t>
    </rPh>
    <rPh sb="141" eb="145">
      <t>キンキュウショクリョウ</t>
    </rPh>
    <rPh sb="145" eb="147">
      <t>テイキョウ</t>
    </rPh>
    <rPh sb="147" eb="149">
      <t>ジギョウ</t>
    </rPh>
    <rPh sb="151" eb="153">
      <t>キョウドウ</t>
    </rPh>
    <rPh sb="154" eb="156">
      <t>カンセイ</t>
    </rPh>
    <rPh sb="166" eb="168">
      <t>ホンニン</t>
    </rPh>
    <rPh sb="169" eb="171">
      <t>セイカツ</t>
    </rPh>
    <rPh sb="172" eb="174">
      <t>ミナオ</t>
    </rPh>
    <rPh sb="175" eb="177">
      <t>タイセイ</t>
    </rPh>
    <rPh sb="178" eb="180">
      <t>デキ</t>
    </rPh>
    <rPh sb="231" eb="233">
      <t>シュウロウ</t>
    </rPh>
    <rPh sb="233" eb="235">
      <t>ジュンビ</t>
    </rPh>
    <rPh sb="250" eb="252">
      <t>コウカ</t>
    </rPh>
    <rPh sb="253" eb="254">
      <t>ウス</t>
    </rPh>
    <rPh sb="262" eb="264">
      <t>サギョウ</t>
    </rPh>
    <rPh sb="264" eb="266">
      <t>シュモク</t>
    </rPh>
    <rPh sb="267" eb="268">
      <t>フ</t>
    </rPh>
    <rPh sb="270" eb="271">
      <t>コト</t>
    </rPh>
    <rPh sb="272" eb="273">
      <t>オコナ</t>
    </rPh>
    <rPh sb="276" eb="278">
      <t>ガクシュウ</t>
    </rPh>
    <rPh sb="278" eb="280">
      <t>シエン</t>
    </rPh>
    <rPh sb="282" eb="284">
      <t>ガッコウ</t>
    </rPh>
    <rPh sb="285" eb="286">
      <t>カベ</t>
    </rPh>
    <rPh sb="287" eb="288">
      <t>アツ</t>
    </rPh>
    <rPh sb="308" eb="310">
      <t>キョウギ</t>
    </rPh>
    <rPh sb="311" eb="314">
      <t>テイキテキ</t>
    </rPh>
    <rPh sb="315" eb="317">
      <t>カイサイ</t>
    </rPh>
    <rPh sb="319" eb="320">
      <t>コト</t>
    </rPh>
    <rPh sb="387" eb="389">
      <t>カケイ</t>
    </rPh>
    <rPh sb="389" eb="391">
      <t>シエン</t>
    </rPh>
    <rPh sb="401" eb="402">
      <t>タズサ</t>
    </rPh>
    <rPh sb="413" eb="415">
      <t>シエン</t>
    </rPh>
    <rPh sb="416" eb="417">
      <t>オコナ</t>
    </rPh>
    <rPh sb="424" eb="425">
      <t>テ</t>
    </rPh>
    <rPh sb="429" eb="430">
      <t>デ</t>
    </rPh>
    <phoneticPr fontId="7"/>
  </si>
  <si>
    <t>社協の理念に沿った事業である。社内や関係機関との連携が出来、事業の進め方の合意形成が図れているので、合意内容に沿っていかに事業を展開できるかが一番の課題である。就労訓練先を増やし、プログラムコンテンツをどのように増やす事に注力していく。その他学習支援での先生の確保や家計支援を行う上での職員のスキルアップが必須であるが、少しづつ課題を解決し事業を進める。</t>
    <rPh sb="0" eb="2">
      <t>シャキョウ</t>
    </rPh>
    <rPh sb="3" eb="5">
      <t>リネン</t>
    </rPh>
    <rPh sb="6" eb="7">
      <t>ソ</t>
    </rPh>
    <rPh sb="9" eb="11">
      <t>ジギョウ</t>
    </rPh>
    <rPh sb="15" eb="17">
      <t>シャナイ</t>
    </rPh>
    <rPh sb="18" eb="20">
      <t>カンケイ</t>
    </rPh>
    <rPh sb="20" eb="22">
      <t>キカン</t>
    </rPh>
    <rPh sb="24" eb="26">
      <t>レンケイ</t>
    </rPh>
    <rPh sb="27" eb="29">
      <t>デキ</t>
    </rPh>
    <rPh sb="30" eb="32">
      <t>ジギョウ</t>
    </rPh>
    <rPh sb="33" eb="34">
      <t>スス</t>
    </rPh>
    <rPh sb="35" eb="36">
      <t>カタ</t>
    </rPh>
    <rPh sb="37" eb="39">
      <t>ゴウイ</t>
    </rPh>
    <rPh sb="39" eb="41">
      <t>ケイセイ</t>
    </rPh>
    <rPh sb="42" eb="43">
      <t>ハカ</t>
    </rPh>
    <rPh sb="50" eb="52">
      <t>ゴウイ</t>
    </rPh>
    <rPh sb="52" eb="54">
      <t>ナイヨウ</t>
    </rPh>
    <rPh sb="55" eb="56">
      <t>ソ</t>
    </rPh>
    <rPh sb="61" eb="63">
      <t>ジギョウ</t>
    </rPh>
    <rPh sb="64" eb="66">
      <t>テンカイ</t>
    </rPh>
    <rPh sb="71" eb="73">
      <t>イチバン</t>
    </rPh>
    <rPh sb="74" eb="76">
      <t>カダイ</t>
    </rPh>
    <rPh sb="80" eb="82">
      <t>シュウロウ</t>
    </rPh>
    <rPh sb="82" eb="84">
      <t>クンレン</t>
    </rPh>
    <rPh sb="84" eb="85">
      <t>サキ</t>
    </rPh>
    <rPh sb="86" eb="87">
      <t>フ</t>
    </rPh>
    <rPh sb="106" eb="107">
      <t>フ</t>
    </rPh>
    <rPh sb="109" eb="110">
      <t>コト</t>
    </rPh>
    <rPh sb="111" eb="113">
      <t>チュウリョク</t>
    </rPh>
    <rPh sb="120" eb="121">
      <t>タ</t>
    </rPh>
    <rPh sb="121" eb="123">
      <t>ガクシュウ</t>
    </rPh>
    <rPh sb="123" eb="125">
      <t>シエン</t>
    </rPh>
    <rPh sb="127" eb="129">
      <t>センセイ</t>
    </rPh>
    <rPh sb="130" eb="132">
      <t>カクホ</t>
    </rPh>
    <rPh sb="133" eb="135">
      <t>カケイ</t>
    </rPh>
    <rPh sb="135" eb="137">
      <t>シエン</t>
    </rPh>
    <rPh sb="138" eb="139">
      <t>オコナ</t>
    </rPh>
    <rPh sb="140" eb="141">
      <t>ウエ</t>
    </rPh>
    <rPh sb="143" eb="145">
      <t>ショクイン</t>
    </rPh>
    <rPh sb="153" eb="155">
      <t>ヒッス</t>
    </rPh>
    <rPh sb="160" eb="161">
      <t>スコ</t>
    </rPh>
    <rPh sb="164" eb="166">
      <t>カダイ</t>
    </rPh>
    <rPh sb="167" eb="169">
      <t>カイケツ</t>
    </rPh>
    <rPh sb="170" eb="172">
      <t>ジギョウ</t>
    </rPh>
    <rPh sb="173" eb="174">
      <t>スス</t>
    </rPh>
    <phoneticPr fontId="7"/>
  </si>
  <si>
    <t>（指定特定相談支援事業）　　　　　　　　　　　　　　　　　　　　　　　　　　　　　　　　　　　　　　①本人の真のニーズに基づいた本人中心の支援を展開する　　　　　　　　　　　　　　　　　　　　　　　　　　　　　　　②チームによる質の高いサービスを提供し、ライフステージの変化に途切れの無い支援を受けられ、福祉、司法、医療など幅広い領域に対応する共通言語となる　　　　　　　　　　　　　　　　　　　　　　　　　　　　　　　　　　　　　　　　　　　　　　　　　　　　　　　　　　　　　③サービス提供の根拠となる（財政支出の根拠）　　　　　　　　　　　　　　　　　　　　　　　　　　　　　　　　　　　　　　　　　　　　④地域全体のサービス充実の契機となる　　　　　　　　　　　　　　　　　　　　　　　　　　　　　　　　　　　　　　　　　　　　　　　　　　　（指定一般相談支援事業）　　　　　　　　　　　　　　　　　　　　　　　　　　　　　　　　　　　　　　　　　　①誰もが住み慣れた地域で生活できるように、長期に入院（入所）している障がい者の地域移行に伴う直接支援を行い、様々なサービスを提供し安心して地域生活を送ってもらう。　　　　　　　　　　　　　　　　　　　　　　　　　　　　　　　　　　　　　　　　　　　　　　　　　　　　　②障がい者が自分なりの生活を地域で行うための地域作り、環境調整を地域を巻き込んで行う。　　　　　　　　　　　　　　　　　　　　　　　　　　　　　　　　　　　　　　　　　　　　　　　　　　　③未だに障がい者に対する偏見は根強く残っており、解消に向けた啓発を地域住民と行う。</t>
    <rPh sb="1" eb="3">
      <t>シテイ</t>
    </rPh>
    <rPh sb="3" eb="5">
      <t>トクテイ</t>
    </rPh>
    <rPh sb="5" eb="7">
      <t>ソウダン</t>
    </rPh>
    <rPh sb="7" eb="9">
      <t>シエン</t>
    </rPh>
    <rPh sb="9" eb="11">
      <t>ジギョウ</t>
    </rPh>
    <rPh sb="51" eb="53">
      <t>ホンニン</t>
    </rPh>
    <rPh sb="54" eb="55">
      <t>シン</t>
    </rPh>
    <rPh sb="60" eb="61">
      <t>モト</t>
    </rPh>
    <rPh sb="64" eb="66">
      <t>ホンニン</t>
    </rPh>
    <rPh sb="66" eb="68">
      <t>チュウシン</t>
    </rPh>
    <rPh sb="69" eb="71">
      <t>シエン</t>
    </rPh>
    <rPh sb="72" eb="74">
      <t>テンカイ</t>
    </rPh>
    <rPh sb="114" eb="115">
      <t>シツ</t>
    </rPh>
    <rPh sb="116" eb="117">
      <t>タカ</t>
    </rPh>
    <rPh sb="123" eb="125">
      <t>テイキョウ</t>
    </rPh>
    <rPh sb="135" eb="137">
      <t>ヘンカ</t>
    </rPh>
    <rPh sb="138" eb="140">
      <t>トギ</t>
    </rPh>
    <rPh sb="142" eb="143">
      <t>ナ</t>
    </rPh>
    <rPh sb="144" eb="146">
      <t>シエン</t>
    </rPh>
    <rPh sb="147" eb="148">
      <t>ウ</t>
    </rPh>
    <rPh sb="152" eb="154">
      <t>フクシ</t>
    </rPh>
    <rPh sb="155" eb="157">
      <t>シホウ</t>
    </rPh>
    <rPh sb="158" eb="160">
      <t>イリョウ</t>
    </rPh>
    <rPh sb="162" eb="164">
      <t>ハバヒロ</t>
    </rPh>
    <rPh sb="165" eb="167">
      <t>リョウイキ</t>
    </rPh>
    <rPh sb="168" eb="170">
      <t>タイオウ</t>
    </rPh>
    <rPh sb="172" eb="174">
      <t>キョウツウ</t>
    </rPh>
    <rPh sb="174" eb="176">
      <t>ゲンゴ</t>
    </rPh>
    <rPh sb="245" eb="247">
      <t>テイキョウ</t>
    </rPh>
    <rPh sb="248" eb="250">
      <t>コンキョ</t>
    </rPh>
    <rPh sb="254" eb="256">
      <t>ザイセイ</t>
    </rPh>
    <rPh sb="256" eb="258">
      <t>シシュツ</t>
    </rPh>
    <rPh sb="259" eb="261">
      <t>コンキョ</t>
    </rPh>
    <rPh sb="307" eb="309">
      <t>チイキ</t>
    </rPh>
    <rPh sb="309" eb="311">
      <t>ゼンタイ</t>
    </rPh>
    <rPh sb="316" eb="318">
      <t>ジュウジツ</t>
    </rPh>
    <rPh sb="319" eb="321">
      <t>ケイキ</t>
    </rPh>
    <rPh sb="376" eb="378">
      <t>シテイ</t>
    </rPh>
    <rPh sb="378" eb="380">
      <t>イッパン</t>
    </rPh>
    <rPh sb="380" eb="382">
      <t>ソウダン</t>
    </rPh>
    <rPh sb="382" eb="384">
      <t>シエン</t>
    </rPh>
    <rPh sb="384" eb="386">
      <t>ジギョウ</t>
    </rPh>
    <rPh sb="430" eb="431">
      <t>ダレ</t>
    </rPh>
    <rPh sb="433" eb="434">
      <t>ス</t>
    </rPh>
    <rPh sb="435" eb="436">
      <t>ナ</t>
    </rPh>
    <rPh sb="438" eb="440">
      <t>チイキ</t>
    </rPh>
    <rPh sb="441" eb="443">
      <t>セイカツ</t>
    </rPh>
    <rPh sb="450" eb="452">
      <t>チョウキ</t>
    </rPh>
    <rPh sb="453" eb="455">
      <t>ニュウイン</t>
    </rPh>
    <rPh sb="456" eb="458">
      <t>ニュウショ</t>
    </rPh>
    <rPh sb="463" eb="464">
      <t>ショウ</t>
    </rPh>
    <rPh sb="466" eb="467">
      <t>シャ</t>
    </rPh>
    <rPh sb="468" eb="470">
      <t>チイキ</t>
    </rPh>
    <rPh sb="470" eb="472">
      <t>イコウ</t>
    </rPh>
    <rPh sb="473" eb="474">
      <t>トモナ</t>
    </rPh>
    <rPh sb="475" eb="477">
      <t>チョクセツ</t>
    </rPh>
    <rPh sb="477" eb="479">
      <t>シエン</t>
    </rPh>
    <rPh sb="480" eb="481">
      <t>オコナ</t>
    </rPh>
    <rPh sb="483" eb="485">
      <t>サマザマ</t>
    </rPh>
    <rPh sb="491" eb="493">
      <t>テイキョウ</t>
    </rPh>
    <rPh sb="494" eb="496">
      <t>アンシン</t>
    </rPh>
    <rPh sb="498" eb="500">
      <t>チイキ</t>
    </rPh>
    <rPh sb="500" eb="502">
      <t>セイカツ</t>
    </rPh>
    <rPh sb="503" eb="504">
      <t>オク</t>
    </rPh>
    <rPh sb="564" eb="565">
      <t>ショウ</t>
    </rPh>
    <rPh sb="567" eb="568">
      <t>シャ</t>
    </rPh>
    <rPh sb="569" eb="571">
      <t>ジブン</t>
    </rPh>
    <rPh sb="574" eb="576">
      <t>セイカツ</t>
    </rPh>
    <rPh sb="577" eb="579">
      <t>チイキ</t>
    </rPh>
    <rPh sb="580" eb="581">
      <t>オコナ</t>
    </rPh>
    <rPh sb="585" eb="587">
      <t>チイキ</t>
    </rPh>
    <rPh sb="587" eb="588">
      <t>ツク</t>
    </rPh>
    <phoneticPr fontId="7"/>
  </si>
  <si>
    <t>住み慣れた地域で、有する能力に応じ、可能な限り自立した日常生活を営む為に</t>
    <rPh sb="0" eb="1">
      <t>ス</t>
    </rPh>
    <rPh sb="2" eb="3">
      <t>ナ</t>
    </rPh>
    <rPh sb="5" eb="7">
      <t>チイキ</t>
    </rPh>
    <rPh sb="9" eb="10">
      <t>ユウ</t>
    </rPh>
    <rPh sb="12" eb="14">
      <t>ノウリョク</t>
    </rPh>
    <rPh sb="15" eb="16">
      <t>オウ</t>
    </rPh>
    <rPh sb="18" eb="20">
      <t>カノウ</t>
    </rPh>
    <rPh sb="21" eb="22">
      <t>カギ</t>
    </rPh>
    <rPh sb="23" eb="25">
      <t>ジリツ</t>
    </rPh>
    <rPh sb="27" eb="29">
      <t>ニチジョウ</t>
    </rPh>
    <rPh sb="29" eb="31">
      <t>セイカツ</t>
    </rPh>
    <rPh sb="32" eb="33">
      <t>イトナ</t>
    </rPh>
    <rPh sb="34" eb="35">
      <t>タメ</t>
    </rPh>
    <phoneticPr fontId="7"/>
  </si>
  <si>
    <t>・新規相談の適切な対応。ケース受理会議で内容を精査して、他機関との役割分担と、支援内容の適正化を図る。
・専門員から生活支援員への業務の移行。養成研修の実施と、募集や紹介を受ける等して生活支援員を増員する。
・預かり物の管理の徹底。毎日の確認の徹底と、年２回内部監査を行う。
・事故防止。研修や啓発を行い、交通事故を防止する。
・事業の持続性を踏まえた長期計画の作成。</t>
    <rPh sb="1" eb="3">
      <t>シンキ</t>
    </rPh>
    <rPh sb="3" eb="5">
      <t>ソウダン</t>
    </rPh>
    <rPh sb="6" eb="8">
      <t>テキセツ</t>
    </rPh>
    <rPh sb="9" eb="11">
      <t>タイオウ</t>
    </rPh>
    <rPh sb="15" eb="17">
      <t>ジュリ</t>
    </rPh>
    <rPh sb="17" eb="19">
      <t>カイギ</t>
    </rPh>
    <rPh sb="20" eb="22">
      <t>ナイヨウ</t>
    </rPh>
    <rPh sb="23" eb="25">
      <t>セイサ</t>
    </rPh>
    <rPh sb="28" eb="29">
      <t>タ</t>
    </rPh>
    <rPh sb="29" eb="31">
      <t>キカン</t>
    </rPh>
    <rPh sb="33" eb="35">
      <t>ヤクワリ</t>
    </rPh>
    <rPh sb="35" eb="37">
      <t>ブンタン</t>
    </rPh>
    <rPh sb="39" eb="41">
      <t>シエン</t>
    </rPh>
    <rPh sb="41" eb="43">
      <t>ナイヨウ</t>
    </rPh>
    <rPh sb="44" eb="47">
      <t>テキセイカ</t>
    </rPh>
    <rPh sb="48" eb="49">
      <t>ハカ</t>
    </rPh>
    <rPh sb="53" eb="56">
      <t>センモンイン</t>
    </rPh>
    <rPh sb="58" eb="60">
      <t>セイカツ</t>
    </rPh>
    <rPh sb="60" eb="62">
      <t>シエン</t>
    </rPh>
    <rPh sb="62" eb="63">
      <t>イン</t>
    </rPh>
    <rPh sb="65" eb="67">
      <t>ギョウム</t>
    </rPh>
    <rPh sb="68" eb="70">
      <t>イコウ</t>
    </rPh>
    <rPh sb="71" eb="73">
      <t>ヨウセイ</t>
    </rPh>
    <rPh sb="73" eb="75">
      <t>ケンシュウ</t>
    </rPh>
    <rPh sb="76" eb="78">
      <t>ジッシ</t>
    </rPh>
    <rPh sb="80" eb="82">
      <t>ボシュウ</t>
    </rPh>
    <rPh sb="83" eb="85">
      <t>ショウカイ</t>
    </rPh>
    <rPh sb="86" eb="87">
      <t>ウ</t>
    </rPh>
    <rPh sb="89" eb="90">
      <t>ナド</t>
    </rPh>
    <rPh sb="92" eb="94">
      <t>セイカツ</t>
    </rPh>
    <rPh sb="94" eb="96">
      <t>シエン</t>
    </rPh>
    <rPh sb="96" eb="97">
      <t>イン</t>
    </rPh>
    <rPh sb="98" eb="100">
      <t>ゾウイン</t>
    </rPh>
    <rPh sb="105" eb="106">
      <t>アズ</t>
    </rPh>
    <rPh sb="108" eb="109">
      <t>ブツ</t>
    </rPh>
    <rPh sb="110" eb="112">
      <t>カンリ</t>
    </rPh>
    <rPh sb="113" eb="115">
      <t>テッテイ</t>
    </rPh>
    <rPh sb="116" eb="118">
      <t>マイニチ</t>
    </rPh>
    <rPh sb="119" eb="121">
      <t>カクニン</t>
    </rPh>
    <rPh sb="122" eb="124">
      <t>テッテイ</t>
    </rPh>
    <rPh sb="126" eb="127">
      <t>ネン</t>
    </rPh>
    <rPh sb="128" eb="129">
      <t>カイ</t>
    </rPh>
    <rPh sb="129" eb="131">
      <t>ナイブ</t>
    </rPh>
    <rPh sb="131" eb="133">
      <t>カンサ</t>
    </rPh>
    <rPh sb="134" eb="135">
      <t>オコナ</t>
    </rPh>
    <rPh sb="139" eb="141">
      <t>ジコ</t>
    </rPh>
    <rPh sb="141" eb="143">
      <t>ボウシ</t>
    </rPh>
    <rPh sb="144" eb="146">
      <t>ケンシュウ</t>
    </rPh>
    <rPh sb="147" eb="149">
      <t>ケイハツ</t>
    </rPh>
    <rPh sb="150" eb="151">
      <t>オコナ</t>
    </rPh>
    <rPh sb="153" eb="155">
      <t>コウツウ</t>
    </rPh>
    <rPh sb="155" eb="157">
      <t>ジコ</t>
    </rPh>
    <rPh sb="158" eb="160">
      <t>ボウシ</t>
    </rPh>
    <rPh sb="165" eb="167">
      <t>ジギョウ</t>
    </rPh>
    <rPh sb="168" eb="171">
      <t>ジゾクセイ</t>
    </rPh>
    <rPh sb="172" eb="173">
      <t>フ</t>
    </rPh>
    <rPh sb="178" eb="180">
      <t>ケイカク</t>
    </rPh>
    <rPh sb="181" eb="183">
      <t>サクセイ</t>
    </rPh>
    <phoneticPr fontId="7"/>
  </si>
  <si>
    <t>山邊</t>
    <rPh sb="0" eb="2">
      <t>ヤマベ</t>
    </rPh>
    <phoneticPr fontId="7"/>
  </si>
  <si>
    <t>未設定</t>
    <rPh sb="0" eb="3">
      <t>ミセッテイ</t>
    </rPh>
    <phoneticPr fontId="7"/>
  </si>
  <si>
    <t>地域住民が地域社会を構成する一員として日常生活を営み、社会、経済、文化その他あらゆる分野の活動に参加する機会が確保されること。</t>
    <rPh sb="0" eb="2">
      <t>チイキ</t>
    </rPh>
    <rPh sb="2" eb="4">
      <t>ジュウミン</t>
    </rPh>
    <rPh sb="5" eb="7">
      <t>チイキ</t>
    </rPh>
    <rPh sb="7" eb="9">
      <t>シャカイ</t>
    </rPh>
    <rPh sb="10" eb="12">
      <t>コウセイ</t>
    </rPh>
    <rPh sb="14" eb="16">
      <t>イチイン</t>
    </rPh>
    <rPh sb="19" eb="21">
      <t>ニチジョウ</t>
    </rPh>
    <rPh sb="21" eb="23">
      <t>セイカツ</t>
    </rPh>
    <rPh sb="24" eb="25">
      <t>イトナ</t>
    </rPh>
    <rPh sb="27" eb="29">
      <t>シャカイ</t>
    </rPh>
    <rPh sb="30" eb="32">
      <t>ケイザイ</t>
    </rPh>
    <rPh sb="33" eb="35">
      <t>ブンカ</t>
    </rPh>
    <rPh sb="37" eb="38">
      <t>タ</t>
    </rPh>
    <rPh sb="42" eb="44">
      <t>ブンヤ</t>
    </rPh>
    <rPh sb="45" eb="47">
      <t>カツドウ</t>
    </rPh>
    <rPh sb="48" eb="50">
      <t>サンカ</t>
    </rPh>
    <rPh sb="52" eb="54">
      <t>キカイ</t>
    </rPh>
    <rPh sb="55" eb="57">
      <t>カクホ</t>
    </rPh>
    <phoneticPr fontId="20"/>
  </si>
  <si>
    <t>決算額</t>
    <rPh sb="0" eb="2">
      <t>ケッサン</t>
    </rPh>
    <rPh sb="2" eb="3">
      <t>ガク</t>
    </rPh>
    <phoneticPr fontId="7"/>
  </si>
  <si>
    <t>実績</t>
    <rPh sb="0" eb="2">
      <t>ジッセキ</t>
    </rPh>
    <phoneticPr fontId="16"/>
  </si>
  <si>
    <t>２０１4年度</t>
    <rPh sb="4" eb="6">
      <t>ネンド</t>
    </rPh>
    <phoneticPr fontId="7"/>
  </si>
  <si>
    <t>２０１5年度</t>
    <rPh sb="4" eb="6">
      <t>ネンド</t>
    </rPh>
    <phoneticPr fontId="7"/>
  </si>
  <si>
    <t>92セット</t>
    <phoneticPr fontId="7"/>
  </si>
  <si>
    <t>63セット</t>
    <phoneticPr fontId="7"/>
  </si>
  <si>
    <t>18セット</t>
    <phoneticPr fontId="7"/>
  </si>
  <si>
    <t>各拠点で消防計画等に基づき、定期的または計画的に実施する。</t>
    <rPh sb="0" eb="1">
      <t>カク</t>
    </rPh>
    <rPh sb="1" eb="3">
      <t>キョテン</t>
    </rPh>
    <rPh sb="4" eb="6">
      <t>ショウボウ</t>
    </rPh>
    <rPh sb="6" eb="8">
      <t>ケイカク</t>
    </rPh>
    <rPh sb="8" eb="9">
      <t>トウ</t>
    </rPh>
    <rPh sb="10" eb="11">
      <t>モト</t>
    </rPh>
    <rPh sb="14" eb="17">
      <t>テイキテキ</t>
    </rPh>
    <rPh sb="20" eb="23">
      <t>ケイカクテキ</t>
    </rPh>
    <rPh sb="24" eb="26">
      <t>ジッシ</t>
    </rPh>
    <phoneticPr fontId="7"/>
  </si>
  <si>
    <t>施設整備等寄付金収益</t>
    <rPh sb="0" eb="2">
      <t>シセツ</t>
    </rPh>
    <rPh sb="2" eb="4">
      <t>セイビ</t>
    </rPh>
    <rPh sb="4" eb="5">
      <t>トウ</t>
    </rPh>
    <rPh sb="5" eb="8">
      <t>キフキン</t>
    </rPh>
    <rPh sb="8" eb="10">
      <t>シュウエキ</t>
    </rPh>
    <phoneticPr fontId="7"/>
  </si>
  <si>
    <t>積立資金取崩収入</t>
    <rPh sb="0" eb="2">
      <t>ツミタテ</t>
    </rPh>
    <rPh sb="2" eb="4">
      <t>シキン</t>
    </rPh>
    <rPh sb="4" eb="6">
      <t>トリクズ</t>
    </rPh>
    <rPh sb="6" eb="8">
      <t>シュウニュウ</t>
    </rPh>
    <phoneticPr fontId="7"/>
  </si>
  <si>
    <t>対前年度予算</t>
    <rPh sb="0" eb="1">
      <t>タイ</t>
    </rPh>
    <rPh sb="1" eb="4">
      <t>ゼンネンド</t>
    </rPh>
    <rPh sb="4" eb="6">
      <t>ヨサン</t>
    </rPh>
    <phoneticPr fontId="20"/>
  </si>
  <si>
    <t>貢献度</t>
    <rPh sb="0" eb="3">
      <t>コウケンド</t>
    </rPh>
    <phoneticPr fontId="20"/>
  </si>
  <si>
    <t>・全体の収入としては昨年に続き厳しい現状で大幅な減収であった。支出に関しては経費削減にどの事業所も取り組んでいる。　　　　　　　　　　　　　　　　　　　　　　　　　　　　　　　　　　　　　　　　　　　　　　　・訪問系の事業所は7事業所から3事業所に集約して運営した初年度であった。　　　　　　　　　　　　　　　　　　　・初任者研修受講開催し、10名の応募者があり、全員既定の過程を終了して、内2名が登録ヘルパーとして就業。　　　　　　　　　　　　　　　　　　　　　　　　　　　　　　　　　　　　　　　　　　　　　　・はあとハウスあおやまサテライトの他法人へ移管は予定通り進み青山福祉会「百々」へ利用者と職員2名が移籍し、10月末を持って事業廃止した。基準該当サービスも同様に引き継ぐ。
・似通った介護事故、業務事故が起こっている。事故の検証、再発防止を事業所全体で話し合い記録できる報告書に改良した。
・「デイサービスセンター岳の里」は地域密着型のサービスに移行すべく申請を済ませ、４月より「地域デイサービスセンター岳の里」と名称を変更して運営する運びとなる。</t>
    <rPh sb="10" eb="12">
      <t>サクネン</t>
    </rPh>
    <rPh sb="13" eb="14">
      <t>ツヅ</t>
    </rPh>
    <rPh sb="15" eb="16">
      <t>キビ</t>
    </rPh>
    <rPh sb="21" eb="23">
      <t>オオハバ</t>
    </rPh>
    <rPh sb="24" eb="26">
      <t>ゲンシュウ</t>
    </rPh>
    <rPh sb="31" eb="33">
      <t>シシュツ</t>
    </rPh>
    <rPh sb="34" eb="35">
      <t>カン</t>
    </rPh>
    <rPh sb="38" eb="40">
      <t>ケイヒ</t>
    </rPh>
    <rPh sb="40" eb="42">
      <t>サクゲン</t>
    </rPh>
    <rPh sb="45" eb="48">
      <t>ジギョウショ</t>
    </rPh>
    <rPh sb="49" eb="50">
      <t>ト</t>
    </rPh>
    <rPh sb="51" eb="52">
      <t>ク</t>
    </rPh>
    <rPh sb="105" eb="107">
      <t>ホウモン</t>
    </rPh>
    <rPh sb="107" eb="108">
      <t>ケイ</t>
    </rPh>
    <rPh sb="132" eb="135">
      <t>ショネンド</t>
    </rPh>
    <rPh sb="160" eb="163">
      <t>ショニンシャ</t>
    </rPh>
    <rPh sb="163" eb="165">
      <t>ケンシュウ</t>
    </rPh>
    <rPh sb="165" eb="167">
      <t>ジュコウ</t>
    </rPh>
    <rPh sb="167" eb="169">
      <t>カイサイ</t>
    </rPh>
    <rPh sb="173" eb="174">
      <t>メイ</t>
    </rPh>
    <rPh sb="175" eb="177">
      <t>オウボ</t>
    </rPh>
    <rPh sb="177" eb="178">
      <t>シャ</t>
    </rPh>
    <rPh sb="182" eb="184">
      <t>ゼンイン</t>
    </rPh>
    <rPh sb="184" eb="186">
      <t>キテイ</t>
    </rPh>
    <rPh sb="187" eb="189">
      <t>カテイ</t>
    </rPh>
    <rPh sb="190" eb="192">
      <t>シュウリョウ</t>
    </rPh>
    <rPh sb="195" eb="196">
      <t>ウチ</t>
    </rPh>
    <rPh sb="197" eb="198">
      <t>メイ</t>
    </rPh>
    <rPh sb="199" eb="201">
      <t>トウロク</t>
    </rPh>
    <rPh sb="208" eb="210">
      <t>シュウギョウ</t>
    </rPh>
    <rPh sb="274" eb="275">
      <t>タ</t>
    </rPh>
    <rPh sb="275" eb="277">
      <t>ホウジン</t>
    </rPh>
    <rPh sb="278" eb="280">
      <t>イカン</t>
    </rPh>
    <rPh sb="301" eb="303">
      <t>ショクイン</t>
    </rPh>
    <rPh sb="320" eb="322">
      <t>ハイシ</t>
    </rPh>
    <rPh sb="334" eb="336">
      <t>ドウヨウ</t>
    </rPh>
    <rPh sb="337" eb="338">
      <t>ヒ</t>
    </rPh>
    <rPh sb="339" eb="340">
      <t>ツ</t>
    </rPh>
    <rPh sb="344" eb="346">
      <t>ニカヨ</t>
    </rPh>
    <rPh sb="348" eb="350">
      <t>カイゴ</t>
    </rPh>
    <rPh sb="350" eb="352">
      <t>ジコ</t>
    </rPh>
    <rPh sb="353" eb="355">
      <t>ギョウム</t>
    </rPh>
    <rPh sb="355" eb="357">
      <t>ジコ</t>
    </rPh>
    <rPh sb="358" eb="359">
      <t>オ</t>
    </rPh>
    <rPh sb="365" eb="367">
      <t>ジコ</t>
    </rPh>
    <rPh sb="368" eb="370">
      <t>ケンショウ</t>
    </rPh>
    <rPh sb="371" eb="373">
      <t>サイハツ</t>
    </rPh>
    <rPh sb="373" eb="375">
      <t>ボウシ</t>
    </rPh>
    <rPh sb="376" eb="379">
      <t>ジギョウショ</t>
    </rPh>
    <rPh sb="379" eb="381">
      <t>ゼンタイ</t>
    </rPh>
    <rPh sb="382" eb="383">
      <t>ハナ</t>
    </rPh>
    <rPh sb="384" eb="385">
      <t>ア</t>
    </rPh>
    <rPh sb="386" eb="388">
      <t>キロク</t>
    </rPh>
    <rPh sb="391" eb="394">
      <t>ホウコクショ</t>
    </rPh>
    <rPh sb="395" eb="397">
      <t>カイリョウ</t>
    </rPh>
    <rPh sb="413" eb="414">
      <t>ダケ</t>
    </rPh>
    <rPh sb="415" eb="416">
      <t>サト</t>
    </rPh>
    <rPh sb="418" eb="420">
      <t>チイキ</t>
    </rPh>
    <rPh sb="420" eb="421">
      <t>ミツ</t>
    </rPh>
    <rPh sb="421" eb="422">
      <t>チャク</t>
    </rPh>
    <rPh sb="422" eb="423">
      <t>ガタ</t>
    </rPh>
    <rPh sb="429" eb="431">
      <t>イコウ</t>
    </rPh>
    <rPh sb="434" eb="436">
      <t>シンセイ</t>
    </rPh>
    <rPh sb="437" eb="438">
      <t>ス</t>
    </rPh>
    <rPh sb="442" eb="443">
      <t>ガツ</t>
    </rPh>
    <rPh sb="446" eb="448">
      <t>チイキ</t>
    </rPh>
    <rPh sb="458" eb="459">
      <t>ダケ</t>
    </rPh>
    <rPh sb="460" eb="461">
      <t>サト</t>
    </rPh>
    <rPh sb="463" eb="465">
      <t>メイショウ</t>
    </rPh>
    <rPh sb="466" eb="468">
      <t>ヘンコウ</t>
    </rPh>
    <rPh sb="470" eb="472">
      <t>ウンエイ</t>
    </rPh>
    <rPh sb="474" eb="475">
      <t>ハコ</t>
    </rPh>
    <phoneticPr fontId="34"/>
  </si>
  <si>
    <t>　７事業所を３事業所に集約した初年度である。取り組みとしては、大規模事業所となり書式等を統一して業務の見直し・効率化、管理業務充実の為、管理者の担当件数の負担の軽減を勧めたが、人員減の事業所では対応出来なかった。管理者を補佐する主任については、業務を明確化し、研修の企画・運営等で次期管理者としての育成と自主的な研修参加意欲の喚起が行えた。また、H２８年度より開始された介護支援専門員実務研修実習受け入れについて、業務マニュアルを作成、実習担当者を選定し、受け入れ体制を整え地域支援の一環となった。　実績については、集約後新規依頼の減少と軽度化等により給付数・収入とも減少となった。　　　　　　　　　　　　　　　　　　　　　　　　　　　　　　　　　　
　認定調査業務は２８年度当初は、１名の専属職員でスタートしたが途中退職となり、結果、業務自体が継続ができないこととなっている。居宅介護支援を行う介護支援専門員事自体が不足する中で、認定調査業務について継続は困難となった。</t>
    <rPh sb="2" eb="4">
      <t>ジギョウ</t>
    </rPh>
    <rPh sb="4" eb="5">
      <t>ショ</t>
    </rPh>
    <rPh sb="7" eb="10">
      <t>ジギョウショ</t>
    </rPh>
    <rPh sb="11" eb="13">
      <t>シュウヤク</t>
    </rPh>
    <rPh sb="15" eb="18">
      <t>ショネンド</t>
    </rPh>
    <rPh sb="22" eb="23">
      <t>ト</t>
    </rPh>
    <rPh sb="24" eb="25">
      <t>ク</t>
    </rPh>
    <rPh sb="31" eb="34">
      <t>ダイキボ</t>
    </rPh>
    <rPh sb="34" eb="36">
      <t>ジギョウ</t>
    </rPh>
    <rPh sb="36" eb="37">
      <t>ショ</t>
    </rPh>
    <rPh sb="40" eb="42">
      <t>ショシキ</t>
    </rPh>
    <rPh sb="42" eb="43">
      <t>トウ</t>
    </rPh>
    <rPh sb="44" eb="46">
      <t>トウイツ</t>
    </rPh>
    <rPh sb="48" eb="50">
      <t>ギョウム</t>
    </rPh>
    <rPh sb="51" eb="53">
      <t>ミナオ</t>
    </rPh>
    <rPh sb="55" eb="58">
      <t>コウリツカ</t>
    </rPh>
    <rPh sb="61" eb="63">
      <t>ギョウム</t>
    </rPh>
    <rPh sb="63" eb="65">
      <t>ジュウジツ</t>
    </rPh>
    <rPh sb="66" eb="67">
      <t>タメ</t>
    </rPh>
    <rPh sb="68" eb="71">
      <t>カンリシャ</t>
    </rPh>
    <rPh sb="72" eb="74">
      <t>タントウ</t>
    </rPh>
    <rPh sb="74" eb="76">
      <t>ケンスウ</t>
    </rPh>
    <rPh sb="77" eb="79">
      <t>フタン</t>
    </rPh>
    <rPh sb="80" eb="82">
      <t>ケイゲン</t>
    </rPh>
    <rPh sb="83" eb="84">
      <t>スス</t>
    </rPh>
    <rPh sb="88" eb="90">
      <t>ジンイン</t>
    </rPh>
    <rPh sb="90" eb="91">
      <t>ゲン</t>
    </rPh>
    <rPh sb="92" eb="94">
      <t>ジギョウ</t>
    </rPh>
    <rPh sb="94" eb="95">
      <t>ショ</t>
    </rPh>
    <rPh sb="97" eb="99">
      <t>タイオウ</t>
    </rPh>
    <rPh sb="99" eb="101">
      <t>デキ</t>
    </rPh>
    <rPh sb="106" eb="109">
      <t>カンリシャ</t>
    </rPh>
    <rPh sb="110" eb="112">
      <t>ホサ</t>
    </rPh>
    <rPh sb="114" eb="116">
      <t>シュニン</t>
    </rPh>
    <rPh sb="122" eb="124">
      <t>ギョウム</t>
    </rPh>
    <rPh sb="125" eb="128">
      <t>メイカクカ</t>
    </rPh>
    <rPh sb="130" eb="132">
      <t>ケンシュウ</t>
    </rPh>
    <rPh sb="133" eb="135">
      <t>キカク</t>
    </rPh>
    <rPh sb="136" eb="138">
      <t>ウンエイ</t>
    </rPh>
    <rPh sb="138" eb="139">
      <t>トウ</t>
    </rPh>
    <rPh sb="140" eb="142">
      <t>ジキ</t>
    </rPh>
    <rPh sb="142" eb="145">
      <t>カンリシャ</t>
    </rPh>
    <rPh sb="149" eb="151">
      <t>イクセイ</t>
    </rPh>
    <rPh sb="152" eb="154">
      <t>ジシュ</t>
    </rPh>
    <rPh sb="154" eb="155">
      <t>テキ</t>
    </rPh>
    <rPh sb="156" eb="158">
      <t>ケンシュウ</t>
    </rPh>
    <rPh sb="158" eb="160">
      <t>サンカ</t>
    </rPh>
    <rPh sb="160" eb="162">
      <t>イヨク</t>
    </rPh>
    <rPh sb="163" eb="165">
      <t>カンキ</t>
    </rPh>
    <rPh sb="166" eb="167">
      <t>オコナ</t>
    </rPh>
    <rPh sb="176" eb="178">
      <t>ネンド</t>
    </rPh>
    <rPh sb="180" eb="182">
      <t>カイシ</t>
    </rPh>
    <rPh sb="185" eb="187">
      <t>カイゴ</t>
    </rPh>
    <rPh sb="187" eb="189">
      <t>シエン</t>
    </rPh>
    <rPh sb="189" eb="192">
      <t>センモンイン</t>
    </rPh>
    <rPh sb="192" eb="194">
      <t>ジツム</t>
    </rPh>
    <rPh sb="194" eb="196">
      <t>ケンシュウ</t>
    </rPh>
    <rPh sb="196" eb="198">
      <t>ジッシュウ</t>
    </rPh>
    <rPh sb="198" eb="199">
      <t>ウ</t>
    </rPh>
    <rPh sb="200" eb="201">
      <t>イ</t>
    </rPh>
    <rPh sb="207" eb="209">
      <t>ギョウム</t>
    </rPh>
    <rPh sb="215" eb="217">
      <t>サクセイ</t>
    </rPh>
    <rPh sb="218" eb="220">
      <t>ジッシュウ</t>
    </rPh>
    <rPh sb="220" eb="223">
      <t>タントウシャ</t>
    </rPh>
    <rPh sb="224" eb="226">
      <t>センテイ</t>
    </rPh>
    <rPh sb="228" eb="229">
      <t>ウ</t>
    </rPh>
    <rPh sb="230" eb="231">
      <t>イ</t>
    </rPh>
    <rPh sb="232" eb="234">
      <t>タイセイ</t>
    </rPh>
    <rPh sb="235" eb="236">
      <t>トトノ</t>
    </rPh>
    <rPh sb="237" eb="239">
      <t>チイキ</t>
    </rPh>
    <rPh sb="239" eb="241">
      <t>シエン</t>
    </rPh>
    <rPh sb="242" eb="244">
      <t>イッカン</t>
    </rPh>
    <rPh sb="250" eb="252">
      <t>ジッセキ</t>
    </rPh>
    <rPh sb="258" eb="260">
      <t>シュウヤク</t>
    </rPh>
    <rPh sb="260" eb="261">
      <t>ゴ</t>
    </rPh>
    <rPh sb="261" eb="263">
      <t>シンキ</t>
    </rPh>
    <rPh sb="263" eb="265">
      <t>イライ</t>
    </rPh>
    <rPh sb="266" eb="268">
      <t>ゲンショウ</t>
    </rPh>
    <rPh sb="269" eb="272">
      <t>ケイドカ</t>
    </rPh>
    <rPh sb="272" eb="273">
      <t>トウ</t>
    </rPh>
    <rPh sb="276" eb="278">
      <t>キュウフ</t>
    </rPh>
    <rPh sb="278" eb="279">
      <t>スウ</t>
    </rPh>
    <rPh sb="280" eb="282">
      <t>シュウニュウ</t>
    </rPh>
    <rPh sb="284" eb="286">
      <t>ゲンショウ</t>
    </rPh>
    <rPh sb="327" eb="329">
      <t>ニンテイ</t>
    </rPh>
    <rPh sb="329" eb="331">
      <t>チョウサ</t>
    </rPh>
    <rPh sb="331" eb="333">
      <t>ギョウム</t>
    </rPh>
    <rPh sb="336" eb="338">
      <t>ネンド</t>
    </rPh>
    <rPh sb="338" eb="340">
      <t>トウショ</t>
    </rPh>
    <rPh sb="343" eb="344">
      <t>メイ</t>
    </rPh>
    <rPh sb="345" eb="347">
      <t>センゾク</t>
    </rPh>
    <rPh sb="347" eb="349">
      <t>ショクイン</t>
    </rPh>
    <rPh sb="357" eb="359">
      <t>トチュウ</t>
    </rPh>
    <rPh sb="359" eb="361">
      <t>タイショク</t>
    </rPh>
    <rPh sb="365" eb="367">
      <t>ケッカ</t>
    </rPh>
    <rPh sb="368" eb="370">
      <t>ギョウム</t>
    </rPh>
    <rPh sb="370" eb="372">
      <t>ジタイ</t>
    </rPh>
    <rPh sb="373" eb="375">
      <t>ケイゾク</t>
    </rPh>
    <rPh sb="389" eb="391">
      <t>キョタク</t>
    </rPh>
    <rPh sb="391" eb="393">
      <t>カイゴ</t>
    </rPh>
    <rPh sb="393" eb="395">
      <t>シエン</t>
    </rPh>
    <rPh sb="396" eb="397">
      <t>オコナ</t>
    </rPh>
    <rPh sb="398" eb="400">
      <t>カイゴ</t>
    </rPh>
    <rPh sb="400" eb="402">
      <t>シエン</t>
    </rPh>
    <rPh sb="402" eb="405">
      <t>センモンイン</t>
    </rPh>
    <phoneticPr fontId="7"/>
  </si>
  <si>
    <t>評価結果を踏まえた2017年度の具体的取組</t>
    <phoneticPr fontId="7"/>
  </si>
  <si>
    <t>　各事業所にて給付数維持・増加を目標に分析と今後の対応について管理者会議にて検討機会を持ち、職員のコスト意識の定着や対応策を考えていく。
　特定加算事業所としての質の向上をめざし、管理業務の充実、介護支援専門員の業務チェック体制の検討や、昨年に引き続き、主任を主体とした研修を行い、主体的な参加を促すとともに、研修の中で業務の見直しや質の向上を目指していく。また、災害時でも事業が継続できるように非常時訓練を行い、災害時に備えたい。合わせて、事業の安定的な継続のため、介護支援専門員の確保が必要である。</t>
    <rPh sb="1" eb="2">
      <t>カク</t>
    </rPh>
    <rPh sb="16" eb="18">
      <t>モクヒョウ</t>
    </rPh>
    <rPh sb="31" eb="34">
      <t>カンリシャ</t>
    </rPh>
    <rPh sb="34" eb="36">
      <t>カイギ</t>
    </rPh>
    <rPh sb="38" eb="40">
      <t>ケントウ</t>
    </rPh>
    <rPh sb="40" eb="42">
      <t>キカイ</t>
    </rPh>
    <rPh sb="43" eb="44">
      <t>モ</t>
    </rPh>
    <rPh sb="46" eb="48">
      <t>ショクイン</t>
    </rPh>
    <rPh sb="52" eb="54">
      <t>イシキ</t>
    </rPh>
    <rPh sb="55" eb="57">
      <t>テイチャク</t>
    </rPh>
    <rPh sb="58" eb="60">
      <t>タイオウ</t>
    </rPh>
    <rPh sb="60" eb="61">
      <t>サク</t>
    </rPh>
    <rPh sb="62" eb="63">
      <t>カンガ</t>
    </rPh>
    <rPh sb="70" eb="72">
      <t>トクテイ</t>
    </rPh>
    <rPh sb="72" eb="73">
      <t>カ</t>
    </rPh>
    <rPh sb="73" eb="74">
      <t>サン</t>
    </rPh>
    <rPh sb="74" eb="76">
      <t>ジギョウ</t>
    </rPh>
    <rPh sb="76" eb="77">
      <t>ショ</t>
    </rPh>
    <rPh sb="81" eb="82">
      <t>シツ</t>
    </rPh>
    <rPh sb="83" eb="85">
      <t>コウジョウ</t>
    </rPh>
    <rPh sb="92" eb="94">
      <t>ギョウム</t>
    </rPh>
    <rPh sb="95" eb="97">
      <t>ジュウジツ</t>
    </rPh>
    <rPh sb="98" eb="100">
      <t>カイゴ</t>
    </rPh>
    <rPh sb="100" eb="102">
      <t>シエン</t>
    </rPh>
    <rPh sb="102" eb="104">
      <t>センモン</t>
    </rPh>
    <rPh sb="104" eb="105">
      <t>イン</t>
    </rPh>
    <rPh sb="106" eb="108">
      <t>ギョウム</t>
    </rPh>
    <rPh sb="112" eb="114">
      <t>タイセイ</t>
    </rPh>
    <rPh sb="115" eb="117">
      <t>ケントウ</t>
    </rPh>
    <rPh sb="119" eb="121">
      <t>サクネン</t>
    </rPh>
    <rPh sb="122" eb="123">
      <t>ヒ</t>
    </rPh>
    <rPh sb="124" eb="125">
      <t>ツヅ</t>
    </rPh>
    <rPh sb="127" eb="129">
      <t>シュニン</t>
    </rPh>
    <rPh sb="130" eb="132">
      <t>シュタイ</t>
    </rPh>
    <rPh sb="135" eb="137">
      <t>ケンシュウ</t>
    </rPh>
    <rPh sb="138" eb="139">
      <t>オコナ</t>
    </rPh>
    <rPh sb="141" eb="144">
      <t>シュタイテキ</t>
    </rPh>
    <rPh sb="145" eb="147">
      <t>サンカ</t>
    </rPh>
    <rPh sb="148" eb="149">
      <t>ウナガ</t>
    </rPh>
    <rPh sb="155" eb="157">
      <t>ケンシュウ</t>
    </rPh>
    <rPh sb="158" eb="159">
      <t>ナカ</t>
    </rPh>
    <rPh sb="160" eb="162">
      <t>ギョウム</t>
    </rPh>
    <rPh sb="163" eb="165">
      <t>ミナオ</t>
    </rPh>
    <rPh sb="167" eb="168">
      <t>シツ</t>
    </rPh>
    <rPh sb="169" eb="171">
      <t>コウジョウ</t>
    </rPh>
    <rPh sb="172" eb="174">
      <t>メザ</t>
    </rPh>
    <rPh sb="182" eb="184">
      <t>サイガイ</t>
    </rPh>
    <rPh sb="184" eb="185">
      <t>ジ</t>
    </rPh>
    <rPh sb="187" eb="189">
      <t>ジギョウ</t>
    </rPh>
    <rPh sb="190" eb="192">
      <t>ケイゾク</t>
    </rPh>
    <rPh sb="198" eb="200">
      <t>ヒジョウ</t>
    </rPh>
    <rPh sb="200" eb="201">
      <t>ジ</t>
    </rPh>
    <rPh sb="201" eb="203">
      <t>クンレン</t>
    </rPh>
    <rPh sb="204" eb="205">
      <t>オコナ</t>
    </rPh>
    <rPh sb="207" eb="209">
      <t>サイガイ</t>
    </rPh>
    <rPh sb="209" eb="210">
      <t>ジ</t>
    </rPh>
    <rPh sb="211" eb="212">
      <t>ソナ</t>
    </rPh>
    <rPh sb="216" eb="217">
      <t>ア</t>
    </rPh>
    <rPh sb="221" eb="223">
      <t>ジギョウ</t>
    </rPh>
    <rPh sb="224" eb="227">
      <t>アンテイテキ</t>
    </rPh>
    <rPh sb="228" eb="230">
      <t>ケイゾク</t>
    </rPh>
    <rPh sb="234" eb="236">
      <t>カイゴ</t>
    </rPh>
    <rPh sb="236" eb="238">
      <t>シエン</t>
    </rPh>
    <rPh sb="238" eb="241">
      <t>センモンイン</t>
    </rPh>
    <rPh sb="242" eb="244">
      <t>カクホ</t>
    </rPh>
    <rPh sb="245" eb="247">
      <t>ヒツヨウ</t>
    </rPh>
    <phoneticPr fontId="34"/>
  </si>
  <si>
    <t>　各事業所の一人当たりの平均給付件数は３月現在で32.7で前年度と大差はないが、前年度の実績より給付数・収入は減少した。要介護者の減少と要支援者の増加による介護度の軽度化があげられるものの、７月までに非常勤職員２名の退職、１月末には正職員、３月末には嘱託職員の退職、３月には1名非常勤職員の採用を行ったが総数は減少しており、介護支援専門員数の減少に伴う給付数と収入の減少があった。
　介護支援専門員の高齢化もあり、今後人員確保が必要な状態である。また、集約による初年度であったが名称変更等もあったせいか新規依頼も減少し、地域職員との一層の連携強化や給付数の減少分析・対応等の検討が必要である。
　特定事業所として質の担保のため、各介護支援専門員の技術向上研修、管理業務の充実を今後も継続して行う必要がある。また、集約の効果をあげられるよう経費節減をより一層行い、時間外業務の更なる見直し等行っていく。
　認定調査業務については、職員退職により継続困難となったが、介護支援専門員が不足状態であり事業中止。　</t>
    <rPh sb="1" eb="5">
      <t>カクジギョウショ</t>
    </rPh>
    <rPh sb="6" eb="8">
      <t>ヒトリ</t>
    </rPh>
    <rPh sb="8" eb="9">
      <t>ア</t>
    </rPh>
    <rPh sb="12" eb="14">
      <t>ヘイキン</t>
    </rPh>
    <rPh sb="14" eb="16">
      <t>キュウフ</t>
    </rPh>
    <rPh sb="16" eb="18">
      <t>ケンスウ</t>
    </rPh>
    <rPh sb="20" eb="21">
      <t>ガツ</t>
    </rPh>
    <rPh sb="21" eb="23">
      <t>ゲンザイ</t>
    </rPh>
    <rPh sb="29" eb="32">
      <t>ゼンネンド</t>
    </rPh>
    <rPh sb="33" eb="35">
      <t>タイサ</t>
    </rPh>
    <rPh sb="40" eb="43">
      <t>ゼンネンド</t>
    </rPh>
    <rPh sb="44" eb="46">
      <t>ジッセキ</t>
    </rPh>
    <rPh sb="48" eb="50">
      <t>キュウフ</t>
    </rPh>
    <rPh sb="50" eb="51">
      <t>スウ</t>
    </rPh>
    <rPh sb="52" eb="54">
      <t>シュウニュウ</t>
    </rPh>
    <rPh sb="55" eb="57">
      <t>ゲンショウ</t>
    </rPh>
    <rPh sb="60" eb="61">
      <t>ヨウ</t>
    </rPh>
    <rPh sb="61" eb="64">
      <t>カイゴシャ</t>
    </rPh>
    <rPh sb="65" eb="67">
      <t>ゲンショウ</t>
    </rPh>
    <rPh sb="68" eb="69">
      <t>ヨウ</t>
    </rPh>
    <rPh sb="69" eb="72">
      <t>シエンシャ</t>
    </rPh>
    <rPh sb="73" eb="75">
      <t>ゾウカ</t>
    </rPh>
    <rPh sb="78" eb="80">
      <t>カイゴ</t>
    </rPh>
    <rPh sb="80" eb="81">
      <t>ド</t>
    </rPh>
    <rPh sb="82" eb="85">
      <t>ケイドカ</t>
    </rPh>
    <rPh sb="152" eb="154">
      <t>ソウスウ</t>
    </rPh>
    <rPh sb="155" eb="157">
      <t>ゲンショウ</t>
    </rPh>
    <rPh sb="192" eb="194">
      <t>カイゴ</t>
    </rPh>
    <rPh sb="194" eb="196">
      <t>シエン</t>
    </rPh>
    <rPh sb="196" eb="199">
      <t>センモンイン</t>
    </rPh>
    <rPh sb="200" eb="203">
      <t>コウレイカ</t>
    </rPh>
    <rPh sb="207" eb="209">
      <t>コンゴ</t>
    </rPh>
    <rPh sb="209" eb="211">
      <t>ジンイン</t>
    </rPh>
    <rPh sb="211" eb="213">
      <t>カクホ</t>
    </rPh>
    <rPh sb="214" eb="216">
      <t>ヒツヨウ</t>
    </rPh>
    <rPh sb="217" eb="219">
      <t>ジョウタイ</t>
    </rPh>
    <rPh sb="226" eb="228">
      <t>シュウヤク</t>
    </rPh>
    <rPh sb="231" eb="234">
      <t>ショネンド</t>
    </rPh>
    <rPh sb="239" eb="241">
      <t>メイショウ</t>
    </rPh>
    <rPh sb="241" eb="243">
      <t>ヘンコウ</t>
    </rPh>
    <rPh sb="243" eb="244">
      <t>トウ</t>
    </rPh>
    <rPh sb="251" eb="253">
      <t>シンキ</t>
    </rPh>
    <rPh sb="253" eb="255">
      <t>イライ</t>
    </rPh>
    <rPh sb="256" eb="258">
      <t>ゲンショウ</t>
    </rPh>
    <rPh sb="260" eb="262">
      <t>チイキ</t>
    </rPh>
    <rPh sb="262" eb="264">
      <t>ショクイン</t>
    </rPh>
    <rPh sb="266" eb="268">
      <t>イッソウ</t>
    </rPh>
    <rPh sb="269" eb="271">
      <t>レンケイ</t>
    </rPh>
    <rPh sb="271" eb="273">
      <t>キョウカ</t>
    </rPh>
    <rPh sb="274" eb="276">
      <t>キュウフ</t>
    </rPh>
    <rPh sb="276" eb="277">
      <t>スウ</t>
    </rPh>
    <rPh sb="278" eb="280">
      <t>ゲンショウ</t>
    </rPh>
    <rPh sb="280" eb="282">
      <t>ブンセキ</t>
    </rPh>
    <rPh sb="283" eb="285">
      <t>タイオウ</t>
    </rPh>
    <rPh sb="285" eb="286">
      <t>トウ</t>
    </rPh>
    <rPh sb="287" eb="289">
      <t>ケントウ</t>
    </rPh>
    <rPh sb="290" eb="292">
      <t>ヒツヨウ</t>
    </rPh>
    <rPh sb="298" eb="300">
      <t>トクテイ</t>
    </rPh>
    <rPh sb="300" eb="302">
      <t>ジギョウ</t>
    </rPh>
    <rPh sb="302" eb="303">
      <t>ショ</t>
    </rPh>
    <rPh sb="306" eb="307">
      <t>シツ</t>
    </rPh>
    <rPh sb="308" eb="310">
      <t>タンポ</t>
    </rPh>
    <rPh sb="314" eb="315">
      <t>カク</t>
    </rPh>
    <rPh sb="315" eb="317">
      <t>カイゴ</t>
    </rPh>
    <rPh sb="317" eb="319">
      <t>シエン</t>
    </rPh>
    <rPh sb="319" eb="322">
      <t>センモンイン</t>
    </rPh>
    <rPh sb="323" eb="325">
      <t>ギジュツ</t>
    </rPh>
    <rPh sb="325" eb="327">
      <t>コウジョウ</t>
    </rPh>
    <rPh sb="327" eb="329">
      <t>ケンシュウ</t>
    </rPh>
    <rPh sb="330" eb="332">
      <t>カンリ</t>
    </rPh>
    <rPh sb="332" eb="334">
      <t>ギョウム</t>
    </rPh>
    <rPh sb="335" eb="337">
      <t>ジュウジツ</t>
    </rPh>
    <rPh sb="338" eb="340">
      <t>コンゴ</t>
    </rPh>
    <rPh sb="341" eb="343">
      <t>ケイゾク</t>
    </rPh>
    <rPh sb="345" eb="346">
      <t>オコナ</t>
    </rPh>
    <rPh sb="347" eb="349">
      <t>ヒツヨウ</t>
    </rPh>
    <rPh sb="369" eb="371">
      <t>ケイヒ</t>
    </rPh>
    <rPh sb="371" eb="373">
      <t>セツゲン</t>
    </rPh>
    <rPh sb="376" eb="378">
      <t>イッソウ</t>
    </rPh>
    <rPh sb="378" eb="379">
      <t>オコナ</t>
    </rPh>
    <rPh sb="381" eb="384">
      <t>ジカンガイ</t>
    </rPh>
    <rPh sb="384" eb="386">
      <t>ギョウム</t>
    </rPh>
    <rPh sb="387" eb="388">
      <t>サラ</t>
    </rPh>
    <rPh sb="390" eb="392">
      <t>ミナオ</t>
    </rPh>
    <rPh sb="393" eb="394">
      <t>トウ</t>
    </rPh>
    <rPh sb="394" eb="395">
      <t>オコナ</t>
    </rPh>
    <rPh sb="402" eb="404">
      <t>ニンテイ</t>
    </rPh>
    <rPh sb="404" eb="406">
      <t>チョウサ</t>
    </rPh>
    <rPh sb="406" eb="408">
      <t>ギョウム</t>
    </rPh>
    <rPh sb="414" eb="416">
      <t>ショクイン</t>
    </rPh>
    <rPh sb="416" eb="418">
      <t>タイショク</t>
    </rPh>
    <rPh sb="421" eb="423">
      <t>ケイゾク</t>
    </rPh>
    <rPh sb="423" eb="425">
      <t>コンナン</t>
    </rPh>
    <rPh sb="431" eb="433">
      <t>カイゴ</t>
    </rPh>
    <rPh sb="433" eb="435">
      <t>シエン</t>
    </rPh>
    <rPh sb="435" eb="438">
      <t>センモンイン</t>
    </rPh>
    <rPh sb="439" eb="441">
      <t>フソク</t>
    </rPh>
    <rPh sb="441" eb="443">
      <t>ジョウタイ</t>
    </rPh>
    <rPh sb="446" eb="448">
      <t>ジギョウ</t>
    </rPh>
    <rPh sb="448" eb="450">
      <t>チュウシ</t>
    </rPh>
    <phoneticPr fontId="7"/>
  </si>
  <si>
    <t>２４回</t>
    <rPh sb="2" eb="3">
      <t>カイ</t>
    </rPh>
    <phoneticPr fontId="7"/>
  </si>
  <si>
    <t>未実施</t>
    <rPh sb="0" eb="3">
      <t>ミジッシ</t>
    </rPh>
    <phoneticPr fontId="7"/>
  </si>
  <si>
    <t>３６回</t>
    <rPh sb="2" eb="3">
      <t>カイ</t>
    </rPh>
    <phoneticPr fontId="7"/>
  </si>
  <si>
    <t>安全衛生委員会は、５０人以上の職員が所属する事業場のみで義務付け。H29年度より、本部・総合センター・いがまち地域センターの３か所×12回開催予定</t>
    <rPh sb="0" eb="2">
      <t>アンゼン</t>
    </rPh>
    <rPh sb="2" eb="4">
      <t>エイセイ</t>
    </rPh>
    <rPh sb="4" eb="7">
      <t>イインカイ</t>
    </rPh>
    <rPh sb="11" eb="12">
      <t>ニン</t>
    </rPh>
    <rPh sb="12" eb="14">
      <t>イジョウ</t>
    </rPh>
    <rPh sb="15" eb="17">
      <t>ショクイン</t>
    </rPh>
    <rPh sb="18" eb="20">
      <t>ショゾク</t>
    </rPh>
    <rPh sb="22" eb="24">
      <t>ジギョウ</t>
    </rPh>
    <rPh sb="24" eb="25">
      <t>バ</t>
    </rPh>
    <rPh sb="28" eb="30">
      <t>ギム</t>
    </rPh>
    <rPh sb="30" eb="31">
      <t>ツ</t>
    </rPh>
    <rPh sb="36" eb="38">
      <t>ネンド</t>
    </rPh>
    <rPh sb="41" eb="43">
      <t>ホンブ</t>
    </rPh>
    <rPh sb="44" eb="46">
      <t>ソウゴウ</t>
    </rPh>
    <rPh sb="55" eb="57">
      <t>チイキ</t>
    </rPh>
    <rPh sb="64" eb="65">
      <t>ショ</t>
    </rPh>
    <rPh sb="68" eb="69">
      <t>カイ</t>
    </rPh>
    <rPh sb="69" eb="71">
      <t>カイサイ</t>
    </rPh>
    <rPh sb="71" eb="73">
      <t>ヨテイ</t>
    </rPh>
    <phoneticPr fontId="7"/>
  </si>
  <si>
    <t xml:space="preserve">委託事業である協議体コーディネート事業により、地域福祉コーディネーターを配置し、支援機能を充実することにより、住民自治協議会への地域支援を強化する。
また、伊賀市地域福祉計画を推進していくにあたり、支え合いのコミュニティサイクル推進部会において、地域事例のＤＶＤ化を進め、市民ふくし大学講座にて情報の発信・共有を行うことで、地域への啓発を行う。
</t>
    <phoneticPr fontId="7"/>
  </si>
  <si>
    <t xml:space="preserve">地域支援事業・
協議体コーディネート事業
</t>
    <rPh sb="0" eb="2">
      <t>チイキ</t>
    </rPh>
    <rPh sb="2" eb="4">
      <t>シエン</t>
    </rPh>
    <rPh sb="4" eb="6">
      <t>ジギョウ</t>
    </rPh>
    <phoneticPr fontId="7"/>
  </si>
  <si>
    <t xml:space="preserve">・事業所が集約したにも関わらず、前事業所の取り組みを継承して1つになりきれていない部分も多くみられる。　　　　　　　　　　　　　　　　　　　　　　　　　　　　　　　　　　　　　　　　　　　　　　　・初任者研修については実務者研修が主流となっているため、受講者を集めることが難しく29年度の開催は見送る。介護職員の不足を補うべく対応は必要である。　　　　　　　　　　　　　　　　　　　　　　　　　　　　　　　　　　　　　　　　　　　　　・事故の初期対応も含めて、事故防止のために事故の要因究明,再発防止策まで検討しているが、同じような事故が起こっている。全体としての共有が出来ていない。
・地域福祉コーディネーターと上手く連携できていない。会議に参加するも意義を見いだせていない。会議の持ち方、活用の仕方が参加する職員が理解できていない。
</t>
    <rPh sb="1" eb="4">
      <t>ジギョウショ</t>
    </rPh>
    <rPh sb="5" eb="7">
      <t>シュウヤク</t>
    </rPh>
    <rPh sb="11" eb="12">
      <t>カカ</t>
    </rPh>
    <rPh sb="19" eb="20">
      <t>ショ</t>
    </rPh>
    <rPh sb="21" eb="22">
      <t>ト</t>
    </rPh>
    <rPh sb="23" eb="24">
      <t>ク</t>
    </rPh>
    <rPh sb="26" eb="28">
      <t>ケイショウ</t>
    </rPh>
    <rPh sb="41" eb="43">
      <t>ブブン</t>
    </rPh>
    <rPh sb="44" eb="45">
      <t>オオ</t>
    </rPh>
    <rPh sb="99" eb="101">
      <t>ショニン</t>
    </rPh>
    <rPh sb="151" eb="153">
      <t>カイゴ</t>
    </rPh>
    <rPh sb="153" eb="155">
      <t>ショクイン</t>
    </rPh>
    <rPh sb="156" eb="158">
      <t>フソク</t>
    </rPh>
    <rPh sb="159" eb="160">
      <t>オギナ</t>
    </rPh>
    <rPh sb="163" eb="165">
      <t>タイオウ</t>
    </rPh>
    <rPh sb="166" eb="168">
      <t>ヒツヨウ</t>
    </rPh>
    <rPh sb="246" eb="248">
      <t>サイハツ</t>
    </rPh>
    <rPh sb="248" eb="250">
      <t>ボウシ</t>
    </rPh>
    <rPh sb="250" eb="251">
      <t>サク</t>
    </rPh>
    <rPh sb="253" eb="255">
      <t>ケントウ</t>
    </rPh>
    <rPh sb="261" eb="262">
      <t>オナ</t>
    </rPh>
    <rPh sb="266" eb="268">
      <t>ジコ</t>
    </rPh>
    <rPh sb="269" eb="270">
      <t>オ</t>
    </rPh>
    <rPh sb="276" eb="278">
      <t>ゼンタイ</t>
    </rPh>
    <rPh sb="282" eb="284">
      <t>キョウユウ</t>
    </rPh>
    <rPh sb="285" eb="287">
      <t>デキ</t>
    </rPh>
    <rPh sb="307" eb="309">
      <t>ウマ</t>
    </rPh>
    <rPh sb="310" eb="312">
      <t>レンケイ</t>
    </rPh>
    <rPh sb="319" eb="321">
      <t>カイギ</t>
    </rPh>
    <rPh sb="322" eb="324">
      <t>サンカ</t>
    </rPh>
    <rPh sb="327" eb="329">
      <t>イギ</t>
    </rPh>
    <rPh sb="330" eb="331">
      <t>ミ</t>
    </rPh>
    <rPh sb="339" eb="341">
      <t>カイギ</t>
    </rPh>
    <rPh sb="342" eb="343">
      <t>モ</t>
    </rPh>
    <rPh sb="344" eb="345">
      <t>カタ</t>
    </rPh>
    <rPh sb="346" eb="348">
      <t>カツヨウ</t>
    </rPh>
    <rPh sb="349" eb="351">
      <t>シカタ</t>
    </rPh>
    <rPh sb="352" eb="354">
      <t>サンカ</t>
    </rPh>
    <rPh sb="356" eb="358">
      <t>ショクイン</t>
    </rPh>
    <rPh sb="359" eb="361">
      <t>リカイ</t>
    </rPh>
    <phoneticPr fontId="34"/>
  </si>
  <si>
    <t>・職員参加型の定期的な研修企画と実施
・計画的な人材の育成・確保・配置
・明確な対応範囲の基準つくり
・効率的かつ機能的な業務の安定化
・日常業務の再確認と業務の効率化
・確実な情報伝達のあり方の検討
・地域福祉コーディネーターや関係機関と連携強化
・事業所内での役割分担の明確化
・管理者の担当件数適正化により管理業務を充実
・介護支援専門員研修生の積極的な受け入れ</t>
    <rPh sb="7" eb="9">
      <t>テイキ</t>
    </rPh>
    <rPh sb="9" eb="10">
      <t>テキ</t>
    </rPh>
    <rPh sb="11" eb="13">
      <t>ケンシュウ</t>
    </rPh>
    <rPh sb="13" eb="15">
      <t>キカク</t>
    </rPh>
    <rPh sb="16" eb="18">
      <t>ジッシ</t>
    </rPh>
    <rPh sb="69" eb="71">
      <t>ニチジョウ</t>
    </rPh>
    <rPh sb="71" eb="73">
      <t>ギョウム</t>
    </rPh>
    <rPh sb="74" eb="77">
      <t>サイカクニン</t>
    </rPh>
    <rPh sb="78" eb="80">
      <t>ギョウム</t>
    </rPh>
    <rPh sb="81" eb="84">
      <t>コウリツカ</t>
    </rPh>
    <rPh sb="115" eb="117">
      <t>カンケイ</t>
    </rPh>
    <rPh sb="117" eb="119">
      <t>キカン</t>
    </rPh>
    <rPh sb="120" eb="122">
      <t>レンケイ</t>
    </rPh>
    <rPh sb="122" eb="124">
      <t>キョウカ</t>
    </rPh>
    <rPh sb="126" eb="129">
      <t>ジギョウショ</t>
    </rPh>
    <rPh sb="129" eb="130">
      <t>ナイ</t>
    </rPh>
    <rPh sb="132" eb="134">
      <t>ヤクワリ</t>
    </rPh>
    <rPh sb="134" eb="136">
      <t>ブンタン</t>
    </rPh>
    <rPh sb="137" eb="140">
      <t>メイカクカ</t>
    </rPh>
    <rPh sb="142" eb="145">
      <t>カンリシャ</t>
    </rPh>
    <rPh sb="146" eb="148">
      <t>タントウ</t>
    </rPh>
    <rPh sb="148" eb="150">
      <t>ケンスウ</t>
    </rPh>
    <rPh sb="150" eb="153">
      <t>テキセイカ</t>
    </rPh>
    <rPh sb="156" eb="158">
      <t>カンリ</t>
    </rPh>
    <rPh sb="158" eb="160">
      <t>ギョウム</t>
    </rPh>
    <rPh sb="161" eb="163">
      <t>ジュウジツ</t>
    </rPh>
    <rPh sb="165" eb="167">
      <t>カイゴ</t>
    </rPh>
    <rPh sb="167" eb="169">
      <t>シエン</t>
    </rPh>
    <rPh sb="169" eb="172">
      <t>センモンイン</t>
    </rPh>
    <rPh sb="176" eb="179">
      <t>セッキョクテキ</t>
    </rPh>
    <rPh sb="180" eb="181">
      <t>ウ</t>
    </rPh>
    <rPh sb="182" eb="183">
      <t>イ</t>
    </rPh>
    <phoneticPr fontId="34"/>
  </si>
  <si>
    <t>　事業所間の平準化や人材の共有化を図るため、伊賀市における地域包括支援センターの中部・東部・南部の3圏域に整合した活動拠点の集約を図った。２年目を迎える本年度は、さらに利用者の動向を見据え効率的な運用や他の事業所にない、特色のある事業所を目指す。地域に根付いた地域密着のサービスは伊賀市社協らしい事業展開を行うために地域福祉コーディネーターと連携して開拓する。</t>
    <rPh sb="65" eb="66">
      <t>ハカ</t>
    </rPh>
    <rPh sb="70" eb="72">
      <t>ネンメ</t>
    </rPh>
    <rPh sb="73" eb="74">
      <t>ムカ</t>
    </rPh>
    <rPh sb="76" eb="79">
      <t>ホンネンド</t>
    </rPh>
    <rPh sb="110" eb="112">
      <t>トクショク</t>
    </rPh>
    <rPh sb="115" eb="118">
      <t>ジギョウショ</t>
    </rPh>
    <rPh sb="119" eb="121">
      <t>メザ</t>
    </rPh>
    <rPh sb="126" eb="128">
      <t>ネヅ</t>
    </rPh>
    <rPh sb="130" eb="131">
      <t>チ</t>
    </rPh>
    <rPh sb="171" eb="173">
      <t>レンケイ</t>
    </rPh>
    <rPh sb="175" eb="177">
      <t>カイタク</t>
    </rPh>
    <phoneticPr fontId="34"/>
  </si>
  <si>
    <t>・事業部や事業所で連携・連絡を図り、情報の共有を積極的におこなう。
・サービスの質の向上と利用者の確保。
・登録ヘルパーの有効な活用の強化。
・業務分担の明確化と書類作成。
・勤務時間（体制）の見直し。　　　　　　　　　　　　　　　　　　　　　　　　　　　　　　　　　　　　　　　　　・災害対策マニュアルの見直しを行い、万が一に備える。</t>
    <rPh sb="1" eb="3">
      <t>ジギョウ</t>
    </rPh>
    <rPh sb="3" eb="4">
      <t>ブ</t>
    </rPh>
    <rPh sb="5" eb="8">
      <t>ジギョウショ</t>
    </rPh>
    <rPh sb="9" eb="11">
      <t>レンケイ</t>
    </rPh>
    <rPh sb="12" eb="14">
      <t>レンラク</t>
    </rPh>
    <rPh sb="15" eb="16">
      <t>ハカ</t>
    </rPh>
    <rPh sb="18" eb="20">
      <t>ジョウホウ</t>
    </rPh>
    <rPh sb="21" eb="23">
      <t>キョウユウ</t>
    </rPh>
    <rPh sb="24" eb="27">
      <t>セッキョクテキ</t>
    </rPh>
    <rPh sb="54" eb="56">
      <t>トウロク</t>
    </rPh>
    <rPh sb="61" eb="63">
      <t>ユウコウ</t>
    </rPh>
    <rPh sb="64" eb="66">
      <t>カツヨウ</t>
    </rPh>
    <rPh sb="67" eb="69">
      <t>キョウカ</t>
    </rPh>
    <rPh sb="143" eb="145">
      <t>サイガイ</t>
    </rPh>
    <rPh sb="145" eb="147">
      <t>タイサク</t>
    </rPh>
    <rPh sb="153" eb="155">
      <t>ミナオ</t>
    </rPh>
    <rPh sb="157" eb="158">
      <t>オコナ</t>
    </rPh>
    <rPh sb="160" eb="161">
      <t>マン</t>
    </rPh>
    <rPh sb="162" eb="163">
      <t>イチ</t>
    </rPh>
    <rPh sb="164" eb="165">
      <t>ソナ</t>
    </rPh>
    <phoneticPr fontId="7"/>
  </si>
  <si>
    <t>通所介護事業所８事業所でみると、収入実績については大幅に目標を達成することはできず、大幅な減収となった。要支援の利用に関しては実人数は前年とほぼ変わらない人数であったが延利用数にすると、減少となった。要介護実人員は２７年度より約１割減少し、延利用者数も１割近く減少してしまった。開所日数は昨年より増えたが、平均利用者数は減った。８事業所すべての事業所、月によっては昨年と同額程度の収入があった事業所もある。が、制度改正による報酬単価の引き下げのため、また、利用者の軽度化により利用者ひとり当たりの利用料もさがっている状態である。中・重度化になると、施設やショートを利用する回数が増え、なかなか中・重度者の長期利用には至らなかった。各事業所で時間外削減に取り組んだ。業務時間内にどのように何を行うか、業務分担を明確にすることで互いの業務を見えるようにした。</t>
    <rPh sb="0" eb="2">
      <t>ツウショ</t>
    </rPh>
    <rPh sb="2" eb="4">
      <t>カイゴ</t>
    </rPh>
    <rPh sb="4" eb="7">
      <t>ジギョウショ</t>
    </rPh>
    <rPh sb="8" eb="11">
      <t>ジギョウショ</t>
    </rPh>
    <rPh sb="16" eb="18">
      <t>シュウニュウ</t>
    </rPh>
    <rPh sb="18" eb="20">
      <t>ジッセキ</t>
    </rPh>
    <rPh sb="25" eb="27">
      <t>オオハバ</t>
    </rPh>
    <rPh sb="28" eb="30">
      <t>モクヒョウ</t>
    </rPh>
    <rPh sb="31" eb="33">
      <t>タッセイ</t>
    </rPh>
    <rPh sb="42" eb="44">
      <t>オオハバ</t>
    </rPh>
    <rPh sb="45" eb="47">
      <t>ゲンシュウ</t>
    </rPh>
    <rPh sb="52" eb="55">
      <t>ヨウシエン</t>
    </rPh>
    <rPh sb="56" eb="58">
      <t>リヨウ</t>
    </rPh>
    <rPh sb="59" eb="60">
      <t>カン</t>
    </rPh>
    <rPh sb="63" eb="64">
      <t>ジツ</t>
    </rPh>
    <rPh sb="64" eb="66">
      <t>ニンズウ</t>
    </rPh>
    <rPh sb="67" eb="69">
      <t>ゼンネン</t>
    </rPh>
    <rPh sb="72" eb="73">
      <t>カ</t>
    </rPh>
    <rPh sb="77" eb="79">
      <t>ニンズウ</t>
    </rPh>
    <rPh sb="84" eb="85">
      <t>ノベ</t>
    </rPh>
    <rPh sb="85" eb="87">
      <t>リヨウ</t>
    </rPh>
    <rPh sb="87" eb="88">
      <t>スウ</t>
    </rPh>
    <rPh sb="93" eb="95">
      <t>ゲンショウ</t>
    </rPh>
    <rPh sb="100" eb="101">
      <t>ヨウ</t>
    </rPh>
    <rPh sb="103" eb="104">
      <t>ジツ</t>
    </rPh>
    <rPh sb="104" eb="106">
      <t>ジンイン</t>
    </rPh>
    <rPh sb="109" eb="111">
      <t>ネンド</t>
    </rPh>
    <rPh sb="113" eb="114">
      <t>ヤク</t>
    </rPh>
    <rPh sb="115" eb="116">
      <t>ワリ</t>
    </rPh>
    <rPh sb="116" eb="118">
      <t>ゲンショウ</t>
    </rPh>
    <rPh sb="120" eb="121">
      <t>ノベ</t>
    </rPh>
    <rPh sb="121" eb="124">
      <t>リヨウシャ</t>
    </rPh>
    <rPh sb="124" eb="125">
      <t>スウ</t>
    </rPh>
    <rPh sb="127" eb="128">
      <t>ワリ</t>
    </rPh>
    <rPh sb="128" eb="129">
      <t>チカ</t>
    </rPh>
    <rPh sb="130" eb="132">
      <t>ゲンショウ</t>
    </rPh>
    <rPh sb="139" eb="141">
      <t>カイショ</t>
    </rPh>
    <rPh sb="141" eb="143">
      <t>ニッスウ</t>
    </rPh>
    <rPh sb="144" eb="146">
      <t>サクネン</t>
    </rPh>
    <rPh sb="148" eb="149">
      <t>フ</t>
    </rPh>
    <rPh sb="153" eb="155">
      <t>ヘイキン</t>
    </rPh>
    <rPh sb="155" eb="158">
      <t>リヨウシャ</t>
    </rPh>
    <rPh sb="158" eb="159">
      <t>スウ</t>
    </rPh>
    <rPh sb="160" eb="161">
      <t>ヘ</t>
    </rPh>
    <rPh sb="165" eb="168">
      <t>ジギョウショ</t>
    </rPh>
    <rPh sb="172" eb="175">
      <t>ジギョウショ</t>
    </rPh>
    <rPh sb="176" eb="177">
      <t>ツキ</t>
    </rPh>
    <rPh sb="182" eb="184">
      <t>サクネン</t>
    </rPh>
    <rPh sb="185" eb="187">
      <t>ドウガク</t>
    </rPh>
    <rPh sb="187" eb="189">
      <t>テイド</t>
    </rPh>
    <rPh sb="190" eb="192">
      <t>シュウニュウ</t>
    </rPh>
    <rPh sb="196" eb="199">
      <t>ジギョウショ</t>
    </rPh>
    <rPh sb="205" eb="207">
      <t>セイド</t>
    </rPh>
    <rPh sb="207" eb="209">
      <t>カイセイ</t>
    </rPh>
    <rPh sb="212" eb="214">
      <t>ホウシュウ</t>
    </rPh>
    <rPh sb="214" eb="216">
      <t>タンカ</t>
    </rPh>
    <rPh sb="217" eb="218">
      <t>ヒ</t>
    </rPh>
    <rPh sb="219" eb="220">
      <t>サ</t>
    </rPh>
    <rPh sb="228" eb="231">
      <t>リヨウシャ</t>
    </rPh>
    <rPh sb="232" eb="235">
      <t>ケイドカ</t>
    </rPh>
    <rPh sb="238" eb="241">
      <t>リヨウシャ</t>
    </rPh>
    <rPh sb="244" eb="245">
      <t>ア</t>
    </rPh>
    <rPh sb="248" eb="250">
      <t>リヨウ</t>
    </rPh>
    <rPh sb="250" eb="251">
      <t>リョウ</t>
    </rPh>
    <rPh sb="258" eb="260">
      <t>ジョウタイ</t>
    </rPh>
    <rPh sb="264" eb="265">
      <t>チュウ</t>
    </rPh>
    <rPh sb="266" eb="269">
      <t>ジュウドカ</t>
    </rPh>
    <rPh sb="274" eb="276">
      <t>シセツ</t>
    </rPh>
    <rPh sb="282" eb="284">
      <t>リヨウ</t>
    </rPh>
    <rPh sb="286" eb="288">
      <t>カイスウ</t>
    </rPh>
    <rPh sb="289" eb="290">
      <t>フ</t>
    </rPh>
    <rPh sb="296" eb="297">
      <t>チュウ</t>
    </rPh>
    <rPh sb="298" eb="300">
      <t>ジュウド</t>
    </rPh>
    <rPh sb="300" eb="301">
      <t>シャ</t>
    </rPh>
    <rPh sb="302" eb="304">
      <t>チョウキ</t>
    </rPh>
    <rPh sb="304" eb="306">
      <t>リヨウ</t>
    </rPh>
    <rPh sb="308" eb="309">
      <t>イタ</t>
    </rPh>
    <rPh sb="315" eb="319">
      <t>カクジギョウショ</t>
    </rPh>
    <rPh sb="320" eb="323">
      <t>ジカンガイ</t>
    </rPh>
    <rPh sb="323" eb="325">
      <t>サクゲン</t>
    </rPh>
    <rPh sb="326" eb="327">
      <t>ト</t>
    </rPh>
    <rPh sb="328" eb="329">
      <t>ク</t>
    </rPh>
    <rPh sb="332" eb="334">
      <t>ギョウム</t>
    </rPh>
    <rPh sb="334" eb="336">
      <t>ジカン</t>
    </rPh>
    <rPh sb="336" eb="337">
      <t>ナイ</t>
    </rPh>
    <rPh sb="343" eb="344">
      <t>ナニ</t>
    </rPh>
    <rPh sb="345" eb="346">
      <t>オコナ</t>
    </rPh>
    <rPh sb="349" eb="351">
      <t>ギョウム</t>
    </rPh>
    <rPh sb="351" eb="353">
      <t>ブンタン</t>
    </rPh>
    <rPh sb="354" eb="356">
      <t>メイカク</t>
    </rPh>
    <rPh sb="362" eb="363">
      <t>タガ</t>
    </rPh>
    <rPh sb="365" eb="367">
      <t>ギョウム</t>
    </rPh>
    <rPh sb="368" eb="369">
      <t>ミ</t>
    </rPh>
    <phoneticPr fontId="7"/>
  </si>
  <si>
    <t>事務事業の評価</t>
    <rPh sb="0" eb="2">
      <t>ジム</t>
    </rPh>
    <rPh sb="2" eb="4">
      <t>ジギョウ</t>
    </rPh>
    <rPh sb="5" eb="7">
      <t>ヒョウカ</t>
    </rPh>
    <phoneticPr fontId="7"/>
  </si>
  <si>
    <t>・事業の進捗管理を行うためのツールが複数あり、事務量が増加する結果となった。スムーズな進捗管理ができるよう様式の改善を図る。　　　　　　　　　　　　　　　　　　　　　　　　　　　　　　　　　　　　　　　　　　　　・各地域センターが実施する既存サービスについては地域性・独自性のもとに進められているため平準化までには至っていない。　　　　　　　　　　　　　　　　　　　　　　　　　　　　　　　　　　　　　　　　　　　　　　・社協役職員の共通理解が必要であり、組織としての体制強化が求められる。</t>
    <rPh sb="1" eb="3">
      <t>ジギョウ</t>
    </rPh>
    <rPh sb="4" eb="6">
      <t>シンチョク</t>
    </rPh>
    <rPh sb="6" eb="8">
      <t>カンリ</t>
    </rPh>
    <rPh sb="9" eb="10">
      <t>オコナ</t>
    </rPh>
    <rPh sb="18" eb="20">
      <t>フクスウ</t>
    </rPh>
    <rPh sb="23" eb="25">
      <t>ジム</t>
    </rPh>
    <rPh sb="25" eb="26">
      <t>リョウ</t>
    </rPh>
    <rPh sb="27" eb="29">
      <t>ゾウカ</t>
    </rPh>
    <rPh sb="31" eb="33">
      <t>ケッカ</t>
    </rPh>
    <rPh sb="43" eb="45">
      <t>シンチョク</t>
    </rPh>
    <rPh sb="45" eb="47">
      <t>カンリ</t>
    </rPh>
    <rPh sb="53" eb="55">
      <t>ヨウシキ</t>
    </rPh>
    <rPh sb="56" eb="58">
      <t>カイゼン</t>
    </rPh>
    <rPh sb="59" eb="60">
      <t>ハカ</t>
    </rPh>
    <rPh sb="107" eb="110">
      <t>カクチイキ</t>
    </rPh>
    <rPh sb="115" eb="117">
      <t>ジッシ</t>
    </rPh>
    <rPh sb="119" eb="121">
      <t>キゾン</t>
    </rPh>
    <rPh sb="130" eb="133">
      <t>チイキセイ</t>
    </rPh>
    <rPh sb="134" eb="137">
      <t>ドクジセイ</t>
    </rPh>
    <rPh sb="141" eb="142">
      <t>スス</t>
    </rPh>
    <rPh sb="150" eb="153">
      <t>ヘイジュンカ</t>
    </rPh>
    <rPh sb="157" eb="158">
      <t>イタ</t>
    </rPh>
    <rPh sb="211" eb="213">
      <t>シャキョウ</t>
    </rPh>
    <rPh sb="213" eb="216">
      <t>ヤクショクイン</t>
    </rPh>
    <rPh sb="217" eb="219">
      <t>キョウツウ</t>
    </rPh>
    <rPh sb="219" eb="221">
      <t>リカイ</t>
    </rPh>
    <rPh sb="222" eb="224">
      <t>ヒツヨウ</t>
    </rPh>
    <rPh sb="228" eb="230">
      <t>ソシキ</t>
    </rPh>
    <rPh sb="234" eb="236">
      <t>タイセイ</t>
    </rPh>
    <rPh sb="236" eb="238">
      <t>キョウカ</t>
    </rPh>
    <rPh sb="239" eb="240">
      <t>モト</t>
    </rPh>
    <phoneticPr fontId="7"/>
  </si>
  <si>
    <t>生活上の困りごとや課題を解決するために</t>
    <rPh sb="0" eb="3">
      <t>セイカツジョウ</t>
    </rPh>
    <rPh sb="4" eb="5">
      <t>コマ</t>
    </rPh>
    <rPh sb="9" eb="11">
      <t>カダイ</t>
    </rPh>
    <rPh sb="12" eb="14">
      <t>カイケツ</t>
    </rPh>
    <phoneticPr fontId="7"/>
  </si>
  <si>
    <t>誰もが安心して、いきがいを持ちながら暮らしていける地域にする</t>
    <rPh sb="0" eb="1">
      <t>ダレ</t>
    </rPh>
    <rPh sb="3" eb="5">
      <t>アンシン</t>
    </rPh>
    <rPh sb="13" eb="14">
      <t>モ</t>
    </rPh>
    <rPh sb="18" eb="19">
      <t>ク</t>
    </rPh>
    <rPh sb="25" eb="27">
      <t>チイキ</t>
    </rPh>
    <phoneticPr fontId="7"/>
  </si>
  <si>
    <t>(事業計画)
・社協会費に関して、地域福祉財源検討部会を中心に、住民の皆様が納得して納付してもらえる会費のあり方を検討する。
（具体的取組）
・会員規程及び会費運用規程の改訂と、会費のあり方や使途の明確化等について、地域福祉財源Pをはじめとした組織内での協議を行ったうえ、地域福祉関係者等からの意見を聴取しながら検討を図る。
・H29年度中に全市で標準化に向けての検討を経て、今後会員募集のチラシ、ホームページ、パンフ等による啓発を充実させる。</t>
    <rPh sb="1" eb="3">
      <t>ジギョウ</t>
    </rPh>
    <rPh sb="3" eb="5">
      <t>ケイカク</t>
    </rPh>
    <rPh sb="64" eb="67">
      <t>グタイテキ</t>
    </rPh>
    <rPh sb="67" eb="69">
      <t>トリクミ</t>
    </rPh>
    <rPh sb="85" eb="87">
      <t>カイテイ</t>
    </rPh>
    <rPh sb="108" eb="110">
      <t>チイキ</t>
    </rPh>
    <rPh sb="110" eb="112">
      <t>フクシ</t>
    </rPh>
    <rPh sb="112" eb="114">
      <t>ザイゲン</t>
    </rPh>
    <rPh sb="122" eb="124">
      <t>ソシキ</t>
    </rPh>
    <rPh sb="124" eb="125">
      <t>ナイ</t>
    </rPh>
    <rPh sb="167" eb="169">
      <t>ネンド</t>
    </rPh>
    <rPh sb="169" eb="170">
      <t>チュウ</t>
    </rPh>
    <rPh sb="178" eb="179">
      <t>ム</t>
    </rPh>
    <rPh sb="182" eb="184">
      <t>ケントウ</t>
    </rPh>
    <rPh sb="185" eb="186">
      <t>ヘ</t>
    </rPh>
    <rPh sb="188" eb="190">
      <t>コンゴ</t>
    </rPh>
    <phoneticPr fontId="7"/>
  </si>
  <si>
    <t>健全な会の運営と、魅力ある組織づくりのために</t>
    <rPh sb="0" eb="2">
      <t>ケンゼン</t>
    </rPh>
    <rPh sb="3" eb="4">
      <t>カイ</t>
    </rPh>
    <rPh sb="5" eb="7">
      <t>ウンエイ</t>
    </rPh>
    <rPh sb="9" eb="11">
      <t>ミリョク</t>
    </rPh>
    <rPh sb="13" eb="15">
      <t>ソシキ</t>
    </rPh>
    <phoneticPr fontId="7"/>
  </si>
  <si>
    <t>社協が支援することによって、各福祉団体の活動が円滑になり、且つ、関係機関との連絡調整がスムーズに行えるようにする</t>
    <rPh sb="15" eb="17">
      <t>フクシ</t>
    </rPh>
    <rPh sb="20" eb="22">
      <t>カツドウ</t>
    </rPh>
    <rPh sb="23" eb="25">
      <t>エンカツ</t>
    </rPh>
    <rPh sb="29" eb="30">
      <t>カ</t>
    </rPh>
    <rPh sb="32" eb="36">
      <t>カンケイキカン</t>
    </rPh>
    <rPh sb="38" eb="42">
      <t>レンラクチョウセイ</t>
    </rPh>
    <rPh sb="48" eb="49">
      <t>オコナ</t>
    </rPh>
    <phoneticPr fontId="7"/>
  </si>
  <si>
    <t>事業内容を検討・見直し、会員の増強を図るとともに、完全自主運営をめざす</t>
    <rPh sb="0" eb="2">
      <t>ジギョウ</t>
    </rPh>
    <rPh sb="2" eb="4">
      <t>ナイヨウ</t>
    </rPh>
    <rPh sb="5" eb="7">
      <t>ケントウ</t>
    </rPh>
    <rPh sb="8" eb="10">
      <t>ミナオ</t>
    </rPh>
    <rPh sb="12" eb="14">
      <t>カイイン</t>
    </rPh>
    <rPh sb="15" eb="17">
      <t>ゾウキョウ</t>
    </rPh>
    <rPh sb="18" eb="19">
      <t>ハカ</t>
    </rPh>
    <rPh sb="25" eb="27">
      <t>カンゼン</t>
    </rPh>
    <rPh sb="27" eb="29">
      <t>ジシュ</t>
    </rPh>
    <rPh sb="29" eb="31">
      <t>ウンエイ</t>
    </rPh>
    <phoneticPr fontId="7"/>
  </si>
  <si>
    <t>住民の活動である</t>
    <rPh sb="0" eb="2">
      <t>ジュウミン</t>
    </rPh>
    <rPh sb="3" eb="5">
      <t>カツドウ</t>
    </rPh>
    <phoneticPr fontId="7"/>
  </si>
  <si>
    <t>住民の組織であり、任意団体である</t>
    <rPh sb="0" eb="2">
      <t>ジュウミン</t>
    </rPh>
    <rPh sb="3" eb="5">
      <t>ソシキ</t>
    </rPh>
    <rPh sb="9" eb="11">
      <t>ニンイ</t>
    </rPh>
    <rPh sb="11" eb="13">
      <t>ダンタイ</t>
    </rPh>
    <phoneticPr fontId="7"/>
  </si>
  <si>
    <t>市民、各福祉団体、各関係機関</t>
    <rPh sb="0" eb="2">
      <t>シミン</t>
    </rPh>
    <rPh sb="3" eb="4">
      <t>カク</t>
    </rPh>
    <rPh sb="4" eb="6">
      <t>フクシ</t>
    </rPh>
    <rPh sb="6" eb="8">
      <t>ダンタイ</t>
    </rPh>
    <rPh sb="9" eb="10">
      <t>カク</t>
    </rPh>
    <rPh sb="10" eb="12">
      <t>カンケイ</t>
    </rPh>
    <rPh sb="12" eb="14">
      <t>キカン</t>
    </rPh>
    <phoneticPr fontId="7"/>
  </si>
  <si>
    <t>（事業計画）
・基盤強化推進担当課と連携して、自主運営に向けた支援を実施し、業務内容の統一を図る。介護者交流事業については、伊賀市介護者の会連絡協議会への事業委託となる。
（具体的取組）
・団体の会長等後継者の人材不足と会員数が減少し、また事務的作業を担う人材もいない状況にある会もあるため、住民自治協議会等への事務的支援の働きかけを行う。</t>
    <rPh sb="1" eb="3">
      <t>ジギョウ</t>
    </rPh>
    <rPh sb="3" eb="5">
      <t>ケイカク</t>
    </rPh>
    <rPh sb="77" eb="79">
      <t>ジギョウ</t>
    </rPh>
    <rPh sb="79" eb="81">
      <t>イタク</t>
    </rPh>
    <rPh sb="87" eb="90">
      <t>グタイテキ</t>
    </rPh>
    <rPh sb="90" eb="92">
      <t>トリクミ</t>
    </rPh>
    <rPh sb="95" eb="97">
      <t>ダンタイ</t>
    </rPh>
    <rPh sb="98" eb="100">
      <t>カイチョウ</t>
    </rPh>
    <rPh sb="100" eb="101">
      <t>トウ</t>
    </rPh>
    <rPh sb="101" eb="104">
      <t>コウケイシャ</t>
    </rPh>
    <rPh sb="105" eb="109">
      <t>ジンザイフソク</t>
    </rPh>
    <rPh sb="110" eb="112">
      <t>カイイン</t>
    </rPh>
    <rPh sb="112" eb="113">
      <t>スウ</t>
    </rPh>
    <rPh sb="114" eb="116">
      <t>ゲンショウ</t>
    </rPh>
    <rPh sb="120" eb="123">
      <t>ジムテキ</t>
    </rPh>
    <rPh sb="123" eb="125">
      <t>サギョウ</t>
    </rPh>
    <rPh sb="126" eb="127">
      <t>ニナ</t>
    </rPh>
    <rPh sb="128" eb="130">
      <t>ジンザイ</t>
    </rPh>
    <rPh sb="134" eb="136">
      <t>ジョウキョウ</t>
    </rPh>
    <rPh sb="139" eb="140">
      <t>カイ</t>
    </rPh>
    <rPh sb="146" eb="148">
      <t>ジュウミン</t>
    </rPh>
    <rPh sb="148" eb="150">
      <t>ジチ</t>
    </rPh>
    <rPh sb="150" eb="153">
      <t>キョウギカイ</t>
    </rPh>
    <rPh sb="153" eb="154">
      <t>トウ</t>
    </rPh>
    <rPh sb="156" eb="159">
      <t>ジムテキ</t>
    </rPh>
    <rPh sb="159" eb="161">
      <t>シエン</t>
    </rPh>
    <rPh sb="162" eb="163">
      <t>ハタラ</t>
    </rPh>
    <rPh sb="167" eb="168">
      <t>オコナ</t>
    </rPh>
    <phoneticPr fontId="7"/>
  </si>
  <si>
    <t>（事業計画）
・共同募金等の各種募金に関して、伊賀市共同募金委員会や地域福祉財源検討部会と連携し、住民の皆様が納得して納付してもらえる募金システムを検討する。
（具体的取組）
・「伊賀市共同募金委員会規程」の見直しに着手する。
・共同募金配分事業「地域福祉団体助成事業」の要綱改訂に着手する。
・赤い羽根寄付つき商品の開発を企業とのコラボで進めていく。
・いが☆グリオとのコラボ企画の拡充を検討する。
・児童生徒への共同募金運動への理解の促進とともに、子どもの主体的な学びに対する助成システム　の確立（地域福祉団体助成事業の福祉教育枠の創設）により、学ぶ→活用する→地域がよくなる、といったサイクルを具現化する。</t>
    <rPh sb="1" eb="3">
      <t>ジギョウ</t>
    </rPh>
    <rPh sb="3" eb="5">
      <t>ケイカク</t>
    </rPh>
    <rPh sb="81" eb="84">
      <t>グタイテキ</t>
    </rPh>
    <rPh sb="84" eb="86">
      <t>トリクミ</t>
    </rPh>
    <rPh sb="104" eb="106">
      <t>ミナオ</t>
    </rPh>
    <rPh sb="108" eb="110">
      <t>チャクシュ</t>
    </rPh>
    <rPh sb="141" eb="143">
      <t>チャクシュ</t>
    </rPh>
    <rPh sb="148" eb="149">
      <t>アカ</t>
    </rPh>
    <rPh sb="150" eb="152">
      <t>ハネ</t>
    </rPh>
    <rPh sb="152" eb="154">
      <t>キフ</t>
    </rPh>
    <rPh sb="156" eb="158">
      <t>ショウヒン</t>
    </rPh>
    <rPh sb="159" eb="161">
      <t>カイハツ</t>
    </rPh>
    <rPh sb="162" eb="164">
      <t>キギョウ</t>
    </rPh>
    <rPh sb="170" eb="171">
      <t>スス</t>
    </rPh>
    <rPh sb="195" eb="197">
      <t>ケントウ</t>
    </rPh>
    <phoneticPr fontId="7"/>
  </si>
  <si>
    <t>（事業計画）
・住民参加型地域生活支援サービス推進部会の立ち上げをめざした取り組みを進める。
また、コミュニティビジネス推進部会において、平成28年度より「赤い羽根福祉基金」（３年間）助成予定の「いがぐりプロジェクト」を支援することにより、コミュニティビジネスのモデルとして取り組み、市内全域でコミュニティビジネスの推進を図る。
（具体的取組）
・基盤強化推進の中で、団体支援のあり方検討による方向性の統一化をめざす。
⑤住民参加型地域生活支援サービス実施団体一覧の作成と、準備会
⑥栗の生産→加工→菓子製造→販売という一連の役割分担・協力関係を構築し、好循環させ、コミュニティビジネスモデルの確立に向けて取り組む。</t>
    <rPh sb="1" eb="3">
      <t>ジギョウ</t>
    </rPh>
    <rPh sb="3" eb="5">
      <t>ケイカク</t>
    </rPh>
    <rPh sb="166" eb="169">
      <t>グタイテキ</t>
    </rPh>
    <rPh sb="169" eb="171">
      <t>トリクミ</t>
    </rPh>
    <rPh sb="174" eb="180">
      <t>キバンキョウカスイシン</t>
    </rPh>
    <rPh sb="181" eb="182">
      <t>ナカ</t>
    </rPh>
    <rPh sb="184" eb="186">
      <t>ダンタイ</t>
    </rPh>
    <rPh sb="186" eb="188">
      <t>シエン</t>
    </rPh>
    <rPh sb="191" eb="192">
      <t>カタ</t>
    </rPh>
    <rPh sb="192" eb="194">
      <t>ケントウ</t>
    </rPh>
    <rPh sb="197" eb="200">
      <t>ホウコウセイ</t>
    </rPh>
    <rPh sb="201" eb="204">
      <t>トウイツカ</t>
    </rPh>
    <rPh sb="211" eb="213">
      <t>ジュウミン</t>
    </rPh>
    <rPh sb="213" eb="216">
      <t>サンカガタ</t>
    </rPh>
    <rPh sb="216" eb="218">
      <t>チイキ</t>
    </rPh>
    <rPh sb="218" eb="220">
      <t>セイカツ</t>
    </rPh>
    <rPh sb="220" eb="222">
      <t>シエン</t>
    </rPh>
    <rPh sb="226" eb="228">
      <t>ジッシ</t>
    </rPh>
    <rPh sb="228" eb="230">
      <t>ダンタイ</t>
    </rPh>
    <rPh sb="230" eb="232">
      <t>イチラン</t>
    </rPh>
    <rPh sb="233" eb="235">
      <t>サクセイ</t>
    </rPh>
    <rPh sb="237" eb="240">
      <t>ジュンビカイ</t>
    </rPh>
    <rPh sb="242" eb="243">
      <t>クリ</t>
    </rPh>
    <rPh sb="297" eb="299">
      <t>カクリツ</t>
    </rPh>
    <rPh sb="300" eb="301">
      <t>ム</t>
    </rPh>
    <rPh sb="303" eb="304">
      <t>ト</t>
    </rPh>
    <rPh sb="305" eb="306">
      <t>ク</t>
    </rPh>
    <phoneticPr fontId="7"/>
  </si>
  <si>
    <t>（事業計画）
・地域福祉教育推進事業（補助事業）
従来から実施してきた福祉教育推進協議会のあり方の検討及び機能の見直しを図り、新たな形の福祉教育推進協議会として開催する。
完成した福祉教育推進指針を活用した福祉教育の推進に取り組み、従来の各種福祉教育プログラムを福祉教育セミナーという形で実践していく。また、啓発及び活用方法について、わかりやすい福祉教育推進指針のダイジェスト版を作成する。
（具体的取組）
・福祉教育推進指針の活用
・福祉教育推進協議会の開催および充実
・地域福祉コーディネーターによる学校アセスメント項目の見直しと実施
・福祉教育プログラムおよび講師情報の集約と公開</t>
    <rPh sb="1" eb="3">
      <t>ジギョウ</t>
    </rPh>
    <rPh sb="3" eb="5">
      <t>ケイカク</t>
    </rPh>
    <rPh sb="197" eb="200">
      <t>グタイテキ</t>
    </rPh>
    <rPh sb="200" eb="202">
      <t>トリクミ</t>
    </rPh>
    <rPh sb="228" eb="230">
      <t>カイサイ</t>
    </rPh>
    <rPh sb="233" eb="235">
      <t>ジュウジツ</t>
    </rPh>
    <rPh sb="237" eb="239">
      <t>チイキ</t>
    </rPh>
    <rPh sb="239" eb="241">
      <t>フクシ</t>
    </rPh>
    <rPh sb="252" eb="254">
      <t>ガッコウ</t>
    </rPh>
    <rPh sb="260" eb="262">
      <t>コウモク</t>
    </rPh>
    <rPh sb="263" eb="265">
      <t>ミナオ</t>
    </rPh>
    <rPh sb="267" eb="269">
      <t>ジッシ</t>
    </rPh>
    <rPh sb="271" eb="273">
      <t>フクシ</t>
    </rPh>
    <rPh sb="273" eb="275">
      <t>キョウイク</t>
    </rPh>
    <rPh sb="283" eb="285">
      <t>コウシ</t>
    </rPh>
    <rPh sb="285" eb="287">
      <t>ジョウホウ</t>
    </rPh>
    <rPh sb="288" eb="290">
      <t>シュウヤク</t>
    </rPh>
    <rPh sb="291" eb="293">
      <t>コウカイ</t>
    </rPh>
    <phoneticPr fontId="7"/>
  </si>
  <si>
    <t xml:space="preserve">（事業計画）
・当会で策定した災害時における事業継続計画（ＢＣＰ）との連携を図り、災害が発生した際は、速やかに伊賀市災害ボランティアセンターを災害時体制に移行し、迅速な対応を図る。
（具体的取組）
・第6期災害ボランティアコーディネーター養成講座は単発でも受講できるように柔軟に対応し、専門的な知識を取り入れたステップアップした内容で開催する。
</t>
    <rPh sb="1" eb="3">
      <t>ジギョウ</t>
    </rPh>
    <rPh sb="3" eb="5">
      <t>ケイカク</t>
    </rPh>
    <rPh sb="92" eb="95">
      <t>グタイテキ</t>
    </rPh>
    <rPh sb="95" eb="97">
      <t>トリクミ</t>
    </rPh>
    <rPh sb="100" eb="101">
      <t>ダイ</t>
    </rPh>
    <rPh sb="124" eb="126">
      <t>タンパツ</t>
    </rPh>
    <rPh sb="128" eb="130">
      <t>ジュコウ</t>
    </rPh>
    <rPh sb="136" eb="138">
      <t>ジュウナン</t>
    </rPh>
    <rPh sb="139" eb="141">
      <t>タイオウ</t>
    </rPh>
    <rPh sb="143" eb="146">
      <t>センモンテキ</t>
    </rPh>
    <rPh sb="147" eb="149">
      <t>チシキ</t>
    </rPh>
    <rPh sb="150" eb="151">
      <t>ト</t>
    </rPh>
    <rPh sb="152" eb="153">
      <t>イ</t>
    </rPh>
    <rPh sb="164" eb="166">
      <t>ナイヨウ</t>
    </rPh>
    <phoneticPr fontId="7"/>
  </si>
  <si>
    <t>①【広域をカバーする機動力の限界】
　伊賀市及び名張市の広域をカバーするための機動力が求められるが、サポートセンター単独では限界がある。拠点は伊賀市にあるので、名張市民から名張市内にサポートセンターはないのかとの問い合わせがしばしばある。距離だけでなく他市にある機関ということで、名張市民に身近な機関になっているとは言えない様子もうかがえる。
②【福祉的支援を要する市民の円滑な制度利用への取り組み】
　サポートセンターが特に関わりが必要と想定している「福祉的な支援を要する市民」（病気や障がい等で成年後見制度が必要であるにもかかわらず、自身の判断能力や事務遂行能力が乏しく、更に親族等の関わりが不十分であるがゆえに自力での申立が難しく、申立前から関わりが必要な人）は、しばしば市長申立を検討することがある。市長申立が円滑に進めるには、成年後見制度に関わりのある部署との早い段階での情報共有、連携するしくみを動かしていく必要がある。　　　　　　　　　　　　　　　　　　　　　　　　　　　　　　　　　　　　　　　　　　　　　　　　　　　　　　　　　③【福祉後見人候補者（以下、候補者）の選考と要件の整備】
　候補者の養成、選考、マッチング、受任のひとつの流れができつつある。裁判所は福祉（市民）後見人の登用に積極的になり始めており、推薦できるよう候補者の確保が必要であるが、特に若年層が少なく、事案によっては推薦できないこともある。また、候補者の要件は、サポートセンター主催の養成研修修了と一定の社会活動経験があることだが、他の養成研修修了や社会活動経験の評価をどうするか等の結論が出ていない。</t>
    <rPh sb="39" eb="42">
      <t>キドウリョク</t>
    </rPh>
    <rPh sb="43" eb="44">
      <t>モト</t>
    </rPh>
    <rPh sb="58" eb="60">
      <t>タンドク</t>
    </rPh>
    <rPh sb="62" eb="64">
      <t>ゲンカイ</t>
    </rPh>
    <rPh sb="68" eb="70">
      <t>キョテン</t>
    </rPh>
    <rPh sb="71" eb="74">
      <t>イガシ</t>
    </rPh>
    <rPh sb="80" eb="84">
      <t>ナバリシミン</t>
    </rPh>
    <rPh sb="86" eb="89">
      <t>ナバリシ</t>
    </rPh>
    <rPh sb="89" eb="90">
      <t>ナイ</t>
    </rPh>
    <rPh sb="106" eb="107">
      <t>ト</t>
    </rPh>
    <rPh sb="108" eb="109">
      <t>ア</t>
    </rPh>
    <rPh sb="158" eb="159">
      <t>イ</t>
    </rPh>
    <rPh sb="162" eb="164">
      <t>ヨウス</t>
    </rPh>
    <rPh sb="174" eb="177">
      <t>フクシテキ</t>
    </rPh>
    <rPh sb="177" eb="179">
      <t>シエン</t>
    </rPh>
    <rPh sb="180" eb="181">
      <t>ヨウ</t>
    </rPh>
    <rPh sb="183" eb="185">
      <t>シミン</t>
    </rPh>
    <rPh sb="186" eb="188">
      <t>エンカツ</t>
    </rPh>
    <rPh sb="189" eb="191">
      <t>セイド</t>
    </rPh>
    <rPh sb="191" eb="193">
      <t>リヨウ</t>
    </rPh>
    <rPh sb="195" eb="196">
      <t>ト</t>
    </rPh>
    <rPh sb="197" eb="198">
      <t>ク</t>
    </rPh>
    <rPh sb="211" eb="212">
      <t>トク</t>
    </rPh>
    <rPh sb="213" eb="214">
      <t>カカ</t>
    </rPh>
    <rPh sb="217" eb="219">
      <t>ヒツヨウ</t>
    </rPh>
    <rPh sb="220" eb="222">
      <t>ソウテイ</t>
    </rPh>
    <rPh sb="227" eb="230">
      <t>フクシテキ</t>
    </rPh>
    <rPh sb="231" eb="233">
      <t>シエン</t>
    </rPh>
    <rPh sb="339" eb="341">
      <t>シチョウ</t>
    </rPh>
    <rPh sb="341" eb="343">
      <t>モウシタテ</t>
    </rPh>
    <rPh sb="344" eb="346">
      <t>ケントウ</t>
    </rPh>
    <rPh sb="354" eb="356">
      <t>シチョウ</t>
    </rPh>
    <rPh sb="356" eb="358">
      <t>モウシタテ</t>
    </rPh>
    <rPh sb="359" eb="361">
      <t>エンカツ</t>
    </rPh>
    <rPh sb="362" eb="363">
      <t>スス</t>
    </rPh>
    <rPh sb="368" eb="370">
      <t>セイネン</t>
    </rPh>
    <rPh sb="370" eb="372">
      <t>コウケン</t>
    </rPh>
    <rPh sb="381" eb="383">
      <t>ブショ</t>
    </rPh>
    <rPh sb="385" eb="386">
      <t>ハヤ</t>
    </rPh>
    <rPh sb="387" eb="389">
      <t>ダンカイ</t>
    </rPh>
    <rPh sb="391" eb="393">
      <t>ジョウホウ</t>
    </rPh>
    <rPh sb="393" eb="395">
      <t>キョウユウ</t>
    </rPh>
    <rPh sb="396" eb="398">
      <t>レンケイ</t>
    </rPh>
    <rPh sb="404" eb="405">
      <t>ウゴ</t>
    </rPh>
    <rPh sb="410" eb="412">
      <t>ヒツヨウ</t>
    </rPh>
    <phoneticPr fontId="7"/>
  </si>
  <si>
    <t xml:space="preserve">④【福祉後見人監督人（以下、監督人）への就任】
　裁判所は候補者の推薦とともに、当会の監督人就任を要請することがあるが、裁判所が求める「監督」とサポートセンターが行う「相談支援」は性格が異なり、委託事業を担っていることからも1機関での両立は難しい。これまで福祉後見人単独受任であっても不祥事等裁判所が懸念することが起きていないのは、福祉後見人をサポートセンターが適切に支援してきた結果と言える。ただし、当会が監督人に就任しないことで福祉後見人の活動の機会がなくなることは避けなければならない。
⑤【福祉後見人の活動支援】
　受任後の後見活動支援は、個別支援の他、福祉後見人連絡会や後見人のつどいで後見人同士の交流や専門職からの助言を受けられる機会を設けている。法改定等で多様な対応を求められつつあり、それに呼応した支援が必要となってきている。
⑥【後見人等の権利意識の喚起】
　他地域では、後見人等による被後見人等への権利侵害が起きている。後見人等への権利意識を喚起し、被後見人等の権利擁護を推進することも不可欠である。
⑦【未受任候補者含む福祉後見人養成研修修了者（以下、修了者）の地域福祉活動への参加】
　平成28年度までの修了者数は252名で、うち候補者は11名である。候補者の受任までの待機期間は長く、必ずしも活動の機会は保障されていない。受任していなくても「成年後見制度を知っている市民」として貴重な人材であるが、地域福祉活動への参加を働きかける。
⑧【次世代を担う人材の育成】
事業継続のためには、次世代を担う人材を育成し継承していく必要があるが、その人材が確保できていない為、特定の職員が長期間担当し、事業の共有、刷新、継承ができない。
</t>
    <rPh sb="2" eb="4">
      <t>フクシ</t>
    </rPh>
    <rPh sb="4" eb="7">
      <t>コウケンニン</t>
    </rPh>
    <rPh sb="7" eb="9">
      <t>カントク</t>
    </rPh>
    <rPh sb="9" eb="10">
      <t>ニン</t>
    </rPh>
    <rPh sb="11" eb="13">
      <t>イカ</t>
    </rPh>
    <rPh sb="14" eb="16">
      <t>カントク</t>
    </rPh>
    <rPh sb="16" eb="17">
      <t>ニン</t>
    </rPh>
    <rPh sb="20" eb="22">
      <t>シュウニン</t>
    </rPh>
    <rPh sb="25" eb="28">
      <t>サイバンショ</t>
    </rPh>
    <rPh sb="29" eb="32">
      <t>コウホシャ</t>
    </rPh>
    <rPh sb="33" eb="35">
      <t>スイセン</t>
    </rPh>
    <rPh sb="40" eb="42">
      <t>トウカイ</t>
    </rPh>
    <rPh sb="43" eb="45">
      <t>カントク</t>
    </rPh>
    <rPh sb="45" eb="46">
      <t>ニン</t>
    </rPh>
    <rPh sb="46" eb="48">
      <t>シュウニン</t>
    </rPh>
    <rPh sb="49" eb="51">
      <t>ヨウセイ</t>
    </rPh>
    <rPh sb="60" eb="63">
      <t>サイバンショ</t>
    </rPh>
    <rPh sb="64" eb="65">
      <t>モト</t>
    </rPh>
    <rPh sb="68" eb="70">
      <t>カントク</t>
    </rPh>
    <rPh sb="81" eb="82">
      <t>オコナ</t>
    </rPh>
    <rPh sb="84" eb="86">
      <t>ソウダン</t>
    </rPh>
    <rPh sb="86" eb="88">
      <t>シエン</t>
    </rPh>
    <rPh sb="90" eb="92">
      <t>セイカク</t>
    </rPh>
    <rPh sb="93" eb="94">
      <t>コト</t>
    </rPh>
    <rPh sb="97" eb="99">
      <t>イタク</t>
    </rPh>
    <rPh sb="99" eb="101">
      <t>ジギョウ</t>
    </rPh>
    <rPh sb="102" eb="103">
      <t>ニナ</t>
    </rPh>
    <rPh sb="113" eb="115">
      <t>キカン</t>
    </rPh>
    <rPh sb="117" eb="119">
      <t>リョウリツ</t>
    </rPh>
    <rPh sb="120" eb="121">
      <t>ムズカ</t>
    </rPh>
    <rPh sb="128" eb="130">
      <t>フクシ</t>
    </rPh>
    <rPh sb="130" eb="133">
      <t>コウケンニン</t>
    </rPh>
    <rPh sb="133" eb="135">
      <t>タンドク</t>
    </rPh>
    <rPh sb="135" eb="137">
      <t>ジュニン</t>
    </rPh>
    <rPh sb="142" eb="145">
      <t>フショウジ</t>
    </rPh>
    <rPh sb="145" eb="146">
      <t>トウ</t>
    </rPh>
    <rPh sb="146" eb="149">
      <t>サイバンショ</t>
    </rPh>
    <rPh sb="150" eb="152">
      <t>ケネン</t>
    </rPh>
    <rPh sb="157" eb="158">
      <t>オ</t>
    </rPh>
    <rPh sb="181" eb="183">
      <t>テキセツ</t>
    </rPh>
    <rPh sb="190" eb="192">
      <t>ケッカ</t>
    </rPh>
    <rPh sb="193" eb="194">
      <t>イ</t>
    </rPh>
    <rPh sb="201" eb="203">
      <t>トウカイ</t>
    </rPh>
    <rPh sb="204" eb="206">
      <t>カントク</t>
    </rPh>
    <rPh sb="206" eb="207">
      <t>ニン</t>
    </rPh>
    <rPh sb="208" eb="210">
      <t>シュウニン</t>
    </rPh>
    <rPh sb="216" eb="218">
      <t>フクシ</t>
    </rPh>
    <rPh sb="218" eb="221">
      <t>コウケンニン</t>
    </rPh>
    <rPh sb="222" eb="224">
      <t>カツドウ</t>
    </rPh>
    <rPh sb="225" eb="227">
      <t>キカイ</t>
    </rPh>
    <rPh sb="235" eb="236">
      <t>サ</t>
    </rPh>
    <rPh sb="249" eb="251">
      <t>フクシ</t>
    </rPh>
    <rPh sb="251" eb="253">
      <t>コウケン</t>
    </rPh>
    <rPh sb="253" eb="254">
      <t>ニン</t>
    </rPh>
    <rPh sb="255" eb="257">
      <t>カツドウ</t>
    </rPh>
    <rPh sb="257" eb="259">
      <t>シエン</t>
    </rPh>
    <rPh sb="330" eb="331">
      <t>ホウ</t>
    </rPh>
    <rPh sb="331" eb="333">
      <t>カイテイ</t>
    </rPh>
    <rPh sb="333" eb="334">
      <t>トウ</t>
    </rPh>
    <rPh sb="335" eb="337">
      <t>タヨウ</t>
    </rPh>
    <rPh sb="338" eb="340">
      <t>タイオウ</t>
    </rPh>
    <rPh sb="341" eb="342">
      <t>モト</t>
    </rPh>
    <rPh sb="353" eb="355">
      <t>コオウ</t>
    </rPh>
    <rPh sb="360" eb="362">
      <t>ヒツヨウ</t>
    </rPh>
    <rPh sb="374" eb="377">
      <t>コウケンニン</t>
    </rPh>
    <rPh sb="377" eb="378">
      <t>トウ</t>
    </rPh>
    <rPh sb="379" eb="381">
      <t>ケンリ</t>
    </rPh>
    <rPh sb="381" eb="383">
      <t>イシキ</t>
    </rPh>
    <rPh sb="384" eb="386">
      <t>カンキ</t>
    </rPh>
    <rPh sb="402" eb="406">
      <t>ヒコウケンニン</t>
    </rPh>
    <rPh sb="406" eb="407">
      <t>トウ</t>
    </rPh>
    <rPh sb="409" eb="411">
      <t>ケンリ</t>
    </rPh>
    <rPh sb="411" eb="413">
      <t>シンガイ</t>
    </rPh>
    <rPh sb="471" eb="480">
      <t>フクシコウケンニンヨウセイケンシュウ</t>
    </rPh>
    <rPh sb="480" eb="483">
      <t>シュウリョウシャ</t>
    </rPh>
    <rPh sb="484" eb="486">
      <t>イカ</t>
    </rPh>
    <rPh sb="487" eb="490">
      <t>シュウリョウシャ</t>
    </rPh>
    <rPh sb="492" eb="494">
      <t>チイキ</t>
    </rPh>
    <rPh sb="494" eb="496">
      <t>フクシ</t>
    </rPh>
    <rPh sb="496" eb="498">
      <t>カツドウ</t>
    </rPh>
    <rPh sb="500" eb="502">
      <t>サンカ</t>
    </rPh>
    <rPh sb="505" eb="507">
      <t>ヘイセイ</t>
    </rPh>
    <rPh sb="509" eb="511">
      <t>ネンド</t>
    </rPh>
    <rPh sb="514" eb="517">
      <t>シュウリョウシャ</t>
    </rPh>
    <rPh sb="517" eb="518">
      <t>スウ</t>
    </rPh>
    <rPh sb="522" eb="523">
      <t>メイ</t>
    </rPh>
    <rPh sb="527" eb="530">
      <t>コウホシャ</t>
    </rPh>
    <rPh sb="533" eb="534">
      <t>メイ</t>
    </rPh>
    <rPh sb="538" eb="541">
      <t>コウホシャ</t>
    </rPh>
    <rPh sb="542" eb="544">
      <t>ジュニン</t>
    </rPh>
    <rPh sb="547" eb="549">
      <t>タイキ</t>
    </rPh>
    <rPh sb="549" eb="551">
      <t>キカン</t>
    </rPh>
    <rPh sb="552" eb="553">
      <t>ナガ</t>
    </rPh>
    <rPh sb="555" eb="556">
      <t>カナラ</t>
    </rPh>
    <rPh sb="559" eb="561">
      <t>カツドウ</t>
    </rPh>
    <rPh sb="562" eb="564">
      <t>キカイ</t>
    </rPh>
    <rPh sb="565" eb="567">
      <t>ホショウ</t>
    </rPh>
    <rPh sb="574" eb="576">
      <t>ジュニン</t>
    </rPh>
    <rPh sb="584" eb="586">
      <t>セイネン</t>
    </rPh>
    <rPh sb="586" eb="588">
      <t>コウケン</t>
    </rPh>
    <rPh sb="588" eb="590">
      <t>セイド</t>
    </rPh>
    <rPh sb="591" eb="592">
      <t>シ</t>
    </rPh>
    <rPh sb="596" eb="598">
      <t>シミン</t>
    </rPh>
    <rPh sb="602" eb="604">
      <t>キチョウ</t>
    </rPh>
    <rPh sb="605" eb="607">
      <t>ジンザイ</t>
    </rPh>
    <rPh sb="612" eb="614">
      <t>チイキ</t>
    </rPh>
    <rPh sb="614" eb="616">
      <t>フクシ</t>
    </rPh>
    <rPh sb="616" eb="618">
      <t>カツドウ</t>
    </rPh>
    <rPh sb="693" eb="694">
      <t>タメ</t>
    </rPh>
    <phoneticPr fontId="7"/>
  </si>
  <si>
    <t>66人</t>
    <rPh sb="2" eb="3">
      <t>ニン</t>
    </rPh>
    <phoneticPr fontId="7"/>
  </si>
  <si>
    <t>55人</t>
    <rPh sb="2" eb="3">
      <t>ニン</t>
    </rPh>
    <phoneticPr fontId="7"/>
  </si>
  <si>
    <t>33人</t>
    <rPh sb="2" eb="3">
      <t>ニン</t>
    </rPh>
    <phoneticPr fontId="7"/>
  </si>
  <si>
    <t>72件</t>
    <rPh sb="2" eb="3">
      <t>ケン</t>
    </rPh>
    <phoneticPr fontId="7"/>
  </si>
  <si>
    <t>8件</t>
    <rPh sb="1" eb="2">
      <t>ケン</t>
    </rPh>
    <phoneticPr fontId="7"/>
  </si>
  <si>
    <t>事業所全体でみると、延利用件数と延訪問回数が大幅に減少してしまった。、障がいの実人員と利用回数も減少している。重度利用者中心に件数や回数が減少していることや、また、介護保険報酬の改正が大きな要因に挙げられる。他事業所に利用者が流れたり、中重度利用者はショートや亡くなるケースが多く減収の要因と考えられる。削減対策として、車両台数の見直しを行い共有して使用する車両を考える等、台数を減らし維持費等の削減に取り組んだ。</t>
    <rPh sb="22" eb="24">
      <t>オオハバ</t>
    </rPh>
    <rPh sb="25" eb="27">
      <t>ゲンショウ</t>
    </rPh>
    <rPh sb="39" eb="40">
      <t>ジツ</t>
    </rPh>
    <rPh sb="40" eb="42">
      <t>ジンイン</t>
    </rPh>
    <rPh sb="43" eb="45">
      <t>リヨウ</t>
    </rPh>
    <rPh sb="55" eb="57">
      <t>ジュウド</t>
    </rPh>
    <rPh sb="57" eb="60">
      <t>リヨウシャ</t>
    </rPh>
    <rPh sb="60" eb="62">
      <t>チュウシン</t>
    </rPh>
    <rPh sb="63" eb="65">
      <t>ケンスウ</t>
    </rPh>
    <rPh sb="66" eb="68">
      <t>カイスウ</t>
    </rPh>
    <rPh sb="69" eb="71">
      <t>ゲンショウ</t>
    </rPh>
    <rPh sb="92" eb="93">
      <t>オオ</t>
    </rPh>
    <rPh sb="104" eb="105">
      <t>タ</t>
    </rPh>
    <rPh sb="152" eb="154">
      <t>サクゲン</t>
    </rPh>
    <rPh sb="154" eb="156">
      <t>タイサク</t>
    </rPh>
    <rPh sb="160" eb="162">
      <t>シャリョウ</t>
    </rPh>
    <rPh sb="162" eb="164">
      <t>ダイスウ</t>
    </rPh>
    <rPh sb="165" eb="167">
      <t>ミナオ</t>
    </rPh>
    <rPh sb="169" eb="170">
      <t>オコナ</t>
    </rPh>
    <rPh sb="171" eb="173">
      <t>キョウユウ</t>
    </rPh>
    <rPh sb="175" eb="177">
      <t>シヨウ</t>
    </rPh>
    <rPh sb="179" eb="181">
      <t>シャリョウ</t>
    </rPh>
    <rPh sb="182" eb="183">
      <t>カンガ</t>
    </rPh>
    <rPh sb="185" eb="186">
      <t>トウ</t>
    </rPh>
    <rPh sb="187" eb="189">
      <t>ダイスウ</t>
    </rPh>
    <rPh sb="190" eb="191">
      <t>ヘ</t>
    </rPh>
    <rPh sb="193" eb="196">
      <t>イジヒ</t>
    </rPh>
    <rPh sb="196" eb="197">
      <t>トウ</t>
    </rPh>
    <rPh sb="198" eb="200">
      <t>サクゲン</t>
    </rPh>
    <rPh sb="201" eb="202">
      <t>ト</t>
    </rPh>
    <rPh sb="203" eb="204">
      <t>ク</t>
    </rPh>
    <phoneticPr fontId="7"/>
  </si>
  <si>
    <t>①会員制度のあり方　　　　　　　　　　　　　　　　　　　　　　　　　　　　　　　　　　　　　　　　　　　　　　　　　　・地域福祉活動計画テーマ別部会開催に向け、社協内部で検討した。　　　　　　　　　　　　　　　　　　　　　　　　　　　　　　　　　　　　　　　　　　　　　　　　　　　　　　　　　　　　　　　　　　　　　　　　　　　　　　　　　　　　　②組織のあり方　　　　　　　　　　　　　　　　　　　　　　　　　　　　　　　　　　　　　　　　　　　　　　　　　　　　　　　　　　　　　　　　　　　　・基盤強化計画大綱及び地域福祉活動計画に沿って拠点整備（支所の廃止と地域センター化）及び介護事業所の集約化など組織体制の大幅な改編を行った。　　　　　　　　　　　　　　　　　　　　　　　　　　　　　　　　　　　　　　　　　　　　　　　　　　　　　　　　　　③職員管理手法　　　　　　　　　　　　　　　　　　　　　　　　　　　　　　　　　　　　　　　　　　　　　　　　　　　　　　　　・正職員を対象とした人事考課制度を本格的に実施し、賞与への反映を行った。　　　　　　　　　　　　　　　　　　　　　　　　　　　　　　　　　　　　　・基盤強化計画行動計画及び各事業についてPDCAシートにより課長を中心に進捗管理を行った。　　　　　　　　　　　　　　　　　　　　　　　　　　　　　　　　　　　　　　　　　　　　　　　　　　　　　　　　　　　　　　　　　　　　　　　　　　　　　　　　　④職員能力の向上　　　　　　　　　　　　　　　　　　　　　　　　　　　　　　　　　　　　　　　　　　　　　　　　　　・部署横断的に研修強化プロジェクトにおいて研修体系の整理及び自主研修を企画し実施した。　　　　　　　　　　　　　　　　　　　　　　　　　　　　　　　　　　　　　　　　　　　　　　　　　　　　　　　　　　　　　　　　　　　　　　　　　　　　　　　　　⑤財務運営のあり方　　　　　　　　　　　　　　　　　　　　　　　　　　　　　　　　　　　　　　　　　　　　　　　　　　　　　　　　　　　　　　　　　　　　　　　　　　　　　　　　　　　　　　　　　　　　・管理者や課長以上による収支管理を行った。　　　　　　　　　　　　　　　　　　　　　　　　　　　　　　　　　⑥情報管理・発信能力の強化　　　　　　　　　　　　　　　　　　　　　　　　　　　　　　　　　　　　　　　　　　　　　　　　　　　　　　　　　　　　　　　　　　　　　　　　　　　　　　　・部署を超えたプロジェクト方式により、研修及び情報について検討し、研修実施要綱及び研修体系の整備、Facebook運用のための基準を作成し公開が実現した。　　　　　　　　　　　　　　　　　　　　　　　　　　　　　　　　　　　　　　　　　　　　　　　　</t>
    <rPh sb="1" eb="3">
      <t>カイイン</t>
    </rPh>
    <rPh sb="3" eb="5">
      <t>セイド</t>
    </rPh>
    <rPh sb="8" eb="9">
      <t>カタ</t>
    </rPh>
    <rPh sb="60" eb="62">
      <t>チイキ</t>
    </rPh>
    <rPh sb="62" eb="64">
      <t>フクシ</t>
    </rPh>
    <rPh sb="64" eb="66">
      <t>カツドウ</t>
    </rPh>
    <rPh sb="66" eb="68">
      <t>ケイカク</t>
    </rPh>
    <rPh sb="71" eb="72">
      <t>ベツ</t>
    </rPh>
    <rPh sb="72" eb="74">
      <t>ブカイ</t>
    </rPh>
    <rPh sb="74" eb="76">
      <t>カイサイ</t>
    </rPh>
    <rPh sb="77" eb="78">
      <t>ム</t>
    </rPh>
    <rPh sb="80" eb="82">
      <t>シャキョウ</t>
    </rPh>
    <rPh sb="82" eb="84">
      <t>ナイブ</t>
    </rPh>
    <rPh sb="85" eb="87">
      <t>ケントウ</t>
    </rPh>
    <rPh sb="176" eb="178">
      <t>ソシキ</t>
    </rPh>
    <rPh sb="181" eb="182">
      <t>カタ</t>
    </rPh>
    <rPh sb="379" eb="381">
      <t>ショクイン</t>
    </rPh>
    <rPh sb="381" eb="383">
      <t>カンリ</t>
    </rPh>
    <rPh sb="383" eb="385">
      <t>シュホウ</t>
    </rPh>
    <rPh sb="442" eb="445">
      <t>セイショクイン</t>
    </rPh>
    <rPh sb="446" eb="448">
      <t>タイショウ</t>
    </rPh>
    <rPh sb="451" eb="453">
      <t>ジンジ</t>
    </rPh>
    <rPh sb="453" eb="455">
      <t>コウカ</t>
    </rPh>
    <rPh sb="455" eb="457">
      <t>セイド</t>
    </rPh>
    <rPh sb="458" eb="460">
      <t>ホンカク</t>
    </rPh>
    <rPh sb="460" eb="461">
      <t>テキ</t>
    </rPh>
    <rPh sb="462" eb="464">
      <t>ジッシ</t>
    </rPh>
    <rPh sb="466" eb="468">
      <t>ショウヨ</t>
    </rPh>
    <rPh sb="470" eb="472">
      <t>ハンエイ</t>
    </rPh>
    <rPh sb="473" eb="474">
      <t>オコナ</t>
    </rPh>
    <rPh sb="544" eb="546">
      <t>カチョウ</t>
    </rPh>
    <rPh sb="547" eb="549">
      <t>チュウシン</t>
    </rPh>
    <rPh sb="641" eb="643">
      <t>ショクイン</t>
    </rPh>
    <rPh sb="643" eb="645">
      <t>ノウリョク</t>
    </rPh>
    <rPh sb="646" eb="648">
      <t>コウジョウ</t>
    </rPh>
    <rPh sb="699" eb="701">
      <t>ブショ</t>
    </rPh>
    <rPh sb="701" eb="703">
      <t>オウダン</t>
    </rPh>
    <rPh sb="703" eb="704">
      <t>テキ</t>
    </rPh>
    <rPh sb="705" eb="707">
      <t>ケンシュウ</t>
    </rPh>
    <rPh sb="707" eb="709">
      <t>キョウカ</t>
    </rPh>
    <rPh sb="719" eb="721">
      <t>ケンシュウ</t>
    </rPh>
    <rPh sb="721" eb="723">
      <t>タイケイ</t>
    </rPh>
    <rPh sb="724" eb="726">
      <t>セイリ</t>
    </rPh>
    <rPh sb="726" eb="727">
      <t>オヨ</t>
    </rPh>
    <rPh sb="728" eb="730">
      <t>ジシュ</t>
    </rPh>
    <rPh sb="730" eb="732">
      <t>ケンシュウ</t>
    </rPh>
    <rPh sb="733" eb="735">
      <t>キカク</t>
    </rPh>
    <rPh sb="736" eb="738">
      <t>ジッシ</t>
    </rPh>
    <rPh sb="823" eb="825">
      <t>ザイム</t>
    </rPh>
    <rPh sb="825" eb="827">
      <t>ウンエイ</t>
    </rPh>
    <rPh sb="830" eb="831">
      <t>カタ</t>
    </rPh>
    <rPh sb="924" eb="926">
      <t>カンリ</t>
    </rPh>
    <rPh sb="926" eb="927">
      <t>シャ</t>
    </rPh>
    <rPh sb="928" eb="930">
      <t>カチョウ</t>
    </rPh>
    <rPh sb="930" eb="932">
      <t>イジョウ</t>
    </rPh>
    <rPh sb="935" eb="937">
      <t>シュウシ</t>
    </rPh>
    <rPh sb="937" eb="939">
      <t>カンリ</t>
    </rPh>
    <rPh sb="940" eb="941">
      <t>オコナ</t>
    </rPh>
    <rPh sb="978" eb="980">
      <t>ジョウホウ</t>
    </rPh>
    <rPh sb="980" eb="982">
      <t>カンリ</t>
    </rPh>
    <rPh sb="983" eb="985">
      <t>ハッシン</t>
    </rPh>
    <rPh sb="985" eb="987">
      <t>ノウリョク</t>
    </rPh>
    <rPh sb="988" eb="990">
      <t>キョウカ</t>
    </rPh>
    <rPh sb="1070" eb="1072">
      <t>ブショ</t>
    </rPh>
    <rPh sb="1073" eb="1074">
      <t>コ</t>
    </rPh>
    <rPh sb="1082" eb="1084">
      <t>ホウシキ</t>
    </rPh>
    <rPh sb="1088" eb="1090">
      <t>ケンシュウ</t>
    </rPh>
    <rPh sb="1090" eb="1091">
      <t>オヨ</t>
    </rPh>
    <rPh sb="1092" eb="1094">
      <t>ジョウホウ</t>
    </rPh>
    <rPh sb="1098" eb="1100">
      <t>ケントウ</t>
    </rPh>
    <rPh sb="1102" eb="1104">
      <t>ケンシュウ</t>
    </rPh>
    <rPh sb="1104" eb="1106">
      <t>ジッシ</t>
    </rPh>
    <rPh sb="1106" eb="1108">
      <t>ヨウコウ</t>
    </rPh>
    <rPh sb="1108" eb="1109">
      <t>オヨ</t>
    </rPh>
    <rPh sb="1110" eb="1112">
      <t>ケンシュウ</t>
    </rPh>
    <rPh sb="1112" eb="1114">
      <t>タイケイ</t>
    </rPh>
    <rPh sb="1115" eb="1117">
      <t>セイビ</t>
    </rPh>
    <rPh sb="1126" eb="1128">
      <t>ウンヨウ</t>
    </rPh>
    <rPh sb="1132" eb="1134">
      <t>キジュン</t>
    </rPh>
    <rPh sb="1135" eb="1137">
      <t>サクセイ</t>
    </rPh>
    <rPh sb="1138" eb="1140">
      <t>コウカイ</t>
    </rPh>
    <rPh sb="1141" eb="1143">
      <t>ジツゲン</t>
    </rPh>
    <phoneticPr fontId="7"/>
  </si>
  <si>
    <t>2-1-5　福祉サービス事業における人材の確保と育成</t>
    <rPh sb="6" eb="8">
      <t>フクシ</t>
    </rPh>
    <rPh sb="12" eb="14">
      <t>ジギョウ</t>
    </rPh>
    <rPh sb="18" eb="20">
      <t>ジンザイ</t>
    </rPh>
    <rPh sb="21" eb="23">
      <t>カクホ</t>
    </rPh>
    <rPh sb="24" eb="26">
      <t>イクセイ</t>
    </rPh>
    <phoneticPr fontId="7"/>
  </si>
  <si>
    <t>・３事業の計画的な研修は担当者を決めて計画し、準備を進め、開催する。専門性がある研修は情報提供して研鑚できる機会を作ることに努めている。今後も継続する。。　　　　　　　　　　　　　　　　　　　　　　　　　　・介護支援専門員実務者研修生の受け入れを本年初めて受け入れた。準備も大変であるが、特定加算取得事業所としての責務と受け止め、その際に新人育成マニュアルも介護支援課で作成して臨んだ。
・各事業で研修委員を決めて定期的な研修を計画して開催した。</t>
    <phoneticPr fontId="34"/>
  </si>
  <si>
    <t>・通所介護はデイ協の研修に定期的に参加しているが、訪問介護は時間が取れず、外部研修に参加できていない。外へ出て、新しい情報を得ることも大切である。
・指導書を作る迄に至らなかった。
・育成する指導者の選定と育成の手法。</t>
    <rPh sb="100" eb="102">
      <t>センテイ</t>
    </rPh>
    <rPh sb="103" eb="105">
      <t>イクセイ</t>
    </rPh>
    <rPh sb="106" eb="108">
      <t>シュホウ</t>
    </rPh>
    <phoneticPr fontId="34"/>
  </si>
  <si>
    <t>・各指導者によってのバラツキをなくす為に育成プログラムを作成して均一した指導を行い、その際には管理者の役割として人事考課面談でもデーターとして活用できる指導記録書を作成して残す。
・専門職を高め、質の向上を目指す為に定期的な研修を計画する。
・質を高める為に、内部だけの研修でなく、外部研修にも積極的に参加して専門性を学ぶ。</t>
    <phoneticPr fontId="7"/>
  </si>
  <si>
    <t>・福祉サービス事業部内での職員指導育成部門の創設の検討　　　　
・職員のモチベーションを高めるための定期的な研修や、役職員の意見交換の場の設置</t>
    <phoneticPr fontId="34"/>
  </si>
  <si>
    <t>2-1 介護保険サービス・自立支援サービス事業</t>
    <phoneticPr fontId="7"/>
  </si>
  <si>
    <t>2-1介護保険サービス・自立支援サービス事業</t>
    <phoneticPr fontId="16"/>
  </si>
  <si>
    <t>2-1介護保険サービス・自立支援サービス事業</t>
    <rPh sb="3" eb="5">
      <t>カイゴ</t>
    </rPh>
    <rPh sb="5" eb="7">
      <t>ホケン</t>
    </rPh>
    <rPh sb="12" eb="14">
      <t>ジリツ</t>
    </rPh>
    <rPh sb="14" eb="16">
      <t>シエン</t>
    </rPh>
    <rPh sb="20" eb="22">
      <t>ジギョウ</t>
    </rPh>
    <phoneticPr fontId="16"/>
  </si>
  <si>
    <t>1-4-3生活福祉資金貸付事業</t>
    <phoneticPr fontId="16"/>
  </si>
  <si>
    <t xml:space="preserve">・圏域課では、地域福祉体制づくり事業として、地域福祉ネットワーク会議未設置の住民自治協議会への働きかけを強化する。
・協議体コーディネート事業により地域福祉ネットワーク会議が設置された住民自治協議会に対して、地域まちづくり計画の策定支援や、具体的な生活支援サービスの導入に向けた働きかけを図り、コミュニティソーシャルワーカーとして地域包括ケアシステムの構築を進める。
</t>
    <phoneticPr fontId="7"/>
  </si>
  <si>
    <t>圏域課では、地域福祉コーディネーターが１つまたは複数の住民自治協議会を担当し、地域福祉ネットワーク会議の設立及び運営を支援し、地域アセスメントの実施や、地域支援計画を提案することを基本に、コミュニティソーシャルワーカーとして地域包括ケアシステムの構築を進める。
　身近な地域での軽度の生活支援サービスの運営や立上げを支援する。
　更には、地域福祉コーディネーターしてのスキル向上を目指し、定期的な情報共有の場の設置を行う。</t>
    <phoneticPr fontId="7"/>
  </si>
  <si>
    <t xml:space="preserve">ＣＳＷとして、支援を必要とする人々に対してアウトリーチを主とした相談支援を行い、必要に応じて関係機関へのつなぎを行うほか、新たな社会資源の開発も行う。また、２０２５年問題に向けた地域包括ケアシステム構築への取り組みとして、地域の中に支えあい体制を構築していくほか、介護保険法改正に伴っての動きとしても積極的に地域へのアプローチを行い、拠点づくりや住民による助け合い活動等のサポートを行う。
</t>
    <rPh sb="18" eb="19">
      <t>タイ</t>
    </rPh>
    <rPh sb="32" eb="34">
      <t>ソウダン</t>
    </rPh>
    <rPh sb="34" eb="36">
      <t>シエン</t>
    </rPh>
    <rPh sb="37" eb="38">
      <t>オコナ</t>
    </rPh>
    <rPh sb="40" eb="42">
      <t>ヒツヨウ</t>
    </rPh>
    <rPh sb="43" eb="44">
      <t>オウ</t>
    </rPh>
    <rPh sb="46" eb="48">
      <t>カンケイ</t>
    </rPh>
    <rPh sb="48" eb="50">
      <t>キカン</t>
    </rPh>
    <rPh sb="56" eb="57">
      <t>オコナ</t>
    </rPh>
    <rPh sb="61" eb="62">
      <t>アラ</t>
    </rPh>
    <rPh sb="64" eb="66">
      <t>シャカイ</t>
    </rPh>
    <rPh sb="66" eb="68">
      <t>シゲン</t>
    </rPh>
    <rPh sb="69" eb="71">
      <t>カイハツ</t>
    </rPh>
    <rPh sb="72" eb="73">
      <t>オコナ</t>
    </rPh>
    <rPh sb="82" eb="83">
      <t>ネン</t>
    </rPh>
    <rPh sb="83" eb="85">
      <t>モンダイ</t>
    </rPh>
    <rPh sb="86" eb="87">
      <t>ム</t>
    </rPh>
    <rPh sb="89" eb="91">
      <t>チイキ</t>
    </rPh>
    <rPh sb="91" eb="93">
      <t>ホウカツ</t>
    </rPh>
    <rPh sb="99" eb="101">
      <t>コウチク</t>
    </rPh>
    <rPh sb="103" eb="104">
      <t>ト</t>
    </rPh>
    <rPh sb="105" eb="106">
      <t>ク</t>
    </rPh>
    <rPh sb="111" eb="113">
      <t>チイキ</t>
    </rPh>
    <rPh sb="114" eb="115">
      <t>ナカ</t>
    </rPh>
    <rPh sb="116" eb="117">
      <t>ササ</t>
    </rPh>
    <rPh sb="120" eb="122">
      <t>タイセイ</t>
    </rPh>
    <rPh sb="123" eb="125">
      <t>コウチク</t>
    </rPh>
    <rPh sb="132" eb="134">
      <t>カイゴ</t>
    </rPh>
    <rPh sb="134" eb="136">
      <t>ホケン</t>
    </rPh>
    <rPh sb="136" eb="137">
      <t>ホウ</t>
    </rPh>
    <rPh sb="137" eb="139">
      <t>カイセイ</t>
    </rPh>
    <rPh sb="140" eb="141">
      <t>トモナ</t>
    </rPh>
    <rPh sb="144" eb="145">
      <t>ウゴ</t>
    </rPh>
    <rPh sb="150" eb="153">
      <t>セッキョクテキ</t>
    </rPh>
    <rPh sb="154" eb="156">
      <t>チイキ</t>
    </rPh>
    <rPh sb="164" eb="165">
      <t>オコナ</t>
    </rPh>
    <rPh sb="167" eb="169">
      <t>キョテン</t>
    </rPh>
    <rPh sb="173" eb="175">
      <t>ジュウミン</t>
    </rPh>
    <rPh sb="178" eb="179">
      <t>タス</t>
    </rPh>
    <rPh sb="180" eb="181">
      <t>ア</t>
    </rPh>
    <rPh sb="182" eb="184">
      <t>カツドウ</t>
    </rPh>
    <rPh sb="184" eb="185">
      <t>トウ</t>
    </rPh>
    <rPh sb="191" eb="192">
      <t>オコナ</t>
    </rPh>
    <phoneticPr fontId="34"/>
  </si>
  <si>
    <t xml:space="preserve">いが見守り支援員養成講座　
　１０月講座：地域見守り支援事例紹介／「地域で支え合うミライ」（阿波・きじが台・小田）
  ３月講座：地域福祉活動実践紹介／「伊賀流ぶっちゃけ談義」（丸柱・白樫・矢持）
　＊講座ではＤＶＤ作成し、地域の取り組み事例をＣＤと共に発表。
　＊地域イベントに参加協力し、ご近所見守り隊養成講座を企画し、福祉講演、福祉研修
　　　等への支援を行った。
情報交換会
　行政機関との合同会議開催：地域包括支援センター、健康推進課
　社協内部会議では、福祉サービス部門と連携会議を定期開催し、事業部と共に迅速な
　支援を行った。また、総合事業への移行に向けて介護予防サロンへの支援を実施。　　　　　　　
　福祉教育の推進に向けて、学校へのアプローチを行った。
</t>
    <rPh sb="2" eb="4">
      <t>ミマモ</t>
    </rPh>
    <rPh sb="5" eb="7">
      <t>シエン</t>
    </rPh>
    <rPh sb="7" eb="8">
      <t>イン</t>
    </rPh>
    <rPh sb="8" eb="10">
      <t>ヨウセイ</t>
    </rPh>
    <rPh sb="10" eb="12">
      <t>コウザ</t>
    </rPh>
    <rPh sb="17" eb="18">
      <t>ツキ</t>
    </rPh>
    <rPh sb="18" eb="20">
      <t>コウザ</t>
    </rPh>
    <rPh sb="21" eb="23">
      <t>チイキ</t>
    </rPh>
    <rPh sb="23" eb="25">
      <t>ミマモ</t>
    </rPh>
    <rPh sb="26" eb="28">
      <t>シエン</t>
    </rPh>
    <rPh sb="28" eb="30">
      <t>ジレイ</t>
    </rPh>
    <rPh sb="30" eb="32">
      <t>ショウカイ</t>
    </rPh>
    <rPh sb="34" eb="36">
      <t>チイキ</t>
    </rPh>
    <rPh sb="37" eb="38">
      <t>ササ</t>
    </rPh>
    <rPh sb="39" eb="40">
      <t>ア</t>
    </rPh>
    <rPh sb="46" eb="48">
      <t>アワ</t>
    </rPh>
    <rPh sb="52" eb="53">
      <t>ダイ</t>
    </rPh>
    <rPh sb="54" eb="56">
      <t>オタ</t>
    </rPh>
    <rPh sb="61" eb="62">
      <t>ツキ</t>
    </rPh>
    <rPh sb="62" eb="64">
      <t>コウザ</t>
    </rPh>
    <rPh sb="65" eb="67">
      <t>チイキ</t>
    </rPh>
    <rPh sb="67" eb="69">
      <t>フクシ</t>
    </rPh>
    <rPh sb="69" eb="71">
      <t>カツドウ</t>
    </rPh>
    <rPh sb="71" eb="73">
      <t>ジッセン</t>
    </rPh>
    <rPh sb="73" eb="75">
      <t>ショウカイ</t>
    </rPh>
    <rPh sb="77" eb="79">
      <t>イガ</t>
    </rPh>
    <rPh sb="79" eb="80">
      <t>リュウ</t>
    </rPh>
    <rPh sb="85" eb="87">
      <t>ダンギ</t>
    </rPh>
    <rPh sb="89" eb="90">
      <t>マル</t>
    </rPh>
    <rPh sb="90" eb="91">
      <t>バシラ</t>
    </rPh>
    <rPh sb="92" eb="94">
      <t>シラカシ</t>
    </rPh>
    <rPh sb="95" eb="97">
      <t>ヤモチ</t>
    </rPh>
    <rPh sb="101" eb="103">
      <t>コウザ</t>
    </rPh>
    <rPh sb="108" eb="110">
      <t>サクセイ</t>
    </rPh>
    <rPh sb="112" eb="114">
      <t>チイキ</t>
    </rPh>
    <rPh sb="115" eb="116">
      <t>ト</t>
    </rPh>
    <rPh sb="117" eb="118">
      <t>ク</t>
    </rPh>
    <rPh sb="119" eb="121">
      <t>ジレイ</t>
    </rPh>
    <rPh sb="125" eb="126">
      <t>トモ</t>
    </rPh>
    <rPh sb="127" eb="129">
      <t>ハッピョウ</t>
    </rPh>
    <rPh sb="133" eb="135">
      <t>チイキ</t>
    </rPh>
    <rPh sb="140" eb="142">
      <t>サンカ</t>
    </rPh>
    <rPh sb="142" eb="144">
      <t>キョウリョク</t>
    </rPh>
    <rPh sb="147" eb="149">
      <t>キンジョ</t>
    </rPh>
    <rPh sb="149" eb="151">
      <t>ミマモ</t>
    </rPh>
    <rPh sb="152" eb="153">
      <t>タイ</t>
    </rPh>
    <rPh sb="153" eb="155">
      <t>ヨウセイ</t>
    </rPh>
    <rPh sb="155" eb="157">
      <t>コウザ</t>
    </rPh>
    <rPh sb="158" eb="160">
      <t>キカク</t>
    </rPh>
    <rPh sb="162" eb="164">
      <t>フクシ</t>
    </rPh>
    <rPh sb="164" eb="166">
      <t>コウエン</t>
    </rPh>
    <rPh sb="167" eb="169">
      <t>フクシ</t>
    </rPh>
    <rPh sb="169" eb="171">
      <t>ケンシュウ</t>
    </rPh>
    <rPh sb="175" eb="176">
      <t>トウ</t>
    </rPh>
    <rPh sb="178" eb="180">
      <t>シエン</t>
    </rPh>
    <rPh sb="181" eb="182">
      <t>オコナ</t>
    </rPh>
    <rPh sb="186" eb="188">
      <t>ジョウホウ</t>
    </rPh>
    <rPh sb="188" eb="191">
      <t>コウカンカイ</t>
    </rPh>
    <rPh sb="193" eb="195">
      <t>ギョウセイ</t>
    </rPh>
    <rPh sb="195" eb="197">
      <t>キカン</t>
    </rPh>
    <rPh sb="199" eb="201">
      <t>ゴウドウ</t>
    </rPh>
    <rPh sb="201" eb="203">
      <t>カイギ</t>
    </rPh>
    <rPh sb="203" eb="205">
      <t>カイサイ</t>
    </rPh>
    <rPh sb="206" eb="208">
      <t>チイキ</t>
    </rPh>
    <rPh sb="208" eb="210">
      <t>ホウカツ</t>
    </rPh>
    <rPh sb="210" eb="212">
      <t>シエン</t>
    </rPh>
    <rPh sb="217" eb="219">
      <t>ケンコウ</t>
    </rPh>
    <rPh sb="219" eb="221">
      <t>スイシン</t>
    </rPh>
    <rPh sb="221" eb="222">
      <t>カ</t>
    </rPh>
    <rPh sb="224" eb="226">
      <t>シャキョウ</t>
    </rPh>
    <rPh sb="226" eb="228">
      <t>ナイブ</t>
    </rPh>
    <rPh sb="228" eb="230">
      <t>カイギ</t>
    </rPh>
    <rPh sb="233" eb="235">
      <t>フクシ</t>
    </rPh>
    <rPh sb="239" eb="241">
      <t>ブモン</t>
    </rPh>
    <rPh sb="242" eb="244">
      <t>レンケイ</t>
    </rPh>
    <rPh sb="244" eb="246">
      <t>カイギ</t>
    </rPh>
    <rPh sb="247" eb="249">
      <t>テイキ</t>
    </rPh>
    <rPh sb="249" eb="251">
      <t>カイサイ</t>
    </rPh>
    <rPh sb="253" eb="255">
      <t>ジギョウ</t>
    </rPh>
    <rPh sb="255" eb="256">
      <t>ブ</t>
    </rPh>
    <rPh sb="257" eb="258">
      <t>トモ</t>
    </rPh>
    <rPh sb="259" eb="261">
      <t>ジンソク</t>
    </rPh>
    <rPh sb="264" eb="266">
      <t>シエン</t>
    </rPh>
    <rPh sb="267" eb="268">
      <t>オコナ</t>
    </rPh>
    <rPh sb="274" eb="276">
      <t>ソウゴウ</t>
    </rPh>
    <rPh sb="276" eb="278">
      <t>ジギョウ</t>
    </rPh>
    <rPh sb="280" eb="282">
      <t>イコウ</t>
    </rPh>
    <rPh sb="283" eb="284">
      <t>ム</t>
    </rPh>
    <rPh sb="286" eb="288">
      <t>カイゴ</t>
    </rPh>
    <rPh sb="288" eb="290">
      <t>ヨボウ</t>
    </rPh>
    <rPh sb="295" eb="297">
      <t>シエン</t>
    </rPh>
    <rPh sb="298" eb="300">
      <t>ジッシ</t>
    </rPh>
    <rPh sb="310" eb="312">
      <t>フクシ</t>
    </rPh>
    <rPh sb="312" eb="314">
      <t>キョウイク</t>
    </rPh>
    <rPh sb="315" eb="317">
      <t>スイシン</t>
    </rPh>
    <rPh sb="318" eb="319">
      <t>ム</t>
    </rPh>
    <rPh sb="322" eb="324">
      <t>ガッコウ</t>
    </rPh>
    <rPh sb="332" eb="333">
      <t>オコナ</t>
    </rPh>
    <phoneticPr fontId="34"/>
  </si>
  <si>
    <t xml:space="preserve">・圏域課では、地域福祉コーディネーターが一つまたは複数の住民自治協議会を担当し、地域福祉ネットワーク会議の設立及び運営を支援し、地域アセスメントの実施や、地域支援計画を提案することを基本に、コミュニティソーシャルワーカーとして地域包括ケアシステムの構築を進める。
・身近な地域での軽度の生活支援サービスの運営や立上げを支援する。
・地域福祉コーディネーターとして、まちづくり計画の策定を行う地域にできる限りの参画を行う。
・地域福祉コーディネーターとしてのスキル向上を目指し、定期的な情報共有の場の設置を行う。
■既設置地区の活動支援（２４地区）
　上野南部・友生・諏訪・府中・上野西部・小田・長田・新居・花之木・猪田・古山・比自岐・神戸・きじが台・島ヶ原・山田・布引・阿波・丸柱・柘植・桐ヶ丘・博要・矢持・高尾
■地域アセスメントの更新（３９地区）
■地域福祉ネットワーク会議の設置支援（１５地区）
　東部・ゆめが丘・中瀬・三田・久米・八幡・花垣・依那古・河合・玉滝・鞆田・西柘植・壬生野・上津・阿保
■地域アンケートの実施（４地区）
　壬生野・島ヶ原・玉滝・阿保
■伊賀市社協としての長期支援地域計画の策定
</t>
    <rPh sb="133" eb="135">
      <t>ミジカ</t>
    </rPh>
    <rPh sb="136" eb="138">
      <t>チイキ</t>
    </rPh>
    <rPh sb="140" eb="142">
      <t>ケイド</t>
    </rPh>
    <rPh sb="143" eb="145">
      <t>セイカツ</t>
    </rPh>
    <rPh sb="145" eb="147">
      <t>シエン</t>
    </rPh>
    <rPh sb="152" eb="154">
      <t>ウンエイ</t>
    </rPh>
    <rPh sb="155" eb="157">
      <t>タチア</t>
    </rPh>
    <rPh sb="159" eb="161">
      <t>シエン</t>
    </rPh>
    <rPh sb="166" eb="168">
      <t>チイキ</t>
    </rPh>
    <rPh sb="168" eb="170">
      <t>フクシ</t>
    </rPh>
    <rPh sb="187" eb="189">
      <t>ケイカク</t>
    </rPh>
    <rPh sb="190" eb="192">
      <t>サクテイ</t>
    </rPh>
    <rPh sb="193" eb="194">
      <t>オコナ</t>
    </rPh>
    <rPh sb="195" eb="197">
      <t>チイキ</t>
    </rPh>
    <rPh sb="201" eb="202">
      <t>カギ</t>
    </rPh>
    <rPh sb="204" eb="206">
      <t>サンカク</t>
    </rPh>
    <rPh sb="207" eb="208">
      <t>オコナ</t>
    </rPh>
    <rPh sb="212" eb="214">
      <t>チイキ</t>
    </rPh>
    <rPh sb="214" eb="216">
      <t>フクシ</t>
    </rPh>
    <rPh sb="231" eb="233">
      <t>コウジョウ</t>
    </rPh>
    <rPh sb="234" eb="236">
      <t>メザ</t>
    </rPh>
    <rPh sb="238" eb="241">
      <t>テイキテキ</t>
    </rPh>
    <rPh sb="242" eb="244">
      <t>ジョウホウ</t>
    </rPh>
    <rPh sb="244" eb="246">
      <t>キョウユウ</t>
    </rPh>
    <rPh sb="247" eb="248">
      <t>バ</t>
    </rPh>
    <rPh sb="249" eb="251">
      <t>セッチ</t>
    </rPh>
    <rPh sb="252" eb="253">
      <t>オコナ</t>
    </rPh>
    <rPh sb="259" eb="261">
      <t>セッチ</t>
    </rPh>
    <rPh sb="261" eb="263">
      <t>チク</t>
    </rPh>
    <rPh sb="264" eb="266">
      <t>カツドウ</t>
    </rPh>
    <rPh sb="266" eb="268">
      <t>シエン</t>
    </rPh>
    <rPh sb="271" eb="273">
      <t>チク</t>
    </rPh>
    <rPh sb="290" eb="292">
      <t>ウエノ</t>
    </rPh>
    <rPh sb="292" eb="294">
      <t>セイブ</t>
    </rPh>
    <rPh sb="295" eb="296">
      <t>オ</t>
    </rPh>
    <rPh sb="296" eb="297">
      <t>タ</t>
    </rPh>
    <rPh sb="298" eb="300">
      <t>ナガタ</t>
    </rPh>
    <rPh sb="301" eb="303">
      <t>ニイ</t>
    </rPh>
    <rPh sb="304" eb="307">
      <t>ハナノキ</t>
    </rPh>
    <rPh sb="308" eb="309">
      <t>イノシシ</t>
    </rPh>
    <rPh sb="309" eb="310">
      <t>タ</t>
    </rPh>
    <rPh sb="314" eb="315">
      <t>ヒ</t>
    </rPh>
    <rPh sb="315" eb="316">
      <t>ジ</t>
    </rPh>
    <rPh sb="324" eb="325">
      <t>ダイ</t>
    </rPh>
    <rPh sb="345" eb="348">
      <t>キリガオカ</t>
    </rPh>
    <rPh sb="352" eb="354">
      <t>ヤモチ</t>
    </rPh>
    <rPh sb="359" eb="361">
      <t>チイキ</t>
    </rPh>
    <rPh sb="368" eb="370">
      <t>コウシン</t>
    </rPh>
    <rPh sb="373" eb="375">
      <t>チク</t>
    </rPh>
    <rPh sb="378" eb="380">
      <t>チイキ</t>
    </rPh>
    <rPh sb="380" eb="382">
      <t>フクシ</t>
    </rPh>
    <rPh sb="388" eb="390">
      <t>カイギ</t>
    </rPh>
    <rPh sb="391" eb="393">
      <t>セッチ</t>
    </rPh>
    <rPh sb="393" eb="395">
      <t>シエン</t>
    </rPh>
    <rPh sb="398" eb="400">
      <t>チク</t>
    </rPh>
    <rPh sb="403" eb="405">
      <t>トウブ</t>
    </rPh>
    <rPh sb="409" eb="410">
      <t>オカ</t>
    </rPh>
    <rPh sb="411" eb="413">
      <t>ナカセ</t>
    </rPh>
    <rPh sb="420" eb="422">
      <t>ヤハタ</t>
    </rPh>
    <rPh sb="423" eb="425">
      <t>ハナガキ</t>
    </rPh>
    <rPh sb="426" eb="429">
      <t>イナコ</t>
    </rPh>
    <rPh sb="430" eb="432">
      <t>カワイ</t>
    </rPh>
    <rPh sb="433" eb="434">
      <t>タマ</t>
    </rPh>
    <rPh sb="434" eb="435">
      <t>タキ</t>
    </rPh>
    <rPh sb="436" eb="438">
      <t>トモダ</t>
    </rPh>
    <rPh sb="439" eb="440">
      <t>ニシ</t>
    </rPh>
    <rPh sb="440" eb="442">
      <t>ツゲ</t>
    </rPh>
    <rPh sb="443" eb="445">
      <t>ミブ</t>
    </rPh>
    <rPh sb="445" eb="446">
      <t>ノ</t>
    </rPh>
    <rPh sb="447" eb="449">
      <t>コウヅ</t>
    </rPh>
    <rPh sb="450" eb="452">
      <t>アオ</t>
    </rPh>
    <rPh sb="454" eb="456">
      <t>チイキ</t>
    </rPh>
    <rPh sb="462" eb="464">
      <t>ジッシ</t>
    </rPh>
    <rPh sb="466" eb="468">
      <t>チク</t>
    </rPh>
    <rPh sb="471" eb="473">
      <t>ミブ</t>
    </rPh>
    <rPh sb="473" eb="474">
      <t>ノ</t>
    </rPh>
    <rPh sb="475" eb="478">
      <t>シマガハラ</t>
    </rPh>
    <rPh sb="482" eb="484">
      <t>アオ</t>
    </rPh>
    <rPh sb="486" eb="489">
      <t>イガシ</t>
    </rPh>
    <phoneticPr fontId="34"/>
  </si>
  <si>
    <t xml:space="preserve">・アセスメントシートの関係機関との共有・活用。
・介護予防を行っていくための拠点づくりに関するノウハウの蓄積。
・情報収集及びその情報を活用できるだけのスキル向上を図り、人材育成（社協職員及び地域人材）を行う必要がある。
・地域の実情に合わせて、地域福祉ネットワーク会議を基本とした地域の支えあい体制構築に向けて動いていく必要がある。    
</t>
    <phoneticPr fontId="34"/>
  </si>
  <si>
    <r>
      <t>ＣＤ地域福祉活動の報告
　業務日報により、活動を可視化。　　　　　　　　　　　　　　　　　　　　　　　　　　　　　　　　　　　　　　　　■地域福祉アンケート実施地区</t>
    </r>
    <r>
      <rPr>
        <b/>
        <sz val="11"/>
        <rFont val="ＭＳ Ｐゴシック"/>
        <family val="3"/>
        <charset val="128"/>
      </rPr>
      <t>≪合計６地区≫</t>
    </r>
    <r>
      <rPr>
        <sz val="11"/>
        <rFont val="ＭＳ Ｐゴシック"/>
        <family val="3"/>
        <charset val="128"/>
      </rPr>
      <t xml:space="preserve">
　久米、神戸（移動手段限定で実施）、依那古、柘植、西柘植、丸柱
■地域アセスメント</t>
    </r>
    <r>
      <rPr>
        <b/>
        <sz val="11"/>
        <rFont val="ＭＳ Ｐゴシック"/>
        <family val="3"/>
        <charset val="128"/>
      </rPr>
      <t>≪３９地区更新≫</t>
    </r>
    <r>
      <rPr>
        <sz val="11"/>
        <rFont val="ＭＳ Ｐゴシック"/>
        <family val="3"/>
        <charset val="128"/>
      </rPr>
      <t xml:space="preserve">
■平成28年度「地域福祉ネットワーク会議」設置地区</t>
    </r>
    <r>
      <rPr>
        <b/>
        <sz val="11"/>
        <rFont val="ＭＳ Ｐゴシック"/>
        <family val="3"/>
        <charset val="128"/>
      </rPr>
      <t>≪合計６地区≫</t>
    </r>
    <r>
      <rPr>
        <sz val="11"/>
        <rFont val="ＭＳ Ｐゴシック"/>
        <family val="3"/>
        <charset val="128"/>
      </rPr>
      <t xml:space="preserve">
　中部圏域●上野：長田・新居・花之木・きじが台　4地区　計18地区（未設置8地区）
　東部圏域●伊賀：柘植　1地区（未設置2地区）　●阿山：丸柱　1地区（未設置3地区）
</t>
    </r>
    <rPh sb="2" eb="4">
      <t>チイキ</t>
    </rPh>
    <rPh sb="4" eb="6">
      <t>フクシ</t>
    </rPh>
    <rPh sb="6" eb="8">
      <t>カツドウ</t>
    </rPh>
    <rPh sb="9" eb="11">
      <t>ホウコク</t>
    </rPh>
    <rPh sb="13" eb="15">
      <t>ギョウム</t>
    </rPh>
    <rPh sb="15" eb="17">
      <t>ニッポウ</t>
    </rPh>
    <rPh sb="21" eb="23">
      <t>カツドウ</t>
    </rPh>
    <rPh sb="24" eb="27">
      <t>カシカ</t>
    </rPh>
    <phoneticPr fontId="34"/>
  </si>
  <si>
    <t>・適切なサポートや最新の資金繰り（補助金・助成金）等の情報を常に入れておく必要がある。
・地域の状況（意向や予定）により、地域福祉ネットワーク会議の設置が進まない地域がある。
・地域福祉ネットワーク会議が設置済みの地域でも停滞しているところがある。</t>
    <rPh sb="1" eb="3">
      <t>テキセツ</t>
    </rPh>
    <rPh sb="9" eb="11">
      <t>サイシン</t>
    </rPh>
    <rPh sb="12" eb="14">
      <t>シキン</t>
    </rPh>
    <rPh sb="14" eb="15">
      <t>グ</t>
    </rPh>
    <rPh sb="17" eb="20">
      <t>ホジョキン</t>
    </rPh>
    <rPh sb="21" eb="24">
      <t>ジョセイキン</t>
    </rPh>
    <rPh sb="25" eb="26">
      <t>トウ</t>
    </rPh>
    <rPh sb="27" eb="29">
      <t>ジョウホウ</t>
    </rPh>
    <rPh sb="30" eb="31">
      <t>ツネ</t>
    </rPh>
    <rPh sb="32" eb="33">
      <t>イ</t>
    </rPh>
    <rPh sb="37" eb="39">
      <t>ヒツヨウ</t>
    </rPh>
    <rPh sb="45" eb="47">
      <t>チイキ</t>
    </rPh>
    <rPh sb="48" eb="50">
      <t>ジョウキョウ</t>
    </rPh>
    <rPh sb="51" eb="53">
      <t>イコウ</t>
    </rPh>
    <rPh sb="54" eb="56">
      <t>ヨテイ</t>
    </rPh>
    <rPh sb="71" eb="73">
      <t>カイギ</t>
    </rPh>
    <rPh sb="74" eb="76">
      <t>セッチ</t>
    </rPh>
    <rPh sb="77" eb="78">
      <t>スス</t>
    </rPh>
    <rPh sb="81" eb="83">
      <t>チイキ</t>
    </rPh>
    <rPh sb="99" eb="101">
      <t>カイギ</t>
    </rPh>
    <rPh sb="102" eb="104">
      <t>セッチ</t>
    </rPh>
    <rPh sb="104" eb="105">
      <t>ズ</t>
    </rPh>
    <rPh sb="107" eb="109">
      <t>チイキ</t>
    </rPh>
    <rPh sb="111" eb="113">
      <t>テイタイ</t>
    </rPh>
    <phoneticPr fontId="34"/>
  </si>
  <si>
    <t xml:space="preserve">　　圏域課では、地域福祉コーディネーターが一つまたは複数の住民自治協議会を担当し、地域福祉ネットワーク会議の設立及び運営を支援し、地域アセスメントの実施や、地域支援計画を提案することを基本に、コミュニティソーシャルワーカーとして地域包括ケアシステムの構築を進める。
■既設置地区の活動支援（２４地区）
　上野南部・友生・諏訪・府中・上野西部・小田・長田・新居・花之木・猪田・古山・比自岐・神戸・きじが台・島ヶ原・山田・布引・阿波・丸柱・柘植・・桐ヶ丘・博要・矢持・高尾
■地域アセスメントの更新（３９地区）
■地域福祉ネットワーク会議の設置支援（１５地区）
　東部・ゆめが丘・中瀬・三田・久米・八幡・花垣・依那古・河合・玉滝・鞆田・西柘植・壬生野・上津・阿保
■地域アンケートの実施（４地区）
　壬生野・島ヶ原・玉滝・阿保
■伊賀市社協としての長期支援地域計画の策定
</t>
    <rPh sb="222" eb="225">
      <t>キリガオカ</t>
    </rPh>
    <rPh sb="229" eb="231">
      <t>ヤモチ</t>
    </rPh>
    <rPh sb="352" eb="355">
      <t>シマガハラ</t>
    </rPh>
    <phoneticPr fontId="34"/>
  </si>
  <si>
    <t>■平成２８年度は、第３次伊賀市地域福祉計画の推進にあたり、地域福祉計画の第一層の協議体として位置づけられた「地域福祉活動推進会議」を開催した。
また、推進会議のもと位置づけた７つの部会の取り組みを進めた。
　①（仮称）地域福祉ネットワーク会議連絡会
　②-1支え合いのコミュニティサイクル推進部会
　②-2住民参加型地域生活支援サービス推進部会
　③福祉教育推進部会
　④コミュニティビジネス推進部会
　⑤-1地域福祉貢献活動推進部会
　⑤-2地域福祉財源検討部会
■平成28年度より、中央共同募金会「赤い羽根福祉基金」（３年間）の助成が決定し、「いがぐりプロジェクト」の取り組みを進めることが出来た。</t>
    <rPh sb="1" eb="3">
      <t>ヘイセイ</t>
    </rPh>
    <rPh sb="5" eb="7">
      <t>ネンド</t>
    </rPh>
    <rPh sb="243" eb="245">
      <t>チュウオウ</t>
    </rPh>
    <rPh sb="245" eb="247">
      <t>キョウドウ</t>
    </rPh>
    <rPh sb="247" eb="250">
      <t>ボキンカイ</t>
    </rPh>
    <rPh sb="266" eb="268">
      <t>ジョセイ</t>
    </rPh>
    <rPh sb="269" eb="271">
      <t>ケッテイ</t>
    </rPh>
    <rPh sb="291" eb="292">
      <t>スス</t>
    </rPh>
    <rPh sb="297" eb="299">
      <t>デキ</t>
    </rPh>
    <phoneticPr fontId="7"/>
  </si>
  <si>
    <t>■地域福祉活動計画の推進に当たっては、地域福祉活動推進会議、地域福祉推進委員会および７つのテーマ別部会が相互に連携し、具体的事業の実施や進行管理、評価を進めていく必要がある。
■市民ふくし大学講座を開催することにより、いが見守り支援員の養成に加え、更に養成後の更なる取り組みが必要である。
■見守り支援員の活躍の場として、住民自治協議会単位での見守り活動の組織化を促進したが充分ではない。また、補完的役割として全市的な有償の住民参加型生活支援サービス（ちょいサポ）の検討を進めたが、導入には至っていない。</t>
    <rPh sb="81" eb="83">
      <t>ヒツヨウ</t>
    </rPh>
    <rPh sb="121" eb="122">
      <t>クワ</t>
    </rPh>
    <rPh sb="124" eb="125">
      <t>サラ</t>
    </rPh>
    <rPh sb="126" eb="129">
      <t>ヨウセイゴ</t>
    </rPh>
    <rPh sb="130" eb="131">
      <t>サラ</t>
    </rPh>
    <rPh sb="133" eb="134">
      <t>ト</t>
    </rPh>
    <rPh sb="135" eb="136">
      <t>ク</t>
    </rPh>
    <rPh sb="138" eb="140">
      <t>ヒツヨウ</t>
    </rPh>
    <rPh sb="187" eb="189">
      <t>ジュウブン</t>
    </rPh>
    <rPh sb="233" eb="235">
      <t>ケントウ</t>
    </rPh>
    <rPh sb="236" eb="237">
      <t>スス</t>
    </rPh>
    <rPh sb="241" eb="243">
      <t>ドウニュウ</t>
    </rPh>
    <rPh sb="245" eb="246">
      <t>イタ</t>
    </rPh>
    <phoneticPr fontId="7"/>
  </si>
  <si>
    <t>既存のサロン活動の実態把握と共に、有効な財源活用と適正な助成金配分をおこなう。また、新規サロンへの支援と共に、平成２８年１０月から導入されている伊賀市介護予防サロン活動支援事業実施に伴い、地域福祉コーディネーターを中心に、サロンへの働きかけを行う。</t>
    <rPh sb="121" eb="122">
      <t>オコナ</t>
    </rPh>
    <phoneticPr fontId="7"/>
  </si>
  <si>
    <t>基盤強化推進課と連携して、自主運営に向けた支援を実施し、業務内容の統一を図る。
介護者交流事業は、伊賀市介護者の会連絡協議会への事業委託となる。（H29年度は後方支援）</t>
    <rPh sb="76" eb="78">
      <t>ネンド</t>
    </rPh>
    <rPh sb="79" eb="81">
      <t>コウホウ</t>
    </rPh>
    <rPh sb="81" eb="83">
      <t>シエン</t>
    </rPh>
    <phoneticPr fontId="7"/>
  </si>
  <si>
    <t>地域福祉コーディネーターと連携して、ボランティアコーディネートを実施する。</t>
    <phoneticPr fontId="7"/>
  </si>
  <si>
    <t>住民参加型地域生活支援サービス推進部会の立ち上げをめざした取り組みを進める。また、コミュニティビジネス推進部会において、平成28年度より、中央共同募金会「赤い羽根福祉基金」（３年間）助成予定の「いがぐりプロジェクト」を支援することにより、コミュニティビジネスのモデルとして取り組み、市内全域でコミュニティビジネスの推進を図る。</t>
    <phoneticPr fontId="7"/>
  </si>
  <si>
    <t>当会で策定した災害時における事業継続計画（ＢＣＰ）との連携を図り、災害が発生した際は、速やかに伊賀市災害ボランティアセンターを災害時体制に移行し、迅速な対応を図る。第7期災害ボランティアコーディネーター養成講座も、単発でも受講できるように柔軟に対応する。</t>
    <phoneticPr fontId="7"/>
  </si>
  <si>
    <t>地域福祉コーディネーター（エリア担当）を通じて、事業の利用をすすめる。　</t>
    <phoneticPr fontId="7"/>
  </si>
  <si>
    <t>①ふれあい・いきいきサロン支援事業による助成
・カフェ方式によるサロン増加等により、共同募金配分事業の予算金額を超える状況となったため、H29年度実施に向けて要綱改正を行った。
②ふれあい・いきいきサロン連絡会の開催
　3月14日(火)13：30～15：30 阿山保健福祉センターホール　参加者178名
　（その他、必要に応じて各地域センターで開催）
③サロン設立支援のための説明会開催（随時）
④社協広報あいしあおう 「わたしのまちのふれあい・いきいきサロン」 （掲載１１回）
⑤認知症・介護予防教室普及事業の活用（介護予防教室・音楽療法教室・３B体操教室）
⑥新しい総合事業（伊賀市介護予防サロン活動支援事業）説明会開催
　9月29日（木）14:00～上野ふれあいプラザ３階中会議室　参加者62名
・行政および社協による説明会を開催。その後地域福祉CDが、生活支援CDとして新しい総合事業への移行支援を行った。（市内6カ所で運営）</t>
    <rPh sb="27" eb="29">
      <t>ホウシキ</t>
    </rPh>
    <rPh sb="35" eb="37">
      <t>ゾウカ</t>
    </rPh>
    <rPh sb="37" eb="38">
      <t>トウ</t>
    </rPh>
    <rPh sb="42" eb="44">
      <t>キョウドウ</t>
    </rPh>
    <rPh sb="44" eb="46">
      <t>ボキン</t>
    </rPh>
    <rPh sb="46" eb="48">
      <t>ハイブン</t>
    </rPh>
    <rPh sb="48" eb="50">
      <t>ジギョウ</t>
    </rPh>
    <rPh sb="51" eb="53">
      <t>ヨサン</t>
    </rPh>
    <rPh sb="53" eb="55">
      <t>キンガク</t>
    </rPh>
    <rPh sb="56" eb="57">
      <t>コ</t>
    </rPh>
    <rPh sb="59" eb="61">
      <t>ジョウキョウ</t>
    </rPh>
    <rPh sb="71" eb="73">
      <t>ネンド</t>
    </rPh>
    <rPh sb="73" eb="75">
      <t>ジッシ</t>
    </rPh>
    <rPh sb="76" eb="77">
      <t>ム</t>
    </rPh>
    <rPh sb="79" eb="81">
      <t>ヨウコウ</t>
    </rPh>
    <rPh sb="81" eb="83">
      <t>カイセイ</t>
    </rPh>
    <rPh sb="84" eb="85">
      <t>オコナ</t>
    </rPh>
    <rPh sb="144" eb="147">
      <t>サンカシャ</t>
    </rPh>
    <rPh sb="150" eb="151">
      <t>メイ</t>
    </rPh>
    <rPh sb="156" eb="157">
      <t>タ</t>
    </rPh>
    <rPh sb="158" eb="160">
      <t>ヒツヨウ</t>
    </rPh>
    <rPh sb="161" eb="162">
      <t>オウ</t>
    </rPh>
    <rPh sb="164" eb="165">
      <t>カク</t>
    </rPh>
    <rPh sb="165" eb="167">
      <t>チイキ</t>
    </rPh>
    <rPh sb="241" eb="244">
      <t>ニンチショウ</t>
    </rPh>
    <rPh sb="251" eb="253">
      <t>フキュウ</t>
    </rPh>
    <rPh sb="253" eb="255">
      <t>ジギョウ</t>
    </rPh>
    <rPh sb="259" eb="261">
      <t>カイゴ</t>
    </rPh>
    <rPh sb="261" eb="263">
      <t>ヨボウ</t>
    </rPh>
    <rPh sb="263" eb="265">
      <t>キョウシツ</t>
    </rPh>
    <rPh sb="266" eb="268">
      <t>オンガク</t>
    </rPh>
    <rPh sb="268" eb="270">
      <t>リョウホウ</t>
    </rPh>
    <rPh sb="270" eb="272">
      <t>キョウシツ</t>
    </rPh>
    <rPh sb="275" eb="277">
      <t>タイソウ</t>
    </rPh>
    <rPh sb="277" eb="279">
      <t>キョウシツ</t>
    </rPh>
    <rPh sb="310" eb="312">
      <t>カイサイ</t>
    </rPh>
    <rPh sb="344" eb="347">
      <t>サンカシャ</t>
    </rPh>
    <rPh sb="349" eb="350">
      <t>メイ</t>
    </rPh>
    <rPh sb="352" eb="354">
      <t>ギョウセイ</t>
    </rPh>
    <rPh sb="357" eb="359">
      <t>シャキョウ</t>
    </rPh>
    <rPh sb="362" eb="365">
      <t>セツメイカイ</t>
    </rPh>
    <rPh sb="366" eb="368">
      <t>カイサイ</t>
    </rPh>
    <rPh sb="371" eb="372">
      <t>ゴ</t>
    </rPh>
    <rPh sb="372" eb="374">
      <t>チイキ</t>
    </rPh>
    <rPh sb="374" eb="376">
      <t>フクシ</t>
    </rPh>
    <rPh sb="380" eb="382">
      <t>セイカツ</t>
    </rPh>
    <rPh sb="382" eb="384">
      <t>シエン</t>
    </rPh>
    <rPh sb="389" eb="390">
      <t>アタラ</t>
    </rPh>
    <rPh sb="392" eb="394">
      <t>ソウゴウ</t>
    </rPh>
    <rPh sb="394" eb="396">
      <t>ジギョウ</t>
    </rPh>
    <rPh sb="398" eb="400">
      <t>イコウ</t>
    </rPh>
    <rPh sb="400" eb="402">
      <t>シエン</t>
    </rPh>
    <rPh sb="403" eb="404">
      <t>オコナ</t>
    </rPh>
    <rPh sb="408" eb="410">
      <t>シナイ</t>
    </rPh>
    <rPh sb="412" eb="413">
      <t>ショ</t>
    </rPh>
    <rPh sb="414" eb="416">
      <t>ウンエイ</t>
    </rPh>
    <phoneticPr fontId="7"/>
  </si>
  <si>
    <t>財源的には、地域住民の社協会費と、行政補助金とにより作成している。また、全戸配布に関しては、住民自治協議会の協力を得て、市広報に挟み込みで配布してもらっている。</t>
    <rPh sb="0" eb="3">
      <t>ザイゲンテキ</t>
    </rPh>
    <rPh sb="6" eb="8">
      <t>チイキ</t>
    </rPh>
    <rPh sb="8" eb="10">
      <t>ジュウミン</t>
    </rPh>
    <rPh sb="11" eb="13">
      <t>シャキョウ</t>
    </rPh>
    <rPh sb="13" eb="15">
      <t>カイヒ</t>
    </rPh>
    <rPh sb="17" eb="19">
      <t>ギョウセイ</t>
    </rPh>
    <rPh sb="19" eb="22">
      <t>ホジョキン</t>
    </rPh>
    <rPh sb="26" eb="28">
      <t>サクセイ</t>
    </rPh>
    <rPh sb="36" eb="38">
      <t>ゼンコ</t>
    </rPh>
    <rPh sb="38" eb="40">
      <t>ハイフ</t>
    </rPh>
    <rPh sb="41" eb="42">
      <t>カン</t>
    </rPh>
    <rPh sb="46" eb="53">
      <t>ジュウミンジチキョウギカイ</t>
    </rPh>
    <rPh sb="54" eb="56">
      <t>キョウリョク</t>
    </rPh>
    <rPh sb="57" eb="58">
      <t>エ</t>
    </rPh>
    <rPh sb="60" eb="61">
      <t>シ</t>
    </rPh>
    <rPh sb="61" eb="63">
      <t>コウホウ</t>
    </rPh>
    <rPh sb="64" eb="65">
      <t>ハサ</t>
    </rPh>
    <rPh sb="66" eb="67">
      <t>コ</t>
    </rPh>
    <rPh sb="69" eb="71">
      <t>ハイフ</t>
    </rPh>
    <phoneticPr fontId="7"/>
  </si>
  <si>
    <t>◆情報強化PJにおける検討の実施
・「(福)伊賀市社会福祉協議会 公式ソーシャルネットワークサービス運営方針」の策定
・平成29年度 三重県社協「地域福祉活動ステップアップ支援事業」（情報強化プロジェクト企画提案のマスコットキャラクター作成）の申請・採択
・情報強化プロジェクトアンケートの実施（回答／社協職員220名）
・H29年度 ﾌｪｲｽﾌﾞｯｸ開設に向けての運用研修＆説明会の開催
・職員のパソコン情報調査の実施（法人運営部）
◆情報発信
①社協だより「あいしあおう」の発行
②ホームページ「ＨＡＮＺＯＵ－ＮＥＴ」の開設</t>
    <rPh sb="14" eb="16">
      <t>ジッシ</t>
    </rPh>
    <rPh sb="67" eb="70">
      <t>ミエケン</t>
    </rPh>
    <rPh sb="70" eb="72">
      <t>シャキョウ</t>
    </rPh>
    <rPh sb="125" eb="127">
      <t>サイタク</t>
    </rPh>
    <rPh sb="145" eb="147">
      <t>ジッシ</t>
    </rPh>
    <rPh sb="148" eb="150">
      <t>カイトウ</t>
    </rPh>
    <rPh sb="151" eb="153">
      <t>シャキョウ</t>
    </rPh>
    <rPh sb="153" eb="155">
      <t>ショクイン</t>
    </rPh>
    <rPh sb="158" eb="159">
      <t>メイ</t>
    </rPh>
    <rPh sb="165" eb="167">
      <t>ネンド</t>
    </rPh>
    <rPh sb="196" eb="198">
      <t>ショクイン</t>
    </rPh>
    <rPh sb="203" eb="205">
      <t>ジョウホウ</t>
    </rPh>
    <rPh sb="205" eb="207">
      <t>チョウサ</t>
    </rPh>
    <rPh sb="208" eb="210">
      <t>ジッシ</t>
    </rPh>
    <rPh sb="211" eb="213">
      <t>ホウジン</t>
    </rPh>
    <rPh sb="213" eb="215">
      <t>ウンエイ</t>
    </rPh>
    <rPh sb="215" eb="216">
      <t>ブ</t>
    </rPh>
    <rPh sb="219" eb="221">
      <t>ジョウホウ</t>
    </rPh>
    <rPh sb="221" eb="223">
      <t>ハッシン</t>
    </rPh>
    <rPh sb="225" eb="226">
      <t>シャ</t>
    </rPh>
    <rPh sb="226" eb="227">
      <t>キョウ</t>
    </rPh>
    <rPh sb="239" eb="241">
      <t>ハッコウ</t>
    </rPh>
    <rPh sb="262" eb="264">
      <t>カイセツ</t>
    </rPh>
    <phoneticPr fontId="7"/>
  </si>
  <si>
    <t>（事業計画）情報委員会並びに情報強化プロジェクトにおいて、市民にとってわかりやすい情報発信のあり方について、検討します。
（具体的取組）
・平成29年度三重県社協「地域福祉活動ステップアップ支援事業」（マスコットキャラクター作成）の実施
・ITスキル向上の研修計画および実施
・ITガイドライン策定およびそれに基づくセキュリティ強化の取組
・社協だより「あいしあおう」は、継続して社協広報編集体制および内容のリニューアルについての継続協議
・ホームページ「ＨＡＮＺＯＵ－ＮＥＴ」のリニューアルに向けての準備および、組織的なホームページ管理体制の確立</t>
    <rPh sb="1" eb="3">
      <t>ジギョウ</t>
    </rPh>
    <rPh sb="3" eb="5">
      <t>ケイカク</t>
    </rPh>
    <rPh sb="62" eb="65">
      <t>グタイテキ</t>
    </rPh>
    <rPh sb="65" eb="66">
      <t>ト</t>
    </rPh>
    <rPh sb="66" eb="67">
      <t>ク</t>
    </rPh>
    <rPh sb="116" eb="118">
      <t>ジッシ</t>
    </rPh>
    <rPh sb="130" eb="132">
      <t>ケイカク</t>
    </rPh>
    <rPh sb="135" eb="137">
      <t>ジッシ</t>
    </rPh>
    <rPh sb="167" eb="168">
      <t>ト</t>
    </rPh>
    <rPh sb="168" eb="169">
      <t>ク</t>
    </rPh>
    <rPh sb="186" eb="188">
      <t>ケイゾク</t>
    </rPh>
    <rPh sb="190" eb="192">
      <t>シャキョウ</t>
    </rPh>
    <rPh sb="192" eb="194">
      <t>コウホウ</t>
    </rPh>
    <rPh sb="194" eb="196">
      <t>ヘンシュウ</t>
    </rPh>
    <rPh sb="196" eb="198">
      <t>タイセイ</t>
    </rPh>
    <rPh sb="201" eb="203">
      <t>ナイヨウ</t>
    </rPh>
    <rPh sb="215" eb="217">
      <t>ケイゾク</t>
    </rPh>
    <rPh sb="217" eb="219">
      <t>キョウギ</t>
    </rPh>
    <rPh sb="247" eb="248">
      <t>ム</t>
    </rPh>
    <rPh sb="251" eb="253">
      <t>ジュンビ</t>
    </rPh>
    <rPh sb="257" eb="260">
      <t>ソシキテキ</t>
    </rPh>
    <rPh sb="267" eb="269">
      <t>カンリ</t>
    </rPh>
    <rPh sb="269" eb="271">
      <t>タイセイ</t>
    </rPh>
    <rPh sb="272" eb="274">
      <t>カクリツ</t>
    </rPh>
    <phoneticPr fontId="7"/>
  </si>
  <si>
    <t>地域福祉計画および地域福祉活動計画に明記されている地域福祉活動が地域住民に十分浸透するように</t>
    <rPh sb="9" eb="11">
      <t>チイキ</t>
    </rPh>
    <rPh sb="11" eb="13">
      <t>フクシ</t>
    </rPh>
    <rPh sb="13" eb="15">
      <t>カツドウ</t>
    </rPh>
    <rPh sb="15" eb="17">
      <t>ケイカク</t>
    </rPh>
    <phoneticPr fontId="7"/>
  </si>
  <si>
    <t>地域福祉計画および地域福祉活動計画に盛り込まれている内容を、地域住民に啓発し、地域福祉活動を促進するための指導育成により、地域福祉活動の活性化を図る。</t>
    <phoneticPr fontId="20"/>
  </si>
  <si>
    <t>住民自治協議会福祉部会を中心とした自治組織や市民活動団体をはじめとする住民</t>
    <phoneticPr fontId="7"/>
  </si>
  <si>
    <t>地域福祉計画および地域福祉活動計画の実現のために、自治協単位で策定される地域まちづくり計画に地域福祉計画の理念を盛り込み、総合計画の元となる地区別計画（地域振興計画）に反映させていき、行政・社協・地域が一体となった地域福祉活動を展開していく。</t>
    <rPh sb="18" eb="20">
      <t>ジツゲン</t>
    </rPh>
    <rPh sb="70" eb="72">
      <t>チク</t>
    </rPh>
    <rPh sb="72" eb="73">
      <t>ベツ</t>
    </rPh>
    <rPh sb="73" eb="75">
      <t>ケイカク</t>
    </rPh>
    <rPh sb="78" eb="80">
      <t>シンコウ</t>
    </rPh>
    <phoneticPr fontId="7"/>
  </si>
  <si>
    <t>①地域福祉推進委員会と推進会議との関連づけができていないため、報告・提言機能を発揮できていない。
②社協の横断的な部会メンバーによるテーマ別部会と、事業担当課と地域福祉コーディネーターの役割分担と連携をすすめることが必要
③地域福祉活動推進会議実施要綱に記載されている、プロジェクト会議について実態に併せた内容改正が必要</t>
    <rPh sb="1" eb="3">
      <t>チイキ</t>
    </rPh>
    <rPh sb="3" eb="5">
      <t>フクシ</t>
    </rPh>
    <rPh sb="5" eb="7">
      <t>スイシン</t>
    </rPh>
    <rPh sb="7" eb="10">
      <t>イインカイ</t>
    </rPh>
    <rPh sb="11" eb="13">
      <t>スイシン</t>
    </rPh>
    <rPh sb="13" eb="15">
      <t>カイギ</t>
    </rPh>
    <rPh sb="17" eb="19">
      <t>カンレン</t>
    </rPh>
    <rPh sb="31" eb="33">
      <t>ホウコク</t>
    </rPh>
    <rPh sb="34" eb="36">
      <t>テイゲン</t>
    </rPh>
    <rPh sb="36" eb="38">
      <t>キノウ</t>
    </rPh>
    <rPh sb="39" eb="41">
      <t>ハッキ</t>
    </rPh>
    <rPh sb="57" eb="59">
      <t>ブカイ</t>
    </rPh>
    <rPh sb="69" eb="70">
      <t>ベツ</t>
    </rPh>
    <rPh sb="70" eb="72">
      <t>ブカイ</t>
    </rPh>
    <rPh sb="74" eb="76">
      <t>ジギョウ</t>
    </rPh>
    <rPh sb="76" eb="79">
      <t>タントウカ</t>
    </rPh>
    <rPh sb="80" eb="82">
      <t>チイキ</t>
    </rPh>
    <rPh sb="82" eb="84">
      <t>フクシ</t>
    </rPh>
    <rPh sb="93" eb="95">
      <t>ヤクワリ</t>
    </rPh>
    <rPh sb="95" eb="97">
      <t>ブンタン</t>
    </rPh>
    <rPh sb="98" eb="100">
      <t>レンケイ</t>
    </rPh>
    <rPh sb="108" eb="110">
      <t>ヒツヨウ</t>
    </rPh>
    <rPh sb="112" eb="114">
      <t>チイキ</t>
    </rPh>
    <rPh sb="114" eb="116">
      <t>フクシ</t>
    </rPh>
    <rPh sb="116" eb="118">
      <t>カツドウ</t>
    </rPh>
    <rPh sb="118" eb="120">
      <t>スイシン</t>
    </rPh>
    <rPh sb="120" eb="122">
      <t>カイギ</t>
    </rPh>
    <rPh sb="122" eb="124">
      <t>ジッシ</t>
    </rPh>
    <rPh sb="124" eb="126">
      <t>ヨウコウ</t>
    </rPh>
    <rPh sb="127" eb="129">
      <t>キサイ</t>
    </rPh>
    <rPh sb="141" eb="143">
      <t>カイギ</t>
    </rPh>
    <rPh sb="147" eb="149">
      <t>ジッタイ</t>
    </rPh>
    <rPh sb="150" eb="151">
      <t>アワ</t>
    </rPh>
    <rPh sb="153" eb="155">
      <t>ナイヨウ</t>
    </rPh>
    <rPh sb="158" eb="160">
      <t>ヒツヨウ</t>
    </rPh>
    <phoneticPr fontId="7"/>
  </si>
  <si>
    <t>歳末たすけあい募金                  地域センター別総額</t>
    <rPh sb="0" eb="2">
      <t>サイマツ</t>
    </rPh>
    <rPh sb="7" eb="9">
      <t>ボキン</t>
    </rPh>
    <rPh sb="27" eb="29">
      <t>チイキ</t>
    </rPh>
    <rPh sb="33" eb="34">
      <t>ベツ</t>
    </rPh>
    <rPh sb="34" eb="36">
      <t>ソウガク</t>
    </rPh>
    <phoneticPr fontId="7"/>
  </si>
  <si>
    <t>伊賀市内において、地域福祉活動を行っている団体が</t>
    <rPh sb="0" eb="2">
      <t>イガ</t>
    </rPh>
    <rPh sb="2" eb="4">
      <t>シナイ</t>
    </rPh>
    <rPh sb="9" eb="11">
      <t>チイキ</t>
    </rPh>
    <rPh sb="11" eb="13">
      <t>フクシ</t>
    </rPh>
    <rPh sb="13" eb="15">
      <t>カツドウ</t>
    </rPh>
    <rPh sb="16" eb="17">
      <t>オコナ</t>
    </rPh>
    <rPh sb="21" eb="23">
      <t>ダンタイ</t>
    </rPh>
    <phoneticPr fontId="7"/>
  </si>
  <si>
    <t>食事サービス実施団体・福祉有償運送実施団体・NPO・介護保険事業所等</t>
    <rPh sb="0" eb="2">
      <t>ショクジ</t>
    </rPh>
    <rPh sb="6" eb="8">
      <t>ジッシ</t>
    </rPh>
    <rPh sb="8" eb="10">
      <t>ダンタイ</t>
    </rPh>
    <rPh sb="11" eb="13">
      <t>フクシ</t>
    </rPh>
    <rPh sb="13" eb="15">
      <t>ユウショウ</t>
    </rPh>
    <rPh sb="15" eb="17">
      <t>ウンソウ</t>
    </rPh>
    <rPh sb="17" eb="19">
      <t>ジッシ</t>
    </rPh>
    <rPh sb="19" eb="21">
      <t>ダンタイ</t>
    </rPh>
    <rPh sb="26" eb="28">
      <t>カイゴ</t>
    </rPh>
    <rPh sb="28" eb="30">
      <t>ホケン</t>
    </rPh>
    <rPh sb="30" eb="33">
      <t>ジギョウショ</t>
    </rPh>
    <rPh sb="33" eb="34">
      <t>トウ</t>
    </rPh>
    <phoneticPr fontId="7"/>
  </si>
  <si>
    <t>決算額は委託金の確定額とし、別に利用料収入額を記載している。
2013年度から重度障害者等移動支援事業、外出支援サービス事業が移動制約者セーフティネット対策事業に変更。
2014年度からの福祉有償運送利用対象者に対するセーフティネットによる移送サービスは、2013年度末に「伊賀市移送サービス事業実施要綱」が廃止されたことから、緊急的かつ一時的な場合に限ることとしている。</t>
    <rPh sb="132" eb="135">
      <t>ネンドマツ</t>
    </rPh>
    <phoneticPr fontId="7"/>
  </si>
  <si>
    <t>・セーフティネットによる当会の移送サービスの実施については、福祉有償運送利用対象者の相談調整が円滑かつ順調であったことから、2017年3月末現在実績はない。
・2017年3月末までの相談件数は48件であり、福祉有償運送事業者調整は34件であった。緊急的かつ一時的な場合に限ることとしていた運行については0件であった。</t>
    <rPh sb="66" eb="67">
      <t>ネン</t>
    </rPh>
    <rPh sb="84" eb="85">
      <t>ネン</t>
    </rPh>
    <rPh sb="86" eb="87">
      <t>ガツ</t>
    </rPh>
    <rPh sb="87" eb="88">
      <t>マツ</t>
    </rPh>
    <rPh sb="91" eb="93">
      <t>ソウダン</t>
    </rPh>
    <rPh sb="93" eb="95">
      <t>ケンスウ</t>
    </rPh>
    <rPh sb="98" eb="99">
      <t>ケン</t>
    </rPh>
    <rPh sb="103" eb="105">
      <t>フクシ</t>
    </rPh>
    <rPh sb="105" eb="107">
      <t>ユウショウ</t>
    </rPh>
    <rPh sb="107" eb="109">
      <t>ウンソウ</t>
    </rPh>
    <rPh sb="109" eb="112">
      <t>ジギョウシャ</t>
    </rPh>
    <rPh sb="112" eb="114">
      <t>チョウセイ</t>
    </rPh>
    <rPh sb="117" eb="118">
      <t>ケン</t>
    </rPh>
    <rPh sb="123" eb="125">
      <t>キンキュウ</t>
    </rPh>
    <rPh sb="125" eb="126">
      <t>テキ</t>
    </rPh>
    <rPh sb="128" eb="131">
      <t>イチジテキ</t>
    </rPh>
    <rPh sb="132" eb="134">
      <t>バアイ</t>
    </rPh>
    <rPh sb="135" eb="136">
      <t>カギ</t>
    </rPh>
    <rPh sb="144" eb="146">
      <t>ウンコウ</t>
    </rPh>
    <rPh sb="152" eb="153">
      <t>ケン</t>
    </rPh>
    <phoneticPr fontId="0"/>
  </si>
  <si>
    <t>３B体操、音楽療法実践者の地域派遣や教室開催等のシステムによって、ふれあい・いきいきサロンなどの地域福祉活動との関係がより深まる。</t>
    <rPh sb="2" eb="4">
      <t>タイソウ</t>
    </rPh>
    <rPh sb="5" eb="7">
      <t>オンガク</t>
    </rPh>
    <rPh sb="7" eb="9">
      <t>リョウホウ</t>
    </rPh>
    <rPh sb="9" eb="12">
      <t>ジッセンシャ</t>
    </rPh>
    <rPh sb="13" eb="15">
      <t>チイキ</t>
    </rPh>
    <rPh sb="15" eb="17">
      <t>ハケン</t>
    </rPh>
    <rPh sb="18" eb="20">
      <t>キョウシツ</t>
    </rPh>
    <rPh sb="20" eb="22">
      <t>カイサイ</t>
    </rPh>
    <rPh sb="22" eb="23">
      <t>ナド</t>
    </rPh>
    <rPh sb="48" eb="52">
      <t>チイキフクシ</t>
    </rPh>
    <rPh sb="52" eb="54">
      <t>カツドウ</t>
    </rPh>
    <rPh sb="56" eb="58">
      <t>カンケイ</t>
    </rPh>
    <rPh sb="61" eb="62">
      <t>フカ</t>
    </rPh>
    <phoneticPr fontId="7"/>
  </si>
  <si>
    <t>※25</t>
    <phoneticPr fontId="7"/>
  </si>
  <si>
    <t>やすらぎ支援事業利用者数、見守り支援事業利用者数は月利用者数の年間延べ数
※印は、養成者に対する習熟研修の参加者数</t>
    <rPh sb="25" eb="26">
      <t>ツキ</t>
    </rPh>
    <rPh sb="26" eb="29">
      <t>リヨウシャ</t>
    </rPh>
    <rPh sb="29" eb="30">
      <t>スウ</t>
    </rPh>
    <rPh sb="31" eb="33">
      <t>ネンカン</t>
    </rPh>
    <rPh sb="33" eb="34">
      <t>ノ</t>
    </rPh>
    <rPh sb="35" eb="36">
      <t>スウ</t>
    </rPh>
    <rPh sb="38" eb="39">
      <t>ジルシ</t>
    </rPh>
    <rPh sb="41" eb="43">
      <t>ヨウセイ</t>
    </rPh>
    <rPh sb="43" eb="44">
      <t>シャ</t>
    </rPh>
    <rPh sb="45" eb="46">
      <t>タイ</t>
    </rPh>
    <rPh sb="48" eb="50">
      <t>シュウジュク</t>
    </rPh>
    <rPh sb="50" eb="52">
      <t>ケンシュウ</t>
    </rPh>
    <rPh sb="53" eb="56">
      <t>サンカシャ</t>
    </rPh>
    <rPh sb="56" eb="57">
      <t>スウ</t>
    </rPh>
    <phoneticPr fontId="7"/>
  </si>
  <si>
    <t>日々の相談内容をデータとして整理していく。1ヶ月ごとに相談件数と相談内容を振り返り、相談の統計を取り、業務を遂行していく。また計画的な業務遂行をこころがけ、メンタルヘルスにも気を配り、業務に取り組む。
　伊賀市自立支援協議会に参画し、今年度洗い出した相談ケースをどのような形で、実現していくかの手法を考えていく。
　福祉サービス事業所、行政、特定相談支援事業所の担当者で構成される自立支援協議会の全体の活動とうまく連携し、新たな社会資源の開発をしていく必要がある。
　地域移行を進め、障がいをもつ方が地域で住みやすい地域づくりを進めていくことは自立支援協議会部会員としても、社協の計画相談担当者としても果たすべき役割である。</t>
    <phoneticPr fontId="7"/>
  </si>
  <si>
    <t>2016年度伊賀市と事業の骨格作成に取り組んだ。今後その骨格に沿って事業展開を確実に行う事が重要である。</t>
    <rPh sb="4" eb="6">
      <t>ネンド</t>
    </rPh>
    <rPh sb="6" eb="9">
      <t>イガシ</t>
    </rPh>
    <rPh sb="10" eb="12">
      <t>ジギョウ</t>
    </rPh>
    <rPh sb="13" eb="15">
      <t>コッカク</t>
    </rPh>
    <rPh sb="15" eb="17">
      <t>サクセイ</t>
    </rPh>
    <rPh sb="18" eb="19">
      <t>ト</t>
    </rPh>
    <rPh sb="20" eb="21">
      <t>ク</t>
    </rPh>
    <rPh sb="24" eb="26">
      <t>コンゴ</t>
    </rPh>
    <rPh sb="28" eb="30">
      <t>コッカク</t>
    </rPh>
    <rPh sb="31" eb="32">
      <t>ソ</t>
    </rPh>
    <rPh sb="34" eb="36">
      <t>ジギョウ</t>
    </rPh>
    <rPh sb="36" eb="38">
      <t>テンカイ</t>
    </rPh>
    <rPh sb="39" eb="41">
      <t>カクジツ</t>
    </rPh>
    <rPh sb="42" eb="43">
      <t>オコナ</t>
    </rPh>
    <rPh sb="44" eb="45">
      <t>コト</t>
    </rPh>
    <rPh sb="46" eb="48">
      <t>ジュウヨウ</t>
    </rPh>
    <phoneticPr fontId="7"/>
  </si>
  <si>
    <t>低所得世帯、障がい者世帯、高齢者世帯等に対して、資金の貸付と民生委員児童委員及び社会福祉協議会が必要な援助指導を行うことによって、その経済的自立や生活意欲の助成促進、在宅福祉や社会参加の促進を図り、安定した生活を送れるよう支援することを目的とする。
なお、生活困窮者自立支援法に基づく各事業と連携し、効果的、効率的な支援を実施することにより、生活困窮者の自立の促進を図る。
【資金種類】総合支援資金・福祉資金(緊急小口資金含む）・教育支援資金・不動産担保型生活資金（平成21年10月1日制度改正）
＊平成27年４月から制度の見直しにより、緊急小口資金・臨時特例つなぎ資金・総合支援資金資は、原則自立支援事業の利用を要件化。その他資金についても、必要な場合は利用を進める。</t>
    <rPh sb="0" eb="3">
      <t>テイショトク</t>
    </rPh>
    <rPh sb="3" eb="5">
      <t>セタイ</t>
    </rPh>
    <rPh sb="10" eb="12">
      <t>セタイ</t>
    </rPh>
    <rPh sb="13" eb="16">
      <t>コウレイシャ</t>
    </rPh>
    <rPh sb="16" eb="19">
      <t>セタイナド</t>
    </rPh>
    <rPh sb="20" eb="21">
      <t>タイ</t>
    </rPh>
    <rPh sb="24" eb="26">
      <t>シキン</t>
    </rPh>
    <rPh sb="27" eb="29">
      <t>カシツケ</t>
    </rPh>
    <rPh sb="30" eb="32">
      <t>ミンセイ</t>
    </rPh>
    <rPh sb="32" eb="34">
      <t>イイン</t>
    </rPh>
    <rPh sb="34" eb="36">
      <t>ジドウ</t>
    </rPh>
    <rPh sb="36" eb="38">
      <t>イイン</t>
    </rPh>
    <rPh sb="38" eb="39">
      <t>オヨ</t>
    </rPh>
    <rPh sb="40" eb="42">
      <t>シャカイ</t>
    </rPh>
    <rPh sb="42" eb="44">
      <t>フクシ</t>
    </rPh>
    <rPh sb="44" eb="46">
      <t>キョウギ</t>
    </rPh>
    <rPh sb="46" eb="47">
      <t>カイ</t>
    </rPh>
    <rPh sb="48" eb="50">
      <t>ヒツヨウ</t>
    </rPh>
    <rPh sb="51" eb="53">
      <t>エンジョ</t>
    </rPh>
    <rPh sb="53" eb="55">
      <t>シドウ</t>
    </rPh>
    <rPh sb="56" eb="57">
      <t>オコナ</t>
    </rPh>
    <rPh sb="67" eb="70">
      <t>ケイザイテキ</t>
    </rPh>
    <rPh sb="70" eb="72">
      <t>ジリツ</t>
    </rPh>
    <rPh sb="73" eb="75">
      <t>セイカツ</t>
    </rPh>
    <rPh sb="75" eb="77">
      <t>イヨク</t>
    </rPh>
    <rPh sb="78" eb="80">
      <t>ジョセイ</t>
    </rPh>
    <rPh sb="80" eb="82">
      <t>ソクシン</t>
    </rPh>
    <rPh sb="83" eb="85">
      <t>ザイタク</t>
    </rPh>
    <rPh sb="85" eb="87">
      <t>フクシ</t>
    </rPh>
    <rPh sb="88" eb="90">
      <t>シャカイ</t>
    </rPh>
    <rPh sb="90" eb="92">
      <t>サンカ</t>
    </rPh>
    <rPh sb="93" eb="95">
      <t>ソクシン</t>
    </rPh>
    <rPh sb="96" eb="97">
      <t>ハカ</t>
    </rPh>
    <rPh sb="99" eb="101">
      <t>アンテイ</t>
    </rPh>
    <rPh sb="103" eb="105">
      <t>セイカツ</t>
    </rPh>
    <rPh sb="106" eb="107">
      <t>オク</t>
    </rPh>
    <rPh sb="111" eb="113">
      <t>シエン</t>
    </rPh>
    <rPh sb="118" eb="120">
      <t>モクテキ</t>
    </rPh>
    <rPh sb="128" eb="130">
      <t>セイカツ</t>
    </rPh>
    <rPh sb="130" eb="133">
      <t>コンキュウシャ</t>
    </rPh>
    <rPh sb="133" eb="135">
      <t>ジリツ</t>
    </rPh>
    <rPh sb="135" eb="137">
      <t>シエン</t>
    </rPh>
    <rPh sb="137" eb="138">
      <t>ホウ</t>
    </rPh>
    <rPh sb="139" eb="140">
      <t>モト</t>
    </rPh>
    <rPh sb="142" eb="145">
      <t>カクジギョウ</t>
    </rPh>
    <rPh sb="146" eb="148">
      <t>レンケイ</t>
    </rPh>
    <rPh sb="150" eb="153">
      <t>コウカテキ</t>
    </rPh>
    <rPh sb="154" eb="157">
      <t>コウリツテキ</t>
    </rPh>
    <rPh sb="158" eb="160">
      <t>シエン</t>
    </rPh>
    <rPh sb="161" eb="163">
      <t>ジッシ</t>
    </rPh>
    <rPh sb="171" eb="173">
      <t>セイカツ</t>
    </rPh>
    <rPh sb="173" eb="176">
      <t>コンキュウシャ</t>
    </rPh>
    <rPh sb="177" eb="179">
      <t>ジリツ</t>
    </rPh>
    <rPh sb="180" eb="182">
      <t>ソクシン</t>
    </rPh>
    <rPh sb="183" eb="184">
      <t>ハカ</t>
    </rPh>
    <rPh sb="188" eb="190">
      <t>シキン</t>
    </rPh>
    <rPh sb="190" eb="192">
      <t>シュルイ</t>
    </rPh>
    <rPh sb="193" eb="195">
      <t>ソウゴウ</t>
    </rPh>
    <rPh sb="195" eb="197">
      <t>シエン</t>
    </rPh>
    <rPh sb="197" eb="199">
      <t>シキン</t>
    </rPh>
    <rPh sb="200" eb="202">
      <t>フクシ</t>
    </rPh>
    <rPh sb="202" eb="204">
      <t>シキン</t>
    </rPh>
    <rPh sb="205" eb="207">
      <t>キンキュウ</t>
    </rPh>
    <rPh sb="207" eb="209">
      <t>コグチ</t>
    </rPh>
    <rPh sb="209" eb="211">
      <t>シキン</t>
    </rPh>
    <rPh sb="211" eb="212">
      <t>フク</t>
    </rPh>
    <rPh sb="215" eb="217">
      <t>キョウイク</t>
    </rPh>
    <rPh sb="217" eb="219">
      <t>シエン</t>
    </rPh>
    <rPh sb="219" eb="221">
      <t>シキン</t>
    </rPh>
    <rPh sb="222" eb="225">
      <t>フドウサン</t>
    </rPh>
    <rPh sb="225" eb="227">
      <t>タンポ</t>
    </rPh>
    <rPh sb="227" eb="228">
      <t>ガタ</t>
    </rPh>
    <rPh sb="228" eb="230">
      <t>セイカツ</t>
    </rPh>
    <rPh sb="230" eb="232">
      <t>シキン</t>
    </rPh>
    <rPh sb="233" eb="235">
      <t>ヘイセイ</t>
    </rPh>
    <rPh sb="237" eb="238">
      <t>ネン</t>
    </rPh>
    <rPh sb="240" eb="241">
      <t>ガツ</t>
    </rPh>
    <rPh sb="242" eb="243">
      <t>ニチ</t>
    </rPh>
    <rPh sb="250" eb="252">
      <t>ヘイセイ</t>
    </rPh>
    <rPh sb="254" eb="255">
      <t>ネン</t>
    </rPh>
    <rPh sb="256" eb="257">
      <t>ガツ</t>
    </rPh>
    <rPh sb="259" eb="261">
      <t>セイド</t>
    </rPh>
    <rPh sb="262" eb="264">
      <t>ミナオ</t>
    </rPh>
    <rPh sb="269" eb="271">
      <t>キンキュウ</t>
    </rPh>
    <rPh sb="271" eb="273">
      <t>コグチ</t>
    </rPh>
    <rPh sb="273" eb="275">
      <t>シキン</t>
    </rPh>
    <rPh sb="276" eb="278">
      <t>リンジ</t>
    </rPh>
    <rPh sb="278" eb="280">
      <t>トクレイ</t>
    </rPh>
    <rPh sb="283" eb="285">
      <t>シキン</t>
    </rPh>
    <rPh sb="286" eb="288">
      <t>ソウゴウ</t>
    </rPh>
    <rPh sb="288" eb="290">
      <t>シエン</t>
    </rPh>
    <rPh sb="290" eb="292">
      <t>シキン</t>
    </rPh>
    <rPh sb="295" eb="297">
      <t>ゲンソク</t>
    </rPh>
    <rPh sb="297" eb="299">
      <t>ジリツ</t>
    </rPh>
    <rPh sb="299" eb="301">
      <t>シエン</t>
    </rPh>
    <rPh sb="301" eb="303">
      <t>ジギョウ</t>
    </rPh>
    <rPh sb="304" eb="306">
      <t>リヨウ</t>
    </rPh>
    <rPh sb="307" eb="309">
      <t>ヨウケン</t>
    </rPh>
    <rPh sb="309" eb="310">
      <t>カ</t>
    </rPh>
    <rPh sb="313" eb="314">
      <t>タ</t>
    </rPh>
    <rPh sb="314" eb="316">
      <t>シキン</t>
    </rPh>
    <rPh sb="322" eb="324">
      <t>ヒツヨウ</t>
    </rPh>
    <rPh sb="325" eb="327">
      <t>バアイ</t>
    </rPh>
    <rPh sb="328" eb="330">
      <t>リヨウ</t>
    </rPh>
    <rPh sb="331" eb="332">
      <t>スス</t>
    </rPh>
    <phoneticPr fontId="7"/>
  </si>
  <si>
    <t>（指定特定相談支援事業）　　　　　　　　　　　　　　　　　　　　　　　　　　　　　　　　　　　　                  　　　　　　　　　　　　　　　　　　　　　　　　　　　　　　　　　　　　　　　　　　　障がい者が住み慣れた地域、ふるさとで自分らしい生活を送ることを目的として関係機関だけでなく地域住民の理解を得ながら進める。実際住み慣れた地域で生活を送るという当たり前のことが難しくなることがあるが、その代表が障がい者についてであるといえる。　　　　　　　　　　　　　　　　　　　　　　　　　　　　　　　　　　　　　　　　　　　　　　　　　　　　　　　　　　　　　　　　　　　　　　　　　　　　障がい者の能力に焦点を当て、本人の夢の実現のために当会が作成するサービス等利用計画を基に関係機関や地域住民が協力し、障がい者の自己実現を応援し、時には啓発をしながら障がい者の地域生活を推進していく事業となる。　　　　　　　　　　　　　　　　　　　　　　　　　　　　　　　　　　　　　　　　　　　　　　　　　　　　　　　　　　　　　　　（指定一般相談支援事業）　　　　　　　　　　　　　　　　　　　　　　　　　　　　　　　　　　　　                                  精神科病院や障がい者施設で地域生活が送れる状態であるにも関わらず、長期入院や長期入所を余儀なくされている障がい者の地域生活に向けた支援を行う。また長期の入院や入所によって、地域生活に対して億劫になっている障がい者に対して、同じ立場のピアサポーターを活用して、地域生活に向けた支援を当事者同士で行う。また精神障がいピアサポーターを活用して精神障がい者がいきいきと生活できるように自立支援協議会や民生委員との協働を行い、地域に対して発信、啓発を行う。　　　　　　　　　　　　　　　　　　</t>
    <rPh sb="1" eb="3">
      <t>シテイ</t>
    </rPh>
    <rPh sb="3" eb="5">
      <t>トクテイ</t>
    </rPh>
    <rPh sb="5" eb="7">
      <t>ソウダン</t>
    </rPh>
    <rPh sb="7" eb="9">
      <t>シエン</t>
    </rPh>
    <rPh sb="9" eb="11">
      <t>ジギョウ</t>
    </rPh>
    <rPh sb="109" eb="110">
      <t>ショウ</t>
    </rPh>
    <rPh sb="112" eb="113">
      <t>シャ</t>
    </rPh>
    <rPh sb="114" eb="115">
      <t>ス</t>
    </rPh>
    <rPh sb="116" eb="117">
      <t>ナ</t>
    </rPh>
    <rPh sb="119" eb="121">
      <t>チイキ</t>
    </rPh>
    <rPh sb="127" eb="129">
      <t>ジブン</t>
    </rPh>
    <rPh sb="132" eb="134">
      <t>セイカツ</t>
    </rPh>
    <rPh sb="135" eb="136">
      <t>オク</t>
    </rPh>
    <rPh sb="140" eb="142">
      <t>モクテキ</t>
    </rPh>
    <rPh sb="145" eb="147">
      <t>カンケイ</t>
    </rPh>
    <rPh sb="147" eb="149">
      <t>キカン</t>
    </rPh>
    <rPh sb="154" eb="156">
      <t>チイキ</t>
    </rPh>
    <rPh sb="156" eb="158">
      <t>ジュウミン</t>
    </rPh>
    <rPh sb="159" eb="161">
      <t>リカイ</t>
    </rPh>
    <rPh sb="162" eb="163">
      <t>エ</t>
    </rPh>
    <rPh sb="166" eb="167">
      <t>スス</t>
    </rPh>
    <rPh sb="170" eb="172">
      <t>ジッサイ</t>
    </rPh>
    <rPh sb="172" eb="173">
      <t>ス</t>
    </rPh>
    <rPh sb="174" eb="175">
      <t>ナ</t>
    </rPh>
    <rPh sb="177" eb="179">
      <t>チイキ</t>
    </rPh>
    <rPh sb="180" eb="182">
      <t>セイカツ</t>
    </rPh>
    <rPh sb="183" eb="184">
      <t>オク</t>
    </rPh>
    <rPh sb="188" eb="189">
      <t>ア</t>
    </rPh>
    <rPh sb="191" eb="192">
      <t>マエ</t>
    </rPh>
    <rPh sb="196" eb="197">
      <t>ムズカ</t>
    </rPh>
    <rPh sb="210" eb="212">
      <t>ダイヒョウ</t>
    </rPh>
    <rPh sb="213" eb="214">
      <t>ショウ</t>
    </rPh>
    <rPh sb="216" eb="217">
      <t>シャ</t>
    </rPh>
    <rPh sb="305" eb="306">
      <t>ショウ</t>
    </rPh>
    <rPh sb="308" eb="309">
      <t>シャ</t>
    </rPh>
    <rPh sb="310" eb="312">
      <t>ノウリョク</t>
    </rPh>
    <rPh sb="313" eb="315">
      <t>ショウテン</t>
    </rPh>
    <rPh sb="316" eb="317">
      <t>ア</t>
    </rPh>
    <rPh sb="319" eb="321">
      <t>ホンニン</t>
    </rPh>
    <rPh sb="322" eb="323">
      <t>ユメ</t>
    </rPh>
    <rPh sb="324" eb="326">
      <t>ジツゲン</t>
    </rPh>
    <rPh sb="330" eb="332">
      <t>トウカイ</t>
    </rPh>
    <rPh sb="333" eb="335">
      <t>サクセイ</t>
    </rPh>
    <rPh sb="341" eb="342">
      <t>トウ</t>
    </rPh>
    <rPh sb="342" eb="344">
      <t>リヨウ</t>
    </rPh>
    <rPh sb="344" eb="346">
      <t>ケイカク</t>
    </rPh>
    <rPh sb="347" eb="348">
      <t>モト</t>
    </rPh>
    <rPh sb="349" eb="351">
      <t>カンケイ</t>
    </rPh>
    <rPh sb="351" eb="353">
      <t>キカン</t>
    </rPh>
    <rPh sb="354" eb="356">
      <t>チイキ</t>
    </rPh>
    <rPh sb="356" eb="358">
      <t>ジュウミン</t>
    </rPh>
    <rPh sb="359" eb="361">
      <t>キョウリョク</t>
    </rPh>
    <rPh sb="363" eb="364">
      <t>ショウ</t>
    </rPh>
    <rPh sb="366" eb="367">
      <t>シャ</t>
    </rPh>
    <rPh sb="368" eb="370">
      <t>ジコ</t>
    </rPh>
    <rPh sb="370" eb="372">
      <t>ジツゲン</t>
    </rPh>
    <rPh sb="373" eb="375">
      <t>オウエン</t>
    </rPh>
    <rPh sb="377" eb="378">
      <t>トキ</t>
    </rPh>
    <rPh sb="380" eb="382">
      <t>ケイハツ</t>
    </rPh>
    <rPh sb="397" eb="399">
      <t>スイシン</t>
    </rPh>
    <rPh sb="403" eb="405">
      <t>ジギョウ</t>
    </rPh>
    <rPh sb="473" eb="475">
      <t>シテイ</t>
    </rPh>
    <rPh sb="475" eb="477">
      <t>イッパン</t>
    </rPh>
    <rPh sb="477" eb="479">
      <t>ソウダン</t>
    </rPh>
    <rPh sb="479" eb="481">
      <t>シエン</t>
    </rPh>
    <rPh sb="481" eb="483">
      <t>ジギョウ</t>
    </rPh>
    <rPh sb="554" eb="557">
      <t>セイシンカ</t>
    </rPh>
    <rPh sb="557" eb="559">
      <t>ビョウイン</t>
    </rPh>
    <rPh sb="560" eb="561">
      <t>ショウ</t>
    </rPh>
    <rPh sb="563" eb="564">
      <t>シャ</t>
    </rPh>
    <rPh sb="564" eb="566">
      <t>シセツ</t>
    </rPh>
    <rPh sb="567" eb="569">
      <t>チイキ</t>
    </rPh>
    <rPh sb="569" eb="571">
      <t>セイカツ</t>
    </rPh>
    <rPh sb="572" eb="573">
      <t>オク</t>
    </rPh>
    <rPh sb="575" eb="577">
      <t>ジョウタイ</t>
    </rPh>
    <rPh sb="582" eb="583">
      <t>カカ</t>
    </rPh>
    <rPh sb="587" eb="589">
      <t>チョウキ</t>
    </rPh>
    <rPh sb="589" eb="591">
      <t>ニュウイン</t>
    </rPh>
    <rPh sb="592" eb="594">
      <t>チョウキ</t>
    </rPh>
    <rPh sb="594" eb="596">
      <t>ニュウショ</t>
    </rPh>
    <rPh sb="597" eb="599">
      <t>ヨギ</t>
    </rPh>
    <rPh sb="606" eb="607">
      <t>ショウ</t>
    </rPh>
    <rPh sb="609" eb="610">
      <t>シャ</t>
    </rPh>
    <rPh sb="611" eb="613">
      <t>チイキ</t>
    </rPh>
    <rPh sb="613" eb="615">
      <t>セイカツ</t>
    </rPh>
    <rPh sb="616" eb="617">
      <t>ム</t>
    </rPh>
    <rPh sb="619" eb="621">
      <t>シエン</t>
    </rPh>
    <rPh sb="622" eb="623">
      <t>オコナ</t>
    </rPh>
    <rPh sb="627" eb="629">
      <t>チョウキ</t>
    </rPh>
    <rPh sb="630" eb="632">
      <t>ニュウイン</t>
    </rPh>
    <rPh sb="633" eb="635">
      <t>ニュウショ</t>
    </rPh>
    <rPh sb="640" eb="642">
      <t>チイキ</t>
    </rPh>
    <rPh sb="642" eb="644">
      <t>セイカツ</t>
    </rPh>
    <rPh sb="645" eb="646">
      <t>タイ</t>
    </rPh>
    <rPh sb="648" eb="650">
      <t>オックウ</t>
    </rPh>
    <rPh sb="656" eb="657">
      <t>ショウ</t>
    </rPh>
    <rPh sb="659" eb="660">
      <t>シャ</t>
    </rPh>
    <rPh sb="661" eb="662">
      <t>タイ</t>
    </rPh>
    <rPh sb="665" eb="666">
      <t>オナ</t>
    </rPh>
    <rPh sb="667" eb="669">
      <t>タチバ</t>
    </rPh>
    <rPh sb="678" eb="680">
      <t>カツヨウ</t>
    </rPh>
    <rPh sb="683" eb="685">
      <t>チイキ</t>
    </rPh>
    <rPh sb="685" eb="687">
      <t>セイカツ</t>
    </rPh>
    <rPh sb="688" eb="689">
      <t>ム</t>
    </rPh>
    <rPh sb="691" eb="693">
      <t>シエン</t>
    </rPh>
    <rPh sb="694" eb="697">
      <t>トウジシャ</t>
    </rPh>
    <rPh sb="697" eb="699">
      <t>ドウシ</t>
    </rPh>
    <rPh sb="700" eb="701">
      <t>オコナ</t>
    </rPh>
    <rPh sb="705" eb="707">
      <t>セイシン</t>
    </rPh>
    <rPh sb="707" eb="708">
      <t>ショウ</t>
    </rPh>
    <rPh sb="718" eb="720">
      <t>カツヨウ</t>
    </rPh>
    <rPh sb="722" eb="724">
      <t>セイシン</t>
    </rPh>
    <rPh sb="724" eb="725">
      <t>ショウ</t>
    </rPh>
    <rPh sb="727" eb="728">
      <t>シャ</t>
    </rPh>
    <rPh sb="734" eb="736">
      <t>セイカツ</t>
    </rPh>
    <rPh sb="742" eb="744">
      <t>ジリツ</t>
    </rPh>
    <rPh sb="744" eb="746">
      <t>シエン</t>
    </rPh>
    <rPh sb="746" eb="749">
      <t>キョウギカイ</t>
    </rPh>
    <rPh sb="750" eb="752">
      <t>ミンセイ</t>
    </rPh>
    <rPh sb="752" eb="754">
      <t>イイン</t>
    </rPh>
    <rPh sb="756" eb="758">
      <t>キョウドウ</t>
    </rPh>
    <rPh sb="759" eb="760">
      <t>オコナ</t>
    </rPh>
    <rPh sb="762" eb="764">
      <t>チイキ</t>
    </rPh>
    <rPh sb="765" eb="766">
      <t>タイ</t>
    </rPh>
    <rPh sb="768" eb="770">
      <t>ハッシン</t>
    </rPh>
    <rPh sb="771" eb="773">
      <t>ケイハツ</t>
    </rPh>
    <rPh sb="774" eb="775">
      <t>オコナ</t>
    </rPh>
    <phoneticPr fontId="7"/>
  </si>
  <si>
    <t>障がいのあるなしにかかわらず、誰もが住み慣れた地域で自分なりの生活を望む</t>
    <rPh sb="0" eb="1">
      <t>サワ</t>
    </rPh>
    <rPh sb="15" eb="16">
      <t>ダレ</t>
    </rPh>
    <rPh sb="18" eb="19">
      <t>ス</t>
    </rPh>
    <rPh sb="20" eb="21">
      <t>ナ</t>
    </rPh>
    <rPh sb="23" eb="25">
      <t>チイキ</t>
    </rPh>
    <rPh sb="26" eb="28">
      <t>ジブン</t>
    </rPh>
    <rPh sb="31" eb="33">
      <t>セイカツ</t>
    </rPh>
    <rPh sb="34" eb="35">
      <t>ノゾ</t>
    </rPh>
    <phoneticPr fontId="7"/>
  </si>
  <si>
    <t>障がいのあるなしにかかわらず、誰もが住み慣れた地域で自分なりの生活を望む</t>
    <rPh sb="0" eb="1">
      <t>ショウ</t>
    </rPh>
    <rPh sb="15" eb="16">
      <t>ダレ</t>
    </rPh>
    <rPh sb="18" eb="19">
      <t>ス</t>
    </rPh>
    <rPh sb="20" eb="21">
      <t>ナ</t>
    </rPh>
    <rPh sb="23" eb="25">
      <t>チイキ</t>
    </rPh>
    <rPh sb="26" eb="28">
      <t>ジブン</t>
    </rPh>
    <rPh sb="31" eb="33">
      <t>セイカツ</t>
    </rPh>
    <rPh sb="34" eb="35">
      <t>ノゾ</t>
    </rPh>
    <phoneticPr fontId="7"/>
  </si>
  <si>
    <t>１．平成30年度の介護保険制度改正と完全移行する新しい総合事業への対応　　　　　　　　　平成30年度には介護保険制度改正が予定されており、要支援者は新しい総合事業に移行する。利用者や高齢者の生活支援が途切れなく提供されるように、地域のニーズを把握して地域福祉コーディネーターと連携を図りながら、エリアを同じくする居宅介護支援・通所・訪問の各事業所が協働して支援する。　　　　　　　　　　　　　　　　　　　　　　　　　　　　　　　　　　　　　　　地域に密着したサービスを提供拠点については住民の参加や主体性を一層高め、新しい総合事業の実施や地域の生活支援拠点として機能を強化するように支援する。　　　　　　　　　　　　　　　　　　　　　　　　　　　　　　　　　　　　　　　　　　　　　　　　　　　　　　　　　　　　　　　　　　　　　　　　　　　</t>
    <rPh sb="2" eb="4">
      <t>ヘイセイ</t>
    </rPh>
    <rPh sb="6" eb="8">
      <t>ネンド</t>
    </rPh>
    <rPh sb="9" eb="11">
      <t>カイゴ</t>
    </rPh>
    <rPh sb="11" eb="13">
      <t>ホケン</t>
    </rPh>
    <rPh sb="13" eb="15">
      <t>セイド</t>
    </rPh>
    <rPh sb="15" eb="17">
      <t>カイセイ</t>
    </rPh>
    <rPh sb="18" eb="20">
      <t>カンゼン</t>
    </rPh>
    <rPh sb="20" eb="22">
      <t>イコウ</t>
    </rPh>
    <rPh sb="24" eb="25">
      <t>アタラ</t>
    </rPh>
    <rPh sb="27" eb="29">
      <t>ソウゴウ</t>
    </rPh>
    <rPh sb="29" eb="31">
      <t>ジギョウ</t>
    </rPh>
    <rPh sb="33" eb="35">
      <t>タイオウ</t>
    </rPh>
    <rPh sb="44" eb="46">
      <t>ヘイセイ</t>
    </rPh>
    <rPh sb="48" eb="50">
      <t>ネンド</t>
    </rPh>
    <rPh sb="52" eb="54">
      <t>カイゴ</t>
    </rPh>
    <rPh sb="54" eb="56">
      <t>ホケン</t>
    </rPh>
    <rPh sb="56" eb="58">
      <t>セイド</t>
    </rPh>
    <rPh sb="58" eb="60">
      <t>カイセイ</t>
    </rPh>
    <rPh sb="61" eb="63">
      <t>ヨテイ</t>
    </rPh>
    <rPh sb="69" eb="70">
      <t>ヨウ</t>
    </rPh>
    <rPh sb="70" eb="73">
      <t>シエンシャ</t>
    </rPh>
    <rPh sb="74" eb="75">
      <t>アタラ</t>
    </rPh>
    <rPh sb="77" eb="79">
      <t>ソウゴウ</t>
    </rPh>
    <rPh sb="79" eb="81">
      <t>ジギョウ</t>
    </rPh>
    <rPh sb="82" eb="84">
      <t>イコウ</t>
    </rPh>
    <rPh sb="87" eb="90">
      <t>リヨウシャ</t>
    </rPh>
    <rPh sb="91" eb="94">
      <t>コウレイシャ</t>
    </rPh>
    <rPh sb="95" eb="97">
      <t>セイカツ</t>
    </rPh>
    <rPh sb="97" eb="99">
      <t>シエン</t>
    </rPh>
    <rPh sb="100" eb="102">
      <t>トギ</t>
    </rPh>
    <rPh sb="105" eb="107">
      <t>テイキョウ</t>
    </rPh>
    <rPh sb="114" eb="116">
      <t>チイキ</t>
    </rPh>
    <rPh sb="121" eb="123">
      <t>ハアク</t>
    </rPh>
    <rPh sb="125" eb="127">
      <t>チイキ</t>
    </rPh>
    <rPh sb="127" eb="129">
      <t>フクシ</t>
    </rPh>
    <rPh sb="138" eb="140">
      <t>レンケイ</t>
    </rPh>
    <rPh sb="141" eb="142">
      <t>ハカ</t>
    </rPh>
    <rPh sb="151" eb="152">
      <t>オナ</t>
    </rPh>
    <rPh sb="156" eb="158">
      <t>キョタク</t>
    </rPh>
    <rPh sb="158" eb="160">
      <t>カイゴ</t>
    </rPh>
    <rPh sb="160" eb="162">
      <t>シエン</t>
    </rPh>
    <rPh sb="163" eb="165">
      <t>ツウショ</t>
    </rPh>
    <rPh sb="166" eb="168">
      <t>ホウモン</t>
    </rPh>
    <rPh sb="169" eb="170">
      <t>カク</t>
    </rPh>
    <rPh sb="170" eb="173">
      <t>ジギョウショ</t>
    </rPh>
    <rPh sb="174" eb="176">
      <t>キョウドウ</t>
    </rPh>
    <rPh sb="178" eb="180">
      <t>シエン</t>
    </rPh>
    <rPh sb="222" eb="224">
      <t>チイキ</t>
    </rPh>
    <rPh sb="225" eb="226">
      <t>ミツ</t>
    </rPh>
    <rPh sb="226" eb="227">
      <t>チャク</t>
    </rPh>
    <rPh sb="234" eb="236">
      <t>テイキョウ</t>
    </rPh>
    <rPh sb="236" eb="238">
      <t>キョテン</t>
    </rPh>
    <rPh sb="243" eb="245">
      <t>ジュウミン</t>
    </rPh>
    <rPh sb="246" eb="248">
      <t>サンカ</t>
    </rPh>
    <rPh sb="249" eb="251">
      <t>シュタイ</t>
    </rPh>
    <rPh sb="251" eb="252">
      <t>セイ</t>
    </rPh>
    <rPh sb="253" eb="255">
      <t>イッソウ</t>
    </rPh>
    <rPh sb="255" eb="256">
      <t>タカ</t>
    </rPh>
    <rPh sb="258" eb="259">
      <t>アラタ</t>
    </rPh>
    <rPh sb="261" eb="263">
      <t>ソウゴウ</t>
    </rPh>
    <rPh sb="263" eb="265">
      <t>ジギョウ</t>
    </rPh>
    <rPh sb="266" eb="268">
      <t>ジッシ</t>
    </rPh>
    <rPh sb="269" eb="271">
      <t>チイキ</t>
    </rPh>
    <rPh sb="272" eb="274">
      <t>セイカツ</t>
    </rPh>
    <rPh sb="274" eb="276">
      <t>シエン</t>
    </rPh>
    <rPh sb="276" eb="278">
      <t>キョテン</t>
    </rPh>
    <rPh sb="281" eb="283">
      <t>キノウ</t>
    </rPh>
    <rPh sb="284" eb="286">
      <t>キョウカ</t>
    </rPh>
    <rPh sb="291" eb="293">
      <t>シエン</t>
    </rPh>
    <phoneticPr fontId="34"/>
  </si>
  <si>
    <t>２．集約による効果の拡大と理念に基づいてのサービス提供　　　　　　　　　　　　　　　　　　　　　訪問系の事業所を集約して２年目になる。さらに満足のいただける事業所を目指して地域性を活かしながらより質の高いサービスを目指す。                                                 　　　　　　　　　　　　　　　　　　　　　　　　　　　　　　　　　　　　　　　　　　　　　　　　　　今年度も収益に関しては通所系利用者の減少など大変厳しいことが予測される。それぞれの事業所が特色を生かした取り組みを前面に出して利用者に選択いただけるようにする。　　　　　　　　　　　　　　　　　　　　　　　集約した効果を最大限に出せる収支バランスが取れた事業経営を行う。併せて時間外労働削減の為、業務の在り方を改善すると共に、仕事と家庭の両立を高め、介護労働者の確保に最善を尽くす。　　　　　　　　　　　　　　　　　　　　　　　　　　　　　　　　　　　　　　　　　　　　　　　　　　　　　　　　　　　　　　　　　　　　　　　　　　　　　　　　　　　　　　　　　　　　　　　　　　　　　　　　　　　３.．利用者の満足度をより高めるための技能及び質の向上　　　　　　　　　　　　　　　　　　　　　　サービスの質を高める為に管理者の指導能力の向上を図る。そのために各事業所の質の標準化、事業所間の情報共有化、定期的な研修、役職員との意見交換を行う。　　　　　　　　　　　　　　　　　　　　　　　　　　　　　　　　　　　　　　　　　　　　　　　　　　　　　　　　　　　　　　効率よく業務を進め、事業所としての法令遵守や説明責任の取り組みについても徹底させて、事業の健全経営に努める。　　　　　　　　　　　　　　　　　　　　　　　　　　　　　　　　　　　　　　　　４．災害時の事業継続計画（BCP）に基づく具体的な取り組み　　　　　　　　　　　　　　　　　　　　　　　　　　　　　　　　　　　　　　　　　　　　　　　　　　　　　　　　　　　　　　　　　　　　　　　　　　　　　　　　　　　　　　　昨年度策定した事業継続計画に沿って災害が起こってもサービスの継続が出来るように事業毎の行動計画を策定する。</t>
    <rPh sb="2" eb="4">
      <t>シュウヤク</t>
    </rPh>
    <rPh sb="7" eb="9">
      <t>コウカ</t>
    </rPh>
    <rPh sb="10" eb="12">
      <t>カクダイ</t>
    </rPh>
    <rPh sb="13" eb="15">
      <t>リネン</t>
    </rPh>
    <rPh sb="16" eb="17">
      <t>モト</t>
    </rPh>
    <rPh sb="25" eb="27">
      <t>テイキョウ</t>
    </rPh>
    <rPh sb="48" eb="50">
      <t>ホウモン</t>
    </rPh>
    <rPh sb="50" eb="51">
      <t>ケイ</t>
    </rPh>
    <rPh sb="52" eb="55">
      <t>ジギョウショ</t>
    </rPh>
    <rPh sb="56" eb="58">
      <t>シュウヤク</t>
    </rPh>
    <rPh sb="61" eb="63">
      <t>ネンメ</t>
    </rPh>
    <rPh sb="70" eb="72">
      <t>マンゾク</t>
    </rPh>
    <rPh sb="78" eb="81">
      <t>ジギョウショ</t>
    </rPh>
    <rPh sb="82" eb="84">
      <t>メザ</t>
    </rPh>
    <rPh sb="86" eb="88">
      <t>チイキ</t>
    </rPh>
    <rPh sb="88" eb="89">
      <t>セイ</t>
    </rPh>
    <rPh sb="90" eb="91">
      <t>イ</t>
    </rPh>
    <rPh sb="98" eb="99">
      <t>シツ</t>
    </rPh>
    <rPh sb="100" eb="101">
      <t>タカ</t>
    </rPh>
    <rPh sb="107" eb="109">
      <t>メザ</t>
    </rPh>
    <rPh sb="210" eb="213">
      <t>コンネンド</t>
    </rPh>
    <rPh sb="214" eb="216">
      <t>シュウエキ</t>
    </rPh>
    <rPh sb="217" eb="218">
      <t>カン</t>
    </rPh>
    <rPh sb="221" eb="223">
      <t>ツウショ</t>
    </rPh>
    <rPh sb="223" eb="224">
      <t>ケイ</t>
    </rPh>
    <rPh sb="224" eb="227">
      <t>リヨウシャ</t>
    </rPh>
    <rPh sb="228" eb="230">
      <t>ゲンショウ</t>
    </rPh>
    <rPh sb="232" eb="234">
      <t>タイヘン</t>
    </rPh>
    <rPh sb="234" eb="235">
      <t>キビ</t>
    </rPh>
    <rPh sb="240" eb="242">
      <t>ヨソク</t>
    </rPh>
    <rPh sb="251" eb="254">
      <t>ジギョウショ</t>
    </rPh>
    <rPh sb="255" eb="257">
      <t>トクショク</t>
    </rPh>
    <rPh sb="258" eb="259">
      <t>イ</t>
    </rPh>
    <rPh sb="262" eb="263">
      <t>ト</t>
    </rPh>
    <rPh sb="264" eb="265">
      <t>ク</t>
    </rPh>
    <rPh sb="267" eb="269">
      <t>ゼンメン</t>
    </rPh>
    <rPh sb="270" eb="271">
      <t>ダ</t>
    </rPh>
    <rPh sb="273" eb="276">
      <t>リヨウシャ</t>
    </rPh>
    <rPh sb="277" eb="279">
      <t>センタク</t>
    </rPh>
    <rPh sb="313" eb="315">
      <t>シュウヤク</t>
    </rPh>
    <rPh sb="317" eb="319">
      <t>コウカ</t>
    </rPh>
    <rPh sb="320" eb="323">
      <t>サイダイゲン</t>
    </rPh>
    <rPh sb="324" eb="325">
      <t>ダ</t>
    </rPh>
    <rPh sb="327" eb="329">
      <t>シュウシ</t>
    </rPh>
    <rPh sb="334" eb="335">
      <t>ト</t>
    </rPh>
    <rPh sb="337" eb="339">
      <t>ジギョウ</t>
    </rPh>
    <rPh sb="339" eb="341">
      <t>ケイエイ</t>
    </rPh>
    <rPh sb="342" eb="343">
      <t>オコナ</t>
    </rPh>
    <rPh sb="345" eb="346">
      <t>アワ</t>
    </rPh>
    <rPh sb="348" eb="351">
      <t>ジカンガイ</t>
    </rPh>
    <rPh sb="351" eb="353">
      <t>ロウドウ</t>
    </rPh>
    <rPh sb="353" eb="355">
      <t>サクゲン</t>
    </rPh>
    <rPh sb="356" eb="357">
      <t>タメ</t>
    </rPh>
    <rPh sb="358" eb="360">
      <t>ギョウム</t>
    </rPh>
    <rPh sb="361" eb="362">
      <t>ア</t>
    </rPh>
    <rPh sb="363" eb="364">
      <t>カタ</t>
    </rPh>
    <rPh sb="365" eb="367">
      <t>カイゼン</t>
    </rPh>
    <rPh sb="370" eb="371">
      <t>トモ</t>
    </rPh>
    <rPh sb="373" eb="375">
      <t>シゴト</t>
    </rPh>
    <rPh sb="376" eb="378">
      <t>カテイ</t>
    </rPh>
    <rPh sb="379" eb="381">
      <t>リョウリツ</t>
    </rPh>
    <rPh sb="382" eb="383">
      <t>タカ</t>
    </rPh>
    <rPh sb="385" eb="387">
      <t>カイゴ</t>
    </rPh>
    <rPh sb="387" eb="390">
      <t>ロウドウシャ</t>
    </rPh>
    <rPh sb="391" eb="393">
      <t>カクホ</t>
    </rPh>
    <rPh sb="394" eb="396">
      <t>サイゼン</t>
    </rPh>
    <rPh sb="397" eb="398">
      <t>ツ</t>
    </rPh>
    <rPh sb="511" eb="514">
      <t>リヨウシャ</t>
    </rPh>
    <rPh sb="515" eb="517">
      <t>マンゾク</t>
    </rPh>
    <rPh sb="517" eb="518">
      <t>ド</t>
    </rPh>
    <rPh sb="521" eb="522">
      <t>タカ</t>
    </rPh>
    <rPh sb="527" eb="529">
      <t>ギノウ</t>
    </rPh>
    <rPh sb="529" eb="530">
      <t>オヨ</t>
    </rPh>
    <rPh sb="531" eb="532">
      <t>シツ</t>
    </rPh>
    <rPh sb="533" eb="535">
      <t>コウジョウ</t>
    </rPh>
    <rPh sb="562" eb="563">
      <t>シツ</t>
    </rPh>
    <rPh sb="564" eb="565">
      <t>タカ</t>
    </rPh>
    <rPh sb="567" eb="568">
      <t>タメ</t>
    </rPh>
    <rPh sb="569" eb="572">
      <t>カンリシャ</t>
    </rPh>
    <rPh sb="573" eb="575">
      <t>シドウ</t>
    </rPh>
    <rPh sb="575" eb="577">
      <t>ノウリョク</t>
    </rPh>
    <rPh sb="578" eb="580">
      <t>コウジョウ</t>
    </rPh>
    <rPh sb="589" eb="590">
      <t>カク</t>
    </rPh>
    <rPh sb="590" eb="593">
      <t>ジギョウショ</t>
    </rPh>
    <rPh sb="594" eb="595">
      <t>シツ</t>
    </rPh>
    <rPh sb="596" eb="599">
      <t>ヒョウジュンカ</t>
    </rPh>
    <rPh sb="600" eb="603">
      <t>ジギョウショ</t>
    </rPh>
    <rPh sb="603" eb="604">
      <t>カン</t>
    </rPh>
    <rPh sb="605" eb="607">
      <t>ジョウホウ</t>
    </rPh>
    <rPh sb="607" eb="610">
      <t>キョウユウカ</t>
    </rPh>
    <rPh sb="611" eb="614">
      <t>テイキテキ</t>
    </rPh>
    <rPh sb="615" eb="617">
      <t>ケンシュウ</t>
    </rPh>
    <rPh sb="618" eb="621">
      <t>ヤクショクイン</t>
    </rPh>
    <rPh sb="623" eb="625">
      <t>イケン</t>
    </rPh>
    <rPh sb="625" eb="627">
      <t>コウカン</t>
    </rPh>
    <rPh sb="628" eb="629">
      <t>オコナ</t>
    </rPh>
    <rPh sb="693" eb="695">
      <t>コウリツ</t>
    </rPh>
    <rPh sb="697" eb="699">
      <t>ギョウム</t>
    </rPh>
    <rPh sb="700" eb="701">
      <t>スス</t>
    </rPh>
    <rPh sb="703" eb="706">
      <t>ジギョウショ</t>
    </rPh>
    <rPh sb="710" eb="712">
      <t>ホウレイ</t>
    </rPh>
    <rPh sb="712" eb="714">
      <t>ジュンシュ</t>
    </rPh>
    <rPh sb="715" eb="717">
      <t>セツメイ</t>
    </rPh>
    <rPh sb="717" eb="719">
      <t>セキニン</t>
    </rPh>
    <rPh sb="720" eb="721">
      <t>ト</t>
    </rPh>
    <rPh sb="722" eb="723">
      <t>ク</t>
    </rPh>
    <rPh sb="729" eb="731">
      <t>テッテイ</t>
    </rPh>
    <rPh sb="735" eb="737">
      <t>ジギョウ</t>
    </rPh>
    <rPh sb="738" eb="740">
      <t>ケンゼン</t>
    </rPh>
    <rPh sb="740" eb="742">
      <t>ケイエイ</t>
    </rPh>
    <rPh sb="743" eb="744">
      <t>ツト</t>
    </rPh>
    <rPh sb="789" eb="791">
      <t>サイガイ</t>
    </rPh>
    <rPh sb="791" eb="792">
      <t>ジ</t>
    </rPh>
    <rPh sb="793" eb="795">
      <t>ジギョウ</t>
    </rPh>
    <rPh sb="795" eb="797">
      <t>ケイゾク</t>
    </rPh>
    <rPh sb="797" eb="799">
      <t>ケイカク</t>
    </rPh>
    <rPh sb="805" eb="806">
      <t>モト</t>
    </rPh>
    <rPh sb="808" eb="811">
      <t>グタイテキ</t>
    </rPh>
    <rPh sb="812" eb="813">
      <t>ト</t>
    </rPh>
    <rPh sb="814" eb="815">
      <t>ク</t>
    </rPh>
    <rPh sb="903" eb="905">
      <t>サクネン</t>
    </rPh>
    <rPh sb="905" eb="906">
      <t>ド</t>
    </rPh>
    <rPh sb="906" eb="908">
      <t>サクテイ</t>
    </rPh>
    <rPh sb="910" eb="912">
      <t>ジギョウ</t>
    </rPh>
    <rPh sb="912" eb="914">
      <t>ケイゾク</t>
    </rPh>
    <rPh sb="914" eb="916">
      <t>ケイカク</t>
    </rPh>
    <rPh sb="917" eb="918">
      <t>ソ</t>
    </rPh>
    <rPh sb="920" eb="922">
      <t>サイガイ</t>
    </rPh>
    <rPh sb="923" eb="924">
      <t>オ</t>
    </rPh>
    <rPh sb="933" eb="935">
      <t>ケイゾク</t>
    </rPh>
    <rPh sb="936" eb="938">
      <t>デキ</t>
    </rPh>
    <rPh sb="942" eb="944">
      <t>ジギョウ</t>
    </rPh>
    <rPh sb="944" eb="945">
      <t>マイ</t>
    </rPh>
    <rPh sb="946" eb="948">
      <t>コウドウ</t>
    </rPh>
    <rPh sb="948" eb="950">
      <t>ケイカク</t>
    </rPh>
    <rPh sb="951" eb="953">
      <t>サクテイ</t>
    </rPh>
    <phoneticPr fontId="34"/>
  </si>
  <si>
    <t>・先進的な活気あるディサービスの取り組み
・バランスのとれた安定した運営の強化
・様々なニーズに対応できるサービス検討
・基幹型・専門性ディサービスのあり方の検討
・地域住民と密着したサービスのあり方の検討
・地域拠点としての役割の発揮
・総合事業及び加算項目の取り組み実施
・人材確保と育成の充実　　　　　　　　　　　　　　　　　　・地域福祉コーディネーターと連携してデイの空き日の利用方法の検討　　　　　　　　　　　　　　　　　　　　　　　　・災害時ケアマニュアルの見直しと定期的な防災訓練実施</t>
    <rPh sb="120" eb="122">
      <t>ソウゴウ</t>
    </rPh>
    <rPh sb="122" eb="124">
      <t>ジギョウ</t>
    </rPh>
    <rPh sb="124" eb="125">
      <t>オヨ</t>
    </rPh>
    <rPh sb="126" eb="128">
      <t>カサン</t>
    </rPh>
    <rPh sb="128" eb="130">
      <t>コウモク</t>
    </rPh>
    <rPh sb="131" eb="132">
      <t>ト</t>
    </rPh>
    <rPh sb="133" eb="134">
      <t>ク</t>
    </rPh>
    <rPh sb="135" eb="137">
      <t>ジッシ</t>
    </rPh>
    <rPh sb="139" eb="141">
      <t>ジンザイ</t>
    </rPh>
    <rPh sb="141" eb="143">
      <t>カクホ</t>
    </rPh>
    <rPh sb="144" eb="146">
      <t>イクセイ</t>
    </rPh>
    <rPh sb="147" eb="149">
      <t>ジュウジツ</t>
    </rPh>
    <rPh sb="181" eb="183">
      <t>レンケイ</t>
    </rPh>
    <rPh sb="188" eb="189">
      <t>ア</t>
    </rPh>
    <rPh sb="190" eb="191">
      <t>ビ</t>
    </rPh>
    <phoneticPr fontId="34"/>
  </si>
  <si>
    <t>サービス実施量・時間・人員配置を見直し、需要量と供給量にあわせた体制作りが必要。
登録ヘルパーの有効な活用策についても検討が必要。
管理者・サービス提供責任者・主任の業務分担を明確にし計画書等必要な書類を作成する。
災害対策マニュアルの見直しを行い万が一に備える。</t>
    <rPh sb="16" eb="18">
      <t>ミナオ</t>
    </rPh>
    <rPh sb="102" eb="104">
      <t>サクセイ</t>
    </rPh>
    <rPh sb="108" eb="110">
      <t>サイガイ</t>
    </rPh>
    <rPh sb="110" eb="112">
      <t>タイサク</t>
    </rPh>
    <rPh sb="118" eb="120">
      <t>ミナオ</t>
    </rPh>
    <rPh sb="122" eb="123">
      <t>オコナ</t>
    </rPh>
    <rPh sb="124" eb="125">
      <t>マン</t>
    </rPh>
    <rPh sb="126" eb="127">
      <t>イチ</t>
    </rPh>
    <rPh sb="128" eb="129">
      <t>ソナ</t>
    </rPh>
    <phoneticPr fontId="7"/>
  </si>
  <si>
    <t>・各部署や各事業所と連携を行う。　　　　　　　　　　　　　　　　　　　　　　　　　　　　　　　　　　　　　　　　　　　　　　　　　　　　・人員の確保（看護師、機能訓練指導員、介護職員）
・加算項目（中重度ケア加算、認知症加算、個別機能訓練加算）への取り組み
・コストの削減
・島ヶ原福祉センター「清流」の拠点活用方法　　　　　　　　　　　　　　　　　　　　　　　　　　　　　　　　　　　　　　　　　　　・災害対策マニュアルの見直し実施</t>
    <rPh sb="1" eb="2">
      <t>カク</t>
    </rPh>
    <rPh sb="2" eb="4">
      <t>ブショ</t>
    </rPh>
    <rPh sb="5" eb="6">
      <t>カク</t>
    </rPh>
    <rPh sb="6" eb="9">
      <t>ジギョウショ</t>
    </rPh>
    <rPh sb="10" eb="12">
      <t>レンケイ</t>
    </rPh>
    <rPh sb="13" eb="14">
      <t>オコナ</t>
    </rPh>
    <rPh sb="69" eb="71">
      <t>ジンイン</t>
    </rPh>
    <rPh sb="72" eb="74">
      <t>カクホ</t>
    </rPh>
    <rPh sb="75" eb="78">
      <t>カンゴシ</t>
    </rPh>
    <rPh sb="79" eb="81">
      <t>キノウ</t>
    </rPh>
    <rPh sb="81" eb="83">
      <t>クンレン</t>
    </rPh>
    <rPh sb="83" eb="86">
      <t>シドウイン</t>
    </rPh>
    <rPh sb="87" eb="89">
      <t>カイゴ</t>
    </rPh>
    <rPh sb="89" eb="90">
      <t>ショク</t>
    </rPh>
    <rPh sb="90" eb="91">
      <t>イン</t>
    </rPh>
    <rPh sb="94" eb="96">
      <t>カサン</t>
    </rPh>
    <rPh sb="96" eb="98">
      <t>コウモク</t>
    </rPh>
    <rPh sb="99" eb="100">
      <t>チュウ</t>
    </rPh>
    <rPh sb="100" eb="102">
      <t>ジュウド</t>
    </rPh>
    <rPh sb="104" eb="106">
      <t>カサン</t>
    </rPh>
    <rPh sb="107" eb="110">
      <t>ニンチショウ</t>
    </rPh>
    <rPh sb="110" eb="112">
      <t>カサン</t>
    </rPh>
    <rPh sb="113" eb="115">
      <t>コベツ</t>
    </rPh>
    <rPh sb="115" eb="117">
      <t>キノウ</t>
    </rPh>
    <rPh sb="117" eb="119">
      <t>クンレン</t>
    </rPh>
    <rPh sb="119" eb="121">
      <t>カサン</t>
    </rPh>
    <rPh sb="124" eb="125">
      <t>ト</t>
    </rPh>
    <rPh sb="126" eb="127">
      <t>ク</t>
    </rPh>
    <rPh sb="134" eb="136">
      <t>サクゲン</t>
    </rPh>
    <rPh sb="138" eb="141">
      <t>シマガハラ</t>
    </rPh>
    <rPh sb="141" eb="143">
      <t>フクシ</t>
    </rPh>
    <rPh sb="148" eb="150">
      <t>セイリュウ</t>
    </rPh>
    <rPh sb="152" eb="154">
      <t>キョテン</t>
    </rPh>
    <rPh sb="154" eb="156">
      <t>カツヨウ</t>
    </rPh>
    <rPh sb="156" eb="158">
      <t>ホウホウ</t>
    </rPh>
    <rPh sb="202" eb="204">
      <t>サイガイ</t>
    </rPh>
    <rPh sb="204" eb="206">
      <t>タイサク</t>
    </rPh>
    <rPh sb="212" eb="214">
      <t>ミナオ</t>
    </rPh>
    <rPh sb="215" eb="217">
      <t>ジッシ</t>
    </rPh>
    <phoneticPr fontId="5"/>
  </si>
  <si>
    <t>・各部署や各事業所と連携・情報の共有を図り、定期的な意見交換を行う。　　　　　　　　　　　　　　　　　　　　　　　　　　　　　　　　　　　　　　　　　　　　　　　　　　　　・人員の確保（看護師、機能訓練指導員、介護職員）と事業所間の協力体制の強化
・コストの削減(時間外を削減するための職員体制の見直し）　　　　　　　　　　　　　　　　　　　　　　　　　　　　　　　　　　　　　　　　　　　　　　　　　　　　　　　　　　　　　・拠点のあり方を検討する。　　　　　　　　　　　　　　　　　　　　　　　　　　　　　　　　　　　　　　　　　　　　　　　　　　　　　　　　　　　　　　　　　　　　・災害対策マニュアルを見直すとともに訓練の実施回数を増やす。</t>
    <rPh sb="1" eb="2">
      <t>カク</t>
    </rPh>
    <rPh sb="2" eb="4">
      <t>ブショ</t>
    </rPh>
    <rPh sb="5" eb="6">
      <t>カク</t>
    </rPh>
    <rPh sb="6" eb="9">
      <t>ジギョウショ</t>
    </rPh>
    <rPh sb="10" eb="12">
      <t>レンケイ</t>
    </rPh>
    <rPh sb="13" eb="15">
      <t>ジョウホウ</t>
    </rPh>
    <rPh sb="16" eb="18">
      <t>キョウユウ</t>
    </rPh>
    <rPh sb="19" eb="20">
      <t>ハカ</t>
    </rPh>
    <rPh sb="22" eb="25">
      <t>テイキテキ</t>
    </rPh>
    <rPh sb="26" eb="28">
      <t>イケン</t>
    </rPh>
    <rPh sb="28" eb="30">
      <t>コウカン</t>
    </rPh>
    <rPh sb="31" eb="32">
      <t>オコナ</t>
    </rPh>
    <rPh sb="87" eb="89">
      <t>ジンイン</t>
    </rPh>
    <rPh sb="90" eb="92">
      <t>カクホ</t>
    </rPh>
    <rPh sb="93" eb="96">
      <t>カンゴシ</t>
    </rPh>
    <rPh sb="97" eb="99">
      <t>キノウ</t>
    </rPh>
    <rPh sb="99" eb="101">
      <t>クンレン</t>
    </rPh>
    <rPh sb="101" eb="104">
      <t>シドウイン</t>
    </rPh>
    <rPh sb="105" eb="107">
      <t>カイゴ</t>
    </rPh>
    <rPh sb="107" eb="108">
      <t>ショク</t>
    </rPh>
    <rPh sb="108" eb="109">
      <t>イン</t>
    </rPh>
    <rPh sb="111" eb="113">
      <t>ジギョウ</t>
    </rPh>
    <rPh sb="113" eb="114">
      <t>ショ</t>
    </rPh>
    <rPh sb="114" eb="115">
      <t>カン</t>
    </rPh>
    <rPh sb="116" eb="118">
      <t>キョウリョク</t>
    </rPh>
    <rPh sb="118" eb="120">
      <t>タイセイ</t>
    </rPh>
    <rPh sb="121" eb="123">
      <t>キョウカ</t>
    </rPh>
    <rPh sb="129" eb="131">
      <t>サクゲン</t>
    </rPh>
    <rPh sb="132" eb="134">
      <t>ジカン</t>
    </rPh>
    <rPh sb="134" eb="135">
      <t>ガイ</t>
    </rPh>
    <rPh sb="136" eb="138">
      <t>サクゲン</t>
    </rPh>
    <rPh sb="143" eb="145">
      <t>ショクイン</t>
    </rPh>
    <rPh sb="145" eb="147">
      <t>タイセイ</t>
    </rPh>
    <rPh sb="148" eb="150">
      <t>ミナオ</t>
    </rPh>
    <rPh sb="214" eb="216">
      <t>キョテン</t>
    </rPh>
    <rPh sb="219" eb="220">
      <t>カタ</t>
    </rPh>
    <rPh sb="221" eb="223">
      <t>ケントウ</t>
    </rPh>
    <rPh sb="295" eb="297">
      <t>サイガイ</t>
    </rPh>
    <rPh sb="297" eb="299">
      <t>タイサク</t>
    </rPh>
    <rPh sb="305" eb="307">
      <t>ミナオ</t>
    </rPh>
    <rPh sb="312" eb="314">
      <t>クンレン</t>
    </rPh>
    <rPh sb="315" eb="317">
      <t>ジッシ</t>
    </rPh>
    <rPh sb="317" eb="319">
      <t>カイスウ</t>
    </rPh>
    <rPh sb="320" eb="321">
      <t>フ</t>
    </rPh>
    <phoneticPr fontId="7"/>
  </si>
  <si>
    <t>・きめ細かな地域におけるニーズ動向の把握のために、連携会議には地域を同じくする事業所から参加している。利用者、家族を含める地域の繋がりからの情報を活かして、サービス提供に結びつけられるようにケアマネジャー等に相談を持ちかけ支援する。
・介護保険事業の質の向上については、定期的に研修を計画して実施すると共に、管理者会議で情報を共有を図り、必要に応じて課長が事業所を訪問して助言、指導を行い、また話し合いを持つ機会を持てるように努めた。</t>
    <rPh sb="25" eb="27">
      <t>レンケイ</t>
    </rPh>
    <rPh sb="27" eb="29">
      <t>カイギ</t>
    </rPh>
    <rPh sb="31" eb="33">
      <t>チイキ</t>
    </rPh>
    <rPh sb="34" eb="35">
      <t>オナ</t>
    </rPh>
    <rPh sb="39" eb="42">
      <t>ジギョウショ</t>
    </rPh>
    <rPh sb="44" eb="46">
      <t>サンカ</t>
    </rPh>
    <rPh sb="51" eb="54">
      <t>リヨウシャ</t>
    </rPh>
    <rPh sb="55" eb="57">
      <t>カゾク</t>
    </rPh>
    <rPh sb="58" eb="59">
      <t>フク</t>
    </rPh>
    <rPh sb="61" eb="63">
      <t>チイキ</t>
    </rPh>
    <rPh sb="64" eb="65">
      <t>ツナ</t>
    </rPh>
    <rPh sb="70" eb="72">
      <t>ジョウホウ</t>
    </rPh>
    <rPh sb="73" eb="74">
      <t>イ</t>
    </rPh>
    <rPh sb="82" eb="84">
      <t>テイキョウ</t>
    </rPh>
    <rPh sb="85" eb="86">
      <t>ムス</t>
    </rPh>
    <rPh sb="102" eb="103">
      <t>トウ</t>
    </rPh>
    <rPh sb="104" eb="106">
      <t>ソウダン</t>
    </rPh>
    <rPh sb="107" eb="108">
      <t>モ</t>
    </rPh>
    <rPh sb="111" eb="113">
      <t>シエン</t>
    </rPh>
    <rPh sb="135" eb="138">
      <t>テイキテキ</t>
    </rPh>
    <rPh sb="139" eb="141">
      <t>ケンシュウ</t>
    </rPh>
    <rPh sb="142" eb="144">
      <t>ケイカク</t>
    </rPh>
    <rPh sb="146" eb="148">
      <t>ジッシ</t>
    </rPh>
    <rPh sb="151" eb="152">
      <t>トモ</t>
    </rPh>
    <rPh sb="154" eb="157">
      <t>カンリシャ</t>
    </rPh>
    <rPh sb="157" eb="159">
      <t>カイギ</t>
    </rPh>
    <rPh sb="160" eb="162">
      <t>ジョウホウ</t>
    </rPh>
    <rPh sb="163" eb="165">
      <t>キョウユウ</t>
    </rPh>
    <rPh sb="166" eb="167">
      <t>ハカ</t>
    </rPh>
    <rPh sb="169" eb="171">
      <t>ヒツヨウ</t>
    </rPh>
    <rPh sb="172" eb="173">
      <t>オウ</t>
    </rPh>
    <rPh sb="175" eb="177">
      <t>カチョウ</t>
    </rPh>
    <rPh sb="178" eb="181">
      <t>ジギョウショ</t>
    </rPh>
    <rPh sb="182" eb="184">
      <t>ホウモン</t>
    </rPh>
    <rPh sb="186" eb="188">
      <t>ジョゲン</t>
    </rPh>
    <rPh sb="189" eb="191">
      <t>シドウ</t>
    </rPh>
    <rPh sb="192" eb="193">
      <t>オコナ</t>
    </rPh>
    <rPh sb="197" eb="198">
      <t>ハナ</t>
    </rPh>
    <rPh sb="199" eb="200">
      <t>ア</t>
    </rPh>
    <rPh sb="202" eb="203">
      <t>モ</t>
    </rPh>
    <rPh sb="204" eb="206">
      <t>キカイ</t>
    </rPh>
    <rPh sb="207" eb="208">
      <t>モ</t>
    </rPh>
    <rPh sb="213" eb="214">
      <t>ツト</t>
    </rPh>
    <phoneticPr fontId="34"/>
  </si>
  <si>
    <t xml:space="preserve">・交通事故の防止、車両点検の徹底を図るために、各車両を担当する車両担当責任者を設定する。
・社協全体の共通様式を一新し定期的な管理体制の確認作業を徹底する。
・安全運転管理者等の役割の理解と周知を行い、車両担当責任者との情報共有、確認等連携を強化する。
</t>
    <phoneticPr fontId="34"/>
  </si>
  <si>
    <t>法人単位事業活動収支計算書</t>
    <rPh sb="8" eb="10">
      <t>シュウシ</t>
    </rPh>
    <phoneticPr fontId="34"/>
  </si>
  <si>
    <t xml:space="preserve">①伊賀市災害ボランティアセンター運営委員会の開催
　・6月23日（木）18：00～19：00 上野ふれあいプラザ3階（17名）　
　・3月29日（木）18：00～20：00 上野ふれあいプラザ４階講座室（20名）
②第6期「伊賀市災害ボランティアコーディネーター養成講座（9回講座）」開講
④みえ伊賀発！熊本南阿蘇村フェリーボラパック～の企画運行
　6月10日（金）～14日（火）活動場所/南阿蘇災害ﾎﾞﾗﾝﾃｨｱｾﾝﾀｰ・竹田ﾎﾞﾗﾝﾃｨｱﾍﾞｰｽｷｬﾝﾌﾟ
　参加者23名(うち職員2名)
⑤災害ボランティアセンター災害時体制移行
・熊本地震災害　災害時体制に移行（4月18日～7月1日）
・北海道地震・鳥取地震　準災害時体制に移行（9月12日～3月29日）
</t>
    <rPh sb="104" eb="105">
      <t>メイ</t>
    </rPh>
    <rPh sb="192" eb="194">
      <t>カツドウ</t>
    </rPh>
    <rPh sb="194" eb="196">
      <t>バショ</t>
    </rPh>
    <rPh sb="234" eb="237">
      <t>サンカシャ</t>
    </rPh>
    <rPh sb="239" eb="240">
      <t>メイ</t>
    </rPh>
    <rPh sb="243" eb="245">
      <t>ショクイン</t>
    </rPh>
    <rPh sb="246" eb="247">
      <t>メイ</t>
    </rPh>
    <rPh sb="250" eb="252">
      <t>サイガイ</t>
    </rPh>
    <rPh sb="262" eb="264">
      <t>サイガイ</t>
    </rPh>
    <rPh sb="264" eb="265">
      <t>ジ</t>
    </rPh>
    <rPh sb="265" eb="267">
      <t>タイセイ</t>
    </rPh>
    <rPh sb="267" eb="269">
      <t>イコウ</t>
    </rPh>
    <rPh sb="318" eb="320">
      <t>イコウ</t>
    </rPh>
    <phoneticPr fontId="7"/>
  </si>
  <si>
    <t>対象地域：地域福祉ネットワーク会議既設置地区への支援。未設置の地域については、平成30年度までの長期地域支援計画を策定し、設置に向けての進行管理を行う。
地域</t>
    <rPh sb="0" eb="2">
      <t>タイショウ</t>
    </rPh>
    <rPh sb="2" eb="4">
      <t>チイキ</t>
    </rPh>
    <rPh sb="5" eb="7">
      <t>チイキ</t>
    </rPh>
    <rPh sb="7" eb="9">
      <t>フクシ</t>
    </rPh>
    <rPh sb="15" eb="17">
      <t>カイギ</t>
    </rPh>
    <rPh sb="17" eb="18">
      <t>キ</t>
    </rPh>
    <rPh sb="18" eb="20">
      <t>セッチ</t>
    </rPh>
    <rPh sb="20" eb="22">
      <t>チク</t>
    </rPh>
    <rPh sb="24" eb="26">
      <t>シエン</t>
    </rPh>
    <rPh sb="27" eb="30">
      <t>ミセッチ</t>
    </rPh>
    <rPh sb="31" eb="33">
      <t>チイキ</t>
    </rPh>
    <rPh sb="39" eb="41">
      <t>ヘイセイ</t>
    </rPh>
    <rPh sb="43" eb="45">
      <t>ネンド</t>
    </rPh>
    <rPh sb="48" eb="50">
      <t>チョウキ</t>
    </rPh>
    <rPh sb="50" eb="52">
      <t>チイキ</t>
    </rPh>
    <rPh sb="52" eb="54">
      <t>シエン</t>
    </rPh>
    <rPh sb="54" eb="56">
      <t>ケイカク</t>
    </rPh>
    <rPh sb="57" eb="59">
      <t>サクテイ</t>
    </rPh>
    <rPh sb="61" eb="63">
      <t>セッチ</t>
    </rPh>
    <rPh sb="64" eb="65">
      <t>ム</t>
    </rPh>
    <rPh sb="68" eb="70">
      <t>シンコウ</t>
    </rPh>
    <rPh sb="70" eb="72">
      <t>カンリ</t>
    </rPh>
    <rPh sb="73" eb="74">
      <t>オコナ</t>
    </rPh>
    <rPh sb="77" eb="79">
      <t>チイキ</t>
    </rPh>
    <phoneticPr fontId="7"/>
  </si>
  <si>
    <t>地域アンケート実施数</t>
    <rPh sb="7" eb="9">
      <t>ジッシ</t>
    </rPh>
    <phoneticPr fontId="20"/>
  </si>
  <si>
    <t>・地域福祉ネットワーク会議設立に向けて、既存の地域福祉ネットワーク会議の規約や設立経緯等の情報提供を行った。
・自治協議会で予算化していただけるよう働きかけを行った。
・アンケート結果から明らかとなったニーズに対して、具体的な事業を提示して地域福祉ネットワーク会議の設立につないでいった。
・ご近所見守り隊養成講座を開催して人材育成を行った。
・設置済みの地域については、地域会議の準備や講師等の開催支援を行った。
・いが見守り支援員と民生委員や自治協福祉部会等との顔合わせや意見交換会を行った。
・見守り支援員養成講座で啓発活動を行った。
・地域アンケートの実施／久米、神戸、柘植、西柘植（４地区）、依那古、丸柱は独自で実施</t>
    <rPh sb="1" eb="3">
      <t>チイキ</t>
    </rPh>
    <rPh sb="3" eb="5">
      <t>フクシ</t>
    </rPh>
    <rPh sb="11" eb="13">
      <t>カイギ</t>
    </rPh>
    <rPh sb="13" eb="15">
      <t>セツリツ</t>
    </rPh>
    <rPh sb="16" eb="17">
      <t>ム</t>
    </rPh>
    <rPh sb="20" eb="22">
      <t>キゾン</t>
    </rPh>
    <rPh sb="23" eb="25">
      <t>チイキ</t>
    </rPh>
    <rPh sb="25" eb="27">
      <t>フクシ</t>
    </rPh>
    <rPh sb="33" eb="35">
      <t>カイギ</t>
    </rPh>
    <rPh sb="36" eb="38">
      <t>キヤク</t>
    </rPh>
    <rPh sb="39" eb="41">
      <t>セツリツ</t>
    </rPh>
    <rPh sb="41" eb="43">
      <t>ケイイ</t>
    </rPh>
    <rPh sb="43" eb="44">
      <t>トウ</t>
    </rPh>
    <rPh sb="45" eb="47">
      <t>ジョウホウ</t>
    </rPh>
    <rPh sb="47" eb="49">
      <t>テイキョウ</t>
    </rPh>
    <rPh sb="50" eb="51">
      <t>オコナ</t>
    </rPh>
    <rPh sb="56" eb="58">
      <t>ジチ</t>
    </rPh>
    <rPh sb="58" eb="61">
      <t>キョウギカイ</t>
    </rPh>
    <rPh sb="62" eb="65">
      <t>ヨサンカ</t>
    </rPh>
    <rPh sb="74" eb="75">
      <t>ハタラ</t>
    </rPh>
    <rPh sb="79" eb="80">
      <t>オコナ</t>
    </rPh>
    <rPh sb="90" eb="92">
      <t>ケッカ</t>
    </rPh>
    <rPh sb="94" eb="95">
      <t>アキ</t>
    </rPh>
    <rPh sb="105" eb="106">
      <t>タイ</t>
    </rPh>
    <rPh sb="113" eb="115">
      <t>ジギョウ</t>
    </rPh>
    <rPh sb="116" eb="118">
      <t>テイジ</t>
    </rPh>
    <rPh sb="120" eb="122">
      <t>チイキ</t>
    </rPh>
    <rPh sb="122" eb="124">
      <t>フクシ</t>
    </rPh>
    <rPh sb="130" eb="132">
      <t>カイギ</t>
    </rPh>
    <rPh sb="133" eb="135">
      <t>セツリツ</t>
    </rPh>
    <rPh sb="147" eb="149">
      <t>キンジョ</t>
    </rPh>
    <rPh sb="149" eb="151">
      <t>ミマモ</t>
    </rPh>
    <rPh sb="152" eb="153">
      <t>タイ</t>
    </rPh>
    <rPh sb="153" eb="155">
      <t>ヨウセイ</t>
    </rPh>
    <rPh sb="155" eb="157">
      <t>コウザ</t>
    </rPh>
    <rPh sb="158" eb="160">
      <t>カイサイ</t>
    </rPh>
    <rPh sb="162" eb="164">
      <t>ジンザイ</t>
    </rPh>
    <rPh sb="164" eb="166">
      <t>イクセイ</t>
    </rPh>
    <rPh sb="167" eb="168">
      <t>オコナ</t>
    </rPh>
    <rPh sb="173" eb="175">
      <t>セッチ</t>
    </rPh>
    <rPh sb="175" eb="176">
      <t>ズ</t>
    </rPh>
    <rPh sb="178" eb="180">
      <t>チイキ</t>
    </rPh>
    <rPh sb="186" eb="188">
      <t>チイキ</t>
    </rPh>
    <rPh sb="188" eb="190">
      <t>カイギ</t>
    </rPh>
    <rPh sb="191" eb="193">
      <t>ジュンビ</t>
    </rPh>
    <rPh sb="194" eb="196">
      <t>コウシ</t>
    </rPh>
    <rPh sb="196" eb="197">
      <t>トウ</t>
    </rPh>
    <rPh sb="198" eb="200">
      <t>カイサイ</t>
    </rPh>
    <rPh sb="200" eb="202">
      <t>シエン</t>
    </rPh>
    <rPh sb="203" eb="204">
      <t>オコナ</t>
    </rPh>
    <rPh sb="211" eb="213">
      <t>ミマモ</t>
    </rPh>
    <rPh sb="214" eb="216">
      <t>シエン</t>
    </rPh>
    <rPh sb="216" eb="217">
      <t>イン</t>
    </rPh>
    <rPh sb="218" eb="220">
      <t>ミンセイ</t>
    </rPh>
    <rPh sb="220" eb="222">
      <t>イイン</t>
    </rPh>
    <rPh sb="223" eb="225">
      <t>ジチ</t>
    </rPh>
    <rPh sb="225" eb="226">
      <t>キョウ</t>
    </rPh>
    <rPh sb="226" eb="228">
      <t>フクシ</t>
    </rPh>
    <rPh sb="228" eb="230">
      <t>ブカイ</t>
    </rPh>
    <rPh sb="230" eb="231">
      <t>トウ</t>
    </rPh>
    <rPh sb="233" eb="235">
      <t>カオア</t>
    </rPh>
    <rPh sb="238" eb="240">
      <t>イケン</t>
    </rPh>
    <rPh sb="240" eb="243">
      <t>コウカンカイ</t>
    </rPh>
    <rPh sb="244" eb="245">
      <t>オコナ</t>
    </rPh>
    <rPh sb="250" eb="252">
      <t>ミマモ</t>
    </rPh>
    <rPh sb="253" eb="255">
      <t>シエン</t>
    </rPh>
    <rPh sb="255" eb="256">
      <t>イン</t>
    </rPh>
    <rPh sb="256" eb="258">
      <t>ヨウセイ</t>
    </rPh>
    <rPh sb="258" eb="260">
      <t>コウザ</t>
    </rPh>
    <rPh sb="261" eb="263">
      <t>ケイハツ</t>
    </rPh>
    <rPh sb="263" eb="265">
      <t>カツドウ</t>
    </rPh>
    <rPh sb="266" eb="267">
      <t>オコナ</t>
    </rPh>
    <phoneticPr fontId="34"/>
  </si>
  <si>
    <t>未設定</t>
    <rPh sb="0" eb="3">
      <t>ミセッテイ</t>
    </rPh>
    <phoneticPr fontId="20"/>
  </si>
  <si>
    <t>年間開催回数</t>
    <rPh sb="0" eb="2">
      <t>ネンカン</t>
    </rPh>
    <rPh sb="2" eb="4">
      <t>カイサイ</t>
    </rPh>
    <rPh sb="4" eb="6">
      <t>カイスウ</t>
    </rPh>
    <phoneticPr fontId="7"/>
  </si>
  <si>
    <t>・平成29年4月より社会福祉法の一部が改正され福祉サービスの供給体制の整備及び充実を図ることが制度化される。これに伴い、基盤強化計画も最終年度となり、制度改正や地域福祉活動計画と連動した法人基盤強化のための次の計画策定に着手する。　　　　　　　　　　　　　　　　　　　　　　　　　　　　　　　　　　　　　　　　　　　　　　　　　　　　　　　　　　　　　　　　　　　　・さらなる組織体制の強化を図るため、課長以上で構成する課題別プロジェクト（拠点整備・人事・組織体制）を立ちあげ、次の計画策定に向けて取り組む。　　　　　　　　　　　　　　　　　　　　　　　　　　　　　　　　　　　　　　　　　　　　　　　　　　　　　　・部署横断的に職員で構成されている研修強化プロジェクト及び情報強化プロジェクトは継続して開催し課題ごとに検討する。　　　　　　　　　　　　　　　　　　　　　　　　　　　　　　　　　　　　　　　　　　　　　　　　　　　　　　　　　　　　　・事業進捗管理については、ＰＤＣＡシートの改善をしながら継続して実施する。　　　　　　　　　　　　　　　　　　　　　　　　　　　　　　　　　　　　　　・残された課題の解決に向けて役職員が一体的に取り組む。　　　　　　　　　　　　　　　　　　　　　　　　　　　　　　　　　　　　　　　　</t>
    <rPh sb="1" eb="3">
      <t>ヘイセイ</t>
    </rPh>
    <rPh sb="5" eb="6">
      <t>ネン</t>
    </rPh>
    <rPh sb="7" eb="8">
      <t>ガツ</t>
    </rPh>
    <rPh sb="10" eb="12">
      <t>シャカイ</t>
    </rPh>
    <rPh sb="12" eb="14">
      <t>フクシ</t>
    </rPh>
    <rPh sb="14" eb="15">
      <t>ホウ</t>
    </rPh>
    <rPh sb="16" eb="18">
      <t>イチブ</t>
    </rPh>
    <rPh sb="19" eb="21">
      <t>カイセイ</t>
    </rPh>
    <rPh sb="23" eb="25">
      <t>フクシ</t>
    </rPh>
    <rPh sb="30" eb="32">
      <t>キョウキュウ</t>
    </rPh>
    <rPh sb="32" eb="34">
      <t>タイセイ</t>
    </rPh>
    <rPh sb="35" eb="37">
      <t>セイビ</t>
    </rPh>
    <rPh sb="37" eb="38">
      <t>オヨ</t>
    </rPh>
    <rPh sb="39" eb="41">
      <t>ジュウジツ</t>
    </rPh>
    <rPh sb="42" eb="43">
      <t>ハカ</t>
    </rPh>
    <rPh sb="47" eb="50">
      <t>セイドカ</t>
    </rPh>
    <rPh sb="57" eb="58">
      <t>トモナ</t>
    </rPh>
    <rPh sb="60" eb="62">
      <t>キバン</t>
    </rPh>
    <rPh sb="62" eb="64">
      <t>キョウカ</t>
    </rPh>
    <rPh sb="64" eb="66">
      <t>ケイカク</t>
    </rPh>
    <rPh sb="75" eb="77">
      <t>セイド</t>
    </rPh>
    <rPh sb="77" eb="79">
      <t>カイセイ</t>
    </rPh>
    <rPh sb="80" eb="82">
      <t>チイキ</t>
    </rPh>
    <rPh sb="82" eb="84">
      <t>フクシ</t>
    </rPh>
    <rPh sb="84" eb="86">
      <t>カツドウ</t>
    </rPh>
    <rPh sb="86" eb="88">
      <t>ケイカク</t>
    </rPh>
    <rPh sb="89" eb="91">
      <t>レンドウ</t>
    </rPh>
    <rPh sb="93" eb="95">
      <t>ホウジン</t>
    </rPh>
    <rPh sb="95" eb="97">
      <t>キバン</t>
    </rPh>
    <rPh sb="97" eb="99">
      <t>キョウカ</t>
    </rPh>
    <rPh sb="103" eb="104">
      <t>ツギ</t>
    </rPh>
    <rPh sb="105" eb="107">
      <t>ケイカク</t>
    </rPh>
    <rPh sb="107" eb="109">
      <t>サクテイ</t>
    </rPh>
    <rPh sb="110" eb="112">
      <t>チャクシュ</t>
    </rPh>
    <rPh sb="188" eb="190">
      <t>ソシキ</t>
    </rPh>
    <rPh sb="190" eb="192">
      <t>タイセイ</t>
    </rPh>
    <rPh sb="193" eb="195">
      <t>キョウカ</t>
    </rPh>
    <rPh sb="196" eb="197">
      <t>ハカ</t>
    </rPh>
    <rPh sb="201" eb="203">
      <t>カチョウ</t>
    </rPh>
    <rPh sb="203" eb="205">
      <t>イジョウ</t>
    </rPh>
    <rPh sb="206" eb="208">
      <t>コウセイ</t>
    </rPh>
    <rPh sb="210" eb="212">
      <t>カダイ</t>
    </rPh>
    <rPh sb="212" eb="213">
      <t>ベツ</t>
    </rPh>
    <rPh sb="220" eb="222">
      <t>キョテン</t>
    </rPh>
    <rPh sb="222" eb="224">
      <t>セイビ</t>
    </rPh>
    <rPh sb="225" eb="227">
      <t>ジンジ</t>
    </rPh>
    <rPh sb="228" eb="230">
      <t>ソシキ</t>
    </rPh>
    <rPh sb="230" eb="232">
      <t>タイセイ</t>
    </rPh>
    <rPh sb="234" eb="235">
      <t>タ</t>
    </rPh>
    <rPh sb="239" eb="240">
      <t>ツギ</t>
    </rPh>
    <rPh sb="241" eb="243">
      <t>ケイカク</t>
    </rPh>
    <rPh sb="243" eb="245">
      <t>サクテイ</t>
    </rPh>
    <rPh sb="246" eb="247">
      <t>ム</t>
    </rPh>
    <rPh sb="249" eb="250">
      <t>ト</t>
    </rPh>
    <rPh sb="251" eb="252">
      <t>ク</t>
    </rPh>
    <rPh sb="309" eb="311">
      <t>ブショ</t>
    </rPh>
    <rPh sb="311" eb="314">
      <t>オウダンテキ</t>
    </rPh>
    <rPh sb="315" eb="317">
      <t>ショクイン</t>
    </rPh>
    <rPh sb="318" eb="320">
      <t>コウセイ</t>
    </rPh>
    <rPh sb="325" eb="327">
      <t>ケンシュウ</t>
    </rPh>
    <rPh sb="327" eb="329">
      <t>キョウカ</t>
    </rPh>
    <rPh sb="335" eb="336">
      <t>オヨ</t>
    </rPh>
    <rPh sb="337" eb="339">
      <t>ジョウホウ</t>
    </rPh>
    <rPh sb="339" eb="341">
      <t>キョウカ</t>
    </rPh>
    <rPh sb="348" eb="350">
      <t>ケイゾク</t>
    </rPh>
    <rPh sb="352" eb="354">
      <t>カイサイ</t>
    </rPh>
    <rPh sb="355" eb="357">
      <t>カダイ</t>
    </rPh>
    <rPh sb="360" eb="362">
      <t>ケントウ</t>
    </rPh>
    <rPh sb="427" eb="429">
      <t>ジギョウ</t>
    </rPh>
    <rPh sb="429" eb="431">
      <t>シンチョク</t>
    </rPh>
    <rPh sb="431" eb="433">
      <t>カンリ</t>
    </rPh>
    <rPh sb="447" eb="449">
      <t>カイゼン</t>
    </rPh>
    <rPh sb="454" eb="456">
      <t>ケイゾク</t>
    </rPh>
    <rPh sb="458" eb="460">
      <t>ジッシ</t>
    </rPh>
    <rPh sb="502" eb="503">
      <t>ノコ</t>
    </rPh>
    <rPh sb="506" eb="508">
      <t>カダイ</t>
    </rPh>
    <rPh sb="509" eb="511">
      <t>カイケツ</t>
    </rPh>
    <rPh sb="512" eb="513">
      <t>ム</t>
    </rPh>
    <rPh sb="515" eb="518">
      <t>ヤクショクイン</t>
    </rPh>
    <rPh sb="519" eb="522">
      <t>イッタイテキ</t>
    </rPh>
    <rPh sb="523" eb="524">
      <t>ト</t>
    </rPh>
    <rPh sb="525" eb="526">
      <t>ク</t>
    </rPh>
    <phoneticPr fontId="7"/>
  </si>
  <si>
    <t xml:space="preserve">新規契約件数は減少した。
　　　(2012)３２件、(2013)４５件、(2014)４１件、(2015)３６件、(2016)３１件
</t>
    <rPh sb="0" eb="2">
      <t>シンキ</t>
    </rPh>
    <rPh sb="2" eb="4">
      <t>ケイヤク</t>
    </rPh>
    <rPh sb="4" eb="6">
      <t>ケンスウ</t>
    </rPh>
    <rPh sb="7" eb="9">
      <t>ゲンショウ</t>
    </rPh>
    <rPh sb="24" eb="25">
      <t>ケン</t>
    </rPh>
    <rPh sb="34" eb="35">
      <t>ケン</t>
    </rPh>
    <rPh sb="44" eb="45">
      <t>ケン</t>
    </rPh>
    <rPh sb="54" eb="55">
      <t>ケン</t>
    </rPh>
    <rPh sb="64" eb="65">
      <t>ケン</t>
    </rPh>
    <phoneticPr fontId="7"/>
  </si>
  <si>
    <t xml:space="preserve">情報委員会並びに情報強化プロジェクトにおいて、市民にとってわかりやすい情報発信のあり方について、検討する。
</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</si>
</sst>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Red]&quot;¥&quot;\-#,##0"/>
    <numFmt numFmtId="176" formatCode="#,##0_ "/>
    <numFmt numFmtId="177" formatCode="#,##0_);[Red]\(#,##0\)"/>
    <numFmt numFmtId="178" formatCode="#,##0;&quot;▲ &quot;#,##0"/>
    <numFmt numFmtId="179" formatCode="&quot;＋&quot;#,##0;&quot;△ &quot;#,##0"/>
    <numFmt numFmtId="180" formatCode="0_);\(0\)"/>
    <numFmt numFmtId="181" formatCode="#,##0_);\(#,##0\)"/>
    <numFmt numFmtId="182" formatCode="#,##0_ ;[Red]\-#,##0\ "/>
    <numFmt numFmtId="183" formatCode="#,##0;&quot;△ &quot;#,##0"/>
    <numFmt numFmtId="184" formatCode="0_ "/>
    <numFmt numFmtId="185" formatCode="0_);[Red]\(0\)"/>
  </numFmts>
  <fonts count="57">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color indexed="8"/>
      <name val="ＭＳ Ｐゴシック"/>
      <family val="3"/>
      <charset val="128"/>
    </font>
    <font>
      <sz val="11"/>
      <name val="ＭＳ Ｐゴシック"/>
      <family val="3"/>
      <charset val="128"/>
    </font>
    <font>
      <sz val="11"/>
      <color indexed="8"/>
      <name val="ＭＳ Ｐゴシック"/>
      <family val="3"/>
      <charset val="128"/>
    </font>
    <font>
      <sz val="6"/>
      <name val="ＭＳ Ｐゴシック"/>
      <family val="3"/>
      <charset val="128"/>
    </font>
    <font>
      <sz val="10"/>
      <name val="ＭＳ Ｐゴシック"/>
      <family val="3"/>
      <charset val="128"/>
    </font>
    <font>
      <u/>
      <sz val="11"/>
      <color indexed="12"/>
      <name val="ＭＳ Ｐゴシック"/>
      <family val="3"/>
      <charset val="128"/>
    </font>
    <font>
      <sz val="11"/>
      <name val="A-OTF 新ゴ Pr5 L"/>
      <family val="2"/>
      <charset val="128"/>
    </font>
    <font>
      <sz val="9"/>
      <name val="ＭＳ Ｐゴシック"/>
      <family val="3"/>
      <charset val="128"/>
    </font>
    <font>
      <sz val="8"/>
      <name val="ＭＳ Ｐゴシック"/>
      <family val="3"/>
      <charset val="128"/>
    </font>
    <font>
      <sz val="36"/>
      <name val="A-OTF UD新ゴ Pro B"/>
      <family val="2"/>
      <charset val="128"/>
    </font>
    <font>
      <sz val="36"/>
      <name val="A-OTF UD新ゴ Pro H"/>
      <family val="2"/>
      <charset val="128"/>
    </font>
    <font>
      <sz val="10"/>
      <color indexed="8"/>
      <name val="ＭＳ Ｐゴシック"/>
      <family val="3"/>
      <charset val="128"/>
    </font>
    <font>
      <sz val="6"/>
      <name val="ＭＳ Ｐゴシック"/>
      <family val="3"/>
      <charset val="128"/>
    </font>
    <font>
      <sz val="11"/>
      <color indexed="8"/>
      <name val="ＭＳ Ｐゴシック"/>
      <family val="3"/>
      <charset val="128"/>
    </font>
    <font>
      <sz val="9"/>
      <color indexed="8"/>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26"/>
      <name val="ＭＳ Ｐゴシック"/>
      <family val="3"/>
      <charset val="128"/>
    </font>
    <font>
      <sz val="26"/>
      <name val="A-OTF UD新ゴ Pro H"/>
      <family val="2"/>
      <charset val="128"/>
    </font>
    <font>
      <sz val="6"/>
      <name val="ＭＳ Ｐゴシック"/>
      <family val="3"/>
      <charset val="128"/>
    </font>
    <font>
      <sz val="6"/>
      <name val="ＭＳ Ｐゴシック"/>
      <family val="3"/>
      <charset val="128"/>
    </font>
    <font>
      <sz val="72"/>
      <name val="A-OTF UD新ゴ Pro H"/>
      <family val="2"/>
      <charset val="128"/>
    </font>
    <font>
      <sz val="11"/>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1"/>
      <name val="ＭＳ Ｐゴシック"/>
      <family val="3"/>
      <charset val="128"/>
      <scheme val="major"/>
    </font>
    <font>
      <sz val="10"/>
      <color theme="1"/>
      <name val="ＭＳ Ｐゴシック"/>
      <family val="3"/>
      <charset val="128"/>
      <scheme val="minor"/>
    </font>
    <font>
      <sz val="9"/>
      <color theme="1"/>
      <name val="ＭＳ Ｐゴシック"/>
      <family val="3"/>
      <charset val="128"/>
      <scheme val="minor"/>
    </font>
    <font>
      <sz val="11"/>
      <color rgb="FFFFFF00"/>
      <name val="ＭＳ Ｐゴシック"/>
      <family val="3"/>
      <charset val="128"/>
    </font>
    <font>
      <sz val="6"/>
      <name val="ＭＳ Ｐゴシック"/>
      <family val="3"/>
      <charset val="128"/>
      <scheme val="minor"/>
    </font>
    <font>
      <sz val="11"/>
      <color rgb="FFFF0000"/>
      <name val="ＭＳ Ｐゴシック"/>
      <family val="3"/>
      <charset val="128"/>
    </font>
    <font>
      <sz val="11"/>
      <color rgb="FFFF0000"/>
      <name val="ＭＳ Ｐゴシック"/>
      <family val="3"/>
      <charset val="128"/>
      <scheme val="minor"/>
    </font>
    <font>
      <sz val="6"/>
      <name val="ＭＳ Ｐゴシック"/>
      <family val="2"/>
      <charset val="128"/>
      <scheme val="minor"/>
    </font>
    <font>
      <sz val="11"/>
      <color theme="1"/>
      <name val="ＭＳ Ｐゴシック"/>
      <family val="3"/>
      <charset val="128"/>
    </font>
    <font>
      <sz val="7"/>
      <name val="ＭＳ Ｐゴシック"/>
      <family val="3"/>
      <charset val="128"/>
    </font>
    <font>
      <sz val="10"/>
      <color theme="1"/>
      <name val="ＭＳ Ｐゴシック"/>
      <family val="3"/>
      <charset val="128"/>
    </font>
    <font>
      <sz val="11"/>
      <color theme="1"/>
      <name val="ＭＳ Ｐゴシック"/>
      <family val="3"/>
      <charset val="128"/>
      <scheme val="major"/>
    </font>
    <font>
      <sz val="10"/>
      <name val="ＭＳ Ｐゴシック"/>
      <family val="3"/>
      <charset val="128"/>
      <scheme val="major"/>
    </font>
    <font>
      <sz val="8"/>
      <name val="ＭＳ Ｐゴシック"/>
      <family val="3"/>
      <charset val="128"/>
      <scheme val="major"/>
    </font>
    <font>
      <sz val="11"/>
      <color theme="1"/>
      <name val="ＭＳ 明朝"/>
      <family val="1"/>
      <charset val="128"/>
    </font>
    <font>
      <sz val="11"/>
      <color theme="1"/>
      <name val="ＭＳ Ｐ明朝"/>
      <family val="1"/>
      <charset val="128"/>
    </font>
    <font>
      <sz val="11"/>
      <color theme="0"/>
      <name val="ＭＳ Ｐゴシック"/>
      <family val="2"/>
      <charset val="128"/>
      <scheme val="minor"/>
    </font>
    <font>
      <u/>
      <sz val="11"/>
      <name val="ＭＳ Ｐゴシック"/>
      <family val="3"/>
      <charset val="128"/>
    </font>
    <font>
      <b/>
      <sz val="11"/>
      <color theme="1"/>
      <name val="ＭＳ Ｐゴシック"/>
      <family val="3"/>
      <charset val="128"/>
      <scheme val="minor"/>
    </font>
    <font>
      <sz val="8.5"/>
      <name val="ＭＳ Ｐゴシック"/>
      <family val="3"/>
      <charset val="128"/>
    </font>
    <font>
      <sz val="10.5"/>
      <name val="ＭＳ Ｐゴシック"/>
      <family val="3"/>
      <charset val="128"/>
    </font>
    <font>
      <sz val="10.5"/>
      <name val="ＭＳ ゴシック"/>
      <family val="3"/>
      <charset val="128"/>
    </font>
    <font>
      <sz val="9"/>
      <color theme="1"/>
      <name val="ＭＳ Ｐゴシック"/>
      <family val="3"/>
      <charset val="128"/>
    </font>
    <font>
      <sz val="10.5"/>
      <color theme="1"/>
      <name val="ＭＳ Ｐゴシック"/>
      <family val="3"/>
      <charset val="128"/>
      <scheme val="minor"/>
    </font>
    <font>
      <sz val="26"/>
      <color theme="1"/>
      <name val="ＭＳ Ｐゴシック"/>
      <family val="3"/>
      <charset val="128"/>
      <scheme val="minor"/>
    </font>
    <font>
      <b/>
      <sz val="11"/>
      <name val="ＭＳ Ｐゴシック"/>
      <family val="3"/>
      <charset val="128"/>
    </font>
    <font>
      <sz val="14"/>
      <color theme="1"/>
      <name val="ＭＳ Ｐゴシック"/>
      <family val="3"/>
      <charset val="128"/>
      <scheme val="minor"/>
    </font>
  </fonts>
  <fills count="1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theme="0"/>
        <bgColor indexed="64"/>
      </patternFill>
    </fill>
    <fill>
      <patternFill patternType="solid">
        <fgColor theme="4"/>
      </patternFill>
    </fill>
    <fill>
      <patternFill patternType="solid">
        <fgColor rgb="FF4F81BD"/>
        <bgColor indexed="64"/>
      </patternFill>
    </fill>
    <fill>
      <patternFill patternType="solid">
        <fgColor rgb="FFC0C0C0"/>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hair">
        <color indexed="64"/>
      </diagonal>
    </border>
  </borders>
  <cellStyleXfs count="38">
    <xf numFmtId="0" fontId="0" fillId="0" borderId="0">
      <alignment vertical="center"/>
    </xf>
    <xf numFmtId="9" fontId="17" fillId="0" borderId="0" applyFont="0" applyFill="0" applyBorder="0" applyAlignment="0" applyProtection="0">
      <alignment vertical="center"/>
    </xf>
    <xf numFmtId="9" fontId="4"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5" fillId="0" borderId="0" applyFont="0" applyFill="0" applyBorder="0" applyAlignment="0" applyProtection="0">
      <alignment vertical="center"/>
    </xf>
    <xf numFmtId="0" fontId="9"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38" fontId="17"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6" fontId="5" fillId="0" borderId="0" applyFont="0" applyFill="0" applyBorder="0" applyAlignment="0" applyProtection="0">
      <alignment vertical="center"/>
    </xf>
    <xf numFmtId="0" fontId="5" fillId="0" borderId="0">
      <alignment vertical="center"/>
    </xf>
    <xf numFmtId="0" fontId="5" fillId="0" borderId="0">
      <alignment vertical="center"/>
    </xf>
    <xf numFmtId="0" fontId="27" fillId="0" borderId="0">
      <alignment vertical="center"/>
    </xf>
    <xf numFmtId="0" fontId="5" fillId="0" borderId="0">
      <alignment vertical="center"/>
    </xf>
    <xf numFmtId="0" fontId="27" fillId="0" borderId="0">
      <alignment vertical="center"/>
    </xf>
    <xf numFmtId="0" fontId="5" fillId="0" borderId="0">
      <alignment vertical="center"/>
    </xf>
    <xf numFmtId="0" fontId="27" fillId="0" borderId="0">
      <alignment vertical="center"/>
    </xf>
    <xf numFmtId="0" fontId="27" fillId="0" borderId="0">
      <alignment vertical="center"/>
    </xf>
    <xf numFmtId="0" fontId="5" fillId="0" borderId="0"/>
    <xf numFmtId="0" fontId="27" fillId="0" borderId="0">
      <alignment vertical="center"/>
    </xf>
    <xf numFmtId="38" fontId="27" fillId="0" borderId="0" applyFont="0" applyFill="0" applyBorder="0" applyAlignment="0" applyProtection="0">
      <alignment vertical="center"/>
    </xf>
    <xf numFmtId="0" fontId="2" fillId="0" borderId="0">
      <alignment vertical="center"/>
    </xf>
    <xf numFmtId="0" fontId="46" fillId="7" borderId="0" applyNumberFormat="0" applyBorder="0" applyAlignment="0" applyProtection="0">
      <alignment vertical="center"/>
    </xf>
    <xf numFmtId="6" fontId="5" fillId="0" borderId="0" applyFont="0" applyFill="0" applyBorder="0" applyAlignment="0" applyProtection="0">
      <alignment vertical="center"/>
    </xf>
    <xf numFmtId="0" fontId="1" fillId="0" borderId="0">
      <alignment vertical="center"/>
    </xf>
  </cellStyleXfs>
  <cellXfs count="1901">
    <xf numFmtId="0" fontId="0" fillId="0" borderId="0" xfId="0">
      <alignment vertical="center"/>
    </xf>
    <xf numFmtId="0" fontId="10" fillId="0" borderId="1" xfId="23" applyFont="1" applyBorder="1">
      <alignment vertical="center"/>
    </xf>
    <xf numFmtId="0" fontId="10" fillId="0" borderId="1" xfId="23" applyFont="1" applyFill="1" applyBorder="1">
      <alignment vertical="center"/>
    </xf>
    <xf numFmtId="0" fontId="8" fillId="0" borderId="1" xfId="23" applyFont="1" applyBorder="1" applyAlignment="1">
      <alignment vertical="center" shrinkToFit="1"/>
    </xf>
    <xf numFmtId="0" fontId="8" fillId="0" borderId="1" xfId="23" applyFont="1" applyBorder="1">
      <alignment vertical="center"/>
    </xf>
    <xf numFmtId="0" fontId="5" fillId="0" borderId="1" xfId="24" applyFont="1" applyBorder="1" applyAlignment="1">
      <alignment vertical="center" shrinkToFit="1"/>
    </xf>
    <xf numFmtId="0" fontId="5" fillId="2" borderId="1" xfId="23" applyFill="1" applyBorder="1">
      <alignment vertical="center"/>
    </xf>
    <xf numFmtId="0" fontId="8" fillId="2" borderId="1" xfId="23" applyFont="1" applyFill="1" applyBorder="1">
      <alignment vertical="center"/>
    </xf>
    <xf numFmtId="0" fontId="5" fillId="0" borderId="1" xfId="23" applyFont="1" applyBorder="1">
      <alignment vertical="center"/>
    </xf>
    <xf numFmtId="0" fontId="5" fillId="0" borderId="1" xfId="23" applyFill="1" applyBorder="1">
      <alignment vertical="center"/>
    </xf>
    <xf numFmtId="176" fontId="8" fillId="0" borderId="1" xfId="23" applyNumberFormat="1" applyFont="1" applyBorder="1" applyAlignment="1">
      <alignment horizontal="right" vertical="center"/>
    </xf>
    <xf numFmtId="176" fontId="8" fillId="0" borderId="1" xfId="23" applyNumberFormat="1" applyFont="1" applyBorder="1" applyAlignment="1">
      <alignment vertical="center" shrinkToFit="1"/>
    </xf>
    <xf numFmtId="0" fontId="5" fillId="0" borderId="0" xfId="23">
      <alignment vertical="center"/>
    </xf>
    <xf numFmtId="180" fontId="5" fillId="0" borderId="1" xfId="23" applyNumberFormat="1" applyBorder="1">
      <alignment vertical="center"/>
    </xf>
    <xf numFmtId="180" fontId="5" fillId="0" borderId="1" xfId="23" applyNumberFormat="1" applyFont="1" applyBorder="1">
      <alignment vertical="center"/>
    </xf>
    <xf numFmtId="3" fontId="5" fillId="0" borderId="1" xfId="23" applyNumberFormat="1" applyBorder="1" applyAlignment="1">
      <alignment vertical="center" shrinkToFit="1"/>
    </xf>
    <xf numFmtId="0" fontId="5" fillId="0" borderId="1" xfId="23" applyFont="1" applyFill="1" applyBorder="1">
      <alignment vertical="center"/>
    </xf>
    <xf numFmtId="176" fontId="5" fillId="0" borderId="1" xfId="23" applyNumberFormat="1" applyFont="1" applyBorder="1">
      <alignment vertical="center"/>
    </xf>
    <xf numFmtId="0" fontId="5" fillId="0" borderId="1" xfId="31" applyBorder="1"/>
    <xf numFmtId="0" fontId="5" fillId="0" borderId="0" xfId="31" applyFont="1"/>
    <xf numFmtId="176" fontId="5" fillId="0" borderId="1" xfId="23" applyNumberFormat="1" applyBorder="1">
      <alignment vertical="center"/>
    </xf>
    <xf numFmtId="0" fontId="5" fillId="0" borderId="0" xfId="23" applyBorder="1">
      <alignment vertical="center"/>
    </xf>
    <xf numFmtId="177" fontId="5" fillId="0" borderId="0" xfId="23" applyNumberFormat="1" applyFill="1">
      <alignment vertical="center"/>
    </xf>
    <xf numFmtId="3" fontId="5" fillId="0" borderId="0" xfId="23" applyNumberFormat="1" applyFill="1">
      <alignment vertical="center"/>
    </xf>
    <xf numFmtId="176" fontId="5" fillId="0" borderId="1" xfId="23" applyNumberFormat="1" applyFill="1" applyBorder="1">
      <alignment vertical="center"/>
    </xf>
    <xf numFmtId="176" fontId="5" fillId="0" borderId="1" xfId="23" applyNumberFormat="1" applyFill="1" applyBorder="1" applyAlignment="1">
      <alignment vertical="center" shrinkToFit="1"/>
    </xf>
    <xf numFmtId="3" fontId="5" fillId="0" borderId="0" xfId="31" applyNumberFormat="1" applyFont="1" applyBorder="1"/>
    <xf numFmtId="0" fontId="5" fillId="0" borderId="1" xfId="23" applyFill="1" applyBorder="1" applyAlignment="1">
      <alignment horizontal="center" vertical="center" shrinkToFit="1"/>
    </xf>
    <xf numFmtId="0" fontId="5" fillId="0" borderId="1" xfId="23" applyFont="1" applyFill="1" applyBorder="1" applyAlignment="1">
      <alignment horizontal="center" vertical="center" shrinkToFit="1"/>
    </xf>
    <xf numFmtId="0" fontId="5" fillId="0" borderId="1" xfId="23" applyFont="1" applyBorder="1" applyAlignment="1">
      <alignment horizontal="center" vertical="center" shrinkToFit="1"/>
    </xf>
    <xf numFmtId="0" fontId="5" fillId="0" borderId="1" xfId="23" applyFill="1" applyBorder="1" applyAlignment="1">
      <alignment horizontal="right" vertical="center"/>
    </xf>
    <xf numFmtId="3" fontId="5" fillId="0" borderId="1" xfId="23" applyNumberFormat="1" applyFont="1" applyFill="1" applyBorder="1" applyAlignment="1">
      <alignment horizontal="right" vertical="center"/>
    </xf>
    <xf numFmtId="0" fontId="8" fillId="0" borderId="6" xfId="23" applyFont="1" applyFill="1" applyBorder="1" applyAlignment="1">
      <alignment vertical="center" shrinkToFit="1"/>
    </xf>
    <xf numFmtId="0" fontId="5" fillId="3" borderId="1" xfId="23" applyFill="1" applyBorder="1" applyAlignment="1">
      <alignment horizontal="right" vertical="center"/>
    </xf>
    <xf numFmtId="0" fontId="5" fillId="0" borderId="0" xfId="0" applyFont="1">
      <alignment vertical="center"/>
    </xf>
    <xf numFmtId="0" fontId="5" fillId="0" borderId="0" xfId="0" applyFont="1" applyFill="1">
      <alignment vertical="center"/>
    </xf>
    <xf numFmtId="0" fontId="8" fillId="2" borderId="1" xfId="0" applyFont="1" applyFill="1" applyBorder="1" applyAlignment="1">
      <alignment horizontal="center" vertical="center"/>
    </xf>
    <xf numFmtId="0" fontId="5" fillId="0" borderId="1" xfId="0" applyFont="1" applyBorder="1">
      <alignment vertical="center"/>
    </xf>
    <xf numFmtId="177" fontId="5" fillId="0" borderId="1" xfId="0" applyNumberFormat="1" applyFont="1" applyFill="1" applyBorder="1" applyAlignment="1">
      <alignment vertical="center" wrapText="1"/>
    </xf>
    <xf numFmtId="0" fontId="8" fillId="2" borderId="1" xfId="0" applyFont="1" applyFill="1" applyBorder="1" applyAlignment="1">
      <alignment horizontal="center" vertical="center" shrinkToFit="1"/>
    </xf>
    <xf numFmtId="177" fontId="5" fillId="0" borderId="1" xfId="0" applyNumberFormat="1" applyFont="1" applyFill="1" applyBorder="1">
      <alignment vertical="center"/>
    </xf>
    <xf numFmtId="0" fontId="5" fillId="0" borderId="0" xfId="0" applyFont="1" applyAlignment="1">
      <alignment vertical="center" shrinkToFit="1"/>
    </xf>
    <xf numFmtId="0" fontId="8" fillId="2" borderId="1" xfId="0" applyFont="1" applyFill="1" applyBorder="1" applyAlignment="1">
      <alignment horizontal="center" vertical="center" wrapText="1" shrinkToFit="1"/>
    </xf>
    <xf numFmtId="0" fontId="5" fillId="0" borderId="0" xfId="0" applyFont="1" applyAlignment="1">
      <alignment vertical="center" wrapText="1"/>
    </xf>
    <xf numFmtId="178" fontId="5" fillId="2" borderId="1" xfId="0" applyNumberFormat="1" applyFont="1" applyFill="1" applyBorder="1" applyAlignment="1">
      <alignment horizontal="center" vertical="center" shrinkToFit="1"/>
    </xf>
    <xf numFmtId="0" fontId="27" fillId="0" borderId="1" xfId="27" applyBorder="1">
      <alignment vertical="center"/>
    </xf>
    <xf numFmtId="9" fontId="27" fillId="0" borderId="1" xfId="27" applyNumberFormat="1" applyBorder="1">
      <alignment vertical="center"/>
    </xf>
    <xf numFmtId="3" fontId="5" fillId="0" borderId="13" xfId="23" applyNumberFormat="1" applyFill="1" applyBorder="1" applyAlignment="1">
      <alignment vertical="center" shrinkToFit="1"/>
    </xf>
    <xf numFmtId="3" fontId="5" fillId="0" borderId="14" xfId="23" applyNumberFormat="1" applyFill="1" applyBorder="1" applyAlignment="1">
      <alignment vertical="center" shrinkToFit="1"/>
    </xf>
    <xf numFmtId="3" fontId="5" fillId="0" borderId="15" xfId="23" applyNumberFormat="1" applyFill="1" applyBorder="1" applyAlignment="1">
      <alignment vertical="center" shrinkToFit="1"/>
    </xf>
    <xf numFmtId="177" fontId="5" fillId="3" borderId="1" xfId="0" applyNumberFormat="1" applyFont="1" applyFill="1" applyBorder="1" applyAlignment="1">
      <alignment vertical="center" wrapText="1"/>
    </xf>
    <xf numFmtId="0" fontId="22" fillId="0" borderId="0" xfId="28" applyFont="1">
      <alignment vertical="center"/>
    </xf>
    <xf numFmtId="0" fontId="30" fillId="2" borderId="1" xfId="23" applyFont="1" applyFill="1" applyBorder="1" applyAlignment="1">
      <alignment vertical="center" shrinkToFit="1"/>
    </xf>
    <xf numFmtId="0" fontId="0" fillId="0" borderId="1" xfId="0" applyBorder="1" applyAlignment="1">
      <alignment vertical="center" wrapText="1"/>
    </xf>
    <xf numFmtId="0" fontId="5" fillId="0" borderId="0" xfId="31" applyBorder="1"/>
    <xf numFmtId="10" fontId="5" fillId="0" borderId="0" xfId="31" applyNumberFormat="1" applyBorder="1"/>
    <xf numFmtId="38" fontId="5" fillId="0" borderId="0" xfId="31" applyNumberFormat="1"/>
    <xf numFmtId="38" fontId="27" fillId="0" borderId="1" xfId="11" applyFont="1" applyBorder="1">
      <alignment vertical="center"/>
    </xf>
    <xf numFmtId="0" fontId="0" fillId="0" borderId="0" xfId="0" applyBorder="1">
      <alignment vertical="center"/>
    </xf>
    <xf numFmtId="0" fontId="5" fillId="0" borderId="0" xfId="31"/>
    <xf numFmtId="0" fontId="27" fillId="0" borderId="1" xfId="31" applyFont="1" applyBorder="1"/>
    <xf numFmtId="0" fontId="27" fillId="0" borderId="1" xfId="31" applyFont="1" applyBorder="1" applyAlignment="1">
      <alignment wrapText="1"/>
    </xf>
    <xf numFmtId="0" fontId="0" fillId="0" borderId="0" xfId="0">
      <alignment vertical="center"/>
    </xf>
    <xf numFmtId="176" fontId="5" fillId="0" borderId="1" xfId="23" applyNumberFormat="1" applyFont="1" applyFill="1" applyBorder="1" applyAlignment="1">
      <alignment horizontal="right" vertical="center"/>
    </xf>
    <xf numFmtId="0" fontId="5" fillId="2" borderId="1" xfId="23" applyFill="1" applyBorder="1" applyAlignment="1">
      <alignment horizontal="center" vertical="center"/>
    </xf>
    <xf numFmtId="0" fontId="8" fillId="2" borderId="1" xfId="23" applyFont="1" applyFill="1" applyBorder="1" applyAlignment="1">
      <alignment horizontal="center" vertical="center"/>
    </xf>
    <xf numFmtId="49" fontId="5" fillId="0" borderId="1" xfId="23" applyNumberFormat="1" applyFont="1" applyFill="1" applyBorder="1" applyAlignment="1">
      <alignment horizontal="right" vertical="center"/>
    </xf>
    <xf numFmtId="0" fontId="0" fillId="0" borderId="0" xfId="0" applyAlignment="1">
      <alignment horizontal="center" vertical="center"/>
    </xf>
    <xf numFmtId="0" fontId="28" fillId="0" borderId="0" xfId="0" applyFont="1" applyAlignment="1">
      <alignment vertical="center" wrapText="1"/>
    </xf>
    <xf numFmtId="176" fontId="5" fillId="6" borderId="1" xfId="23" applyNumberFormat="1" applyFill="1" applyBorder="1">
      <alignment vertical="center"/>
    </xf>
    <xf numFmtId="38" fontId="27" fillId="6" borderId="1" xfId="11" applyFont="1" applyFill="1" applyBorder="1">
      <alignment vertical="center"/>
    </xf>
    <xf numFmtId="176" fontId="8" fillId="6" borderId="1" xfId="23" applyNumberFormat="1" applyFont="1" applyFill="1" applyBorder="1" applyAlignment="1">
      <alignment horizontal="right" vertical="center"/>
    </xf>
    <xf numFmtId="0" fontId="5" fillId="6" borderId="16" xfId="0" applyFont="1" applyFill="1" applyBorder="1" applyAlignment="1">
      <alignment vertical="center" wrapText="1"/>
    </xf>
    <xf numFmtId="0" fontId="36" fillId="0" borderId="0" xfId="0" applyFont="1">
      <alignment vertical="center"/>
    </xf>
    <xf numFmtId="3" fontId="5" fillId="0" borderId="1" xfId="23" applyNumberFormat="1" applyFont="1" applyBorder="1" applyAlignment="1">
      <alignment horizontal="center" vertical="center" shrinkToFit="1"/>
    </xf>
    <xf numFmtId="0" fontId="29" fillId="0" borderId="0" xfId="0" applyFont="1">
      <alignment vertical="center"/>
    </xf>
    <xf numFmtId="0" fontId="0" fillId="0" borderId="5" xfId="0" applyBorder="1">
      <alignment vertical="center"/>
    </xf>
    <xf numFmtId="3" fontId="5" fillId="0" borderId="1" xfId="23" applyNumberFormat="1" applyFill="1" applyBorder="1" applyAlignment="1">
      <alignment horizontal="right" vertical="center" shrinkToFit="1"/>
    </xf>
    <xf numFmtId="176" fontId="5" fillId="6" borderId="1" xfId="23" applyNumberFormat="1" applyFont="1" applyFill="1" applyBorder="1">
      <alignment vertical="center"/>
    </xf>
    <xf numFmtId="176" fontId="8" fillId="6" borderId="1" xfId="23" applyNumberFormat="1" applyFont="1" applyFill="1" applyBorder="1" applyAlignment="1">
      <alignment vertical="center" shrinkToFit="1"/>
    </xf>
    <xf numFmtId="176" fontId="5" fillId="6" borderId="1" xfId="23" applyNumberFormat="1" applyFont="1" applyFill="1" applyBorder="1" applyAlignment="1">
      <alignment horizontal="right" vertical="center"/>
    </xf>
    <xf numFmtId="176" fontId="5" fillId="0" borderId="1" xfId="23" applyNumberFormat="1" applyFont="1" applyFill="1" applyBorder="1" applyAlignment="1">
      <alignment horizontal="center" vertical="center"/>
    </xf>
    <xf numFmtId="0" fontId="5" fillId="0" borderId="1" xfId="23" applyFont="1" applyFill="1" applyBorder="1" applyAlignment="1">
      <alignment horizontal="center" vertical="center"/>
    </xf>
    <xf numFmtId="176" fontId="5" fillId="0" borderId="4" xfId="24" applyNumberFormat="1" applyBorder="1">
      <alignment vertical="center"/>
    </xf>
    <xf numFmtId="176" fontId="5" fillId="0" borderId="1" xfId="24" applyNumberFormat="1" applyBorder="1">
      <alignment vertical="center"/>
    </xf>
    <xf numFmtId="176" fontId="5" fillId="0" borderId="1" xfId="24" applyNumberFormat="1" applyFont="1" applyBorder="1">
      <alignment vertical="center"/>
    </xf>
    <xf numFmtId="3" fontId="8" fillId="6" borderId="1" xfId="24" applyNumberFormat="1" applyFont="1" applyFill="1" applyBorder="1" applyAlignment="1">
      <alignment horizontal="right" vertical="center" shrinkToFit="1"/>
    </xf>
    <xf numFmtId="0" fontId="5" fillId="6" borderId="1" xfId="24" applyFont="1" applyFill="1" applyBorder="1" applyAlignment="1">
      <alignment horizontal="right" vertical="center" shrinkToFit="1"/>
    </xf>
    <xf numFmtId="0" fontId="5" fillId="0" borderId="0" xfId="24">
      <alignment vertical="center"/>
    </xf>
    <xf numFmtId="0" fontId="5" fillId="0" borderId="0" xfId="24" applyBorder="1">
      <alignment vertical="center"/>
    </xf>
    <xf numFmtId="0" fontId="0" fillId="0" borderId="0" xfId="0" applyFill="1">
      <alignment vertical="center"/>
    </xf>
    <xf numFmtId="3" fontId="5" fillId="0" borderId="1" xfId="23" applyNumberFormat="1" applyFont="1" applyFill="1" applyBorder="1" applyAlignment="1">
      <alignment horizontal="center" vertical="center" shrinkToFit="1"/>
    </xf>
    <xf numFmtId="38" fontId="27" fillId="6" borderId="4" xfId="11" applyFont="1" applyFill="1" applyBorder="1">
      <alignment vertical="center"/>
    </xf>
    <xf numFmtId="9" fontId="27" fillId="6" borderId="1" xfId="27" applyNumberFormat="1" applyFont="1" applyFill="1" applyBorder="1" applyAlignment="1">
      <alignment horizontal="right" vertical="center" shrinkToFit="1"/>
    </xf>
    <xf numFmtId="9" fontId="0" fillId="6" borderId="1" xfId="27" applyNumberFormat="1" applyFont="1" applyFill="1" applyBorder="1" applyAlignment="1">
      <alignment horizontal="right" vertical="center"/>
    </xf>
    <xf numFmtId="9" fontId="0" fillId="6" borderId="1" xfId="27" applyNumberFormat="1" applyFont="1" applyFill="1" applyBorder="1" applyAlignment="1">
      <alignment horizontal="right" vertical="center" shrinkToFit="1"/>
    </xf>
    <xf numFmtId="38" fontId="27" fillId="6" borderId="1" xfId="11" applyFont="1" applyFill="1" applyBorder="1" applyAlignment="1">
      <alignment horizontal="right" vertical="center" shrinkToFit="1"/>
    </xf>
    <xf numFmtId="38" fontId="27" fillId="6" borderId="4" xfId="11" applyFont="1" applyFill="1" applyBorder="1" applyAlignment="1">
      <alignment horizontal="right" vertical="center" shrinkToFit="1"/>
    </xf>
    <xf numFmtId="176" fontId="8" fillId="6" borderId="4" xfId="23" applyNumberFormat="1" applyFont="1" applyFill="1" applyBorder="1" applyAlignment="1">
      <alignment horizontal="center" vertical="center"/>
    </xf>
    <xf numFmtId="176" fontId="5" fillId="0" borderId="4" xfId="23" applyNumberFormat="1" applyFont="1" applyFill="1" applyBorder="1" applyAlignment="1">
      <alignment horizontal="center" vertical="center"/>
    </xf>
    <xf numFmtId="0" fontId="27" fillId="0" borderId="0" xfId="32">
      <alignment vertical="center"/>
    </xf>
    <xf numFmtId="0" fontId="5" fillId="0" borderId="0" xfId="24" applyFont="1">
      <alignment vertical="center"/>
    </xf>
    <xf numFmtId="0" fontId="30" fillId="6" borderId="1" xfId="23" applyFont="1" applyFill="1" applyBorder="1" applyAlignment="1">
      <alignment vertical="center" shrinkToFit="1"/>
    </xf>
    <xf numFmtId="180" fontId="5" fillId="6" borderId="1" xfId="23" applyNumberFormat="1" applyFont="1" applyFill="1" applyBorder="1" applyAlignment="1">
      <alignment horizontal="right" vertical="center"/>
    </xf>
    <xf numFmtId="180" fontId="5" fillId="6" borderId="1" xfId="23" applyNumberFormat="1" applyFill="1" applyBorder="1">
      <alignment vertical="center"/>
    </xf>
    <xf numFmtId="180" fontId="5" fillId="6" borderId="1" xfId="23" applyNumberFormat="1" applyFont="1" applyFill="1" applyBorder="1">
      <alignment vertical="center"/>
    </xf>
    <xf numFmtId="0" fontId="5" fillId="6" borderId="1" xfId="23" applyFill="1" applyBorder="1" applyAlignment="1">
      <alignment horizontal="right" vertical="center"/>
    </xf>
    <xf numFmtId="3" fontId="5" fillId="6" borderId="1" xfId="23" applyNumberFormat="1" applyFont="1" applyFill="1" applyBorder="1" applyAlignment="1">
      <alignment horizontal="right" vertical="center"/>
    </xf>
    <xf numFmtId="3" fontId="35" fillId="6" borderId="1" xfId="23" applyNumberFormat="1" applyFont="1" applyFill="1" applyBorder="1" applyAlignment="1">
      <alignment horizontal="center" vertical="center"/>
    </xf>
    <xf numFmtId="38" fontId="5" fillId="6" borderId="1" xfId="7" applyFont="1" applyFill="1" applyBorder="1" applyAlignment="1">
      <alignment horizontal="right" vertical="center" shrinkToFit="1"/>
    </xf>
    <xf numFmtId="0" fontId="5" fillId="0" borderId="1" xfId="23" applyBorder="1">
      <alignment vertical="center"/>
    </xf>
    <xf numFmtId="176" fontId="5" fillId="6" borderId="1" xfId="23" applyNumberFormat="1" applyFill="1" applyBorder="1" applyAlignment="1">
      <alignment vertical="center" shrinkToFit="1"/>
    </xf>
    <xf numFmtId="176" fontId="5" fillId="6" borderId="1" xfId="24" applyNumberFormat="1" applyFill="1" applyBorder="1">
      <alignment vertical="center"/>
    </xf>
    <xf numFmtId="176" fontId="5" fillId="6" borderId="1" xfId="24" applyNumberFormat="1" applyFont="1" applyFill="1" applyBorder="1">
      <alignment vertical="center"/>
    </xf>
    <xf numFmtId="176" fontId="8" fillId="6" borderId="1" xfId="24" applyNumberFormat="1" applyFont="1" applyFill="1" applyBorder="1" applyAlignment="1">
      <alignment vertical="center" shrinkToFit="1"/>
    </xf>
    <xf numFmtId="0" fontId="0" fillId="0" borderId="0" xfId="0" applyAlignment="1">
      <alignment horizontal="right" vertical="center"/>
    </xf>
    <xf numFmtId="177" fontId="5" fillId="0" borderId="1" xfId="0" applyNumberFormat="1" applyFont="1" applyFill="1" applyBorder="1" applyAlignment="1">
      <alignment horizontal="right" vertical="center" wrapText="1"/>
    </xf>
    <xf numFmtId="0" fontId="30" fillId="0" borderId="1" xfId="23" applyFont="1" applyBorder="1">
      <alignment vertical="center"/>
    </xf>
    <xf numFmtId="0" fontId="30" fillId="0" borderId="1" xfId="23" applyFont="1" applyBorder="1" applyAlignment="1">
      <alignment vertical="center" shrinkToFit="1"/>
    </xf>
    <xf numFmtId="56" fontId="30" fillId="2" borderId="1" xfId="23" applyNumberFormat="1" applyFont="1" applyFill="1" applyBorder="1">
      <alignment vertical="center"/>
    </xf>
    <xf numFmtId="0" fontId="30" fillId="2" borderId="1" xfId="23" applyFont="1" applyFill="1" applyBorder="1">
      <alignment vertical="center"/>
    </xf>
    <xf numFmtId="0" fontId="41" fillId="0" borderId="1" xfId="0" applyFont="1" applyBorder="1" applyAlignment="1">
      <alignment vertical="center" wrapText="1"/>
    </xf>
    <xf numFmtId="0" fontId="30" fillId="6" borderId="1" xfId="23" applyFont="1" applyFill="1" applyBorder="1">
      <alignment vertical="center"/>
    </xf>
    <xf numFmtId="0" fontId="30" fillId="6" borderId="1" xfId="0" applyFont="1" applyFill="1" applyBorder="1" applyAlignment="1">
      <alignment vertical="center" wrapText="1"/>
    </xf>
    <xf numFmtId="0" fontId="30" fillId="6" borderId="1" xfId="0" applyFont="1" applyFill="1" applyBorder="1" applyAlignment="1">
      <alignment vertical="center" shrinkToFit="1"/>
    </xf>
    <xf numFmtId="14" fontId="42" fillId="6" borderId="1" xfId="0" applyNumberFormat="1" applyFont="1" applyFill="1" applyBorder="1" applyAlignment="1">
      <alignment vertical="center" shrinkToFit="1"/>
    </xf>
    <xf numFmtId="0" fontId="42" fillId="6" borderId="1" xfId="0" applyFont="1" applyFill="1" applyBorder="1" applyAlignment="1">
      <alignment vertical="center" shrinkToFit="1"/>
    </xf>
    <xf numFmtId="0" fontId="43" fillId="6" borderId="1" xfId="0" applyFont="1" applyFill="1" applyBorder="1" applyAlignment="1">
      <alignment vertical="center" shrinkToFit="1"/>
    </xf>
    <xf numFmtId="0" fontId="30" fillId="0" borderId="1" xfId="23" applyFont="1" applyFill="1" applyBorder="1">
      <alignment vertical="center"/>
    </xf>
    <xf numFmtId="176" fontId="5" fillId="6" borderId="1" xfId="24" applyNumberFormat="1" applyFill="1" applyBorder="1" applyAlignment="1">
      <alignment vertical="center" shrinkToFit="1"/>
    </xf>
    <xf numFmtId="176" fontId="8" fillId="0" borderId="1" xfId="23" applyNumberFormat="1" applyFont="1" applyBorder="1" applyAlignment="1">
      <alignment horizontal="center" vertical="center"/>
    </xf>
    <xf numFmtId="49" fontId="44" fillId="0" borderId="0" xfId="0" applyNumberFormat="1" applyFont="1" applyAlignment="1">
      <alignment horizontal="right" vertical="center"/>
    </xf>
    <xf numFmtId="183" fontId="45" fillId="0" borderId="7" xfId="0" applyNumberFormat="1" applyFont="1" applyBorder="1" applyAlignment="1">
      <alignment horizontal="right" vertical="center"/>
    </xf>
    <xf numFmtId="183" fontId="45" fillId="0" borderId="2" xfId="0" applyNumberFormat="1" applyFont="1" applyBorder="1" applyAlignment="1">
      <alignment horizontal="right" vertical="center"/>
    </xf>
    <xf numFmtId="183" fontId="45" fillId="0" borderId="11" xfId="0" applyNumberFormat="1" applyFont="1" applyBorder="1" applyAlignment="1">
      <alignment horizontal="right" vertical="center"/>
    </xf>
    <xf numFmtId="183" fontId="45" fillId="0" borderId="3" xfId="0" applyNumberFormat="1" applyFont="1" applyBorder="1" applyAlignment="1">
      <alignment horizontal="right" vertical="center"/>
    </xf>
    <xf numFmtId="183" fontId="45" fillId="0" borderId="5" xfId="0" applyNumberFormat="1" applyFont="1" applyBorder="1" applyAlignment="1">
      <alignment horizontal="right" vertical="center"/>
    </xf>
    <xf numFmtId="183" fontId="45" fillId="0" borderId="1" xfId="0" applyNumberFormat="1" applyFont="1" applyBorder="1" applyAlignment="1">
      <alignment horizontal="right" vertical="center"/>
    </xf>
    <xf numFmtId="0" fontId="5" fillId="0" borderId="19" xfId="23" applyBorder="1">
      <alignment vertical="center"/>
    </xf>
    <xf numFmtId="0" fontId="5" fillId="0" borderId="0" xfId="23" applyBorder="1" applyAlignment="1">
      <alignment vertical="center"/>
    </xf>
    <xf numFmtId="0" fontId="5" fillId="0" borderId="9" xfId="23" applyBorder="1">
      <alignment vertical="center"/>
    </xf>
    <xf numFmtId="0" fontId="5" fillId="0" borderId="9" xfId="24" applyBorder="1" applyAlignment="1">
      <alignment horizontal="left" vertical="center" wrapText="1"/>
    </xf>
    <xf numFmtId="0" fontId="8" fillId="2" borderId="1" xfId="24" applyFont="1" applyFill="1" applyBorder="1" applyAlignment="1">
      <alignment horizontal="center" vertical="center"/>
    </xf>
    <xf numFmtId="0" fontId="8" fillId="2" borderId="1" xfId="24" applyFont="1" applyFill="1" applyBorder="1" applyAlignment="1">
      <alignment horizontal="center" vertical="center" shrinkToFit="1"/>
    </xf>
    <xf numFmtId="0" fontId="5" fillId="0" borderId="16" xfId="24" applyBorder="1" applyAlignment="1">
      <alignment horizontal="left" vertical="center" wrapText="1"/>
    </xf>
    <xf numFmtId="0" fontId="5" fillId="6" borderId="16" xfId="23" applyFill="1" applyBorder="1" applyAlignment="1">
      <alignment horizontal="left" vertical="top" wrapText="1"/>
    </xf>
    <xf numFmtId="0" fontId="5" fillId="0" borderId="0" xfId="0" applyFont="1" applyFill="1" applyBorder="1" applyAlignment="1">
      <alignment vertical="top" wrapText="1"/>
    </xf>
    <xf numFmtId="0" fontId="5" fillId="0" borderId="0" xfId="0" applyFont="1" applyFill="1" applyBorder="1" applyAlignment="1">
      <alignment horizontal="left" vertical="top" wrapText="1"/>
    </xf>
    <xf numFmtId="0" fontId="5" fillId="6" borderId="0" xfId="0" applyFont="1" applyFill="1" applyBorder="1" applyAlignment="1">
      <alignment vertical="top" wrapText="1"/>
    </xf>
    <xf numFmtId="0" fontId="30" fillId="0" borderId="1" xfId="23" applyFont="1" applyBorder="1" applyAlignment="1">
      <alignment horizontal="left" vertical="center"/>
    </xf>
    <xf numFmtId="0" fontId="5" fillId="0" borderId="9" xfId="23" applyBorder="1" applyAlignment="1">
      <alignment vertical="center" wrapText="1"/>
    </xf>
    <xf numFmtId="0" fontId="5" fillId="0" borderId="0" xfId="23" applyBorder="1" applyAlignment="1">
      <alignment horizontal="center" vertical="center" textRotation="255"/>
    </xf>
    <xf numFmtId="0" fontId="5" fillId="0" borderId="16" xfId="23" applyBorder="1" applyAlignment="1">
      <alignment vertical="center" wrapText="1" shrinkToFit="1"/>
    </xf>
    <xf numFmtId="0" fontId="5" fillId="0" borderId="0" xfId="23" applyBorder="1" applyAlignment="1">
      <alignment vertical="center" wrapText="1" shrinkToFit="1"/>
    </xf>
    <xf numFmtId="0" fontId="5" fillId="0" borderId="0" xfId="23" applyFill="1" applyBorder="1" applyAlignment="1">
      <alignment vertical="top" wrapText="1"/>
    </xf>
    <xf numFmtId="0" fontId="5" fillId="0" borderId="16" xfId="23" applyBorder="1" applyAlignment="1">
      <alignment vertical="center" shrinkToFit="1"/>
    </xf>
    <xf numFmtId="0" fontId="5" fillId="0" borderId="16" xfId="23" applyBorder="1" applyAlignment="1">
      <alignment horizontal="center" vertical="center" shrinkToFit="1"/>
    </xf>
    <xf numFmtId="0" fontId="5" fillId="0" borderId="0" xfId="23" applyBorder="1" applyAlignment="1">
      <alignment vertical="center" shrinkToFit="1"/>
    </xf>
    <xf numFmtId="0" fontId="5" fillId="0" borderId="0" xfId="23" applyBorder="1" applyAlignment="1">
      <alignment vertical="center" wrapText="1"/>
    </xf>
    <xf numFmtId="0" fontId="8" fillId="0" borderId="0" xfId="23" applyFont="1" applyBorder="1" applyAlignment="1">
      <alignment horizontal="left" vertical="center" wrapText="1"/>
    </xf>
    <xf numFmtId="0" fontId="5" fillId="0" borderId="9" xfId="31" applyBorder="1" applyAlignment="1">
      <alignment horizontal="center" vertical="center" textRotation="255" wrapText="1"/>
    </xf>
    <xf numFmtId="0" fontId="5" fillId="0" borderId="16" xfId="24" applyBorder="1" applyAlignment="1">
      <alignment vertical="center" wrapText="1"/>
    </xf>
    <xf numFmtId="0" fontId="5" fillId="0" borderId="0" xfId="31" applyBorder="1" applyAlignment="1">
      <alignment horizontal="center" vertical="center" textRotation="255" wrapText="1"/>
    </xf>
    <xf numFmtId="0" fontId="5" fillId="0" borderId="0" xfId="24" applyBorder="1" applyAlignment="1">
      <alignment horizontal="left" vertical="center" wrapText="1"/>
    </xf>
    <xf numFmtId="0" fontId="5" fillId="6" borderId="0" xfId="23" applyFont="1" applyFill="1" applyBorder="1" applyAlignment="1">
      <alignment horizontal="left" vertical="top" wrapText="1"/>
    </xf>
    <xf numFmtId="0" fontId="5" fillId="0" borderId="16" xfId="23" applyFont="1" applyFill="1" applyBorder="1" applyAlignment="1">
      <alignment vertical="center" wrapText="1"/>
    </xf>
    <xf numFmtId="0" fontId="5" fillId="0" borderId="16" xfId="23" applyFont="1" applyFill="1" applyBorder="1">
      <alignment vertical="center"/>
    </xf>
    <xf numFmtId="3" fontId="5" fillId="0" borderId="16" xfId="23" applyNumberFormat="1" applyFont="1" applyFill="1" applyBorder="1" applyAlignment="1">
      <alignment vertical="center" shrinkToFit="1"/>
    </xf>
    <xf numFmtId="181" fontId="5" fillId="0" borderId="16" xfId="23" applyNumberFormat="1" applyFont="1" applyFill="1" applyBorder="1" applyAlignment="1">
      <alignment horizontal="right" vertical="center" shrinkToFit="1"/>
    </xf>
    <xf numFmtId="0" fontId="5" fillId="0" borderId="9" xfId="23" applyFill="1" applyBorder="1" applyAlignment="1">
      <alignment vertical="top" wrapText="1"/>
    </xf>
    <xf numFmtId="0" fontId="5" fillId="0" borderId="16" xfId="23" applyBorder="1" applyAlignment="1">
      <alignment vertical="center" wrapText="1"/>
    </xf>
    <xf numFmtId="0" fontId="19" fillId="0" borderId="0" xfId="23" applyFont="1" applyBorder="1" applyAlignment="1">
      <alignment vertical="top" wrapText="1"/>
    </xf>
    <xf numFmtId="0" fontId="19" fillId="6" borderId="0" xfId="23" applyFont="1" applyFill="1" applyBorder="1" applyAlignment="1">
      <alignment vertical="top" wrapText="1"/>
    </xf>
    <xf numFmtId="0" fontId="5" fillId="0" borderId="16" xfId="24" applyBorder="1" applyAlignment="1">
      <alignment vertical="center"/>
    </xf>
    <xf numFmtId="0" fontId="8" fillId="0" borderId="16" xfId="24" applyFont="1" applyBorder="1" applyAlignment="1">
      <alignment horizontal="left" vertical="center" wrapText="1"/>
    </xf>
    <xf numFmtId="0" fontId="5" fillId="0" borderId="16" xfId="24" applyBorder="1" applyAlignment="1">
      <alignment horizontal="left" vertical="top" wrapText="1"/>
    </xf>
    <xf numFmtId="0" fontId="5" fillId="0" borderId="16" xfId="31" applyBorder="1" applyAlignment="1">
      <alignment horizontal="center" vertical="center" textRotation="255" wrapText="1"/>
    </xf>
    <xf numFmtId="0" fontId="5" fillId="6" borderId="0" xfId="24" applyFont="1" applyFill="1" applyBorder="1" applyAlignment="1">
      <alignment horizontal="left" vertical="top" wrapText="1"/>
    </xf>
    <xf numFmtId="0" fontId="5" fillId="0" borderId="16" xfId="23" applyBorder="1">
      <alignment vertical="center"/>
    </xf>
    <xf numFmtId="0" fontId="5" fillId="8" borderId="9" xfId="23" applyFill="1" applyBorder="1">
      <alignment vertical="center"/>
    </xf>
    <xf numFmtId="0" fontId="5" fillId="0" borderId="16" xfId="23" applyBorder="1" applyAlignment="1">
      <alignment horizontal="center" vertical="center" textRotation="255" wrapText="1"/>
    </xf>
    <xf numFmtId="0" fontId="27" fillId="0" borderId="16" xfId="27" applyBorder="1" applyAlignment="1">
      <alignment vertical="center"/>
    </xf>
    <xf numFmtId="0" fontId="27" fillId="0" borderId="16" xfId="27" applyBorder="1" applyAlignment="1">
      <alignment vertical="center" wrapText="1"/>
    </xf>
    <xf numFmtId="0" fontId="0" fillId="0" borderId="16" xfId="27" applyFont="1" applyBorder="1" applyAlignment="1">
      <alignment vertical="center"/>
    </xf>
    <xf numFmtId="0" fontId="5" fillId="0" borderId="0" xfId="23" applyBorder="1" applyAlignment="1">
      <alignment vertical="top" wrapText="1"/>
    </xf>
    <xf numFmtId="0" fontId="5" fillId="0" borderId="0" xfId="23" applyFont="1" applyBorder="1" applyAlignment="1">
      <alignment horizontal="left" vertical="top" wrapText="1"/>
    </xf>
    <xf numFmtId="0" fontId="27" fillId="0" borderId="0" xfId="27" applyBorder="1" applyAlignment="1">
      <alignment vertical="center"/>
    </xf>
    <xf numFmtId="0" fontId="5" fillId="0" borderId="0" xfId="23" applyBorder="1" applyAlignment="1">
      <alignment horizontal="center" vertical="center" shrinkToFit="1"/>
    </xf>
    <xf numFmtId="0" fontId="0" fillId="6" borderId="16" xfId="31" applyFont="1" applyFill="1" applyBorder="1" applyAlignment="1">
      <alignment horizontal="left" vertical="top" wrapText="1"/>
    </xf>
    <xf numFmtId="0" fontId="5" fillId="0" borderId="16" xfId="31" applyBorder="1" applyAlignment="1">
      <alignment vertical="center"/>
    </xf>
    <xf numFmtId="0" fontId="5" fillId="0" borderId="16" xfId="31" applyFont="1" applyBorder="1" applyAlignment="1">
      <alignment vertical="center"/>
    </xf>
    <xf numFmtId="0" fontId="8" fillId="6" borderId="1" xfId="31" applyFont="1" applyFill="1" applyBorder="1" applyAlignment="1">
      <alignment vertical="center"/>
    </xf>
    <xf numFmtId="0" fontId="8" fillId="6" borderId="1" xfId="31" applyFont="1" applyFill="1" applyBorder="1" applyAlignment="1">
      <alignment vertical="center" shrinkToFit="1"/>
    </xf>
    <xf numFmtId="0" fontId="12" fillId="6" borderId="1" xfId="31" applyFont="1" applyFill="1" applyBorder="1" applyAlignment="1">
      <alignment vertical="center" wrapText="1" shrinkToFit="1"/>
    </xf>
    <xf numFmtId="0" fontId="5" fillId="0" borderId="0" xfId="24" applyAlignment="1">
      <alignment vertical="center" wrapText="1"/>
    </xf>
    <xf numFmtId="0" fontId="27" fillId="0" borderId="0" xfId="32" applyAlignment="1">
      <alignment vertical="center" wrapText="1"/>
    </xf>
    <xf numFmtId="0" fontId="11" fillId="6" borderId="1" xfId="31" applyFont="1" applyFill="1" applyBorder="1" applyAlignment="1">
      <alignment vertical="center" shrinkToFit="1"/>
    </xf>
    <xf numFmtId="0" fontId="27" fillId="6" borderId="1" xfId="27" applyFill="1" applyBorder="1" applyAlignment="1">
      <alignment vertical="center"/>
    </xf>
    <xf numFmtId="0" fontId="8" fillId="0" borderId="16" xfId="23" applyFont="1" applyBorder="1" applyAlignment="1">
      <alignment horizontal="center" vertical="center" wrapText="1"/>
    </xf>
    <xf numFmtId="0" fontId="5" fillId="0" borderId="0" xfId="23" applyFont="1" applyBorder="1" applyAlignment="1">
      <alignment vertical="center"/>
    </xf>
    <xf numFmtId="0" fontId="5" fillId="0" borderId="0" xfId="23" applyFont="1" applyBorder="1" applyAlignment="1">
      <alignment vertical="center" wrapText="1"/>
    </xf>
    <xf numFmtId="0" fontId="5" fillId="0" borderId="16" xfId="23" applyFont="1" applyBorder="1" applyAlignment="1">
      <alignment vertical="center"/>
    </xf>
    <xf numFmtId="0" fontId="5" fillId="6" borderId="0" xfId="23" applyFont="1" applyFill="1" applyBorder="1" applyAlignment="1">
      <alignment vertical="top" wrapText="1"/>
    </xf>
    <xf numFmtId="0" fontId="5" fillId="0" borderId="0" xfId="23" applyFont="1" applyBorder="1" applyAlignment="1">
      <alignment horizontal="left" vertical="center" wrapText="1"/>
    </xf>
    <xf numFmtId="0" fontId="5" fillId="6" borderId="0" xfId="31" applyFont="1" applyFill="1" applyBorder="1" applyAlignment="1">
      <alignment horizontal="left" vertical="top" wrapText="1"/>
    </xf>
    <xf numFmtId="0" fontId="5" fillId="0" borderId="0" xfId="23" applyBorder="1" applyAlignment="1">
      <alignment horizontal="center" vertical="center" textRotation="255" wrapText="1"/>
    </xf>
    <xf numFmtId="0" fontId="0" fillId="0" borderId="16" xfId="0" applyBorder="1">
      <alignment vertical="center"/>
    </xf>
    <xf numFmtId="0" fontId="0" fillId="0" borderId="16" xfId="0" applyFill="1" applyBorder="1" applyAlignment="1">
      <alignment vertical="center" wrapText="1"/>
    </xf>
    <xf numFmtId="0" fontId="0" fillId="0" borderId="16" xfId="0" applyBorder="1" applyAlignment="1">
      <alignment vertical="center" wrapText="1"/>
    </xf>
    <xf numFmtId="0" fontId="5" fillId="0" borderId="16" xfId="0" applyFont="1" applyBorder="1" applyAlignment="1">
      <alignment vertical="center"/>
    </xf>
    <xf numFmtId="0" fontId="5" fillId="0" borderId="9" xfId="24" applyBorder="1" applyAlignment="1">
      <alignment horizontal="center" vertical="center" wrapText="1"/>
    </xf>
    <xf numFmtId="0" fontId="5" fillId="0" borderId="16" xfId="0" applyFont="1" applyBorder="1" applyAlignment="1">
      <alignment horizontal="center" vertical="center" wrapText="1"/>
    </xf>
    <xf numFmtId="0" fontId="5" fillId="6" borderId="0" xfId="0" applyFont="1" applyFill="1" applyBorder="1" applyAlignment="1">
      <alignment horizontal="center" vertical="center" textRotation="255"/>
    </xf>
    <xf numFmtId="0" fontId="5" fillId="0" borderId="0" xfId="0" applyFont="1" applyBorder="1" applyAlignment="1">
      <alignment horizontal="left" vertical="center" wrapText="1"/>
    </xf>
    <xf numFmtId="0" fontId="5" fillId="6" borderId="0" xfId="0" applyFont="1" applyFill="1" applyBorder="1" applyAlignment="1">
      <alignment horizontal="left" vertical="top" wrapText="1"/>
    </xf>
    <xf numFmtId="0" fontId="5" fillId="6" borderId="17" xfId="0" applyFont="1" applyFill="1" applyBorder="1" applyAlignment="1">
      <alignment vertical="center" wrapText="1"/>
    </xf>
    <xf numFmtId="0" fontId="5" fillId="6" borderId="16" xfId="0" applyFont="1" applyFill="1" applyBorder="1" applyAlignment="1">
      <alignment horizontal="center" vertical="center" textRotation="255"/>
    </xf>
    <xf numFmtId="0" fontId="5" fillId="0" borderId="16" xfId="0" applyFont="1" applyBorder="1" applyAlignment="1">
      <alignment horizontal="left" vertical="center" wrapText="1"/>
    </xf>
    <xf numFmtId="0" fontId="5" fillId="0" borderId="0" xfId="0" applyFont="1" applyFill="1" applyBorder="1" applyAlignment="1">
      <alignment horizontal="center" vertical="top" wrapText="1"/>
    </xf>
    <xf numFmtId="0" fontId="5" fillId="0" borderId="16" xfId="31" applyBorder="1"/>
    <xf numFmtId="0" fontId="5" fillId="0" borderId="16" xfId="31" applyFont="1" applyFill="1" applyBorder="1" applyAlignment="1">
      <alignment vertical="center"/>
    </xf>
    <xf numFmtId="0" fontId="27" fillId="0" borderId="0" xfId="31" applyFont="1" applyBorder="1" applyAlignment="1">
      <alignment horizontal="left" vertical="center" wrapText="1"/>
    </xf>
    <xf numFmtId="0" fontId="27" fillId="0" borderId="16" xfId="31" applyFont="1" applyBorder="1" applyAlignment="1">
      <alignment wrapText="1"/>
    </xf>
    <xf numFmtId="0" fontId="27" fillId="0" borderId="16" xfId="31" applyFont="1" applyFill="1" applyBorder="1" applyAlignment="1">
      <alignment wrapText="1"/>
    </xf>
    <xf numFmtId="0" fontId="0" fillId="0" borderId="0" xfId="31" applyFont="1" applyBorder="1" applyAlignment="1">
      <alignment horizontal="center" vertical="center" wrapText="1"/>
    </xf>
    <xf numFmtId="0" fontId="0" fillId="0" borderId="0" xfId="0" applyBorder="1" applyAlignment="1">
      <alignment horizontal="left" vertical="center" wrapText="1"/>
    </xf>
    <xf numFmtId="0" fontId="5" fillId="0" borderId="16" xfId="23" applyBorder="1" applyAlignment="1">
      <alignment vertical="center"/>
    </xf>
    <xf numFmtId="0" fontId="12" fillId="0" borderId="0" xfId="23" applyFont="1" applyBorder="1" applyAlignment="1">
      <alignment horizontal="left" vertical="center" wrapText="1"/>
    </xf>
    <xf numFmtId="176" fontId="8" fillId="6" borderId="0" xfId="23" applyNumberFormat="1" applyFont="1" applyFill="1" applyBorder="1" applyAlignment="1">
      <alignment horizontal="center" vertical="center"/>
    </xf>
    <xf numFmtId="176" fontId="5" fillId="0" borderId="0" xfId="23" applyNumberFormat="1" applyFont="1" applyBorder="1" applyAlignment="1">
      <alignment horizontal="center" vertical="center"/>
    </xf>
    <xf numFmtId="3" fontId="7" fillId="0" borderId="0" xfId="23" applyNumberFormat="1" applyFont="1" applyBorder="1" applyAlignment="1">
      <alignment vertical="center"/>
    </xf>
    <xf numFmtId="3" fontId="5" fillId="0" borderId="0" xfId="23" applyNumberFormat="1" applyFont="1" applyBorder="1" applyAlignment="1">
      <alignment vertical="center" shrinkToFit="1"/>
    </xf>
    <xf numFmtId="0" fontId="5" fillId="0" borderId="0" xfId="23" applyFill="1" applyBorder="1" applyAlignment="1">
      <alignment horizontal="left" vertical="top" wrapText="1"/>
    </xf>
    <xf numFmtId="0" fontId="5" fillId="0" borderId="0" xfId="23" applyFont="1" applyFill="1" applyBorder="1" applyAlignment="1">
      <alignment horizontal="right" vertical="center"/>
    </xf>
    <xf numFmtId="0" fontId="9" fillId="0" borderId="0" xfId="6" applyBorder="1" applyAlignment="1" applyProtection="1">
      <alignment vertical="center"/>
    </xf>
    <xf numFmtId="0" fontId="5" fillId="0" borderId="1" xfId="23" applyFont="1" applyFill="1" applyBorder="1" applyAlignment="1">
      <alignment horizontal="right" vertical="center"/>
    </xf>
    <xf numFmtId="184" fontId="5" fillId="0" borderId="0" xfId="23" applyNumberFormat="1" applyFont="1" applyFill="1" applyBorder="1" applyAlignment="1">
      <alignment horizontal="right" vertical="center"/>
    </xf>
    <xf numFmtId="0" fontId="5" fillId="0" borderId="0" xfId="23" applyBorder="1" applyAlignment="1">
      <alignment horizontal="center" vertical="center" wrapText="1"/>
    </xf>
    <xf numFmtId="38" fontId="5" fillId="0" borderId="0" xfId="11" applyFont="1" applyFill="1" applyBorder="1" applyAlignment="1">
      <alignment horizontal="right" vertical="center"/>
    </xf>
    <xf numFmtId="38" fontId="5" fillId="0" borderId="0" xfId="11" applyFont="1" applyFill="1" applyBorder="1" applyAlignment="1">
      <alignment horizontal="right" vertical="center" shrinkToFit="1"/>
    </xf>
    <xf numFmtId="0" fontId="8" fillId="2" borderId="1" xfId="27" applyFont="1" applyFill="1" applyBorder="1" applyAlignment="1">
      <alignment horizontal="center" vertical="center"/>
    </xf>
    <xf numFmtId="9" fontId="0" fillId="6" borderId="1" xfId="5" applyFont="1" applyFill="1" applyBorder="1" applyAlignment="1">
      <alignment horizontal="right" vertical="center"/>
    </xf>
    <xf numFmtId="38" fontId="0" fillId="6" borderId="1" xfId="11" applyFont="1" applyFill="1" applyBorder="1" applyAlignment="1">
      <alignment horizontal="right" vertical="center"/>
    </xf>
    <xf numFmtId="3" fontId="0" fillId="6" borderId="1" xfId="27" applyNumberFormat="1" applyFont="1" applyFill="1" applyBorder="1" applyAlignment="1">
      <alignment horizontal="right" vertical="center"/>
    </xf>
    <xf numFmtId="0" fontId="5" fillId="0" borderId="0" xfId="24" applyAlignment="1">
      <alignment horizontal="left" vertical="center"/>
    </xf>
    <xf numFmtId="0" fontId="27" fillId="0" borderId="0" xfId="32" applyAlignment="1">
      <alignment horizontal="left" vertical="center"/>
    </xf>
    <xf numFmtId="0" fontId="8" fillId="2" borderId="1" xfId="31" applyFont="1" applyFill="1" applyBorder="1" applyAlignment="1">
      <alignment horizontal="center" vertical="center"/>
    </xf>
    <xf numFmtId="0" fontId="8" fillId="9" borderId="1" xfId="24" applyFont="1" applyFill="1" applyBorder="1" applyAlignment="1">
      <alignment horizontal="center" vertical="center" shrinkToFit="1"/>
    </xf>
    <xf numFmtId="176" fontId="5" fillId="6" borderId="1" xfId="23" applyNumberFormat="1" applyFont="1" applyFill="1" applyBorder="1" applyAlignment="1">
      <alignment vertical="center" shrinkToFit="1"/>
    </xf>
    <xf numFmtId="0" fontId="5" fillId="0" borderId="0" xfId="24" applyBorder="1" applyAlignment="1">
      <alignment horizontal="center" vertical="center" textRotation="255" wrapText="1"/>
    </xf>
    <xf numFmtId="0" fontId="5" fillId="0" borderId="16" xfId="24" applyFont="1" applyBorder="1" applyAlignment="1">
      <alignment horizontal="left" vertical="center" wrapText="1"/>
    </xf>
    <xf numFmtId="0" fontId="5" fillId="0" borderId="0" xfId="24" applyBorder="1" applyAlignment="1">
      <alignment horizontal="left" vertical="center" textRotation="255" wrapText="1"/>
    </xf>
    <xf numFmtId="0" fontId="5" fillId="0" borderId="16" xfId="31" applyFont="1" applyFill="1" applyBorder="1" applyAlignment="1">
      <alignment vertical="center" wrapText="1"/>
    </xf>
    <xf numFmtId="0" fontId="5" fillId="0" borderId="16" xfId="31" applyBorder="1" applyAlignment="1">
      <alignment vertical="center" wrapText="1"/>
    </xf>
    <xf numFmtId="0" fontId="8" fillId="0" borderId="16" xfId="31" applyFont="1" applyFill="1" applyBorder="1" applyAlignment="1">
      <alignment vertical="center" wrapText="1"/>
    </xf>
    <xf numFmtId="0" fontId="8" fillId="0" borderId="16" xfId="31" applyFont="1" applyBorder="1" applyAlignment="1">
      <alignment vertical="center" wrapText="1"/>
    </xf>
    <xf numFmtId="0" fontId="5" fillId="6" borderId="0" xfId="23" applyFill="1" applyBorder="1" applyAlignment="1">
      <alignment horizontal="left" vertical="top" wrapText="1"/>
    </xf>
    <xf numFmtId="0" fontId="8" fillId="0" borderId="0" xfId="23" applyFont="1" applyBorder="1" applyAlignment="1">
      <alignment horizontal="left" vertical="center" wrapText="1" shrinkToFit="1"/>
    </xf>
    <xf numFmtId="0" fontId="8" fillId="2" borderId="1" xfId="23" applyFont="1" applyFill="1" applyBorder="1" applyAlignment="1">
      <alignment horizontal="center" vertical="center" shrinkToFit="1"/>
    </xf>
    <xf numFmtId="0" fontId="5" fillId="0" borderId="0" xfId="24" applyBorder="1" applyAlignment="1">
      <alignment vertical="center" wrapText="1"/>
    </xf>
    <xf numFmtId="0" fontId="0" fillId="0" borderId="0" xfId="0" applyAlignment="1">
      <alignment vertical="center"/>
    </xf>
    <xf numFmtId="176" fontId="5" fillId="0" borderId="1" xfId="23" applyNumberFormat="1" applyFont="1" applyFill="1" applyBorder="1" applyAlignment="1">
      <alignment vertical="center" shrinkToFit="1"/>
    </xf>
    <xf numFmtId="185" fontId="5" fillId="0" borderId="1" xfId="23" applyNumberFormat="1" applyBorder="1" applyAlignment="1">
      <alignment vertical="center" shrinkToFit="1"/>
    </xf>
    <xf numFmtId="185" fontId="5" fillId="6" borderId="1" xfId="23" applyNumberFormat="1" applyFill="1" applyBorder="1" applyAlignment="1">
      <alignment vertical="center" shrinkToFit="1"/>
    </xf>
    <xf numFmtId="185" fontId="5" fillId="0" borderId="1" xfId="23" applyNumberFormat="1" applyFont="1" applyBorder="1" applyAlignment="1">
      <alignment vertical="center" shrinkToFit="1"/>
    </xf>
    <xf numFmtId="182" fontId="5" fillId="0" borderId="1" xfId="33" applyNumberFormat="1" applyFont="1" applyBorder="1" applyAlignment="1">
      <alignment vertical="center" shrinkToFit="1"/>
    </xf>
    <xf numFmtId="182" fontId="5" fillId="6" borderId="1" xfId="33" applyNumberFormat="1" applyFont="1" applyFill="1" applyBorder="1" applyAlignment="1">
      <alignment vertical="center" shrinkToFit="1"/>
    </xf>
    <xf numFmtId="177" fontId="5" fillId="0" borderId="1" xfId="23" applyNumberFormat="1" applyBorder="1" applyAlignment="1">
      <alignment vertical="center" shrinkToFit="1"/>
    </xf>
    <xf numFmtId="177" fontId="5" fillId="6" borderId="1" xfId="23" applyNumberFormat="1" applyFill="1" applyBorder="1" applyAlignment="1">
      <alignment vertical="center" shrinkToFit="1"/>
    </xf>
    <xf numFmtId="177" fontId="5" fillId="6" borderId="1" xfId="23" applyNumberFormat="1" applyFill="1" applyBorder="1">
      <alignment vertical="center"/>
    </xf>
    <xf numFmtId="176" fontId="5" fillId="6" borderId="1" xfId="24" applyNumberFormat="1" applyFont="1" applyFill="1" applyBorder="1" applyAlignment="1">
      <alignment horizontal="right" vertical="center" shrinkToFit="1"/>
    </xf>
    <xf numFmtId="0" fontId="5" fillId="0" borderId="0" xfId="24" applyBorder="1" applyAlignment="1">
      <alignment horizontal="left" vertical="center" wrapText="1" shrinkToFit="1"/>
    </xf>
    <xf numFmtId="0" fontId="5" fillId="0" borderId="0" xfId="24" applyFont="1" applyBorder="1" applyAlignment="1">
      <alignment horizontal="left" vertical="top" wrapText="1" shrinkToFit="1"/>
    </xf>
    <xf numFmtId="0" fontId="5" fillId="0" borderId="0" xfId="24" applyBorder="1" applyAlignment="1">
      <alignment horizontal="center" vertical="center" wrapText="1"/>
    </xf>
    <xf numFmtId="177" fontId="5" fillId="6" borderId="1" xfId="7" applyNumberFormat="1" applyFont="1" applyFill="1" applyBorder="1" applyAlignment="1">
      <alignment vertical="center"/>
    </xf>
    <xf numFmtId="177" fontId="5" fillId="0" borderId="1" xfId="7" applyNumberFormat="1" applyFont="1" applyBorder="1" applyAlignment="1">
      <alignment vertical="center"/>
    </xf>
    <xf numFmtId="0" fontId="8" fillId="0" borderId="9" xfId="31" applyFont="1" applyBorder="1" applyAlignment="1">
      <alignment horizontal="left" vertical="top" wrapText="1"/>
    </xf>
    <xf numFmtId="0" fontId="5" fillId="0" borderId="16" xfId="24" applyBorder="1" applyAlignment="1">
      <alignment horizontal="center" vertical="center" wrapText="1"/>
    </xf>
    <xf numFmtId="0" fontId="8" fillId="0" borderId="0" xfId="31" applyFont="1" applyBorder="1" applyAlignment="1">
      <alignment horizontal="left" vertical="center" wrapText="1"/>
    </xf>
    <xf numFmtId="0" fontId="5" fillId="0" borderId="0" xfId="31" applyFont="1" applyBorder="1" applyAlignment="1">
      <alignment horizontal="left" vertical="top" wrapText="1"/>
    </xf>
    <xf numFmtId="177" fontId="5" fillId="0" borderId="1" xfId="23" applyNumberFormat="1" applyFont="1" applyFill="1" applyBorder="1" applyAlignment="1">
      <alignment vertical="center" shrinkToFit="1"/>
    </xf>
    <xf numFmtId="176" fontId="5" fillId="0" borderId="1" xfId="23" applyNumberFormat="1" applyFont="1" applyFill="1" applyBorder="1" applyAlignment="1">
      <alignment horizontal="right" vertical="center" shrinkToFit="1"/>
    </xf>
    <xf numFmtId="0" fontId="5" fillId="0" borderId="0" xfId="23" applyFill="1" applyBorder="1" applyAlignment="1">
      <alignment horizontal="center" vertical="top" wrapText="1"/>
    </xf>
    <xf numFmtId="177" fontId="5" fillId="0" borderId="1" xfId="23" applyNumberFormat="1" applyFont="1" applyFill="1" applyBorder="1">
      <alignment vertical="center"/>
    </xf>
    <xf numFmtId="0" fontId="5" fillId="0" borderId="0" xfId="23" applyFont="1" applyFill="1" applyBorder="1" applyAlignment="1">
      <alignment horizontal="center" vertical="top" wrapText="1"/>
    </xf>
    <xf numFmtId="0" fontId="3" fillId="0" borderId="16" xfId="23" applyFont="1" applyBorder="1" applyAlignment="1">
      <alignment vertical="center" wrapText="1"/>
    </xf>
    <xf numFmtId="0" fontId="3" fillId="0" borderId="16" xfId="23" applyFont="1" applyBorder="1" applyAlignment="1">
      <alignment vertical="center"/>
    </xf>
    <xf numFmtId="0" fontId="3" fillId="0" borderId="16" xfId="23" applyFont="1" applyBorder="1" applyAlignment="1">
      <alignment vertical="center" shrinkToFit="1"/>
    </xf>
    <xf numFmtId="177" fontId="5" fillId="0" borderId="1" xfId="23" applyNumberFormat="1" applyFont="1" applyBorder="1">
      <alignment vertical="center"/>
    </xf>
    <xf numFmtId="177" fontId="5" fillId="0" borderId="1" xfId="7" applyNumberFormat="1" applyFont="1" applyFill="1" applyBorder="1" applyAlignment="1">
      <alignment horizontal="right" vertical="center"/>
    </xf>
    <xf numFmtId="0" fontId="8" fillId="0" borderId="0" xfId="23" applyFont="1" applyFill="1" applyBorder="1" applyAlignment="1">
      <alignment horizontal="center" vertical="center" wrapText="1" shrinkToFit="1"/>
    </xf>
    <xf numFmtId="177" fontId="5" fillId="0" borderId="1" xfId="7" applyNumberFormat="1" applyFont="1" applyFill="1" applyBorder="1" applyAlignment="1">
      <alignment horizontal="right" vertical="center" shrinkToFit="1"/>
    </xf>
    <xf numFmtId="177" fontId="5" fillId="6" borderId="1" xfId="7" applyNumberFormat="1" applyFont="1" applyFill="1" applyBorder="1" applyAlignment="1">
      <alignment horizontal="right" vertical="center" shrinkToFit="1"/>
    </xf>
    <xf numFmtId="177" fontId="5" fillId="0" borderId="1" xfId="23" applyNumberFormat="1" applyFill="1" applyBorder="1" applyAlignment="1">
      <alignment horizontal="right" vertical="center" shrinkToFit="1"/>
    </xf>
    <xf numFmtId="177" fontId="5" fillId="6" borderId="1" xfId="23" applyNumberFormat="1" applyFont="1" applyFill="1" applyBorder="1" applyAlignment="1">
      <alignment vertical="center" shrinkToFit="1"/>
    </xf>
    <xf numFmtId="177" fontId="5" fillId="6" borderId="1" xfId="7" applyNumberFormat="1" applyFont="1" applyFill="1" applyBorder="1" applyAlignment="1">
      <alignment vertical="center" shrinkToFit="1"/>
    </xf>
    <xf numFmtId="177" fontId="5" fillId="6" borderId="1" xfId="23" applyNumberFormat="1" applyFont="1" applyFill="1" applyBorder="1">
      <alignment vertical="center"/>
    </xf>
    <xf numFmtId="177" fontId="5" fillId="6" borderId="1" xfId="23" applyNumberFormat="1" applyFont="1" applyFill="1" applyBorder="1" applyAlignment="1">
      <alignment horizontal="right" vertical="center"/>
    </xf>
    <xf numFmtId="177" fontId="5" fillId="0" borderId="1" xfId="23" applyNumberFormat="1" applyFill="1" applyBorder="1" applyAlignment="1">
      <alignment vertical="center" shrinkToFit="1"/>
    </xf>
    <xf numFmtId="177" fontId="5" fillId="6" borderId="1" xfId="7" applyNumberFormat="1" applyFont="1" applyFill="1" applyBorder="1">
      <alignment vertical="center"/>
    </xf>
    <xf numFmtId="3" fontId="12" fillId="6" borderId="1" xfId="23" applyNumberFormat="1" applyFont="1" applyFill="1" applyBorder="1" applyAlignment="1">
      <alignment horizontal="right" vertical="center" wrapText="1" shrinkToFit="1"/>
    </xf>
    <xf numFmtId="177" fontId="5" fillId="0" borderId="1" xfId="24" applyNumberFormat="1" applyFont="1" applyBorder="1">
      <alignment vertical="center"/>
    </xf>
    <xf numFmtId="177" fontId="5" fillId="6" borderId="1" xfId="24" applyNumberFormat="1" applyFont="1" applyFill="1" applyBorder="1">
      <alignment vertical="center"/>
    </xf>
    <xf numFmtId="177" fontId="8" fillId="6" borderId="1" xfId="24" applyNumberFormat="1" applyFont="1" applyFill="1" applyBorder="1">
      <alignment vertical="center"/>
    </xf>
    <xf numFmtId="177" fontId="8" fillId="6" borderId="1" xfId="23" applyNumberFormat="1" applyFont="1" applyFill="1" applyBorder="1" applyAlignment="1">
      <alignment horizontal="right" vertical="center"/>
    </xf>
    <xf numFmtId="177" fontId="8" fillId="0" borderId="1" xfId="23" applyNumberFormat="1" applyFont="1" applyBorder="1" applyAlignment="1">
      <alignment horizontal="right" vertical="center"/>
    </xf>
    <xf numFmtId="177" fontId="5" fillId="0" borderId="1" xfId="23" applyNumberFormat="1" applyFont="1" applyBorder="1" applyAlignment="1">
      <alignment vertical="center"/>
    </xf>
    <xf numFmtId="177" fontId="5" fillId="0" borderId="1" xfId="23" applyNumberFormat="1" applyFont="1" applyBorder="1" applyAlignment="1">
      <alignment horizontal="right" vertical="center"/>
    </xf>
    <xf numFmtId="177" fontId="5" fillId="0" borderId="1" xfId="23" applyNumberFormat="1" applyFont="1" applyBorder="1" applyAlignment="1">
      <alignment vertical="center" shrinkToFit="1"/>
    </xf>
    <xf numFmtId="176" fontId="40" fillId="0" borderId="0" xfId="23" applyNumberFormat="1" applyFont="1" applyFill="1" applyBorder="1" applyAlignment="1">
      <alignment horizontal="center" vertical="center"/>
    </xf>
    <xf numFmtId="0" fontId="40" fillId="0" borderId="0" xfId="23" applyFont="1" applyFill="1" applyBorder="1" applyAlignment="1">
      <alignment horizontal="center" vertical="center" wrapText="1"/>
    </xf>
    <xf numFmtId="0" fontId="40" fillId="0" borderId="0" xfId="23" applyFont="1" applyFill="1" applyBorder="1" applyAlignment="1">
      <alignment horizontal="center" vertical="center"/>
    </xf>
    <xf numFmtId="176" fontId="40" fillId="0" borderId="0" xfId="23" applyNumberFormat="1" applyFont="1" applyFill="1" applyBorder="1" applyAlignment="1">
      <alignment horizontal="center" vertical="center" wrapText="1" shrinkToFit="1"/>
    </xf>
    <xf numFmtId="0" fontId="27" fillId="0" borderId="1" xfId="31" applyFont="1" applyBorder="1" applyAlignment="1">
      <alignment horizontal="right" vertical="center"/>
    </xf>
    <xf numFmtId="0" fontId="27" fillId="0" borderId="1" xfId="31" applyFont="1" applyFill="1" applyBorder="1" applyAlignment="1">
      <alignment horizontal="right" vertical="center"/>
    </xf>
    <xf numFmtId="0" fontId="0" fillId="0" borderId="1" xfId="31" applyFont="1" applyFill="1" applyBorder="1" applyAlignment="1">
      <alignment horizontal="right" vertical="center"/>
    </xf>
    <xf numFmtId="0" fontId="0" fillId="0" borderId="1" xfId="31" applyFont="1" applyBorder="1" applyAlignment="1">
      <alignment horizontal="right" vertical="center" wrapText="1"/>
    </xf>
    <xf numFmtId="0" fontId="0" fillId="0" borderId="1" xfId="31" applyFont="1" applyFill="1" applyBorder="1" applyAlignment="1">
      <alignment horizontal="right" vertical="center" wrapText="1"/>
    </xf>
    <xf numFmtId="0" fontId="27" fillId="0" borderId="1" xfId="31" applyFont="1" applyFill="1" applyBorder="1" applyAlignment="1">
      <alignment horizontal="right" vertical="center" wrapText="1"/>
    </xf>
    <xf numFmtId="0" fontId="27" fillId="0" borderId="1" xfId="31" applyFont="1" applyBorder="1" applyAlignment="1">
      <alignment horizontal="right" vertical="center" wrapText="1"/>
    </xf>
    <xf numFmtId="0" fontId="8" fillId="0" borderId="1" xfId="23" applyFont="1" applyBorder="1" applyAlignment="1">
      <alignment vertical="center"/>
    </xf>
    <xf numFmtId="177" fontId="5" fillId="6" borderId="1" xfId="31" applyNumberFormat="1" applyFont="1" applyFill="1" applyBorder="1" applyAlignment="1">
      <alignment horizontal="right" vertical="center"/>
    </xf>
    <xf numFmtId="177" fontId="5" fillId="6" borderId="1" xfId="31" applyNumberFormat="1" applyFont="1" applyFill="1" applyBorder="1" applyAlignment="1">
      <alignment horizontal="right" vertical="center" shrinkToFit="1"/>
    </xf>
    <xf numFmtId="177" fontId="5" fillId="6" borderId="4" xfId="31" applyNumberFormat="1" applyFont="1" applyFill="1" applyBorder="1" applyAlignment="1">
      <alignment horizontal="right" vertical="center"/>
    </xf>
    <xf numFmtId="182" fontId="5" fillId="6" borderId="4" xfId="31" applyNumberFormat="1" applyFont="1" applyFill="1" applyBorder="1" applyAlignment="1">
      <alignment horizontal="right" vertical="center"/>
    </xf>
    <xf numFmtId="38" fontId="5" fillId="6" borderId="1" xfId="7" applyFont="1" applyFill="1" applyBorder="1" applyAlignment="1">
      <alignment horizontal="right" vertical="center"/>
    </xf>
    <xf numFmtId="177" fontId="27" fillId="6" borderId="1" xfId="27" applyNumberFormat="1" applyFill="1" applyBorder="1">
      <alignment vertical="center"/>
    </xf>
    <xf numFmtId="177" fontId="27" fillId="6" borderId="1" xfId="33" applyNumberFormat="1" applyFill="1" applyBorder="1">
      <alignment vertical="center"/>
    </xf>
    <xf numFmtId="177" fontId="27" fillId="6" borderId="1" xfId="11" applyNumberFormat="1" applyFont="1" applyFill="1" applyBorder="1" applyAlignment="1">
      <alignment vertical="center" shrinkToFit="1"/>
    </xf>
    <xf numFmtId="177" fontId="27" fillId="6" borderId="1" xfId="11" applyNumberFormat="1" applyFont="1" applyFill="1" applyBorder="1">
      <alignment vertical="center"/>
    </xf>
    <xf numFmtId="177" fontId="27" fillId="6" borderId="4" xfId="11" applyNumberFormat="1" applyFont="1" applyFill="1" applyBorder="1">
      <alignment vertical="center"/>
    </xf>
    <xf numFmtId="177" fontId="27" fillId="0" borderId="4" xfId="11" applyNumberFormat="1" applyFont="1" applyBorder="1">
      <alignment vertical="center"/>
    </xf>
    <xf numFmtId="177" fontId="27" fillId="0" borderId="1" xfId="11" applyNumberFormat="1" applyFont="1" applyBorder="1">
      <alignment vertical="center"/>
    </xf>
    <xf numFmtId="0" fontId="5" fillId="0" borderId="4" xfId="23" applyFont="1" applyFill="1" applyBorder="1" applyAlignment="1">
      <alignment horizontal="right" vertical="center" shrinkToFit="1"/>
    </xf>
    <xf numFmtId="0" fontId="5" fillId="0" borderId="1" xfId="23" applyFont="1" applyBorder="1" applyAlignment="1">
      <alignment horizontal="right" vertical="center" shrinkToFit="1"/>
    </xf>
    <xf numFmtId="176" fontId="5" fillId="6" borderId="1" xfId="23" applyNumberFormat="1" applyFont="1" applyFill="1" applyBorder="1" applyAlignment="1">
      <alignment horizontal="right" vertical="center" shrinkToFit="1"/>
    </xf>
    <xf numFmtId="3" fontId="5" fillId="0" borderId="1" xfId="23" applyNumberFormat="1" applyFont="1" applyFill="1" applyBorder="1" applyAlignment="1">
      <alignment horizontal="right" vertical="center" shrinkToFit="1"/>
    </xf>
    <xf numFmtId="0" fontId="5" fillId="0" borderId="9" xfId="23" applyBorder="1" applyAlignment="1">
      <alignment vertical="center"/>
    </xf>
    <xf numFmtId="0" fontId="5" fillId="0" borderId="1" xfId="23" applyBorder="1" applyAlignment="1">
      <alignment vertical="center"/>
    </xf>
    <xf numFmtId="0" fontId="5" fillId="0" borderId="1" xfId="23" applyBorder="1" applyAlignment="1">
      <alignment vertical="center" wrapText="1"/>
    </xf>
    <xf numFmtId="0" fontId="5" fillId="0" borderId="1" xfId="23" applyBorder="1" applyAlignment="1">
      <alignment vertical="center" shrinkToFit="1"/>
    </xf>
    <xf numFmtId="0" fontId="5" fillId="0" borderId="16" xfId="23" applyBorder="1" applyAlignment="1">
      <alignment horizontal="left" vertical="center" wrapText="1"/>
    </xf>
    <xf numFmtId="0" fontId="5" fillId="0" borderId="1" xfId="31" applyBorder="1" applyAlignment="1">
      <alignment vertical="center"/>
    </xf>
    <xf numFmtId="0" fontId="5" fillId="0" borderId="1" xfId="23" applyFont="1" applyBorder="1" applyAlignment="1">
      <alignment vertical="center"/>
    </xf>
    <xf numFmtId="0" fontId="5" fillId="0" borderId="0" xfId="23" applyBorder="1" applyAlignment="1">
      <alignment horizontal="left" vertical="center" wrapText="1"/>
    </xf>
    <xf numFmtId="0" fontId="5" fillId="6" borderId="1" xfId="31" applyFont="1" applyFill="1" applyBorder="1" applyAlignment="1">
      <alignment vertical="center" wrapText="1"/>
    </xf>
    <xf numFmtId="0" fontId="0" fillId="0" borderId="1" xfId="0" applyBorder="1" applyAlignment="1">
      <alignment horizontal="left" vertical="center" wrapText="1"/>
    </xf>
    <xf numFmtId="0" fontId="11" fillId="0" borderId="18" xfId="23" applyFont="1" applyBorder="1" applyAlignment="1">
      <alignment horizontal="left" vertical="center" wrapText="1"/>
    </xf>
    <xf numFmtId="0" fontId="11" fillId="2" borderId="1" xfId="23" applyFont="1" applyFill="1" applyBorder="1" applyAlignment="1">
      <alignment horizontal="center" vertical="center" wrapText="1"/>
    </xf>
    <xf numFmtId="0" fontId="5" fillId="0" borderId="5" xfId="23" applyBorder="1" applyAlignment="1">
      <alignment horizontal="center" vertical="center" wrapText="1"/>
    </xf>
    <xf numFmtId="0" fontId="5" fillId="0" borderId="1" xfId="23" applyBorder="1" applyAlignment="1">
      <alignment vertical="center" wrapText="1"/>
    </xf>
    <xf numFmtId="0" fontId="5" fillId="0" borderId="1" xfId="23" applyBorder="1" applyAlignment="1">
      <alignment vertical="center"/>
    </xf>
    <xf numFmtId="0" fontId="5" fillId="0" borderId="9" xfId="23" applyBorder="1" applyAlignment="1">
      <alignment vertical="center"/>
    </xf>
    <xf numFmtId="0" fontId="5" fillId="0" borderId="1" xfId="23" applyBorder="1" applyAlignment="1">
      <alignment vertical="center" shrinkToFit="1"/>
    </xf>
    <xf numFmtId="0" fontId="5" fillId="0" borderId="0" xfId="23" applyBorder="1" applyAlignment="1">
      <alignment horizontal="left" vertical="top" wrapText="1"/>
    </xf>
    <xf numFmtId="0" fontId="5" fillId="0" borderId="16" xfId="23" applyBorder="1" applyAlignment="1">
      <alignment horizontal="center" vertical="top" wrapText="1"/>
    </xf>
    <xf numFmtId="0" fontId="5" fillId="0" borderId="0" xfId="23" applyBorder="1" applyAlignment="1">
      <alignment horizontal="left" vertical="center" wrapText="1"/>
    </xf>
    <xf numFmtId="0" fontId="38" fillId="2" borderId="2" xfId="23" applyFont="1" applyFill="1" applyBorder="1" applyAlignment="1">
      <alignment horizontal="center" vertical="center"/>
    </xf>
    <xf numFmtId="177" fontId="0" fillId="0" borderId="0" xfId="0" applyNumberFormat="1">
      <alignment vertical="center"/>
    </xf>
    <xf numFmtId="0" fontId="5" fillId="0" borderId="9" xfId="23" applyFill="1" applyBorder="1" applyAlignment="1">
      <alignment vertical="center"/>
    </xf>
    <xf numFmtId="176" fontId="8" fillId="0" borderId="1" xfId="23" applyNumberFormat="1" applyFont="1" applyFill="1" applyBorder="1" applyAlignment="1">
      <alignment horizontal="right" vertical="center"/>
    </xf>
    <xf numFmtId="0" fontId="0" fillId="6" borderId="1" xfId="31" applyFont="1" applyFill="1" applyBorder="1" applyAlignment="1">
      <alignment horizontal="right" vertical="center"/>
    </xf>
    <xf numFmtId="0" fontId="0" fillId="6" borderId="1" xfId="31" applyFont="1" applyFill="1" applyBorder="1" applyAlignment="1">
      <alignment horizontal="right" vertical="center" wrapText="1"/>
    </xf>
    <xf numFmtId="176" fontId="27" fillId="6" borderId="1" xfId="31" applyNumberFormat="1" applyFont="1" applyFill="1" applyBorder="1" applyAlignment="1">
      <alignment horizontal="right" wrapText="1"/>
    </xf>
    <xf numFmtId="176" fontId="27" fillId="6" borderId="1" xfId="31" applyNumberFormat="1" applyFont="1" applyFill="1" applyBorder="1" applyAlignment="1">
      <alignment wrapText="1"/>
    </xf>
    <xf numFmtId="0" fontId="5" fillId="6" borderId="1" xfId="31" applyFont="1" applyFill="1" applyBorder="1" applyAlignment="1">
      <alignment horizontal="left" wrapText="1"/>
    </xf>
    <xf numFmtId="0" fontId="5" fillId="6" borderId="1" xfId="31" applyFont="1" applyFill="1" applyBorder="1" applyAlignment="1">
      <alignment horizontal="center" vertical="center" wrapText="1"/>
    </xf>
    <xf numFmtId="0" fontId="5" fillId="6" borderId="1" xfId="31" applyFont="1" applyFill="1" applyBorder="1" applyAlignment="1">
      <alignment horizontal="left" vertical="center" wrapText="1"/>
    </xf>
    <xf numFmtId="0" fontId="5" fillId="6" borderId="1" xfId="31" applyFont="1" applyFill="1" applyBorder="1" applyAlignment="1">
      <alignment wrapText="1"/>
    </xf>
    <xf numFmtId="0" fontId="5" fillId="6" borderId="1" xfId="31" applyFont="1" applyFill="1" applyBorder="1" applyAlignment="1">
      <alignment horizontal="center" wrapText="1"/>
    </xf>
    <xf numFmtId="0" fontId="5" fillId="6" borderId="19" xfId="31" applyFill="1" applyBorder="1" applyAlignment="1">
      <alignment horizontal="left" vertical="top" wrapText="1"/>
    </xf>
    <xf numFmtId="0" fontId="5" fillId="6" borderId="1" xfId="31" applyFill="1" applyBorder="1" applyAlignment="1">
      <alignment horizontal="left" vertical="center"/>
    </xf>
    <xf numFmtId="0" fontId="5" fillId="6" borderId="1" xfId="31" applyFont="1" applyFill="1" applyBorder="1" applyAlignment="1">
      <alignment horizontal="center" vertical="top"/>
    </xf>
    <xf numFmtId="0" fontId="5" fillId="6" borderId="1" xfId="31" applyFill="1" applyBorder="1" applyAlignment="1">
      <alignment vertical="center" wrapText="1" shrinkToFit="1"/>
    </xf>
    <xf numFmtId="0" fontId="0" fillId="0" borderId="0" xfId="0" applyBorder="1" applyAlignment="1">
      <alignment horizontal="left" vertical="top" wrapText="1"/>
    </xf>
    <xf numFmtId="0" fontId="5" fillId="0" borderId="16" xfId="23" applyFill="1" applyBorder="1" applyAlignment="1">
      <alignment horizontal="left" vertical="top" wrapText="1"/>
    </xf>
    <xf numFmtId="0" fontId="5" fillId="0" borderId="16" xfId="23" applyFill="1" applyBorder="1" applyAlignment="1">
      <alignment horizontal="left" vertical="center" wrapText="1"/>
    </xf>
    <xf numFmtId="0" fontId="38" fillId="0" borderId="1" xfId="23" applyFont="1" applyFill="1" applyBorder="1" applyAlignment="1">
      <alignment horizontal="right" vertical="center"/>
    </xf>
    <xf numFmtId="178" fontId="38" fillId="0" borderId="1" xfId="23" applyNumberFormat="1" applyFont="1" applyFill="1" applyBorder="1" applyAlignment="1">
      <alignment horizontal="right" vertical="center"/>
    </xf>
    <xf numFmtId="178" fontId="38" fillId="0" borderId="2" xfId="23" applyNumberFormat="1" applyFont="1" applyFill="1" applyBorder="1" applyAlignment="1">
      <alignment horizontal="right" vertical="center"/>
    </xf>
    <xf numFmtId="178" fontId="38" fillId="0" borderId="2" xfId="23" applyNumberFormat="1" applyFont="1" applyFill="1" applyBorder="1" applyAlignment="1">
      <alignment horizontal="right" vertical="center" shrinkToFit="1"/>
    </xf>
    <xf numFmtId="0" fontId="38" fillId="0" borderId="2" xfId="23" applyFont="1" applyFill="1" applyBorder="1" applyAlignment="1">
      <alignment horizontal="right" vertical="center"/>
    </xf>
    <xf numFmtId="176" fontId="40" fillId="0" borderId="1" xfId="23" applyNumberFormat="1" applyFont="1" applyFill="1" applyBorder="1" applyAlignment="1">
      <alignment horizontal="center" vertical="center" wrapText="1" shrinkToFit="1"/>
    </xf>
    <xf numFmtId="176" fontId="40" fillId="0" borderId="22" xfId="23" applyNumberFormat="1" applyFont="1" applyFill="1" applyBorder="1" applyAlignment="1">
      <alignment horizontal="center" vertical="center"/>
    </xf>
    <xf numFmtId="176" fontId="40" fillId="0" borderId="1" xfId="23" applyNumberFormat="1" applyFont="1" applyFill="1" applyBorder="1" applyAlignment="1">
      <alignment horizontal="center" vertical="center"/>
    </xf>
    <xf numFmtId="0" fontId="40" fillId="0" borderId="22" xfId="23" applyFont="1" applyFill="1" applyBorder="1" applyAlignment="1">
      <alignment horizontal="center" vertical="center"/>
    </xf>
    <xf numFmtId="0" fontId="40" fillId="0" borderId="1" xfId="23" applyFont="1" applyFill="1" applyBorder="1" applyAlignment="1">
      <alignment horizontal="center" vertical="center"/>
    </xf>
    <xf numFmtId="0" fontId="30" fillId="2" borderId="1" xfId="23" applyFont="1" applyFill="1" applyBorder="1" applyAlignment="1">
      <alignment horizontal="center" vertical="center"/>
    </xf>
    <xf numFmtId="0" fontId="41" fillId="0" borderId="1" xfId="0" applyFont="1" applyBorder="1" applyAlignment="1">
      <alignment horizontal="center" vertical="center" wrapText="1"/>
    </xf>
    <xf numFmtId="176" fontId="5" fillId="0" borderId="1" xfId="23" applyNumberFormat="1" applyFont="1" applyFill="1" applyBorder="1">
      <alignment vertical="center"/>
    </xf>
    <xf numFmtId="176" fontId="8" fillId="0" borderId="1" xfId="23" applyNumberFormat="1" applyFont="1" applyFill="1" applyBorder="1" applyAlignment="1">
      <alignment vertical="center" shrinkToFit="1"/>
    </xf>
    <xf numFmtId="0" fontId="5" fillId="0" borderId="16" xfId="23" applyFont="1" applyFill="1" applyBorder="1" applyAlignment="1">
      <alignment vertical="top" wrapText="1"/>
    </xf>
    <xf numFmtId="3" fontId="0" fillId="6" borderId="2" xfId="27" applyNumberFormat="1" applyFont="1" applyFill="1" applyBorder="1" applyAlignment="1">
      <alignment horizontal="right" vertical="center"/>
    </xf>
    <xf numFmtId="38" fontId="0" fillId="6" borderId="2" xfId="11" applyFont="1" applyFill="1" applyBorder="1" applyAlignment="1">
      <alignment horizontal="right" vertical="center"/>
    </xf>
    <xf numFmtId="38" fontId="27" fillId="0" borderId="2" xfId="11" applyFont="1" applyBorder="1">
      <alignment vertical="center"/>
    </xf>
    <xf numFmtId="0" fontId="27" fillId="0" borderId="23" xfId="27" applyBorder="1">
      <alignment vertical="center"/>
    </xf>
    <xf numFmtId="3" fontId="0" fillId="6" borderId="23" xfId="27" applyNumberFormat="1" applyFont="1" applyFill="1" applyBorder="1" applyAlignment="1">
      <alignment horizontal="right" vertical="center"/>
    </xf>
    <xf numFmtId="38" fontId="0" fillId="6" borderId="23" xfId="11" applyFont="1" applyFill="1" applyBorder="1" applyAlignment="1">
      <alignment horizontal="right" vertical="center"/>
    </xf>
    <xf numFmtId="38" fontId="27" fillId="0" borderId="23" xfId="11" applyFont="1" applyBorder="1">
      <alignment vertical="center"/>
    </xf>
    <xf numFmtId="0" fontId="27" fillId="0" borderId="6" xfId="27" applyBorder="1">
      <alignment vertical="center"/>
    </xf>
    <xf numFmtId="3" fontId="0" fillId="6" borderId="6" xfId="27" applyNumberFormat="1" applyFont="1" applyFill="1" applyBorder="1" applyAlignment="1">
      <alignment horizontal="right" vertical="center"/>
    </xf>
    <xf numFmtId="38" fontId="0" fillId="6" borderId="6" xfId="11" applyFont="1" applyFill="1" applyBorder="1" applyAlignment="1">
      <alignment horizontal="right" vertical="center"/>
    </xf>
    <xf numFmtId="38" fontId="27" fillId="0" borderId="6" xfId="11" applyFont="1" applyBorder="1">
      <alignment vertical="center"/>
    </xf>
    <xf numFmtId="38" fontId="0" fillId="0" borderId="1" xfId="11" applyFont="1" applyFill="1" applyBorder="1" applyAlignment="1">
      <alignment horizontal="right" vertical="center"/>
    </xf>
    <xf numFmtId="38" fontId="0" fillId="0" borderId="2" xfId="11" applyFont="1" applyFill="1" applyBorder="1" applyAlignment="1">
      <alignment horizontal="right" vertical="center"/>
    </xf>
    <xf numFmtId="38" fontId="27" fillId="0" borderId="23" xfId="11" applyFont="1" applyFill="1" applyBorder="1">
      <alignment vertical="center"/>
    </xf>
    <xf numFmtId="38" fontId="0" fillId="0" borderId="6" xfId="11" applyFont="1" applyFill="1" applyBorder="1" applyAlignment="1">
      <alignment horizontal="right" vertical="center"/>
    </xf>
    <xf numFmtId="0" fontId="8" fillId="6" borderId="6" xfId="31" applyFont="1" applyFill="1" applyBorder="1" applyAlignment="1">
      <alignment vertical="center"/>
    </xf>
    <xf numFmtId="177" fontId="5" fillId="6" borderId="6" xfId="31" applyNumberFormat="1" applyFont="1" applyFill="1" applyBorder="1" applyAlignment="1">
      <alignment horizontal="right" vertical="center"/>
    </xf>
    <xf numFmtId="0" fontId="12" fillId="6" borderId="2" xfId="31" applyFont="1" applyFill="1" applyBorder="1" applyAlignment="1">
      <alignment vertical="center" wrapText="1" shrinkToFit="1"/>
    </xf>
    <xf numFmtId="177" fontId="5" fillId="6" borderId="2" xfId="31" applyNumberFormat="1" applyFont="1" applyFill="1" applyBorder="1" applyAlignment="1">
      <alignment horizontal="right" vertical="center"/>
    </xf>
    <xf numFmtId="0" fontId="0" fillId="0" borderId="16" xfId="31" applyFont="1" applyFill="1" applyBorder="1" applyAlignment="1">
      <alignment horizontal="left" vertical="top" wrapText="1"/>
    </xf>
    <xf numFmtId="0" fontId="5" fillId="0" borderId="9" xfId="23" applyFill="1" applyBorder="1">
      <alignment vertical="center"/>
    </xf>
    <xf numFmtId="0" fontId="12" fillId="6" borderId="1" xfId="31" applyFont="1" applyFill="1" applyBorder="1" applyAlignment="1">
      <alignment vertical="center" shrinkToFit="1"/>
    </xf>
    <xf numFmtId="177" fontId="5" fillId="0" borderId="1" xfId="31" applyNumberFormat="1" applyFont="1" applyFill="1" applyBorder="1" applyAlignment="1">
      <alignment horizontal="right" vertical="center"/>
    </xf>
    <xf numFmtId="177" fontId="5" fillId="0" borderId="4" xfId="31" applyNumberFormat="1" applyFont="1" applyFill="1" applyBorder="1" applyAlignment="1">
      <alignment horizontal="right" vertical="center"/>
    </xf>
    <xf numFmtId="177" fontId="5" fillId="0" borderId="6" xfId="31" applyNumberFormat="1" applyFont="1" applyFill="1" applyBorder="1" applyAlignment="1">
      <alignment horizontal="right" vertical="center"/>
    </xf>
    <xf numFmtId="177" fontId="5" fillId="0" borderId="2" xfId="31" applyNumberFormat="1" applyFont="1" applyFill="1" applyBorder="1" applyAlignment="1">
      <alignment horizontal="right" vertical="center"/>
    </xf>
    <xf numFmtId="177" fontId="5" fillId="6" borderId="2" xfId="31" applyNumberFormat="1" applyFont="1" applyFill="1" applyBorder="1" applyAlignment="1">
      <alignment horizontal="right" vertical="center" wrapText="1" shrinkToFit="1"/>
    </xf>
    <xf numFmtId="177" fontId="5" fillId="0" borderId="2" xfId="31" applyNumberFormat="1" applyFont="1" applyFill="1" applyBorder="1" applyAlignment="1">
      <alignment horizontal="right" vertical="center" wrapText="1"/>
    </xf>
    <xf numFmtId="177" fontId="5" fillId="6" borderId="2" xfId="31" applyNumberFormat="1" applyFont="1" applyFill="1" applyBorder="1" applyAlignment="1">
      <alignment horizontal="right" vertical="center" wrapText="1"/>
    </xf>
    <xf numFmtId="177" fontId="5" fillId="6" borderId="24" xfId="31" applyNumberFormat="1" applyFont="1" applyFill="1" applyBorder="1" applyAlignment="1">
      <alignment horizontal="right" vertical="center"/>
    </xf>
    <xf numFmtId="177" fontId="5" fillId="0" borderId="24" xfId="31" applyNumberFormat="1" applyFont="1" applyFill="1" applyBorder="1" applyAlignment="1">
      <alignment horizontal="right" vertical="center"/>
    </xf>
    <xf numFmtId="0" fontId="27" fillId="6" borderId="6" xfId="27" applyFill="1" applyBorder="1" applyAlignment="1">
      <alignment vertical="center"/>
    </xf>
    <xf numFmtId="38" fontId="27" fillId="6" borderId="6" xfId="7" applyFont="1" applyFill="1" applyBorder="1">
      <alignment vertical="center"/>
    </xf>
    <xf numFmtId="38" fontId="27" fillId="6" borderId="6" xfId="11" applyFont="1" applyFill="1" applyBorder="1">
      <alignment vertical="center"/>
    </xf>
    <xf numFmtId="38" fontId="27" fillId="0" borderId="6" xfId="11" applyFont="1" applyFill="1" applyBorder="1">
      <alignment vertical="center"/>
    </xf>
    <xf numFmtId="38" fontId="27" fillId="0" borderId="1" xfId="11" applyFont="1" applyFill="1" applyBorder="1">
      <alignment vertical="center"/>
    </xf>
    <xf numFmtId="0" fontId="5" fillId="0" borderId="0" xfId="24" applyFill="1" applyBorder="1" applyAlignment="1">
      <alignment vertical="top" wrapText="1"/>
    </xf>
    <xf numFmtId="9" fontId="0" fillId="0" borderId="1" xfId="27" applyNumberFormat="1" applyFont="1" applyFill="1" applyBorder="1" applyAlignment="1">
      <alignment horizontal="right" vertical="center"/>
    </xf>
    <xf numFmtId="9" fontId="0" fillId="0" borderId="1" xfId="5" applyFont="1" applyFill="1" applyBorder="1" applyAlignment="1">
      <alignment horizontal="right" vertical="center"/>
    </xf>
    <xf numFmtId="38" fontId="27" fillId="0" borderId="4" xfId="11" applyFont="1" applyFill="1" applyBorder="1">
      <alignment vertical="center"/>
    </xf>
    <xf numFmtId="38" fontId="27" fillId="0" borderId="1" xfId="7" applyFont="1" applyFill="1" applyBorder="1">
      <alignment vertical="center"/>
    </xf>
    <xf numFmtId="177" fontId="27" fillId="0" borderId="1" xfId="27" applyNumberFormat="1" applyFill="1" applyBorder="1">
      <alignment vertical="center"/>
    </xf>
    <xf numFmtId="177" fontId="27" fillId="0" borderId="1" xfId="33" applyNumberFormat="1" applyFill="1" applyBorder="1">
      <alignment vertical="center"/>
    </xf>
    <xf numFmtId="177" fontId="27" fillId="0" borderId="1" xfId="11" applyNumberFormat="1" applyFont="1" applyFill="1" applyBorder="1" applyAlignment="1">
      <alignment vertical="center" shrinkToFit="1"/>
    </xf>
    <xf numFmtId="177" fontId="27" fillId="0" borderId="1" xfId="11" applyNumberFormat="1" applyFont="1" applyFill="1" applyBorder="1">
      <alignment vertical="center"/>
    </xf>
    <xf numFmtId="0" fontId="0" fillId="0" borderId="0" xfId="31" applyFont="1" applyFill="1" applyBorder="1" applyAlignment="1">
      <alignment vertical="top" wrapText="1"/>
    </xf>
    <xf numFmtId="0" fontId="5" fillId="0" borderId="0" xfId="31" applyFill="1" applyBorder="1" applyAlignment="1">
      <alignment vertical="top" wrapText="1"/>
    </xf>
    <xf numFmtId="179" fontId="5" fillId="0" borderId="1" xfId="23" applyNumberFormat="1" applyFont="1" applyFill="1" applyBorder="1" applyAlignment="1">
      <alignment horizontal="right" vertical="center" shrinkToFit="1"/>
    </xf>
    <xf numFmtId="0" fontId="5" fillId="0" borderId="1" xfId="23" applyFill="1" applyBorder="1" applyAlignment="1">
      <alignment horizontal="center" vertical="center"/>
    </xf>
    <xf numFmtId="179" fontId="0" fillId="0" borderId="1" xfId="0" applyNumberFormat="1" applyFill="1" applyBorder="1">
      <alignment vertical="center"/>
    </xf>
    <xf numFmtId="0" fontId="0" fillId="0" borderId="1" xfId="0" applyFill="1" applyBorder="1" applyAlignment="1">
      <alignment horizontal="center" vertical="center"/>
    </xf>
    <xf numFmtId="0" fontId="0" fillId="0" borderId="1" xfId="0" applyFill="1" applyBorder="1">
      <alignment vertical="center"/>
    </xf>
    <xf numFmtId="0" fontId="5" fillId="0" borderId="1" xfId="23" applyFill="1" applyBorder="1" applyAlignment="1">
      <alignment vertical="center" shrinkToFit="1"/>
    </xf>
    <xf numFmtId="179" fontId="0" fillId="0" borderId="1" xfId="0" applyNumberFormat="1" applyFill="1" applyBorder="1" applyAlignment="1">
      <alignment horizontal="right" vertical="center"/>
    </xf>
    <xf numFmtId="3" fontId="5" fillId="0" borderId="1" xfId="23" applyNumberFormat="1" applyFill="1" applyBorder="1" applyAlignment="1">
      <alignment vertical="center" wrapText="1" shrinkToFit="1"/>
    </xf>
    <xf numFmtId="0" fontId="30" fillId="2" borderId="0" xfId="23" applyFont="1" applyFill="1" applyBorder="1" applyAlignment="1">
      <alignment horizontal="center" vertical="center"/>
    </xf>
    <xf numFmtId="0" fontId="5" fillId="0" borderId="1" xfId="23" applyBorder="1" applyAlignment="1">
      <alignment vertical="center" wrapText="1"/>
    </xf>
    <xf numFmtId="0" fontId="5" fillId="0" borderId="1" xfId="23" applyBorder="1" applyAlignment="1">
      <alignment vertical="center"/>
    </xf>
    <xf numFmtId="0" fontId="5" fillId="0" borderId="9" xfId="23" applyBorder="1" applyAlignment="1">
      <alignment vertical="center"/>
    </xf>
    <xf numFmtId="0" fontId="5" fillId="0" borderId="19" xfId="23" applyBorder="1" applyAlignment="1">
      <alignment vertical="center"/>
    </xf>
    <xf numFmtId="0" fontId="5" fillId="0" borderId="1" xfId="23" applyBorder="1" applyAlignment="1">
      <alignment vertical="center" shrinkToFit="1"/>
    </xf>
    <xf numFmtId="0" fontId="5" fillId="0" borderId="19" xfId="23" applyBorder="1" applyAlignment="1">
      <alignment vertical="center" wrapText="1"/>
    </xf>
    <xf numFmtId="0" fontId="5" fillId="0" borderId="1" xfId="31" applyBorder="1" applyAlignment="1">
      <alignment vertical="center"/>
    </xf>
    <xf numFmtId="0" fontId="5" fillId="0" borderId="1" xfId="23" applyFill="1" applyBorder="1" applyAlignment="1">
      <alignment vertical="center" wrapText="1"/>
    </xf>
    <xf numFmtId="0" fontId="5" fillId="0" borderId="1" xfId="23" applyFill="1" applyBorder="1" applyAlignment="1">
      <alignment vertical="center" shrinkToFit="1"/>
    </xf>
    <xf numFmtId="0" fontId="5" fillId="0" borderId="1" xfId="23" applyFill="1" applyBorder="1" applyAlignment="1">
      <alignment vertical="center"/>
    </xf>
    <xf numFmtId="3" fontId="5" fillId="0" borderId="1" xfId="23" applyNumberFormat="1" applyFont="1" applyFill="1" applyBorder="1" applyAlignment="1">
      <alignment horizontal="right" vertical="center" shrinkToFit="1"/>
    </xf>
    <xf numFmtId="0" fontId="5" fillId="0" borderId="1" xfId="23" applyFont="1" applyFill="1" applyBorder="1" applyAlignment="1">
      <alignment horizontal="right" vertical="center" shrinkToFit="1"/>
    </xf>
    <xf numFmtId="0" fontId="5" fillId="0" borderId="0" xfId="23" applyFill="1" applyBorder="1" applyAlignment="1">
      <alignment horizontal="left" vertical="top" wrapText="1"/>
    </xf>
    <xf numFmtId="0" fontId="5" fillId="0" borderId="1" xfId="23" applyFont="1" applyBorder="1" applyAlignment="1">
      <alignment vertical="center" shrinkToFit="1"/>
    </xf>
    <xf numFmtId="0" fontId="5" fillId="0" borderId="0" xfId="23" applyBorder="1" applyAlignment="1">
      <alignment horizontal="left" vertical="center" wrapText="1"/>
    </xf>
    <xf numFmtId="0" fontId="5" fillId="0" borderId="1" xfId="31" applyBorder="1" applyAlignment="1">
      <alignment horizontal="left" vertical="center"/>
    </xf>
    <xf numFmtId="0" fontId="5" fillId="0" borderId="1" xfId="31" applyFont="1" applyFill="1" applyBorder="1" applyAlignment="1">
      <alignment vertical="center"/>
    </xf>
    <xf numFmtId="0" fontId="5" fillId="0" borderId="1" xfId="31" applyFill="1" applyBorder="1" applyAlignment="1">
      <alignment vertical="center"/>
    </xf>
    <xf numFmtId="0" fontId="5" fillId="0" borderId="0" xfId="23" applyFont="1" applyFill="1" applyBorder="1" applyAlignment="1">
      <alignment horizontal="left" vertical="top" wrapText="1"/>
    </xf>
    <xf numFmtId="0" fontId="5" fillId="0" borderId="0" xfId="31" applyFont="1" applyFill="1" applyBorder="1" applyAlignment="1">
      <alignment horizontal="left" vertical="top" wrapText="1"/>
    </xf>
    <xf numFmtId="0" fontId="5" fillId="0" borderId="16" xfId="23" applyFill="1" applyBorder="1" applyAlignment="1">
      <alignment vertical="center"/>
    </xf>
    <xf numFmtId="0" fontId="5" fillId="0" borderId="9" xfId="23" applyFill="1" applyBorder="1" applyAlignment="1">
      <alignment vertical="center"/>
    </xf>
    <xf numFmtId="0" fontId="5" fillId="0" borderId="16" xfId="23" applyFill="1" applyBorder="1" applyAlignment="1">
      <alignment vertical="center" wrapText="1"/>
    </xf>
    <xf numFmtId="0" fontId="5" fillId="0" borderId="19" xfId="23" applyFill="1" applyBorder="1" applyAlignment="1">
      <alignment vertical="center"/>
    </xf>
    <xf numFmtId="177" fontId="5" fillId="0" borderId="1" xfId="23" applyNumberFormat="1" applyFont="1" applyFill="1" applyBorder="1" applyAlignment="1">
      <alignment horizontal="right" vertical="center"/>
    </xf>
    <xf numFmtId="177" fontId="5" fillId="0" borderId="1" xfId="23" applyNumberFormat="1" applyFont="1" applyFill="1" applyBorder="1" applyAlignment="1">
      <alignment horizontal="right" vertical="center" shrinkToFit="1"/>
    </xf>
    <xf numFmtId="0" fontId="5" fillId="0" borderId="0" xfId="23" applyFill="1" applyBorder="1" applyAlignment="1">
      <alignment vertical="center" wrapText="1"/>
    </xf>
    <xf numFmtId="0" fontId="5" fillId="0" borderId="16" xfId="23" applyFill="1" applyBorder="1" applyAlignment="1">
      <alignment vertical="center" shrinkToFit="1"/>
    </xf>
    <xf numFmtId="0" fontId="5" fillId="0" borderId="16" xfId="23" applyFill="1" applyBorder="1" applyAlignment="1">
      <alignment vertical="center" wrapText="1" shrinkToFit="1"/>
    </xf>
    <xf numFmtId="176" fontId="5" fillId="0" borderId="13" xfId="23" applyNumberFormat="1" applyFont="1" applyFill="1" applyBorder="1" applyAlignment="1">
      <alignment vertical="center" shrinkToFit="1"/>
    </xf>
    <xf numFmtId="176" fontId="5" fillId="0" borderId="14" xfId="23" applyNumberFormat="1" applyFont="1" applyFill="1" applyBorder="1" applyAlignment="1">
      <alignment vertical="center" shrinkToFit="1"/>
    </xf>
    <xf numFmtId="176" fontId="5" fillId="0" borderId="15" xfId="23" applyNumberFormat="1" applyFont="1" applyFill="1" applyBorder="1" applyAlignment="1">
      <alignment vertical="center" shrinkToFit="1"/>
    </xf>
    <xf numFmtId="0" fontId="5" fillId="0" borderId="9" xfId="31" applyFont="1" applyFill="1" applyBorder="1" applyAlignment="1">
      <alignment horizontal="left" vertical="top" wrapText="1"/>
    </xf>
    <xf numFmtId="0" fontId="5" fillId="0" borderId="0" xfId="23" applyFill="1" applyBorder="1" applyAlignment="1">
      <alignment horizontal="left" vertical="top" wrapText="1" shrinkToFit="1"/>
    </xf>
    <xf numFmtId="182" fontId="5" fillId="0" borderId="1" xfId="33" applyNumberFormat="1" applyFont="1" applyFill="1" applyBorder="1" applyAlignment="1">
      <alignment vertical="center" shrinkToFit="1"/>
    </xf>
    <xf numFmtId="185" fontId="5" fillId="0" borderId="1" xfId="23" applyNumberFormat="1" applyFill="1" applyBorder="1" applyAlignment="1">
      <alignment vertical="center" shrinkToFit="1"/>
    </xf>
    <xf numFmtId="185" fontId="5" fillId="0" borderId="1" xfId="23" applyNumberFormat="1" applyFont="1" applyFill="1" applyBorder="1" applyAlignment="1">
      <alignment vertical="center" shrinkToFit="1"/>
    </xf>
    <xf numFmtId="177" fontId="5" fillId="0" borderId="1" xfId="23" applyNumberFormat="1" applyFill="1" applyBorder="1">
      <alignment vertical="center"/>
    </xf>
    <xf numFmtId="177" fontId="5" fillId="0" borderId="0" xfId="23" applyNumberFormat="1">
      <alignment vertical="center"/>
    </xf>
    <xf numFmtId="176" fontId="0" fillId="0" borderId="0" xfId="0" applyNumberFormat="1">
      <alignment vertical="center"/>
    </xf>
    <xf numFmtId="0" fontId="5" fillId="0" borderId="0" xfId="23" applyFont="1" applyFill="1" applyBorder="1" applyAlignment="1">
      <alignment vertical="top" wrapText="1"/>
    </xf>
    <xf numFmtId="0" fontId="5" fillId="0" borderId="9" xfId="23" applyBorder="1" applyAlignment="1">
      <alignment vertical="center"/>
    </xf>
    <xf numFmtId="0" fontId="5" fillId="0" borderId="10" xfId="23" applyBorder="1" applyAlignment="1">
      <alignment vertical="center"/>
    </xf>
    <xf numFmtId="0" fontId="5" fillId="0" borderId="0" xfId="23" applyBorder="1" applyAlignment="1">
      <alignment horizontal="left" vertical="top" wrapText="1"/>
    </xf>
    <xf numFmtId="0" fontId="5" fillId="0" borderId="0" xfId="23" applyBorder="1" applyAlignment="1">
      <alignment horizontal="left" vertical="center" wrapText="1"/>
    </xf>
    <xf numFmtId="0" fontId="5" fillId="0" borderId="16" xfId="24" applyFill="1" applyBorder="1" applyAlignment="1">
      <alignment vertical="center"/>
    </xf>
    <xf numFmtId="3" fontId="8" fillId="0" borderId="1" xfId="24" applyNumberFormat="1" applyFont="1" applyFill="1" applyBorder="1" applyAlignment="1">
      <alignment horizontal="right" vertical="center" shrinkToFit="1"/>
    </xf>
    <xf numFmtId="0" fontId="5" fillId="0" borderId="1" xfId="24" applyFont="1" applyFill="1" applyBorder="1" applyAlignment="1">
      <alignment horizontal="right" vertical="center" shrinkToFit="1"/>
    </xf>
    <xf numFmtId="176" fontId="5" fillId="0" borderId="1" xfId="24" applyNumberFormat="1" applyFont="1" applyFill="1" applyBorder="1" applyAlignment="1">
      <alignment horizontal="right" vertical="center" shrinkToFit="1"/>
    </xf>
    <xf numFmtId="0" fontId="5" fillId="0" borderId="1" xfId="24" applyFont="1" applyFill="1" applyBorder="1" applyAlignment="1">
      <alignment vertical="center" shrinkToFit="1"/>
    </xf>
    <xf numFmtId="0" fontId="8" fillId="0" borderId="1" xfId="24" applyFont="1" applyFill="1" applyBorder="1" applyAlignment="1">
      <alignment horizontal="right" vertical="center" shrinkToFit="1"/>
    </xf>
    <xf numFmtId="3" fontId="5" fillId="0" borderId="0" xfId="23" applyNumberFormat="1">
      <alignment vertical="center"/>
    </xf>
    <xf numFmtId="38" fontId="8" fillId="0" borderId="1" xfId="7" applyFont="1" applyFill="1" applyBorder="1" applyAlignment="1">
      <alignment horizontal="right" vertical="center" shrinkToFit="1"/>
    </xf>
    <xf numFmtId="176" fontId="5" fillId="0" borderId="1" xfId="24" applyNumberFormat="1" applyFont="1" applyFill="1" applyBorder="1" applyAlignment="1">
      <alignment vertical="center" shrinkToFit="1"/>
    </xf>
    <xf numFmtId="0" fontId="5" fillId="0" borderId="0" xfId="24" applyFont="1" applyFill="1" applyBorder="1" applyAlignment="1">
      <alignment horizontal="center" vertical="top" wrapText="1"/>
    </xf>
    <xf numFmtId="0" fontId="5" fillId="0" borderId="16" xfId="31" applyFill="1" applyBorder="1" applyAlignment="1">
      <alignment vertical="center"/>
    </xf>
    <xf numFmtId="177" fontId="5" fillId="0" borderId="1" xfId="7" applyNumberFormat="1" applyFont="1" applyFill="1" applyBorder="1" applyAlignment="1">
      <alignment vertical="center"/>
    </xf>
    <xf numFmtId="177" fontId="5" fillId="0" borderId="1" xfId="31" applyNumberFormat="1" applyFont="1" applyFill="1" applyBorder="1" applyAlignment="1">
      <alignment vertical="center" shrinkToFit="1"/>
    </xf>
    <xf numFmtId="177" fontId="5" fillId="0" borderId="1" xfId="31" applyNumberFormat="1" applyFont="1" applyFill="1" applyBorder="1" applyAlignment="1">
      <alignment vertical="center"/>
    </xf>
    <xf numFmtId="0" fontId="5" fillId="0" borderId="19" xfId="23" applyFill="1" applyBorder="1">
      <alignment vertical="center"/>
    </xf>
    <xf numFmtId="0" fontId="5" fillId="0" borderId="16" xfId="31" applyFont="1" applyFill="1" applyBorder="1" applyAlignment="1">
      <alignment vertical="center" shrinkToFit="1"/>
    </xf>
    <xf numFmtId="182" fontId="5" fillId="0" borderId="1" xfId="7" applyNumberFormat="1" applyFont="1" applyFill="1" applyBorder="1" applyAlignment="1">
      <alignment horizontal="right" vertical="center" shrinkToFit="1"/>
    </xf>
    <xf numFmtId="182" fontId="5" fillId="6" borderId="1" xfId="7" applyNumberFormat="1" applyFont="1" applyFill="1" applyBorder="1" applyAlignment="1">
      <alignment horizontal="right" vertical="center" shrinkToFit="1"/>
    </xf>
    <xf numFmtId="182" fontId="33" fillId="6" borderId="1" xfId="31" applyNumberFormat="1" applyFont="1" applyFill="1" applyBorder="1" applyAlignment="1">
      <alignment horizontal="center" vertical="center" shrinkToFit="1"/>
    </xf>
    <xf numFmtId="182" fontId="5" fillId="0" borderId="1" xfId="7" applyNumberFormat="1" applyFont="1" applyBorder="1" applyAlignment="1">
      <alignment horizontal="right" vertical="center" shrinkToFit="1"/>
    </xf>
    <xf numFmtId="10" fontId="5" fillId="0" borderId="1" xfId="31" applyNumberFormat="1" applyFont="1" applyFill="1" applyBorder="1" applyAlignment="1">
      <alignment vertical="center"/>
    </xf>
    <xf numFmtId="10" fontId="5" fillId="6" borderId="1" xfId="31" applyNumberFormat="1" applyFont="1" applyFill="1" applyBorder="1" applyAlignment="1">
      <alignment vertical="center"/>
    </xf>
    <xf numFmtId="10" fontId="5" fillId="0" borderId="1" xfId="31" applyNumberFormat="1" applyFont="1" applyBorder="1" applyAlignment="1">
      <alignment vertical="center"/>
    </xf>
    <xf numFmtId="177" fontId="5" fillId="0" borderId="1" xfId="31" applyNumberFormat="1" applyFont="1" applyFill="1" applyBorder="1" applyAlignment="1">
      <alignment horizontal="center" vertical="center" shrinkToFit="1"/>
    </xf>
    <xf numFmtId="177" fontId="5" fillId="6" borderId="1" xfId="31" applyNumberFormat="1" applyFont="1" applyFill="1" applyBorder="1" applyAlignment="1">
      <alignment horizontal="center" vertical="center" shrinkToFit="1"/>
    </xf>
    <xf numFmtId="182" fontId="5" fillId="0" borderId="1" xfId="7" applyNumberFormat="1" applyFill="1" applyBorder="1" applyAlignment="1">
      <alignment vertical="center"/>
    </xf>
    <xf numFmtId="177" fontId="5" fillId="0" borderId="1" xfId="23" applyNumberFormat="1" applyFont="1" applyFill="1" applyBorder="1" applyAlignment="1">
      <alignment horizontal="right" vertical="center" wrapText="1" shrinkToFit="1"/>
    </xf>
    <xf numFmtId="0" fontId="8" fillId="0" borderId="0" xfId="23" applyFont="1" applyBorder="1" applyAlignment="1">
      <alignment horizontal="center" vertical="center" wrapText="1"/>
    </xf>
    <xf numFmtId="177" fontId="38" fillId="0" borderId="1" xfId="23" applyNumberFormat="1" applyFont="1" applyFill="1" applyBorder="1" applyAlignment="1">
      <alignment vertical="center" shrinkToFit="1"/>
    </xf>
    <xf numFmtId="177" fontId="38" fillId="0" borderId="1" xfId="7" applyNumberFormat="1" applyFont="1" applyFill="1" applyBorder="1">
      <alignment vertical="center"/>
    </xf>
    <xf numFmtId="176" fontId="29" fillId="0" borderId="1" xfId="0" applyNumberFormat="1" applyFont="1" applyFill="1" applyBorder="1">
      <alignment vertical="center"/>
    </xf>
    <xf numFmtId="176" fontId="8" fillId="0" borderId="1" xfId="0" applyNumberFormat="1" applyFont="1" applyFill="1" applyBorder="1">
      <alignment vertical="center"/>
    </xf>
    <xf numFmtId="0" fontId="3" fillId="0" borderId="0" xfId="23" applyFont="1" applyFill="1" applyBorder="1" applyAlignment="1">
      <alignment horizontal="left" vertical="top" wrapText="1"/>
    </xf>
    <xf numFmtId="177" fontId="5" fillId="0" borderId="1" xfId="7" applyNumberFormat="1" applyFont="1" applyFill="1" applyBorder="1" applyAlignment="1">
      <alignment vertical="center" shrinkToFit="1"/>
    </xf>
    <xf numFmtId="3" fontId="5" fillId="0" borderId="1" xfId="23" applyNumberFormat="1" applyFont="1" applyFill="1" applyBorder="1">
      <alignment vertical="center"/>
    </xf>
    <xf numFmtId="0" fontId="8" fillId="0" borderId="1" xfId="23" applyFont="1" applyFill="1" applyBorder="1" applyAlignment="1">
      <alignment horizontal="right" vertical="center" wrapText="1"/>
    </xf>
    <xf numFmtId="177" fontId="5" fillId="0" borderId="1" xfId="7" applyNumberFormat="1" applyFont="1" applyFill="1" applyBorder="1">
      <alignment vertical="center"/>
    </xf>
    <xf numFmtId="176" fontId="5" fillId="0" borderId="1" xfId="25" applyNumberFormat="1" applyFont="1" applyFill="1" applyBorder="1">
      <alignment vertical="center"/>
    </xf>
    <xf numFmtId="176" fontId="11" fillId="0" borderId="1" xfId="23" applyNumberFormat="1" applyFont="1" applyFill="1" applyBorder="1" applyAlignment="1">
      <alignment horizontal="left" vertical="center" wrapText="1"/>
    </xf>
    <xf numFmtId="179" fontId="5" fillId="0" borderId="1" xfId="23" applyNumberFormat="1" applyFont="1" applyFill="1" applyBorder="1" applyAlignment="1">
      <alignment vertical="center" shrinkToFit="1"/>
    </xf>
    <xf numFmtId="0" fontId="12" fillId="0" borderId="1" xfId="23" applyFont="1" applyFill="1" applyBorder="1" applyAlignment="1">
      <alignment vertical="center" shrinkToFit="1"/>
    </xf>
    <xf numFmtId="179" fontId="5" fillId="0" borderId="1" xfId="23" applyNumberFormat="1" applyFill="1" applyBorder="1" applyAlignment="1">
      <alignment horizontal="right" vertical="center" shrinkToFit="1"/>
    </xf>
    <xf numFmtId="0" fontId="5" fillId="0" borderId="1" xfId="23" applyFont="1" applyFill="1" applyBorder="1" applyAlignment="1">
      <alignment horizontal="center" vertical="top" wrapText="1"/>
    </xf>
    <xf numFmtId="0" fontId="8" fillId="0" borderId="1" xfId="23" applyFont="1" applyFill="1" applyBorder="1" applyAlignment="1">
      <alignment vertical="top" wrapText="1"/>
    </xf>
    <xf numFmtId="0" fontId="5" fillId="0" borderId="1" xfId="23" applyBorder="1" applyAlignment="1">
      <alignment vertical="center" shrinkToFit="1"/>
    </xf>
    <xf numFmtId="0" fontId="5" fillId="0" borderId="1" xfId="23" applyFill="1" applyBorder="1" applyAlignment="1">
      <alignment vertical="center" shrinkToFit="1"/>
    </xf>
    <xf numFmtId="0" fontId="5" fillId="0" borderId="5" xfId="23" applyFill="1" applyBorder="1" applyAlignment="1">
      <alignment vertical="center" shrinkToFit="1"/>
    </xf>
    <xf numFmtId="0" fontId="5" fillId="0" borderId="18" xfId="23" applyFill="1" applyBorder="1" applyAlignment="1">
      <alignment vertical="center" shrinkToFit="1"/>
    </xf>
    <xf numFmtId="0" fontId="5" fillId="0" borderId="12" xfId="23" applyBorder="1" applyAlignment="1">
      <alignment vertical="center" wrapText="1" shrinkToFit="1"/>
    </xf>
    <xf numFmtId="0" fontId="5" fillId="0" borderId="1" xfId="23" applyFont="1" applyFill="1" applyBorder="1" applyAlignment="1">
      <alignment vertical="top" wrapText="1"/>
    </xf>
    <xf numFmtId="0" fontId="5" fillId="0" borderId="9" xfId="23" applyBorder="1" applyAlignment="1">
      <alignment vertical="center"/>
    </xf>
    <xf numFmtId="0" fontId="5" fillId="0" borderId="1" xfId="23" applyBorder="1" applyAlignment="1">
      <alignment vertical="center"/>
    </xf>
    <xf numFmtId="0" fontId="5" fillId="0" borderId="1" xfId="23" applyBorder="1" applyAlignment="1">
      <alignment vertical="center" wrapText="1"/>
    </xf>
    <xf numFmtId="0" fontId="5" fillId="0" borderId="1" xfId="23" applyBorder="1" applyAlignment="1">
      <alignment vertical="center" shrinkToFit="1"/>
    </xf>
    <xf numFmtId="0" fontId="5" fillId="0" borderId="5" xfId="23" applyFill="1" applyBorder="1" applyAlignment="1">
      <alignment vertical="center" wrapText="1"/>
    </xf>
    <xf numFmtId="0" fontId="5" fillId="0" borderId="19" xfId="23" applyFill="1" applyBorder="1" applyAlignment="1">
      <alignment vertical="center"/>
    </xf>
    <xf numFmtId="0" fontId="5" fillId="0" borderId="18" xfId="23" applyFill="1" applyBorder="1" applyAlignment="1">
      <alignment vertical="center"/>
    </xf>
    <xf numFmtId="0" fontId="5" fillId="0" borderId="16" xfId="23" applyFill="1" applyBorder="1" applyAlignment="1">
      <alignment horizontal="left" vertical="center" wrapText="1"/>
    </xf>
    <xf numFmtId="0" fontId="0" fillId="0" borderId="1" xfId="0" applyBorder="1" applyAlignment="1">
      <alignment vertical="center"/>
    </xf>
    <xf numFmtId="0" fontId="5" fillId="0" borderId="1" xfId="0" applyFont="1" applyBorder="1" applyAlignment="1">
      <alignment vertical="center" wrapText="1"/>
    </xf>
    <xf numFmtId="0" fontId="5" fillId="0" borderId="0" xfId="0" applyFont="1" applyBorder="1" applyAlignment="1">
      <alignment vertical="center"/>
    </xf>
    <xf numFmtId="0" fontId="5" fillId="0" borderId="1" xfId="0" applyFont="1" applyBorder="1" applyAlignment="1">
      <alignment vertical="center"/>
    </xf>
    <xf numFmtId="0" fontId="0" fillId="0" borderId="16" xfId="0" applyBorder="1" applyAlignment="1">
      <alignment vertical="center"/>
    </xf>
    <xf numFmtId="0" fontId="5" fillId="0" borderId="1" xfId="0" applyFont="1" applyBorder="1" applyAlignment="1">
      <alignment horizontal="left" vertical="center"/>
    </xf>
    <xf numFmtId="0" fontId="5" fillId="6" borderId="7" xfId="0" applyFont="1" applyFill="1" applyBorder="1" applyAlignment="1">
      <alignment vertical="center" wrapText="1"/>
    </xf>
    <xf numFmtId="0" fontId="0" fillId="6" borderId="16" xfId="0" applyFill="1" applyBorder="1" applyAlignment="1">
      <alignment vertical="center"/>
    </xf>
    <xf numFmtId="3" fontId="5" fillId="0" borderId="4" xfId="23" applyNumberFormat="1" applyFont="1" applyFill="1" applyBorder="1" applyAlignment="1">
      <alignment vertical="center" shrinkToFit="1"/>
    </xf>
    <xf numFmtId="0" fontId="5" fillId="0" borderId="11" xfId="23" applyBorder="1" applyAlignment="1">
      <alignment vertical="center"/>
    </xf>
    <xf numFmtId="176" fontId="5" fillId="0" borderId="1" xfId="24" applyNumberFormat="1" applyFill="1" applyBorder="1">
      <alignment vertical="center"/>
    </xf>
    <xf numFmtId="176" fontId="5" fillId="0" borderId="1" xfId="24" applyNumberFormat="1" applyFont="1" applyFill="1" applyBorder="1">
      <alignment vertical="center"/>
    </xf>
    <xf numFmtId="176" fontId="5" fillId="0" borderId="1" xfId="24" applyNumberFormat="1" applyFill="1" applyBorder="1" applyAlignment="1">
      <alignment vertical="center" shrinkToFit="1"/>
    </xf>
    <xf numFmtId="176" fontId="8" fillId="6" borderId="4" xfId="24" applyNumberFormat="1" applyFont="1" applyFill="1" applyBorder="1" applyAlignment="1">
      <alignment vertical="center" shrinkToFit="1"/>
    </xf>
    <xf numFmtId="176" fontId="8" fillId="0" borderId="4" xfId="24" applyNumberFormat="1" applyFont="1" applyFill="1" applyBorder="1" applyAlignment="1">
      <alignment vertical="center" shrinkToFit="1"/>
    </xf>
    <xf numFmtId="176" fontId="5" fillId="6" borderId="4" xfId="24" applyNumberFormat="1" applyFill="1" applyBorder="1" applyAlignment="1">
      <alignment vertical="center" shrinkToFit="1"/>
    </xf>
    <xf numFmtId="176" fontId="5" fillId="0" borderId="4" xfId="24" applyNumberFormat="1" applyFill="1" applyBorder="1" applyAlignment="1">
      <alignment vertical="center" shrinkToFit="1"/>
    </xf>
    <xf numFmtId="0" fontId="0" fillId="0" borderId="0" xfId="0">
      <alignment vertical="center"/>
    </xf>
    <xf numFmtId="0" fontId="5" fillId="0" borderId="1" xfId="24" applyBorder="1">
      <alignment vertical="center"/>
    </xf>
    <xf numFmtId="0" fontId="27" fillId="0" borderId="0" xfId="32">
      <alignment vertical="center"/>
    </xf>
    <xf numFmtId="176" fontId="8" fillId="0" borderId="1" xfId="24" applyNumberFormat="1" applyFont="1" applyFill="1" applyBorder="1" applyAlignment="1">
      <alignment vertical="center" shrinkToFit="1"/>
    </xf>
    <xf numFmtId="176" fontId="5" fillId="0" borderId="1" xfId="24" applyNumberFormat="1" applyBorder="1" applyAlignment="1">
      <alignment vertical="center" shrinkToFit="1"/>
    </xf>
    <xf numFmtId="0" fontId="41" fillId="0" borderId="1" xfId="0" applyFont="1" applyBorder="1" applyAlignment="1">
      <alignment vertical="center" shrinkToFit="1"/>
    </xf>
    <xf numFmtId="177" fontId="5" fillId="0" borderId="1" xfId="0" applyNumberFormat="1" applyFont="1" applyFill="1" applyBorder="1" applyAlignment="1">
      <alignment vertical="center"/>
    </xf>
    <xf numFmtId="176" fontId="5" fillId="0" borderId="1" xfId="0" applyNumberFormat="1" applyFont="1" applyFill="1" applyBorder="1" applyAlignment="1">
      <alignment vertical="center" wrapText="1"/>
    </xf>
    <xf numFmtId="177" fontId="5" fillId="0" borderId="5" xfId="0" applyNumberFormat="1" applyFont="1" applyFill="1" applyBorder="1" applyAlignment="1">
      <alignment vertical="center" wrapText="1"/>
    </xf>
    <xf numFmtId="0" fontId="5" fillId="0" borderId="1" xfId="0" applyFont="1" applyFill="1" applyBorder="1">
      <alignment vertical="center"/>
    </xf>
    <xf numFmtId="14" fontId="0" fillId="0" borderId="0" xfId="0" applyNumberFormat="1">
      <alignment vertical="center"/>
    </xf>
    <xf numFmtId="0" fontId="5" fillId="0" borderId="1" xfId="0" applyFont="1" applyFill="1" applyBorder="1" applyAlignment="1">
      <alignment vertical="center" shrinkToFit="1"/>
    </xf>
    <xf numFmtId="0" fontId="5" fillId="0" borderId="1" xfId="0" applyFont="1" applyFill="1" applyBorder="1" applyAlignment="1">
      <alignment vertical="center"/>
    </xf>
    <xf numFmtId="0" fontId="5" fillId="0" borderId="16" xfId="23" applyFill="1" applyBorder="1" applyAlignment="1">
      <alignment horizontal="left" vertical="top" wrapText="1"/>
    </xf>
    <xf numFmtId="0" fontId="5" fillId="0" borderId="1" xfId="23" applyBorder="1" applyAlignment="1">
      <alignment vertical="center" wrapText="1"/>
    </xf>
    <xf numFmtId="0" fontId="5" fillId="0" borderId="1" xfId="23" applyBorder="1" applyAlignment="1">
      <alignment vertical="center"/>
    </xf>
    <xf numFmtId="0" fontId="5" fillId="0" borderId="9" xfId="23" applyBorder="1" applyAlignment="1">
      <alignment vertical="center"/>
    </xf>
    <xf numFmtId="0" fontId="5" fillId="0" borderId="19" xfId="23" applyBorder="1" applyAlignment="1">
      <alignment vertical="center"/>
    </xf>
    <xf numFmtId="0" fontId="5" fillId="0" borderId="1" xfId="23" applyBorder="1" applyAlignment="1">
      <alignment vertical="center" shrinkToFit="1"/>
    </xf>
    <xf numFmtId="0" fontId="5" fillId="0" borderId="16" xfId="23" applyFill="1" applyBorder="1" applyAlignment="1">
      <alignment horizontal="left" vertical="center" wrapText="1"/>
    </xf>
    <xf numFmtId="0" fontId="5" fillId="0" borderId="1" xfId="23" applyFill="1" applyBorder="1" applyAlignment="1">
      <alignment vertical="center" shrinkToFit="1"/>
    </xf>
    <xf numFmtId="0" fontId="5" fillId="0" borderId="0" xfId="23" applyFill="1" applyBorder="1" applyAlignment="1">
      <alignment horizontal="left" vertical="center" wrapText="1"/>
    </xf>
    <xf numFmtId="0" fontId="5" fillId="0" borderId="0" xfId="23" applyBorder="1" applyAlignment="1">
      <alignment horizontal="left" vertical="top" wrapText="1"/>
    </xf>
    <xf numFmtId="0" fontId="5" fillId="0" borderId="1" xfId="23" applyFont="1" applyFill="1" applyBorder="1" applyAlignment="1">
      <alignment horizontal="right" vertical="center" shrinkToFit="1"/>
    </xf>
    <xf numFmtId="0" fontId="5" fillId="0" borderId="0" xfId="23" applyBorder="1" applyAlignment="1">
      <alignment horizontal="left" vertical="center" wrapText="1"/>
    </xf>
    <xf numFmtId="177" fontId="5" fillId="0" borderId="1" xfId="23" applyNumberFormat="1" applyFont="1" applyFill="1" applyBorder="1" applyAlignment="1">
      <alignment horizontal="right" vertical="center"/>
    </xf>
    <xf numFmtId="178" fontId="5" fillId="0" borderId="1" xfId="0" applyNumberFormat="1" applyFont="1" applyFill="1" applyBorder="1" applyAlignment="1">
      <alignment horizontal="center" vertical="center" shrinkToFit="1"/>
    </xf>
    <xf numFmtId="179" fontId="5" fillId="0" borderId="1" xfId="0" applyNumberFormat="1" applyFont="1" applyFill="1" applyBorder="1" applyAlignment="1">
      <alignment horizontal="right" vertical="center" shrinkToFit="1"/>
    </xf>
    <xf numFmtId="0" fontId="5" fillId="0" borderId="1" xfId="0" applyFont="1" applyFill="1" applyBorder="1" applyAlignment="1">
      <alignment horizontal="center" vertical="center"/>
    </xf>
    <xf numFmtId="176" fontId="5" fillId="0" borderId="1" xfId="0" applyNumberFormat="1" applyFont="1" applyFill="1" applyBorder="1" applyAlignment="1">
      <alignment vertical="center"/>
    </xf>
    <xf numFmtId="0" fontId="5" fillId="0" borderId="9" xfId="23" applyBorder="1" applyAlignment="1">
      <alignment vertical="center"/>
    </xf>
    <xf numFmtId="0" fontId="5" fillId="0" borderId="1" xfId="23" applyBorder="1" applyAlignment="1">
      <alignment vertical="center"/>
    </xf>
    <xf numFmtId="0" fontId="5" fillId="0" borderId="3" xfId="23" applyBorder="1" applyAlignment="1">
      <alignment horizontal="center" vertical="center" textRotation="255" shrinkToFit="1"/>
    </xf>
    <xf numFmtId="0" fontId="5" fillId="0" borderId="0" xfId="23" applyFill="1" applyBorder="1" applyAlignment="1">
      <alignment horizontal="left" vertical="top" wrapText="1"/>
    </xf>
    <xf numFmtId="0" fontId="5" fillId="0" borderId="1" xfId="23" applyBorder="1" applyAlignment="1">
      <alignment vertical="center" shrinkToFit="1"/>
    </xf>
    <xf numFmtId="0" fontId="5" fillId="0" borderId="0" xfId="23" applyFill="1" applyBorder="1" applyAlignment="1">
      <alignment horizontal="left" vertical="center" wrapText="1"/>
    </xf>
    <xf numFmtId="0" fontId="5" fillId="0" borderId="16" xfId="31" applyFill="1" applyBorder="1" applyAlignment="1">
      <alignment vertical="center" wrapText="1"/>
    </xf>
    <xf numFmtId="0" fontId="5" fillId="0" borderId="4" xfId="23" applyFont="1" applyBorder="1" applyAlignment="1">
      <alignment horizontal="right" vertical="center" shrinkToFit="1"/>
    </xf>
    <xf numFmtId="3" fontId="5" fillId="0" borderId="4" xfId="23" applyNumberFormat="1" applyFont="1" applyFill="1" applyBorder="1" applyAlignment="1">
      <alignment horizontal="right" vertical="center" shrinkToFit="1"/>
    </xf>
    <xf numFmtId="0" fontId="5" fillId="0" borderId="4" xfId="23" applyFill="1" applyBorder="1" applyAlignment="1">
      <alignment horizontal="center" vertical="center" shrinkToFit="1"/>
    </xf>
    <xf numFmtId="0" fontId="5" fillId="0" borderId="4" xfId="23" applyFont="1" applyFill="1" applyBorder="1" applyAlignment="1">
      <alignment horizontal="center" vertical="center" shrinkToFit="1"/>
    </xf>
    <xf numFmtId="0" fontId="5" fillId="0" borderId="1" xfId="23" applyFill="1" applyBorder="1" applyAlignment="1">
      <alignment horizontal="right" vertical="center" shrinkToFit="1"/>
    </xf>
    <xf numFmtId="3" fontId="8" fillId="0" borderId="1" xfId="23" applyNumberFormat="1" applyFont="1" applyFill="1" applyBorder="1" applyAlignment="1">
      <alignment horizontal="right" vertical="center" wrapText="1" shrinkToFit="1"/>
    </xf>
    <xf numFmtId="185" fontId="5" fillId="0" borderId="1" xfId="23" applyNumberFormat="1" applyFont="1" applyFill="1" applyBorder="1" applyAlignment="1">
      <alignment horizontal="right" vertical="center" shrinkToFit="1"/>
    </xf>
    <xf numFmtId="180" fontId="5" fillId="0" borderId="1" xfId="23" applyNumberFormat="1" applyFont="1" applyFill="1" applyBorder="1">
      <alignment vertical="center"/>
    </xf>
    <xf numFmtId="180" fontId="5" fillId="0" borderId="1" xfId="23" applyNumberFormat="1" applyFill="1" applyBorder="1" applyAlignment="1">
      <alignment horizontal="right" vertical="center"/>
    </xf>
    <xf numFmtId="177" fontId="5" fillId="0" borderId="1" xfId="23" applyNumberFormat="1" applyFont="1" applyFill="1" applyBorder="1" applyAlignment="1">
      <alignment vertical="center"/>
    </xf>
    <xf numFmtId="177" fontId="8" fillId="0" borderId="1" xfId="23" applyNumberFormat="1" applyFont="1" applyFill="1" applyBorder="1" applyAlignment="1">
      <alignment horizontal="right" vertical="center"/>
    </xf>
    <xf numFmtId="177" fontId="5" fillId="0" borderId="1" xfId="23" applyNumberFormat="1" applyFont="1" applyFill="1" applyBorder="1" applyAlignment="1">
      <alignment horizontal="right" vertical="center" wrapText="1"/>
    </xf>
    <xf numFmtId="177" fontId="5" fillId="0" borderId="1" xfId="24" applyNumberFormat="1" applyFont="1" applyFill="1" applyBorder="1" applyAlignment="1">
      <alignment horizontal="right" vertical="center"/>
    </xf>
    <xf numFmtId="177" fontId="5" fillId="0" borderId="1" xfId="24" applyNumberFormat="1" applyFont="1" applyFill="1" applyBorder="1">
      <alignment vertical="center"/>
    </xf>
    <xf numFmtId="179" fontId="5" fillId="0" borderId="1" xfId="23" applyNumberFormat="1" applyFill="1" applyBorder="1">
      <alignment vertical="center"/>
    </xf>
    <xf numFmtId="3" fontId="5" fillId="0" borderId="5" xfId="23" applyNumberFormat="1" applyFill="1" applyBorder="1" applyAlignment="1">
      <alignment vertical="center" wrapText="1"/>
    </xf>
    <xf numFmtId="3" fontId="5" fillId="0" borderId="18" xfId="23" applyNumberFormat="1" applyFill="1" applyBorder="1" applyAlignment="1">
      <alignment vertical="center" wrapText="1"/>
    </xf>
    <xf numFmtId="3" fontId="39" fillId="0" borderId="5" xfId="23" applyNumberFormat="1" applyFont="1" applyFill="1" applyBorder="1" applyAlignment="1">
      <alignment vertical="center" wrapText="1"/>
    </xf>
    <xf numFmtId="3" fontId="5" fillId="0" borderId="19" xfId="23" applyNumberFormat="1" applyFill="1" applyBorder="1" applyAlignment="1">
      <alignment vertical="center" wrapText="1"/>
    </xf>
    <xf numFmtId="0" fontId="5" fillId="0" borderId="1" xfId="23" applyFill="1" applyBorder="1" applyAlignment="1">
      <alignment horizontal="center" vertical="top" wrapText="1" shrinkToFit="1"/>
    </xf>
    <xf numFmtId="0" fontId="5" fillId="0" borderId="1" xfId="23" applyFill="1" applyBorder="1" applyAlignment="1">
      <alignment vertical="top" wrapText="1" shrinkToFit="1"/>
    </xf>
    <xf numFmtId="0" fontId="11" fillId="0" borderId="1" xfId="23" applyFont="1" applyFill="1" applyBorder="1" applyAlignment="1">
      <alignment vertical="center" wrapText="1" shrinkToFit="1"/>
    </xf>
    <xf numFmtId="0" fontId="30" fillId="6" borderId="1" xfId="0" applyFont="1" applyFill="1" applyBorder="1" applyAlignment="1">
      <alignment horizontal="center" vertical="center" wrapText="1"/>
    </xf>
    <xf numFmtId="0" fontId="5" fillId="0" borderId="9" xfId="23" applyBorder="1" applyAlignment="1">
      <alignment vertical="center"/>
    </xf>
    <xf numFmtId="0" fontId="5" fillId="0" borderId="0" xfId="23" applyBorder="1" applyAlignment="1">
      <alignment horizontal="left" vertical="top" wrapText="1"/>
    </xf>
    <xf numFmtId="0" fontId="5" fillId="0" borderId="1" xfId="0" applyFont="1" applyFill="1" applyBorder="1" applyAlignment="1">
      <alignment vertical="center" shrinkToFit="1"/>
    </xf>
    <xf numFmtId="0" fontId="5" fillId="0" borderId="1" xfId="0" applyFont="1" applyFill="1" applyBorder="1" applyAlignment="1">
      <alignment vertical="center"/>
    </xf>
    <xf numFmtId="0" fontId="11" fillId="0" borderId="1" xfId="0" applyFont="1" applyFill="1" applyBorder="1" applyAlignment="1">
      <alignment vertical="center" wrapText="1" shrinkToFit="1"/>
    </xf>
    <xf numFmtId="49" fontId="44" fillId="0" borderId="16" xfId="0" applyNumberFormat="1" applyFont="1" applyBorder="1" applyAlignment="1">
      <alignment vertical="center"/>
    </xf>
    <xf numFmtId="49" fontId="44" fillId="0" borderId="0" xfId="0" applyNumberFormat="1" applyFont="1" applyBorder="1" applyAlignment="1">
      <alignment vertical="center"/>
    </xf>
    <xf numFmtId="49" fontId="44" fillId="0" borderId="5" xfId="0" applyNumberFormat="1" applyFont="1" applyBorder="1" applyAlignment="1">
      <alignment vertical="center"/>
    </xf>
    <xf numFmtId="49" fontId="44" fillId="0" borderId="19" xfId="0" applyNumberFormat="1" applyFont="1" applyBorder="1" applyAlignment="1">
      <alignment vertical="center"/>
    </xf>
    <xf numFmtId="49" fontId="44" fillId="0" borderId="11" xfId="0" applyNumberFormat="1" applyFont="1" applyBorder="1" applyAlignment="1">
      <alignment vertical="center"/>
    </xf>
    <xf numFmtId="183" fontId="45" fillId="0" borderId="8" xfId="0" applyNumberFormat="1" applyFont="1" applyBorder="1" applyAlignment="1">
      <alignment horizontal="righ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183" fontId="45" fillId="0" borderId="6" xfId="0" applyNumberFormat="1" applyFont="1" applyBorder="1" applyAlignment="1">
      <alignment horizontal="right" vertical="center"/>
    </xf>
    <xf numFmtId="0" fontId="0" fillId="0" borderId="16" xfId="0" applyBorder="1" applyAlignment="1">
      <alignment vertical="center"/>
    </xf>
    <xf numFmtId="49" fontId="44" fillId="0" borderId="5" xfId="0" applyNumberFormat="1" applyFont="1" applyBorder="1" applyAlignment="1">
      <alignment horizontal="center" vertical="center"/>
    </xf>
    <xf numFmtId="0" fontId="51" fillId="0" borderId="0" xfId="23" applyFont="1" applyFill="1" applyBorder="1" applyAlignment="1">
      <alignment vertical="top" wrapText="1"/>
    </xf>
    <xf numFmtId="0" fontId="32" fillId="6" borderId="1" xfId="31" applyFont="1" applyFill="1" applyBorder="1" applyAlignment="1">
      <alignment vertical="center" wrapText="1" shrinkToFit="1"/>
    </xf>
    <xf numFmtId="176" fontId="52" fillId="0" borderId="1" xfId="23" applyNumberFormat="1" applyFont="1" applyFill="1" applyBorder="1" applyAlignment="1">
      <alignment horizontal="center" vertical="center" wrapText="1" shrinkToFit="1"/>
    </xf>
    <xf numFmtId="0" fontId="11" fillId="0" borderId="18" xfId="23" applyFont="1" applyBorder="1" applyAlignment="1">
      <alignment horizontal="left" vertical="center" shrinkToFit="1"/>
    </xf>
    <xf numFmtId="0" fontId="53" fillId="0" borderId="0" xfId="0" applyFont="1">
      <alignment vertical="center"/>
    </xf>
    <xf numFmtId="0" fontId="5" fillId="0" borderId="9" xfId="23" applyBorder="1" applyAlignment="1">
      <alignment vertical="center"/>
    </xf>
    <xf numFmtId="0" fontId="5" fillId="0" borderId="9" xfId="23" applyFill="1" applyBorder="1" applyAlignment="1">
      <alignment vertical="center"/>
    </xf>
    <xf numFmtId="49" fontId="44" fillId="0" borderId="0" xfId="0" applyNumberFormat="1" applyFont="1" applyBorder="1" applyAlignment="1">
      <alignment vertical="center" shrinkToFit="1"/>
    </xf>
    <xf numFmtId="183" fontId="45" fillId="0" borderId="0" xfId="0" applyNumberFormat="1" applyFont="1" applyBorder="1" applyAlignment="1">
      <alignment horizontal="right" vertical="center"/>
    </xf>
    <xf numFmtId="183" fontId="45" fillId="0" borderId="12" xfId="0" applyNumberFormat="1" applyFont="1" applyBorder="1" applyAlignment="1">
      <alignment horizontal="right" vertical="center"/>
    </xf>
    <xf numFmtId="0" fontId="5" fillId="0" borderId="1" xfId="23" applyFont="1" applyFill="1" applyBorder="1" applyAlignment="1">
      <alignment horizontal="right" vertical="center" shrinkToFit="1"/>
    </xf>
    <xf numFmtId="177" fontId="5" fillId="0" borderId="1" xfId="23" applyNumberFormat="1" applyFont="1" applyFill="1" applyBorder="1" applyAlignment="1">
      <alignment horizontal="right" vertical="center" shrinkToFit="1"/>
    </xf>
    <xf numFmtId="0" fontId="0" fillId="0" borderId="2" xfId="27" applyFont="1" applyBorder="1">
      <alignment vertical="center"/>
    </xf>
    <xf numFmtId="0" fontId="5" fillId="0" borderId="0" xfId="23" applyFill="1" applyBorder="1" applyAlignment="1">
      <alignment horizontal="left" vertical="top" wrapText="1"/>
    </xf>
    <xf numFmtId="0" fontId="5" fillId="0" borderId="9" xfId="23" applyBorder="1" applyAlignment="1">
      <alignment vertical="center"/>
    </xf>
    <xf numFmtId="0" fontId="5" fillId="0" borderId="0" xfId="0" applyFont="1" applyFill="1" applyBorder="1" applyAlignment="1">
      <alignment vertical="top" wrapText="1"/>
    </xf>
    <xf numFmtId="0" fontId="5" fillId="0" borderId="16" xfId="31" applyFill="1" applyBorder="1" applyAlignment="1">
      <alignment horizontal="center" vertical="center" textRotation="255" wrapText="1"/>
    </xf>
    <xf numFmtId="0" fontId="5" fillId="0" borderId="0" xfId="24" applyFill="1" applyBorder="1" applyAlignment="1">
      <alignment horizontal="left" vertical="center" wrapText="1"/>
    </xf>
    <xf numFmtId="0" fontId="5" fillId="0" borderId="16" xfId="24" applyFill="1" applyBorder="1" applyAlignment="1">
      <alignment vertical="top" wrapText="1"/>
    </xf>
    <xf numFmtId="0" fontId="27" fillId="0" borderId="0" xfId="32" applyBorder="1">
      <alignment vertical="center"/>
    </xf>
    <xf numFmtId="0" fontId="5" fillId="0" borderId="1" xfId="23" applyFont="1" applyFill="1" applyBorder="1" applyAlignment="1">
      <alignment vertical="center" shrinkToFit="1"/>
    </xf>
    <xf numFmtId="0" fontId="5" fillId="0" borderId="0" xfId="24" applyFont="1" applyFill="1" applyBorder="1" applyAlignment="1">
      <alignment vertical="top" wrapText="1"/>
    </xf>
    <xf numFmtId="177" fontId="5" fillId="0" borderId="1" xfId="31" applyNumberFormat="1" applyFont="1" applyFill="1" applyBorder="1" applyAlignment="1">
      <alignment horizontal="right" vertical="center" shrinkToFit="1"/>
    </xf>
    <xf numFmtId="177" fontId="5" fillId="0" borderId="1" xfId="23" applyNumberFormat="1" applyFont="1" applyFill="1" applyBorder="1" applyAlignment="1">
      <alignment horizontal="right" vertical="center"/>
    </xf>
    <xf numFmtId="3" fontId="5" fillId="0" borderId="1" xfId="23" applyNumberFormat="1" applyFill="1" applyBorder="1" applyAlignment="1">
      <alignment horizontal="right" vertical="center" wrapText="1"/>
    </xf>
    <xf numFmtId="176" fontId="5" fillId="6" borderId="25" xfId="23" applyNumberFormat="1" applyFont="1" applyFill="1" applyBorder="1" applyAlignment="1">
      <alignment vertical="center" shrinkToFit="1"/>
    </xf>
    <xf numFmtId="176" fontId="5" fillId="3" borderId="25" xfId="23" applyNumberFormat="1" applyFont="1" applyFill="1" applyBorder="1" applyAlignment="1">
      <alignment vertical="center" shrinkToFit="1"/>
    </xf>
    <xf numFmtId="3" fontId="5" fillId="6" borderId="25" xfId="23" applyNumberFormat="1" applyFont="1" applyFill="1" applyBorder="1" applyAlignment="1">
      <alignment vertical="center" wrapText="1" shrinkToFit="1"/>
    </xf>
    <xf numFmtId="3" fontId="8" fillId="6" borderId="25" xfId="23" applyNumberFormat="1" applyFont="1" applyFill="1" applyBorder="1" applyAlignment="1">
      <alignment vertical="center" wrapText="1" shrinkToFit="1"/>
    </xf>
    <xf numFmtId="3" fontId="5" fillId="3" borderId="25" xfId="23" applyNumberFormat="1" applyFont="1" applyFill="1" applyBorder="1" applyAlignment="1">
      <alignment vertical="center" wrapText="1" shrinkToFit="1"/>
    </xf>
    <xf numFmtId="177" fontId="5" fillId="6" borderId="25" xfId="23" applyNumberFormat="1" applyFont="1" applyFill="1" applyBorder="1">
      <alignment vertical="center"/>
    </xf>
    <xf numFmtId="177" fontId="5" fillId="3" borderId="25" xfId="23" applyNumberFormat="1" applyFont="1" applyFill="1" applyBorder="1">
      <alignment vertical="center"/>
    </xf>
    <xf numFmtId="177" fontId="5" fillId="6" borderId="25" xfId="23" applyNumberFormat="1" applyFont="1" applyFill="1" applyBorder="1" applyAlignment="1">
      <alignment vertical="center" shrinkToFit="1"/>
    </xf>
    <xf numFmtId="177" fontId="5" fillId="3" borderId="25" xfId="23" applyNumberFormat="1" applyFont="1" applyFill="1" applyBorder="1" applyAlignment="1">
      <alignment vertical="center" shrinkToFit="1"/>
    </xf>
    <xf numFmtId="177" fontId="5" fillId="6" borderId="25" xfId="23" applyNumberFormat="1" applyFont="1" applyFill="1" applyBorder="1" applyAlignment="1">
      <alignment horizontal="right" vertical="center"/>
    </xf>
    <xf numFmtId="177" fontId="5" fillId="3" borderId="25" xfId="23" applyNumberFormat="1" applyFont="1" applyFill="1" applyBorder="1" applyAlignment="1">
      <alignment horizontal="right" vertical="center"/>
    </xf>
    <xf numFmtId="177" fontId="5" fillId="3" borderId="25" xfId="23" applyNumberFormat="1" applyFont="1" applyFill="1" applyBorder="1" applyAlignment="1">
      <alignment horizontal="center" vertical="center"/>
    </xf>
    <xf numFmtId="177" fontId="5" fillId="0" borderId="1" xfId="23" applyNumberFormat="1" applyFont="1" applyFill="1" applyBorder="1" applyAlignment="1">
      <alignment horizontal="right" vertical="center"/>
    </xf>
    <xf numFmtId="0" fontId="23" fillId="0" borderId="0" xfId="28" applyFont="1" applyAlignment="1">
      <alignment horizontal="center" vertical="center" wrapText="1"/>
    </xf>
    <xf numFmtId="0" fontId="23" fillId="0" borderId="0" xfId="28" applyFont="1" applyAlignment="1">
      <alignment horizontal="center" vertical="center"/>
    </xf>
    <xf numFmtId="0" fontId="13" fillId="0" borderId="0" xfId="28" applyFont="1" applyAlignment="1">
      <alignment horizontal="center" vertical="center"/>
    </xf>
    <xf numFmtId="0" fontId="5" fillId="0" borderId="0" xfId="23" applyAlignment="1">
      <alignment vertical="center"/>
    </xf>
    <xf numFmtId="0" fontId="0" fillId="0" borderId="0" xfId="0" applyBorder="1" applyAlignment="1">
      <alignment horizontal="left" vertical="top" wrapText="1"/>
    </xf>
    <xf numFmtId="0" fontId="0" fillId="0" borderId="0" xfId="0" applyBorder="1" applyAlignment="1">
      <alignment horizontal="left" vertical="top"/>
    </xf>
    <xf numFmtId="0" fontId="10" fillId="6" borderId="2" xfId="23" applyFont="1" applyFill="1" applyBorder="1" applyAlignment="1">
      <alignment vertical="center"/>
    </xf>
    <xf numFmtId="0" fontId="0" fillId="6" borderId="3" xfId="0" applyFill="1" applyBorder="1" applyAlignment="1">
      <alignment vertical="center"/>
    </xf>
    <xf numFmtId="0" fontId="0" fillId="6" borderId="6" xfId="0" applyFill="1" applyBorder="1" applyAlignment="1">
      <alignment vertical="center"/>
    </xf>
    <xf numFmtId="0" fontId="0" fillId="0" borderId="2" xfId="0" applyBorder="1" applyAlignment="1">
      <alignment vertical="center" wrapText="1"/>
    </xf>
    <xf numFmtId="0" fontId="0" fillId="0" borderId="3" xfId="0" applyBorder="1" applyAlignment="1">
      <alignment vertical="center"/>
    </xf>
    <xf numFmtId="0" fontId="0" fillId="0" borderId="6" xfId="0" applyBorder="1" applyAlignment="1">
      <alignment vertical="center"/>
    </xf>
    <xf numFmtId="0" fontId="0" fillId="6" borderId="2" xfId="0" applyFill="1" applyBorder="1" applyAlignment="1">
      <alignment vertical="center" wrapText="1"/>
    </xf>
    <xf numFmtId="56" fontId="10" fillId="6" borderId="2" xfId="23" applyNumberFormat="1" applyFont="1" applyFill="1" applyBorder="1" applyAlignment="1">
      <alignmen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lignment horizontal="left" vertical="center" wrapText="1"/>
    </xf>
    <xf numFmtId="0" fontId="43" fillId="6" borderId="2" xfId="23" applyFont="1" applyFill="1" applyBorder="1" applyAlignment="1">
      <alignment horizontal="center" vertical="center" wrapText="1"/>
    </xf>
    <xf numFmtId="0" fontId="43" fillId="6" borderId="6" xfId="23" applyFont="1" applyFill="1" applyBorder="1" applyAlignment="1">
      <alignment horizontal="center" vertical="center" wrapText="1"/>
    </xf>
    <xf numFmtId="0" fontId="5" fillId="0" borderId="7" xfId="23" applyBorder="1" applyAlignment="1">
      <alignment vertical="center" wrapText="1"/>
    </xf>
    <xf numFmtId="0" fontId="5" fillId="0" borderId="17" xfId="23" applyBorder="1" applyAlignment="1">
      <alignment vertical="center" wrapText="1"/>
    </xf>
    <xf numFmtId="0" fontId="0" fillId="0" borderId="8" xfId="0" applyBorder="1" applyAlignment="1">
      <alignment vertical="center" wrapText="1"/>
    </xf>
    <xf numFmtId="0" fontId="0" fillId="0" borderId="10" xfId="0" applyBorder="1" applyAlignment="1">
      <alignment vertical="center" wrapText="1"/>
    </xf>
    <xf numFmtId="0" fontId="5" fillId="0" borderId="1" xfId="23" applyFill="1" applyBorder="1" applyAlignment="1">
      <alignment vertical="center" wrapText="1"/>
    </xf>
    <xf numFmtId="0" fontId="5" fillId="0" borderId="1" xfId="23" applyFill="1" applyBorder="1" applyAlignment="1">
      <alignment vertical="center" shrinkToFit="1"/>
    </xf>
    <xf numFmtId="0" fontId="5" fillId="0" borderId="5" xfId="23" applyFill="1" applyBorder="1" applyAlignment="1">
      <alignment horizontal="left" vertical="center" wrapText="1"/>
    </xf>
    <xf numFmtId="0" fontId="5" fillId="0" borderId="18" xfId="23" applyFill="1" applyBorder="1" applyAlignment="1">
      <alignment horizontal="left" vertical="center" wrapText="1"/>
    </xf>
    <xf numFmtId="0" fontId="5" fillId="0" borderId="7" xfId="23" applyBorder="1" applyAlignment="1">
      <alignment horizontal="left" vertical="top" wrapText="1" shrinkToFit="1"/>
    </xf>
    <xf numFmtId="0" fontId="5" fillId="0" borderId="17" xfId="23" applyBorder="1" applyAlignment="1">
      <alignment horizontal="left" vertical="top" wrapText="1" shrinkToFit="1"/>
    </xf>
    <xf numFmtId="0" fontId="5" fillId="0" borderId="11" xfId="23" applyBorder="1" applyAlignment="1">
      <alignment horizontal="left" vertical="top" wrapText="1" shrinkToFit="1"/>
    </xf>
    <xf numFmtId="0" fontId="5" fillId="0" borderId="12" xfId="23" applyBorder="1" applyAlignment="1">
      <alignment horizontal="left" vertical="top" wrapText="1" shrinkToFit="1"/>
    </xf>
    <xf numFmtId="0" fontId="5" fillId="0" borderId="8" xfId="23" applyBorder="1" applyAlignment="1">
      <alignment horizontal="left" vertical="top" wrapText="1" shrinkToFit="1"/>
    </xf>
    <xf numFmtId="0" fontId="5" fillId="0" borderId="10" xfId="23" applyBorder="1" applyAlignment="1">
      <alignment horizontal="left" vertical="top" wrapText="1" shrinkToFit="1"/>
    </xf>
    <xf numFmtId="0" fontId="5" fillId="0" borderId="7" xfId="23" applyFill="1" applyBorder="1" applyAlignment="1">
      <alignment horizontal="left" vertical="top" wrapText="1"/>
    </xf>
    <xf numFmtId="0" fontId="5" fillId="0" borderId="16" xfId="23" applyFill="1" applyBorder="1" applyAlignment="1">
      <alignment horizontal="left" vertical="top" wrapText="1"/>
    </xf>
    <xf numFmtId="0" fontId="5" fillId="0" borderId="17" xfId="23" applyFill="1" applyBorder="1" applyAlignment="1">
      <alignment horizontal="left" vertical="top" wrapText="1"/>
    </xf>
    <xf numFmtId="0" fontId="5" fillId="0" borderId="11" xfId="23" applyFill="1" applyBorder="1" applyAlignment="1">
      <alignment horizontal="left" vertical="top" wrapText="1"/>
    </xf>
    <xf numFmtId="0" fontId="5" fillId="0" borderId="0" xfId="23" applyFill="1" applyBorder="1" applyAlignment="1">
      <alignment horizontal="left" vertical="top" wrapText="1"/>
    </xf>
    <xf numFmtId="0" fontId="5" fillId="0" borderId="12" xfId="23" applyFill="1" applyBorder="1" applyAlignment="1">
      <alignment horizontal="left" vertical="top" wrapText="1"/>
    </xf>
    <xf numFmtId="0" fontId="5" fillId="0" borderId="8" xfId="23" applyFill="1" applyBorder="1" applyAlignment="1">
      <alignment horizontal="left" vertical="top" wrapText="1"/>
    </xf>
    <xf numFmtId="0" fontId="5" fillId="0" borderId="9" xfId="23" applyFill="1" applyBorder="1" applyAlignment="1">
      <alignment horizontal="left" vertical="top" wrapText="1"/>
    </xf>
    <xf numFmtId="0" fontId="5" fillId="0" borderId="10" xfId="23" applyFill="1" applyBorder="1" applyAlignment="1">
      <alignment horizontal="left" vertical="top" wrapText="1"/>
    </xf>
    <xf numFmtId="3" fontId="5" fillId="0" borderId="5" xfId="23" applyNumberFormat="1" applyFont="1" applyFill="1" applyBorder="1" applyAlignment="1">
      <alignment vertical="top" wrapText="1" shrinkToFit="1"/>
    </xf>
    <xf numFmtId="3" fontId="5" fillId="0" borderId="18" xfId="23" applyNumberFormat="1" applyFont="1" applyFill="1" applyBorder="1" applyAlignment="1">
      <alignment vertical="top" wrapText="1" shrinkToFit="1"/>
    </xf>
    <xf numFmtId="0" fontId="5" fillId="0" borderId="7" xfId="23" applyFill="1" applyBorder="1" applyAlignment="1">
      <alignment horizontal="left" vertical="top" wrapText="1" shrinkToFit="1"/>
    </xf>
    <xf numFmtId="0" fontId="5" fillId="0" borderId="16" xfId="23" applyFill="1" applyBorder="1" applyAlignment="1">
      <alignment horizontal="left" vertical="top" wrapText="1" shrinkToFit="1"/>
    </xf>
    <xf numFmtId="0" fontId="5" fillId="0" borderId="17" xfId="23" applyFill="1" applyBorder="1" applyAlignment="1">
      <alignment horizontal="left" vertical="top" wrapText="1" shrinkToFit="1"/>
    </xf>
    <xf numFmtId="0" fontId="5" fillId="0" borderId="11" xfId="23" applyFill="1" applyBorder="1" applyAlignment="1">
      <alignment horizontal="left" vertical="top" wrapText="1" shrinkToFit="1"/>
    </xf>
    <xf numFmtId="0" fontId="5" fillId="0" borderId="0" xfId="23" applyFill="1" applyBorder="1" applyAlignment="1">
      <alignment horizontal="left" vertical="top" wrapText="1" shrinkToFit="1"/>
    </xf>
    <xf numFmtId="0" fontId="5" fillId="0" borderId="12" xfId="23" applyFill="1" applyBorder="1" applyAlignment="1">
      <alignment horizontal="left" vertical="top" wrapText="1" shrinkToFit="1"/>
    </xf>
    <xf numFmtId="0" fontId="5" fillId="0" borderId="8" xfId="23" applyFill="1" applyBorder="1" applyAlignment="1">
      <alignment horizontal="left" vertical="top" wrapText="1" shrinkToFit="1"/>
    </xf>
    <xf numFmtId="0" fontId="5" fillId="0" borderId="9" xfId="23" applyFill="1" applyBorder="1" applyAlignment="1">
      <alignment horizontal="left" vertical="top" wrapText="1" shrinkToFit="1"/>
    </xf>
    <xf numFmtId="0" fontId="5" fillId="0" borderId="10" xfId="23" applyFill="1" applyBorder="1" applyAlignment="1">
      <alignment horizontal="left" vertical="top" wrapText="1" shrinkToFit="1"/>
    </xf>
    <xf numFmtId="0" fontId="5" fillId="0" borderId="2" xfId="23" applyFill="1" applyBorder="1" applyAlignment="1">
      <alignment horizontal="center" vertical="center" wrapText="1"/>
    </xf>
    <xf numFmtId="0" fontId="5" fillId="0" borderId="6" xfId="23" applyFill="1" applyBorder="1" applyAlignment="1">
      <alignment horizontal="center" vertical="center" wrapText="1"/>
    </xf>
    <xf numFmtId="0" fontId="5" fillId="0" borderId="2" xfId="23" applyFill="1" applyBorder="1" applyAlignment="1">
      <alignment horizontal="left" vertical="center" wrapText="1"/>
    </xf>
    <xf numFmtId="0" fontId="5" fillId="0" borderId="6" xfId="23" applyFill="1" applyBorder="1" applyAlignment="1">
      <alignment horizontal="left" vertical="center" wrapText="1"/>
    </xf>
    <xf numFmtId="0" fontId="46" fillId="8" borderId="9" xfId="35" applyFill="1" applyBorder="1" applyAlignment="1">
      <alignment horizontal="left" vertical="center"/>
    </xf>
    <xf numFmtId="0" fontId="5" fillId="0" borderId="2" xfId="23" applyBorder="1" applyAlignment="1">
      <alignment horizontal="center" vertical="center" textRotation="255" shrinkToFit="1"/>
    </xf>
    <xf numFmtId="0" fontId="5" fillId="0" borderId="3" xfId="23" applyBorder="1" applyAlignment="1">
      <alignment horizontal="center" vertical="center" textRotation="255" shrinkToFit="1"/>
    </xf>
    <xf numFmtId="0" fontId="5" fillId="4" borderId="1" xfId="23" applyFill="1" applyBorder="1" applyAlignment="1">
      <alignment vertical="center" wrapText="1"/>
    </xf>
    <xf numFmtId="0" fontId="5" fillId="0" borderId="1" xfId="23" applyBorder="1" applyAlignment="1">
      <alignment vertical="center" wrapText="1"/>
    </xf>
    <xf numFmtId="0" fontId="5" fillId="0" borderId="1" xfId="23" applyBorder="1" applyAlignment="1">
      <alignment vertical="center"/>
    </xf>
    <xf numFmtId="0" fontId="5" fillId="0" borderId="2" xfId="23" applyFont="1" applyFill="1" applyBorder="1" applyAlignment="1">
      <alignment vertical="top" wrapText="1"/>
    </xf>
    <xf numFmtId="0" fontId="5" fillId="0" borderId="3" xfId="23" applyFont="1" applyFill="1" applyBorder="1" applyAlignment="1">
      <alignment vertical="top" wrapText="1"/>
    </xf>
    <xf numFmtId="0" fontId="5" fillId="0" borderId="6" xfId="23" applyFont="1" applyFill="1" applyBorder="1" applyAlignment="1">
      <alignment vertical="top" wrapText="1"/>
    </xf>
    <xf numFmtId="0" fontId="5" fillId="0" borderId="1" xfId="31" applyFont="1" applyFill="1" applyBorder="1" applyAlignment="1">
      <alignment vertical="center" wrapText="1"/>
    </xf>
    <xf numFmtId="0" fontId="5" fillId="0" borderId="1" xfId="31" applyFill="1" applyBorder="1" applyAlignment="1">
      <alignment vertical="center" wrapText="1"/>
    </xf>
    <xf numFmtId="0" fontId="5" fillId="0" borderId="2" xfId="23" applyBorder="1" applyAlignment="1">
      <alignment horizontal="center" vertical="center" textRotation="255" wrapText="1"/>
    </xf>
    <xf numFmtId="0" fontId="5" fillId="0" borderId="3" xfId="23" applyBorder="1" applyAlignment="1">
      <alignment horizontal="center" vertical="center" textRotation="255" wrapText="1"/>
    </xf>
    <xf numFmtId="0" fontId="5" fillId="0" borderId="6" xfId="23" applyBorder="1" applyAlignment="1">
      <alignment horizontal="center" vertical="center" textRotation="255" wrapText="1"/>
    </xf>
    <xf numFmtId="0" fontId="5" fillId="0" borderId="2" xfId="23" applyBorder="1" applyAlignment="1">
      <alignment horizontal="left" vertical="center" wrapText="1"/>
    </xf>
    <xf numFmtId="0" fontId="5" fillId="0" borderId="3" xfId="23" applyBorder="1" applyAlignment="1">
      <alignment horizontal="left" vertical="center" wrapText="1"/>
    </xf>
    <xf numFmtId="0" fontId="5" fillId="0" borderId="6" xfId="23" applyBorder="1" applyAlignment="1">
      <alignment horizontal="left" vertical="center" wrapText="1"/>
    </xf>
    <xf numFmtId="0" fontId="5" fillId="0" borderId="3" xfId="23" applyFill="1" applyBorder="1" applyAlignment="1">
      <alignment horizontal="left" vertical="center" wrapText="1"/>
    </xf>
    <xf numFmtId="0" fontId="5" fillId="4" borderId="5" xfId="23" applyFill="1" applyBorder="1" applyAlignment="1">
      <alignment vertical="center" wrapText="1"/>
    </xf>
    <xf numFmtId="0" fontId="5" fillId="4" borderId="19" xfId="23" applyFill="1" applyBorder="1" applyAlignment="1">
      <alignment vertical="center"/>
    </xf>
    <xf numFmtId="0" fontId="5" fillId="4" borderId="18" xfId="23" applyFill="1" applyBorder="1" applyAlignment="1">
      <alignment vertical="center"/>
    </xf>
    <xf numFmtId="0" fontId="5" fillId="0" borderId="9" xfId="23" applyBorder="1" applyAlignment="1">
      <alignment vertical="center"/>
    </xf>
    <xf numFmtId="0" fontId="5" fillId="0" borderId="5" xfId="23" applyBorder="1" applyAlignment="1">
      <alignment vertical="center"/>
    </xf>
    <xf numFmtId="0" fontId="5" fillId="0" borderId="19" xfId="23" applyBorder="1" applyAlignment="1">
      <alignment vertical="center"/>
    </xf>
    <xf numFmtId="0" fontId="5" fillId="0" borderId="18" xfId="23" applyBorder="1" applyAlignment="1">
      <alignment vertical="center"/>
    </xf>
    <xf numFmtId="0" fontId="5" fillId="0" borderId="5" xfId="23" applyBorder="1" applyAlignment="1">
      <alignment horizontal="left" vertical="center"/>
    </xf>
    <xf numFmtId="0" fontId="5" fillId="0" borderId="19" xfId="23" applyBorder="1" applyAlignment="1">
      <alignment horizontal="left" vertical="center"/>
    </xf>
    <xf numFmtId="0" fontId="5" fillId="0" borderId="18" xfId="23" applyBorder="1" applyAlignment="1">
      <alignment horizontal="left" vertical="center"/>
    </xf>
    <xf numFmtId="0" fontId="5" fillId="0" borderId="1" xfId="23" applyFill="1" applyBorder="1" applyAlignment="1">
      <alignment vertical="center"/>
    </xf>
    <xf numFmtId="0" fontId="5" fillId="4" borderId="1" xfId="31" applyFill="1" applyBorder="1" applyAlignment="1">
      <alignment vertical="center" wrapText="1"/>
    </xf>
    <xf numFmtId="0" fontId="5" fillId="0" borderId="1" xfId="31" applyBorder="1" applyAlignment="1">
      <alignment vertical="center" wrapText="1"/>
    </xf>
    <xf numFmtId="0" fontId="5" fillId="0" borderId="7" xfId="23" applyBorder="1" applyAlignment="1">
      <alignment horizontal="left" vertical="center"/>
    </xf>
    <xf numFmtId="0" fontId="5" fillId="0" borderId="17" xfId="23" applyBorder="1" applyAlignment="1">
      <alignment horizontal="left" vertical="center"/>
    </xf>
    <xf numFmtId="0" fontId="5" fillId="0" borderId="8" xfId="23" applyBorder="1" applyAlignment="1">
      <alignment horizontal="left" vertical="center"/>
    </xf>
    <xf numFmtId="0" fontId="5" fillId="0" borderId="10" xfId="23" applyBorder="1" applyAlignment="1">
      <alignment horizontal="left" vertical="center"/>
    </xf>
    <xf numFmtId="0" fontId="5" fillId="0" borderId="7" xfId="23" applyFill="1" applyBorder="1" applyAlignment="1">
      <alignment horizontal="left" vertical="center"/>
    </xf>
    <xf numFmtId="0" fontId="5" fillId="0" borderId="16" xfId="23" applyFill="1" applyBorder="1" applyAlignment="1">
      <alignment horizontal="left" vertical="center"/>
    </xf>
    <xf numFmtId="0" fontId="5" fillId="0" borderId="17" xfId="23" applyFill="1" applyBorder="1" applyAlignment="1">
      <alignment horizontal="left" vertical="center"/>
    </xf>
    <xf numFmtId="0" fontId="5" fillId="0" borderId="8" xfId="23" applyFill="1" applyBorder="1" applyAlignment="1">
      <alignment horizontal="left" vertical="center"/>
    </xf>
    <xf numFmtId="0" fontId="5" fillId="0" borderId="9" xfId="23" applyFill="1" applyBorder="1" applyAlignment="1">
      <alignment horizontal="left" vertical="center"/>
    </xf>
    <xf numFmtId="0" fontId="5" fillId="0" borderId="10" xfId="23" applyFill="1" applyBorder="1" applyAlignment="1">
      <alignment horizontal="left" vertical="center"/>
    </xf>
    <xf numFmtId="0" fontId="5" fillId="0" borderId="7" xfId="31" applyFont="1" applyFill="1" applyBorder="1" applyAlignment="1">
      <alignment vertical="top" wrapText="1"/>
    </xf>
    <xf numFmtId="0" fontId="5" fillId="0" borderId="16" xfId="31" applyFont="1" applyFill="1" applyBorder="1" applyAlignment="1">
      <alignment vertical="top" wrapText="1"/>
    </xf>
    <xf numFmtId="0" fontId="5" fillId="0" borderId="17" xfId="31" applyFont="1" applyFill="1" applyBorder="1" applyAlignment="1">
      <alignment vertical="top" wrapText="1"/>
    </xf>
    <xf numFmtId="0" fontId="5" fillId="0" borderId="11" xfId="31" applyFont="1" applyFill="1" applyBorder="1" applyAlignment="1">
      <alignment vertical="top" wrapText="1"/>
    </xf>
    <xf numFmtId="0" fontId="5" fillId="0" borderId="0" xfId="31" applyFont="1" applyFill="1" applyBorder="1" applyAlignment="1">
      <alignment vertical="top" wrapText="1"/>
    </xf>
    <xf numFmtId="0" fontId="5" fillId="0" borderId="12" xfId="31" applyFont="1" applyFill="1" applyBorder="1" applyAlignment="1">
      <alignment vertical="top" wrapText="1"/>
    </xf>
    <xf numFmtId="0" fontId="5" fillId="0" borderId="8" xfId="31" applyFont="1" applyFill="1" applyBorder="1" applyAlignment="1">
      <alignment vertical="top" wrapText="1"/>
    </xf>
    <xf numFmtId="0" fontId="5" fillId="0" borderId="9" xfId="31" applyFont="1" applyFill="1" applyBorder="1" applyAlignment="1">
      <alignment vertical="top" wrapText="1"/>
    </xf>
    <xf numFmtId="0" fontId="5" fillId="0" borderId="10" xfId="31" applyFont="1" applyFill="1" applyBorder="1" applyAlignment="1">
      <alignment vertical="top" wrapText="1"/>
    </xf>
    <xf numFmtId="0" fontId="5" fillId="0" borderId="7" xfId="31" applyFont="1" applyBorder="1" applyAlignment="1">
      <alignment horizontal="left" vertical="center" wrapText="1"/>
    </xf>
    <xf numFmtId="0" fontId="5" fillId="0" borderId="17" xfId="31" applyFont="1" applyBorder="1" applyAlignment="1">
      <alignment horizontal="left" vertical="center" wrapText="1"/>
    </xf>
    <xf numFmtId="0" fontId="5" fillId="0" borderId="11" xfId="31" applyFont="1" applyBorder="1" applyAlignment="1">
      <alignment horizontal="left" vertical="center" wrapText="1"/>
    </xf>
    <xf numFmtId="0" fontId="5" fillId="0" borderId="12" xfId="31" applyFont="1" applyBorder="1" applyAlignment="1">
      <alignment horizontal="left" vertical="center" wrapText="1"/>
    </xf>
    <xf numFmtId="0" fontId="5" fillId="0" borderId="8" xfId="31" applyFont="1" applyBorder="1" applyAlignment="1">
      <alignment horizontal="left" vertical="center" wrapText="1"/>
    </xf>
    <xf numFmtId="0" fontId="5" fillId="0" borderId="10" xfId="31" applyFont="1" applyBorder="1" applyAlignment="1">
      <alignment horizontal="left" vertical="center" wrapText="1"/>
    </xf>
    <xf numFmtId="0" fontId="46" fillId="7" borderId="9" xfId="35" applyBorder="1" applyAlignment="1">
      <alignment horizontal="left" vertical="center"/>
    </xf>
    <xf numFmtId="0" fontId="5" fillId="0" borderId="7" xfId="24" applyFont="1" applyFill="1" applyBorder="1" applyAlignment="1">
      <alignment horizontal="left" vertical="top" wrapText="1"/>
    </xf>
    <xf numFmtId="0" fontId="5" fillId="0" borderId="16" xfId="24" applyFont="1" applyFill="1" applyBorder="1" applyAlignment="1">
      <alignment horizontal="left" vertical="top" wrapText="1"/>
    </xf>
    <xf numFmtId="0" fontId="5" fillId="0" borderId="17" xfId="24" applyFont="1" applyFill="1" applyBorder="1" applyAlignment="1">
      <alignment horizontal="left" vertical="top" wrapText="1"/>
    </xf>
    <xf numFmtId="0" fontId="5" fillId="0" borderId="11" xfId="24" applyFont="1" applyFill="1" applyBorder="1" applyAlignment="1">
      <alignment horizontal="left" vertical="top" wrapText="1"/>
    </xf>
    <xf numFmtId="0" fontId="5" fillId="0" borderId="0" xfId="24" applyFont="1" applyFill="1" applyBorder="1" applyAlignment="1">
      <alignment horizontal="left" vertical="top" wrapText="1"/>
    </xf>
    <xf numFmtId="0" fontId="5" fillId="0" borderId="12" xfId="24" applyFont="1" applyFill="1" applyBorder="1" applyAlignment="1">
      <alignment horizontal="left" vertical="top" wrapText="1"/>
    </xf>
    <xf numFmtId="0" fontId="5" fillId="0" borderId="8" xfId="24" applyFont="1" applyFill="1" applyBorder="1" applyAlignment="1">
      <alignment horizontal="left" vertical="top" wrapText="1"/>
    </xf>
    <xf numFmtId="0" fontId="5" fillId="0" borderId="9" xfId="24" applyFont="1" applyFill="1" applyBorder="1" applyAlignment="1">
      <alignment horizontal="left" vertical="top" wrapText="1"/>
    </xf>
    <xf numFmtId="0" fontId="5" fillId="0" borderId="10" xfId="24" applyFont="1" applyFill="1" applyBorder="1" applyAlignment="1">
      <alignment horizontal="left" vertical="top" wrapText="1"/>
    </xf>
    <xf numFmtId="0" fontId="5" fillId="0" borderId="2" xfId="24" applyBorder="1" applyAlignment="1">
      <alignment horizontal="center" vertical="center" textRotation="255" wrapText="1"/>
    </xf>
    <xf numFmtId="0" fontId="5" fillId="0" borderId="3" xfId="24" applyBorder="1" applyAlignment="1">
      <alignment horizontal="center" vertical="center" textRotation="255" wrapText="1"/>
    </xf>
    <xf numFmtId="0" fontId="5" fillId="0" borderId="6" xfId="24" applyBorder="1" applyAlignment="1">
      <alignment horizontal="center" vertical="center" textRotation="255" wrapText="1"/>
    </xf>
    <xf numFmtId="0" fontId="50" fillId="0" borderId="2" xfId="24" applyFont="1" applyBorder="1" applyAlignment="1">
      <alignment horizontal="left" vertical="center" wrapText="1"/>
    </xf>
    <xf numFmtId="0" fontId="50" fillId="0" borderId="3" xfId="24" applyFont="1" applyBorder="1" applyAlignment="1">
      <alignment horizontal="left" vertical="center" wrapText="1"/>
    </xf>
    <xf numFmtId="0" fontId="50" fillId="0" borderId="6" xfId="24" applyFont="1" applyBorder="1" applyAlignment="1">
      <alignment horizontal="left" vertical="center" wrapText="1"/>
    </xf>
    <xf numFmtId="0" fontId="5" fillId="0" borderId="2" xfId="24" applyFont="1" applyBorder="1" applyAlignment="1">
      <alignment horizontal="center" vertical="center" textRotation="255" wrapText="1"/>
    </xf>
    <xf numFmtId="0" fontId="5" fillId="0" borderId="3" xfId="24" applyFont="1" applyBorder="1" applyAlignment="1">
      <alignment horizontal="center" vertical="center" textRotation="255" wrapText="1"/>
    </xf>
    <xf numFmtId="0" fontId="5" fillId="0" borderId="6" xfId="24" applyFont="1" applyBorder="1" applyAlignment="1">
      <alignment horizontal="center" vertical="center" textRotation="255" wrapText="1"/>
    </xf>
    <xf numFmtId="0" fontId="5" fillId="2" borderId="5" xfId="24" applyFill="1" applyBorder="1" applyAlignment="1">
      <alignment horizontal="center" vertical="center" wrapText="1"/>
    </xf>
    <xf numFmtId="0" fontId="5" fillId="2" borderId="19" xfId="24" applyFill="1" applyBorder="1" applyAlignment="1">
      <alignment horizontal="center" vertical="center" wrapText="1"/>
    </xf>
    <xf numFmtId="0" fontId="5" fillId="2" borderId="18" xfId="24" applyFill="1" applyBorder="1" applyAlignment="1">
      <alignment horizontal="center" vertical="center" wrapText="1"/>
    </xf>
    <xf numFmtId="0" fontId="5" fillId="0" borderId="7" xfId="24" applyBorder="1" applyAlignment="1">
      <alignment vertical="center" wrapText="1"/>
    </xf>
    <xf numFmtId="0" fontId="5" fillId="0" borderId="17" xfId="24" applyBorder="1" applyAlignment="1">
      <alignment vertical="center" wrapText="1"/>
    </xf>
    <xf numFmtId="0" fontId="5" fillId="0" borderId="8" xfId="24" applyBorder="1" applyAlignment="1">
      <alignment vertical="center" wrapText="1"/>
    </xf>
    <xf numFmtId="0" fontId="5" fillId="0" borderId="10" xfId="24" applyBorder="1" applyAlignment="1">
      <alignment vertical="center" wrapText="1"/>
    </xf>
    <xf numFmtId="0" fontId="5" fillId="0" borderId="7" xfId="24" applyFill="1" applyBorder="1" applyAlignment="1">
      <alignment vertical="center" wrapText="1"/>
    </xf>
    <xf numFmtId="0" fontId="5" fillId="0" borderId="17" xfId="24" applyFill="1" applyBorder="1" applyAlignment="1">
      <alignment vertical="center" wrapText="1"/>
    </xf>
    <xf numFmtId="0" fontId="5" fillId="0" borderId="8" xfId="24" applyFill="1" applyBorder="1" applyAlignment="1">
      <alignment vertical="center" wrapText="1"/>
    </xf>
    <xf numFmtId="0" fontId="5" fillId="0" borderId="10" xfId="24" applyFill="1" applyBorder="1" applyAlignment="1">
      <alignment vertical="center" wrapText="1"/>
    </xf>
    <xf numFmtId="0" fontId="5" fillId="0" borderId="7" xfId="24" applyFill="1" applyBorder="1" applyAlignment="1">
      <alignment horizontal="left" vertical="top" wrapText="1"/>
    </xf>
    <xf numFmtId="0" fontId="5" fillId="0" borderId="16" xfId="24" applyFill="1" applyBorder="1" applyAlignment="1">
      <alignment horizontal="left" vertical="top" wrapText="1"/>
    </xf>
    <xf numFmtId="0" fontId="5" fillId="0" borderId="17" xfId="24" applyFill="1" applyBorder="1" applyAlignment="1">
      <alignment horizontal="left" vertical="top" wrapText="1"/>
    </xf>
    <xf numFmtId="0" fontId="5" fillId="0" borderId="11" xfId="24" applyFill="1" applyBorder="1" applyAlignment="1">
      <alignment horizontal="left" vertical="top" wrapText="1"/>
    </xf>
    <xf numFmtId="0" fontId="5" fillId="0" borderId="0" xfId="24" applyFill="1" applyBorder="1" applyAlignment="1">
      <alignment horizontal="left" vertical="top" wrapText="1"/>
    </xf>
    <xf numFmtId="0" fontId="5" fillId="0" borderId="12" xfId="24" applyFill="1" applyBorder="1" applyAlignment="1">
      <alignment horizontal="left" vertical="top" wrapText="1"/>
    </xf>
    <xf numFmtId="0" fontId="5" fillId="0" borderId="8" xfId="24" applyFill="1" applyBorder="1" applyAlignment="1">
      <alignment horizontal="left" vertical="top" wrapText="1"/>
    </xf>
    <xf numFmtId="0" fontId="5" fillId="0" borderId="9" xfId="24" applyFill="1" applyBorder="1" applyAlignment="1">
      <alignment horizontal="left" vertical="top" wrapText="1"/>
    </xf>
    <xf numFmtId="0" fontId="5" fillId="0" borderId="10" xfId="24" applyFill="1" applyBorder="1" applyAlignment="1">
      <alignment horizontal="left" vertical="top" wrapText="1"/>
    </xf>
    <xf numFmtId="0" fontId="5" fillId="0" borderId="2" xfId="23" applyBorder="1" applyAlignment="1">
      <alignment vertical="center" wrapText="1"/>
    </xf>
    <xf numFmtId="0" fontId="5" fillId="0" borderId="3" xfId="23" applyBorder="1" applyAlignment="1">
      <alignment vertical="center" wrapText="1"/>
    </xf>
    <xf numFmtId="0" fontId="5" fillId="0" borderId="6" xfId="23" applyBorder="1" applyAlignment="1">
      <alignment vertical="center" wrapText="1"/>
    </xf>
    <xf numFmtId="0" fontId="5" fillId="0" borderId="7" xfId="23" applyBorder="1" applyAlignment="1">
      <alignment horizontal="left" vertical="center" wrapText="1"/>
    </xf>
    <xf numFmtId="0" fontId="5" fillId="0" borderId="17" xfId="23" applyBorder="1" applyAlignment="1">
      <alignment horizontal="left" vertical="center" wrapText="1"/>
    </xf>
    <xf numFmtId="0" fontId="5" fillId="0" borderId="8" xfId="23" applyBorder="1" applyAlignment="1">
      <alignment horizontal="left" vertical="center" wrapText="1"/>
    </xf>
    <xf numFmtId="0" fontId="5" fillId="0" borderId="10" xfId="23" applyBorder="1" applyAlignment="1">
      <alignment horizontal="left" vertical="center" wrapText="1"/>
    </xf>
    <xf numFmtId="0" fontId="5" fillId="0" borderId="7" xfId="24" applyFill="1" applyBorder="1" applyAlignment="1">
      <alignment horizontal="left" vertical="center" wrapText="1"/>
    </xf>
    <xf numFmtId="0" fontId="5" fillId="0" borderId="16" xfId="24" applyFill="1" applyBorder="1" applyAlignment="1">
      <alignment horizontal="left" vertical="center" wrapText="1"/>
    </xf>
    <xf numFmtId="0" fontId="5" fillId="0" borderId="17" xfId="24" applyFill="1" applyBorder="1" applyAlignment="1">
      <alignment horizontal="left" vertical="center" wrapText="1"/>
    </xf>
    <xf numFmtId="0" fontId="5" fillId="0" borderId="8" xfId="24" applyFill="1" applyBorder="1" applyAlignment="1">
      <alignment horizontal="left" vertical="center" wrapText="1"/>
    </xf>
    <xf numFmtId="0" fontId="5" fillId="0" borderId="9" xfId="24" applyFill="1" applyBorder="1" applyAlignment="1">
      <alignment horizontal="left" vertical="center" wrapText="1"/>
    </xf>
    <xf numFmtId="0" fontId="5" fillId="0" borderId="10" xfId="24" applyFill="1" applyBorder="1" applyAlignment="1">
      <alignment horizontal="left" vertical="center" wrapText="1"/>
    </xf>
    <xf numFmtId="0" fontId="5" fillId="0" borderId="7" xfId="24" applyBorder="1" applyAlignment="1">
      <alignment horizontal="left" vertical="center" wrapText="1"/>
    </xf>
    <xf numFmtId="0" fontId="5" fillId="0" borderId="17" xfId="24" applyBorder="1" applyAlignment="1">
      <alignment horizontal="left" vertical="center" wrapText="1"/>
    </xf>
    <xf numFmtId="0" fontId="5" fillId="0" borderId="11" xfId="24" applyBorder="1" applyAlignment="1">
      <alignment horizontal="left" vertical="center" wrapText="1"/>
    </xf>
    <xf numFmtId="0" fontId="5" fillId="0" borderId="12" xfId="24" applyBorder="1" applyAlignment="1">
      <alignment horizontal="left" vertical="center" wrapText="1"/>
    </xf>
    <xf numFmtId="0" fontId="5" fillId="0" borderId="8" xfId="24" applyBorder="1" applyAlignment="1">
      <alignment horizontal="left" vertical="center" wrapText="1"/>
    </xf>
    <xf numFmtId="0" fontId="5" fillId="0" borderId="10" xfId="24" applyBorder="1" applyAlignment="1">
      <alignment horizontal="left" vertical="center" wrapText="1"/>
    </xf>
    <xf numFmtId="0" fontId="5" fillId="0" borderId="5" xfId="24" applyBorder="1" applyAlignment="1">
      <alignment vertical="center"/>
    </xf>
    <xf numFmtId="0" fontId="5" fillId="0" borderId="19" xfId="24" applyBorder="1" applyAlignment="1">
      <alignment vertical="center"/>
    </xf>
    <xf numFmtId="0" fontId="5" fillId="0" borderId="18" xfId="24" applyBorder="1" applyAlignment="1">
      <alignment vertical="center"/>
    </xf>
    <xf numFmtId="0" fontId="5" fillId="0" borderId="5" xfId="24" applyFill="1" applyBorder="1" applyAlignment="1">
      <alignment vertical="center"/>
    </xf>
    <xf numFmtId="0" fontId="5" fillId="0" borderId="19" xfId="24" applyFill="1" applyBorder="1" applyAlignment="1">
      <alignment vertical="center"/>
    </xf>
    <xf numFmtId="0" fontId="5" fillId="0" borderId="18" xfId="24" applyFill="1" applyBorder="1" applyAlignment="1">
      <alignment vertical="center"/>
    </xf>
    <xf numFmtId="0" fontId="5" fillId="0" borderId="5" xfId="24" applyBorder="1" applyAlignment="1">
      <alignment vertical="center" shrinkToFit="1"/>
    </xf>
    <xf numFmtId="0" fontId="5" fillId="0" borderId="19" xfId="24" applyBorder="1" applyAlignment="1">
      <alignment vertical="center" shrinkToFit="1"/>
    </xf>
    <xf numFmtId="0" fontId="5" fillId="0" borderId="18" xfId="24" applyBorder="1" applyAlignment="1">
      <alignment vertical="center" shrinkToFit="1"/>
    </xf>
    <xf numFmtId="0" fontId="5" fillId="5" borderId="5" xfId="23" applyFill="1" applyBorder="1" applyAlignment="1">
      <alignment vertical="center" wrapText="1"/>
    </xf>
    <xf numFmtId="0" fontId="5" fillId="5" borderId="19" xfId="23" applyFill="1" applyBorder="1" applyAlignment="1">
      <alignment vertical="center" wrapText="1"/>
    </xf>
    <xf numFmtId="0" fontId="5" fillId="5" borderId="18" xfId="23" applyFill="1" applyBorder="1" applyAlignment="1">
      <alignment vertical="center" wrapText="1"/>
    </xf>
    <xf numFmtId="0" fontId="5" fillId="0" borderId="5" xfId="24" applyBorder="1" applyAlignment="1">
      <alignment horizontal="left" vertical="center"/>
    </xf>
    <xf numFmtId="0" fontId="5" fillId="0" borderId="18" xfId="24" applyBorder="1" applyAlignment="1">
      <alignment horizontal="left" vertical="center"/>
    </xf>
    <xf numFmtId="14" fontId="5" fillId="0" borderId="5" xfId="24" applyNumberFormat="1" applyBorder="1" applyAlignment="1">
      <alignment vertical="center" wrapText="1"/>
    </xf>
    <xf numFmtId="14" fontId="5" fillId="0" borderId="19" xfId="24" applyNumberFormat="1" applyBorder="1" applyAlignment="1">
      <alignment vertical="center" wrapText="1"/>
    </xf>
    <xf numFmtId="14" fontId="5" fillId="0" borderId="18" xfId="24" applyNumberFormat="1" applyBorder="1" applyAlignment="1">
      <alignment vertical="center" wrapText="1"/>
    </xf>
    <xf numFmtId="0" fontId="5" fillId="0" borderId="1" xfId="23" applyBorder="1" applyAlignment="1">
      <alignment vertical="center" shrinkToFit="1"/>
    </xf>
    <xf numFmtId="0" fontId="8" fillId="0" borderId="7" xfId="24" applyFont="1" applyBorder="1" applyAlignment="1">
      <alignment horizontal="left" vertical="center" wrapText="1"/>
    </xf>
    <xf numFmtId="0" fontId="8" fillId="0" borderId="17" xfId="24" applyFont="1" applyBorder="1" applyAlignment="1">
      <alignment horizontal="left" vertical="center" wrapText="1"/>
    </xf>
    <xf numFmtId="0" fontId="8" fillId="0" borderId="8" xfId="24" applyFont="1" applyBorder="1" applyAlignment="1">
      <alignment horizontal="left" vertical="center" wrapText="1"/>
    </xf>
    <xf numFmtId="0" fontId="8" fillId="0" borderId="10" xfId="24" applyFont="1" applyBorder="1" applyAlignment="1">
      <alignment horizontal="left" vertical="center" wrapText="1"/>
    </xf>
    <xf numFmtId="0" fontId="8" fillId="0" borderId="7" xfId="24" applyFont="1" applyFill="1" applyBorder="1" applyAlignment="1">
      <alignment vertical="center" wrapText="1"/>
    </xf>
    <xf numFmtId="0" fontId="8" fillId="0" borderId="17" xfId="24" applyFont="1" applyFill="1" applyBorder="1" applyAlignment="1">
      <alignment vertical="center" wrapText="1"/>
    </xf>
    <xf numFmtId="0" fontId="8" fillId="0" borderId="8" xfId="24" applyFont="1" applyFill="1" applyBorder="1" applyAlignment="1">
      <alignment vertical="center" wrapText="1"/>
    </xf>
    <xf numFmtId="0" fontId="8" fillId="0" borderId="10" xfId="24" applyFont="1" applyFill="1" applyBorder="1" applyAlignment="1">
      <alignment vertical="center" wrapText="1"/>
    </xf>
    <xf numFmtId="0" fontId="5" fillId="0" borderId="2" xfId="23" applyBorder="1" applyAlignment="1">
      <alignment horizontal="left" vertical="center"/>
    </xf>
    <xf numFmtId="0" fontId="5" fillId="0" borderId="3" xfId="23" applyBorder="1" applyAlignment="1">
      <alignment horizontal="left" vertical="center"/>
    </xf>
    <xf numFmtId="0" fontId="5" fillId="0" borderId="6" xfId="23" applyBorder="1" applyAlignment="1">
      <alignment horizontal="left" vertical="center"/>
    </xf>
    <xf numFmtId="0" fontId="5" fillId="0" borderId="2" xfId="23" applyBorder="1" applyAlignment="1">
      <alignment horizontal="center" vertical="center" shrinkToFit="1"/>
    </xf>
    <xf numFmtId="0" fontId="5" fillId="0" borderId="3" xfId="23" applyBorder="1" applyAlignment="1">
      <alignment horizontal="center" vertical="center" shrinkToFit="1"/>
    </xf>
    <xf numFmtId="0" fontId="5" fillId="0" borderId="6" xfId="23" applyBorder="1" applyAlignment="1">
      <alignment horizontal="center" vertical="center" shrinkToFit="1"/>
    </xf>
    <xf numFmtId="0" fontId="5" fillId="0" borderId="6" xfId="23" applyBorder="1" applyAlignment="1">
      <alignment horizontal="center" vertical="center" textRotation="255" shrinkToFit="1"/>
    </xf>
    <xf numFmtId="0" fontId="46" fillId="7" borderId="8" xfId="35" applyBorder="1" applyAlignment="1">
      <alignment horizontal="left" vertical="center"/>
    </xf>
    <xf numFmtId="0" fontId="5" fillId="0" borderId="7" xfId="24" applyBorder="1" applyAlignment="1">
      <alignment horizontal="left" vertical="center"/>
    </xf>
    <xf numFmtId="0" fontId="5" fillId="0" borderId="17" xfId="24" applyBorder="1" applyAlignment="1">
      <alignment horizontal="left" vertical="center"/>
    </xf>
    <xf numFmtId="0" fontId="5" fillId="0" borderId="11" xfId="24" applyBorder="1" applyAlignment="1">
      <alignment horizontal="left" vertical="center"/>
    </xf>
    <xf numFmtId="0" fontId="5" fillId="0" borderId="12" xfId="24" applyBorder="1" applyAlignment="1">
      <alignment horizontal="left" vertical="center"/>
    </xf>
    <xf numFmtId="0" fontId="5" fillId="0" borderId="8" xfId="24" applyBorder="1" applyAlignment="1">
      <alignment horizontal="left" vertical="center"/>
    </xf>
    <xf numFmtId="0" fontId="5" fillId="0" borderId="10" xfId="24" applyBorder="1" applyAlignment="1">
      <alignment horizontal="left" vertical="center"/>
    </xf>
    <xf numFmtId="0" fontId="5" fillId="0" borderId="16" xfId="24" applyBorder="1" applyAlignment="1">
      <alignment horizontal="left" vertical="center" wrapText="1"/>
    </xf>
    <xf numFmtId="0" fontId="5" fillId="0" borderId="9" xfId="24" applyBorder="1" applyAlignment="1">
      <alignment horizontal="left" vertical="center" wrapText="1"/>
    </xf>
    <xf numFmtId="0" fontId="5" fillId="0" borderId="8" xfId="23" applyBorder="1" applyAlignment="1">
      <alignment vertical="center" wrapText="1"/>
    </xf>
    <xf numFmtId="0" fontId="5" fillId="0" borderId="10" xfId="23" applyBorder="1" applyAlignment="1">
      <alignment vertical="center" wrapText="1"/>
    </xf>
    <xf numFmtId="0" fontId="5" fillId="0" borderId="7" xfId="31" applyFont="1" applyFill="1" applyBorder="1" applyAlignment="1">
      <alignment horizontal="left" vertical="top" wrapText="1"/>
    </xf>
    <xf numFmtId="0" fontId="5" fillId="0" borderId="16" xfId="31" applyFont="1" applyFill="1" applyBorder="1" applyAlignment="1">
      <alignment horizontal="left" vertical="top" wrapText="1"/>
    </xf>
    <xf numFmtId="0" fontId="5" fillId="0" borderId="17" xfId="31" applyFont="1" applyFill="1" applyBorder="1" applyAlignment="1">
      <alignment horizontal="left" vertical="top" wrapText="1"/>
    </xf>
    <xf numFmtId="0" fontId="5" fillId="0" borderId="11" xfId="31" applyFont="1" applyFill="1" applyBorder="1" applyAlignment="1">
      <alignment horizontal="left" vertical="top" wrapText="1"/>
    </xf>
    <xf numFmtId="0" fontId="5" fillId="0" borderId="0" xfId="31" applyFont="1" applyFill="1" applyBorder="1" applyAlignment="1">
      <alignment horizontal="left" vertical="top" wrapText="1"/>
    </xf>
    <xf numFmtId="0" fontId="5" fillId="0" borderId="12" xfId="31" applyFont="1" applyFill="1" applyBorder="1" applyAlignment="1">
      <alignment horizontal="left" vertical="top" wrapText="1"/>
    </xf>
    <xf numFmtId="0" fontId="5" fillId="0" borderId="8" xfId="31" applyFont="1" applyFill="1" applyBorder="1" applyAlignment="1">
      <alignment horizontal="left" vertical="top" wrapText="1"/>
    </xf>
    <xf numFmtId="0" fontId="5" fillId="0" borderId="9" xfId="31" applyFont="1" applyFill="1" applyBorder="1" applyAlignment="1">
      <alignment horizontal="left" vertical="top" wrapText="1"/>
    </xf>
    <xf numFmtId="0" fontId="5" fillId="0" borderId="10" xfId="31" applyFont="1" applyFill="1" applyBorder="1" applyAlignment="1">
      <alignment horizontal="left" vertical="top" wrapText="1"/>
    </xf>
    <xf numFmtId="0" fontId="5" fillId="0" borderId="1" xfId="31" applyFont="1" applyBorder="1" applyAlignment="1">
      <alignment vertical="center" wrapText="1"/>
    </xf>
    <xf numFmtId="0" fontId="5" fillId="0" borderId="1" xfId="24" applyBorder="1" applyAlignment="1">
      <alignment horizontal="center" vertical="center" textRotation="255" wrapText="1"/>
    </xf>
    <xf numFmtId="0" fontId="5" fillId="0" borderId="1" xfId="24" applyBorder="1" applyAlignment="1">
      <alignment horizontal="left" vertical="center" wrapText="1"/>
    </xf>
    <xf numFmtId="0" fontId="5" fillId="2" borderId="5" xfId="24" applyFill="1" applyBorder="1" applyAlignment="1">
      <alignment horizontal="center" vertical="center" shrinkToFit="1"/>
    </xf>
    <xf numFmtId="0" fontId="5" fillId="2" borderId="19" xfId="24" applyFill="1" applyBorder="1" applyAlignment="1">
      <alignment horizontal="center" vertical="center" shrinkToFit="1"/>
    </xf>
    <xf numFmtId="0" fontId="5" fillId="2" borderId="18" xfId="24" applyFill="1" applyBorder="1" applyAlignment="1">
      <alignment horizontal="center" vertical="center" shrinkToFit="1"/>
    </xf>
    <xf numFmtId="0" fontId="8" fillId="0" borderId="7" xfId="23" applyFont="1" applyBorder="1" applyAlignment="1">
      <alignment vertical="center" wrapText="1"/>
    </xf>
    <xf numFmtId="0" fontId="8" fillId="0" borderId="17" xfId="23" applyFont="1" applyBorder="1" applyAlignment="1">
      <alignment vertical="center" wrapText="1"/>
    </xf>
    <xf numFmtId="0" fontId="8" fillId="0" borderId="8" xfId="23" applyFont="1" applyBorder="1" applyAlignment="1">
      <alignment vertical="center" wrapText="1"/>
    </xf>
    <xf numFmtId="0" fontId="8" fillId="0" borderId="10" xfId="23" applyFont="1" applyBorder="1" applyAlignment="1">
      <alignment vertical="center" wrapText="1"/>
    </xf>
    <xf numFmtId="0" fontId="8" fillId="0" borderId="2" xfId="23" applyFont="1" applyBorder="1" applyAlignment="1">
      <alignment horizontal="left" vertical="center" wrapText="1"/>
    </xf>
    <xf numFmtId="0" fontId="8" fillId="0" borderId="6" xfId="23" applyFont="1" applyBorder="1" applyAlignment="1">
      <alignment horizontal="left" vertical="center" wrapText="1"/>
    </xf>
    <xf numFmtId="0" fontId="5" fillId="0" borderId="1" xfId="23" applyBorder="1" applyAlignment="1">
      <alignment horizontal="left" vertical="center" wrapText="1"/>
    </xf>
    <xf numFmtId="0" fontId="5" fillId="0" borderId="1" xfId="23" applyFill="1" applyBorder="1" applyAlignment="1">
      <alignment horizontal="left" vertical="center" wrapText="1"/>
    </xf>
    <xf numFmtId="0" fontId="5" fillId="2" borderId="5" xfId="23" applyFill="1" applyBorder="1" applyAlignment="1">
      <alignment horizontal="center" vertical="center" wrapText="1"/>
    </xf>
    <xf numFmtId="0" fontId="5" fillId="2" borderId="19" xfId="23" applyFill="1" applyBorder="1" applyAlignment="1">
      <alignment horizontal="center" vertical="center" wrapText="1"/>
    </xf>
    <xf numFmtId="0" fontId="5" fillId="2" borderId="18" xfId="23" applyFill="1" applyBorder="1" applyAlignment="1">
      <alignment horizontal="center" vertical="center" wrapText="1"/>
    </xf>
    <xf numFmtId="0" fontId="5" fillId="0" borderId="5" xfId="23" applyFill="1" applyBorder="1" applyAlignment="1">
      <alignment vertical="center"/>
    </xf>
    <xf numFmtId="0" fontId="5" fillId="0" borderId="19" xfId="23" applyFill="1" applyBorder="1" applyAlignment="1">
      <alignment vertical="center"/>
    </xf>
    <xf numFmtId="0" fontId="5" fillId="0" borderId="18" xfId="23" applyFill="1" applyBorder="1" applyAlignment="1">
      <alignment vertical="center"/>
    </xf>
    <xf numFmtId="0" fontId="5" fillId="0" borderId="1" xfId="23" applyBorder="1" applyAlignment="1">
      <alignment horizontal="center" vertical="center" textRotation="255"/>
    </xf>
    <xf numFmtId="0" fontId="5" fillId="0" borderId="7" xfId="23" applyFill="1" applyBorder="1" applyAlignment="1">
      <alignment horizontal="left" vertical="center" wrapText="1"/>
    </xf>
    <xf numFmtId="0" fontId="5" fillId="0" borderId="16" xfId="23" applyFill="1" applyBorder="1" applyAlignment="1">
      <alignment horizontal="left" vertical="center" wrapText="1"/>
    </xf>
    <xf numFmtId="0" fontId="5" fillId="0" borderId="17" xfId="23" applyFill="1" applyBorder="1" applyAlignment="1">
      <alignment horizontal="left" vertical="center" wrapText="1"/>
    </xf>
    <xf numFmtId="0" fontId="5" fillId="0" borderId="8" xfId="23" applyFill="1" applyBorder="1" applyAlignment="1">
      <alignment horizontal="left" vertical="center" wrapText="1"/>
    </xf>
    <xf numFmtId="0" fontId="5" fillId="0" borderId="9" xfId="23" applyFill="1" applyBorder="1" applyAlignment="1">
      <alignment horizontal="left" vertical="center" wrapText="1"/>
    </xf>
    <xf numFmtId="0" fontId="5" fillId="0" borderId="10" xfId="23" applyFill="1" applyBorder="1" applyAlignment="1">
      <alignment horizontal="left" vertical="center" wrapText="1"/>
    </xf>
    <xf numFmtId="0" fontId="5" fillId="0" borderId="1" xfId="23" applyFill="1" applyBorder="1" applyAlignment="1">
      <alignment horizontal="left" vertical="top" wrapText="1"/>
    </xf>
    <xf numFmtId="0" fontId="5" fillId="0" borderId="11" xfId="23" applyBorder="1" applyAlignment="1">
      <alignment horizontal="left" vertical="center"/>
    </xf>
    <xf numFmtId="0" fontId="5" fillId="0" borderId="12" xfId="23" applyBorder="1" applyAlignment="1">
      <alignment horizontal="left" vertical="center"/>
    </xf>
    <xf numFmtId="0" fontId="5" fillId="0" borderId="11" xfId="23" applyBorder="1" applyAlignment="1">
      <alignment horizontal="left" vertical="center" wrapText="1"/>
    </xf>
    <xf numFmtId="0" fontId="5" fillId="0" borderId="12" xfId="23" applyBorder="1" applyAlignment="1">
      <alignment horizontal="left" vertical="center" wrapText="1"/>
    </xf>
    <xf numFmtId="0" fontId="5" fillId="0" borderId="5" xfId="23" applyBorder="1" applyAlignment="1">
      <alignment vertical="center" shrinkToFit="1"/>
    </xf>
    <xf numFmtId="0" fontId="5" fillId="0" borderId="19" xfId="23" applyBorder="1" applyAlignment="1">
      <alignment vertical="center" shrinkToFit="1"/>
    </xf>
    <xf numFmtId="0" fontId="5" fillId="0" borderId="18" xfId="23" applyBorder="1" applyAlignment="1">
      <alignment vertical="center" shrinkToFit="1"/>
    </xf>
    <xf numFmtId="0" fontId="5" fillId="0" borderId="5" xfId="23" applyBorder="1" applyAlignment="1">
      <alignment horizontal="center" vertical="center"/>
    </xf>
    <xf numFmtId="0" fontId="5" fillId="0" borderId="18" xfId="23" applyBorder="1" applyAlignment="1">
      <alignment horizontal="center" vertical="center"/>
    </xf>
    <xf numFmtId="14" fontId="5" fillId="0" borderId="5" xfId="23" applyNumberFormat="1" applyBorder="1" applyAlignment="1">
      <alignment vertical="center" wrapText="1"/>
    </xf>
    <xf numFmtId="14" fontId="5" fillId="0" borderId="19" xfId="23" applyNumberFormat="1" applyBorder="1" applyAlignment="1">
      <alignment vertical="center" wrapText="1"/>
    </xf>
    <xf numFmtId="14" fontId="5" fillId="0" borderId="18" xfId="23" applyNumberFormat="1" applyBorder="1" applyAlignment="1">
      <alignment vertical="center" wrapText="1"/>
    </xf>
    <xf numFmtId="0" fontId="5" fillId="0" borderId="2" xfId="23" applyBorder="1" applyAlignment="1">
      <alignment horizontal="center" vertical="center" textRotation="255"/>
    </xf>
    <xf numFmtId="0" fontId="5" fillId="0" borderId="3" xfId="23" applyBorder="1" applyAlignment="1">
      <alignment horizontal="center" vertical="center" textRotation="255"/>
    </xf>
    <xf numFmtId="0" fontId="5" fillId="0" borderId="6" xfId="23" applyBorder="1" applyAlignment="1">
      <alignment horizontal="center" vertical="center" textRotation="255"/>
    </xf>
    <xf numFmtId="0" fontId="8" fillId="0" borderId="7" xfId="23" applyFont="1" applyFill="1" applyBorder="1" applyAlignment="1">
      <alignment horizontal="left" vertical="top" wrapText="1" shrinkToFit="1"/>
    </xf>
    <xf numFmtId="0" fontId="8" fillId="0" borderId="16" xfId="23" applyFont="1" applyFill="1" applyBorder="1" applyAlignment="1">
      <alignment horizontal="left" vertical="top" wrapText="1" shrinkToFit="1"/>
    </xf>
    <xf numFmtId="0" fontId="8" fillId="0" borderId="17" xfId="23" applyFont="1" applyFill="1" applyBorder="1" applyAlignment="1">
      <alignment horizontal="left" vertical="top" wrapText="1" shrinkToFit="1"/>
    </xf>
    <xf numFmtId="0" fontId="8" fillId="0" borderId="8" xfId="23" applyFont="1" applyFill="1" applyBorder="1" applyAlignment="1">
      <alignment horizontal="left" vertical="top" wrapText="1" shrinkToFit="1"/>
    </xf>
    <xf numFmtId="0" fontId="8" fillId="0" borderId="9" xfId="23" applyFont="1" applyFill="1" applyBorder="1" applyAlignment="1">
      <alignment horizontal="left" vertical="top" wrapText="1" shrinkToFit="1"/>
    </xf>
    <xf numFmtId="0" fontId="8" fillId="0" borderId="10" xfId="23" applyFont="1" applyFill="1" applyBorder="1" applyAlignment="1">
      <alignment horizontal="left" vertical="top" wrapText="1" shrinkToFit="1"/>
    </xf>
    <xf numFmtId="0" fontId="5" fillId="4" borderId="5" xfId="23" applyFill="1" applyBorder="1" applyAlignment="1">
      <alignment vertical="center" wrapText="1" shrinkToFit="1"/>
    </xf>
    <xf numFmtId="0" fontId="5" fillId="4" borderId="19" xfId="23" applyFill="1" applyBorder="1" applyAlignment="1">
      <alignment vertical="center" shrinkToFit="1"/>
    </xf>
    <xf numFmtId="0" fontId="5" fillId="4" borderId="18" xfId="23" applyFill="1" applyBorder="1" applyAlignment="1">
      <alignment vertical="center" shrinkToFit="1"/>
    </xf>
    <xf numFmtId="0" fontId="5" fillId="0" borderId="8" xfId="23" applyBorder="1" applyAlignment="1">
      <alignment vertical="center" shrinkToFit="1"/>
    </xf>
    <xf numFmtId="0" fontId="5" fillId="0" borderId="9" xfId="23" applyBorder="1" applyAlignment="1">
      <alignment vertical="center" shrinkToFit="1"/>
    </xf>
    <xf numFmtId="0" fontId="5" fillId="0" borderId="10" xfId="23" applyBorder="1" applyAlignment="1">
      <alignment vertical="center" shrinkToFit="1"/>
    </xf>
    <xf numFmtId="0" fontId="5" fillId="0" borderId="1" xfId="23" applyBorder="1" applyAlignment="1">
      <alignment vertical="center" wrapText="1" shrinkToFit="1"/>
    </xf>
    <xf numFmtId="0" fontId="5" fillId="0" borderId="7" xfId="23" applyBorder="1" applyAlignment="1">
      <alignment horizontal="center" vertical="center" wrapText="1"/>
    </xf>
    <xf numFmtId="0" fontId="5" fillId="0" borderId="17" xfId="23" applyBorder="1" applyAlignment="1">
      <alignment horizontal="center" vertical="center" wrapText="1"/>
    </xf>
    <xf numFmtId="0" fontId="5" fillId="0" borderId="8" xfId="23" applyBorder="1" applyAlignment="1">
      <alignment horizontal="center" vertical="center" wrapText="1"/>
    </xf>
    <xf numFmtId="0" fontId="5" fillId="0" borderId="10" xfId="23" applyBorder="1" applyAlignment="1">
      <alignment horizontal="center" vertical="center" wrapText="1"/>
    </xf>
    <xf numFmtId="0" fontId="5" fillId="0" borderId="7" xfId="23" applyFill="1" applyBorder="1" applyAlignment="1">
      <alignment horizontal="left" vertical="center" shrinkToFit="1"/>
    </xf>
    <xf numFmtId="0" fontId="5" fillId="0" borderId="16" xfId="23" applyFill="1" applyBorder="1" applyAlignment="1">
      <alignment horizontal="left" vertical="center" shrinkToFit="1"/>
    </xf>
    <xf numFmtId="0" fontId="5" fillId="0" borderId="17" xfId="23" applyFill="1" applyBorder="1" applyAlignment="1">
      <alignment horizontal="left" vertical="center" shrinkToFit="1"/>
    </xf>
    <xf numFmtId="0" fontId="5" fillId="0" borderId="8" xfId="23" applyFill="1" applyBorder="1" applyAlignment="1">
      <alignment horizontal="left" vertical="center" shrinkToFit="1"/>
    </xf>
    <xf numFmtId="0" fontId="5" fillId="0" borderId="9" xfId="23" applyFill="1" applyBorder="1" applyAlignment="1">
      <alignment horizontal="left" vertical="center" shrinkToFit="1"/>
    </xf>
    <xf numFmtId="0" fontId="5" fillId="0" borderId="10" xfId="23" applyFill="1" applyBorder="1" applyAlignment="1">
      <alignment horizontal="left" vertical="center" shrinkToFit="1"/>
    </xf>
    <xf numFmtId="3" fontId="5" fillId="0" borderId="1" xfId="23" applyNumberFormat="1" applyFont="1" applyFill="1" applyBorder="1" applyAlignment="1">
      <alignment vertical="center" shrinkToFit="1"/>
    </xf>
    <xf numFmtId="0" fontId="5" fillId="0" borderId="1" xfId="23" applyFont="1" applyFill="1" applyBorder="1" applyAlignment="1">
      <alignment vertical="center" shrinkToFit="1"/>
    </xf>
    <xf numFmtId="0" fontId="5" fillId="0" borderId="7" xfId="23" applyFont="1" applyFill="1" applyBorder="1" applyAlignment="1">
      <alignment horizontal="left" vertical="top" wrapText="1" shrinkToFit="1"/>
    </xf>
    <xf numFmtId="0" fontId="5" fillId="0" borderId="16" xfId="23" applyFont="1" applyFill="1" applyBorder="1" applyAlignment="1">
      <alignment horizontal="left" vertical="top" wrapText="1" shrinkToFit="1"/>
    </xf>
    <xf numFmtId="0" fontId="5" fillId="0" borderId="17" xfId="23" applyFont="1" applyFill="1" applyBorder="1" applyAlignment="1">
      <alignment horizontal="left" vertical="top" wrapText="1" shrinkToFit="1"/>
    </xf>
    <xf numFmtId="0" fontId="5" fillId="0" borderId="11" xfId="23" applyFont="1" applyFill="1" applyBorder="1" applyAlignment="1">
      <alignment horizontal="left" vertical="top" wrapText="1" shrinkToFit="1"/>
    </xf>
    <xf numFmtId="0" fontId="5" fillId="0" borderId="0" xfId="23" applyFont="1" applyFill="1" applyBorder="1" applyAlignment="1">
      <alignment horizontal="left" vertical="top" wrapText="1" shrinkToFit="1"/>
    </xf>
    <xf numFmtId="0" fontId="5" fillId="0" borderId="12" xfId="23" applyFont="1" applyFill="1" applyBorder="1" applyAlignment="1">
      <alignment horizontal="left" vertical="top" wrapText="1" shrinkToFit="1"/>
    </xf>
    <xf numFmtId="0" fontId="5" fillId="0" borderId="8" xfId="23" applyFont="1" applyFill="1" applyBorder="1" applyAlignment="1">
      <alignment horizontal="left" vertical="top" wrapText="1" shrinkToFit="1"/>
    </xf>
    <xf numFmtId="0" fontId="5" fillId="0" borderId="9" xfId="23" applyFont="1" applyFill="1" applyBorder="1" applyAlignment="1">
      <alignment horizontal="left" vertical="top" wrapText="1" shrinkToFit="1"/>
    </xf>
    <xf numFmtId="0" fontId="5" fillId="0" borderId="10" xfId="23" applyFont="1" applyFill="1" applyBorder="1" applyAlignment="1">
      <alignment horizontal="left" vertical="top" wrapText="1" shrinkToFit="1"/>
    </xf>
    <xf numFmtId="0" fontId="8" fillId="0" borderId="1" xfId="31" applyFont="1" applyFill="1" applyBorder="1" applyAlignment="1">
      <alignment vertical="center" wrapText="1"/>
    </xf>
    <xf numFmtId="0" fontId="5" fillId="0" borderId="2" xfId="23" applyFill="1" applyBorder="1" applyAlignment="1">
      <alignment vertical="top" wrapText="1"/>
    </xf>
    <xf numFmtId="0" fontId="5" fillId="0" borderId="3" xfId="23" applyFill="1" applyBorder="1" applyAlignment="1">
      <alignment vertical="top" wrapText="1"/>
    </xf>
    <xf numFmtId="0" fontId="5" fillId="0" borderId="6" xfId="23" applyFill="1" applyBorder="1" applyAlignment="1">
      <alignment vertical="top" wrapText="1"/>
    </xf>
    <xf numFmtId="0" fontId="5" fillId="0" borderId="7" xfId="23" applyBorder="1" applyAlignment="1">
      <alignment vertical="center"/>
    </xf>
    <xf numFmtId="0" fontId="5" fillId="0" borderId="17" xfId="23" applyBorder="1" applyAlignment="1">
      <alignment vertical="center"/>
    </xf>
    <xf numFmtId="0" fontId="5" fillId="0" borderId="8" xfId="23" applyBorder="1" applyAlignment="1">
      <alignment vertical="center"/>
    </xf>
    <xf numFmtId="0" fontId="5" fillId="0" borderId="10" xfId="23" applyBorder="1" applyAlignment="1">
      <alignment vertical="center"/>
    </xf>
    <xf numFmtId="0" fontId="5" fillId="0" borderId="5" xfId="23" applyBorder="1" applyAlignment="1">
      <alignment vertical="center" wrapText="1"/>
    </xf>
    <xf numFmtId="0" fontId="5" fillId="0" borderId="19" xfId="23" applyBorder="1" applyAlignment="1">
      <alignment vertical="center" wrapText="1"/>
    </xf>
    <xf numFmtId="0" fontId="5" fillId="0" borderId="18" xfId="23" applyBorder="1" applyAlignment="1">
      <alignment vertical="center" wrapText="1"/>
    </xf>
    <xf numFmtId="0" fontId="5" fillId="0" borderId="1" xfId="23" applyBorder="1" applyAlignment="1">
      <alignment horizontal="center" vertical="center" textRotation="255" wrapText="1"/>
    </xf>
    <xf numFmtId="0" fontId="5" fillId="0" borderId="7" xfId="23" applyFont="1" applyFill="1" applyBorder="1" applyAlignment="1">
      <alignment horizontal="left" vertical="top" wrapText="1"/>
    </xf>
    <xf numFmtId="0" fontId="5" fillId="0" borderId="16" xfId="23" applyFont="1" applyFill="1" applyBorder="1" applyAlignment="1">
      <alignment horizontal="left" vertical="top" wrapText="1"/>
    </xf>
    <xf numFmtId="0" fontId="5" fillId="0" borderId="17" xfId="23" applyFont="1" applyFill="1" applyBorder="1" applyAlignment="1">
      <alignment horizontal="left" vertical="top" wrapText="1"/>
    </xf>
    <xf numFmtId="0" fontId="5" fillId="0" borderId="11" xfId="23" applyFont="1" applyFill="1" applyBorder="1" applyAlignment="1">
      <alignment horizontal="left" vertical="top" wrapText="1"/>
    </xf>
    <xf numFmtId="0" fontId="5" fillId="0" borderId="0" xfId="23" applyFont="1" applyFill="1" applyBorder="1" applyAlignment="1">
      <alignment horizontal="left" vertical="top" wrapText="1"/>
    </xf>
    <xf numFmtId="0" fontId="5" fillId="0" borderId="12" xfId="23" applyFont="1" applyFill="1" applyBorder="1" applyAlignment="1">
      <alignment horizontal="left" vertical="top" wrapText="1"/>
    </xf>
    <xf numFmtId="0" fontId="5" fillId="0" borderId="8" xfId="23" applyFont="1" applyFill="1" applyBorder="1" applyAlignment="1">
      <alignment horizontal="left" vertical="top" wrapText="1"/>
    </xf>
    <xf numFmtId="0" fontId="5" fillId="0" borderId="9" xfId="23" applyFont="1" applyFill="1" applyBorder="1" applyAlignment="1">
      <alignment horizontal="left" vertical="top" wrapText="1"/>
    </xf>
    <xf numFmtId="0" fontId="5" fillId="0" borderId="10" xfId="23" applyFont="1" applyFill="1" applyBorder="1" applyAlignment="1">
      <alignment horizontal="left" vertical="top" wrapText="1"/>
    </xf>
    <xf numFmtId="0" fontId="5" fillId="0" borderId="7" xfId="23" applyFont="1" applyBorder="1" applyAlignment="1">
      <alignment horizontal="center" vertical="top" wrapText="1" shrinkToFit="1"/>
    </xf>
    <xf numFmtId="0" fontId="5" fillId="0" borderId="17" xfId="23" applyFont="1" applyBorder="1" applyAlignment="1">
      <alignment horizontal="center" vertical="top" wrapText="1" shrinkToFit="1"/>
    </xf>
    <xf numFmtId="0" fontId="5" fillId="0" borderId="11" xfId="23" applyFont="1" applyBorder="1" applyAlignment="1">
      <alignment horizontal="center" vertical="top" wrapText="1" shrinkToFit="1"/>
    </xf>
    <xf numFmtId="0" fontId="5" fillId="0" borderId="12" xfId="23" applyFont="1" applyBorder="1" applyAlignment="1">
      <alignment horizontal="center" vertical="top" wrapText="1" shrinkToFit="1"/>
    </xf>
    <xf numFmtId="0" fontId="5" fillId="0" borderId="8" xfId="23" applyFont="1" applyBorder="1" applyAlignment="1">
      <alignment horizontal="center" vertical="top" wrapText="1" shrinkToFit="1"/>
    </xf>
    <xf numFmtId="0" fontId="5" fillId="0" borderId="10" xfId="23" applyFont="1" applyBorder="1" applyAlignment="1">
      <alignment horizontal="center" vertical="top" wrapText="1" shrinkToFit="1"/>
    </xf>
    <xf numFmtId="0" fontId="5" fillId="0" borderId="2" xfId="23" applyFont="1" applyFill="1" applyBorder="1" applyAlignment="1">
      <alignment horizontal="left" vertical="center" wrapText="1" shrinkToFit="1"/>
    </xf>
    <xf numFmtId="0" fontId="5" fillId="0" borderId="3" xfId="23" applyFont="1" applyFill="1" applyBorder="1" applyAlignment="1">
      <alignment horizontal="left" vertical="center" wrapText="1" shrinkToFit="1"/>
    </xf>
    <xf numFmtId="0" fontId="5" fillId="0" borderId="6" xfId="23" applyFont="1" applyFill="1" applyBorder="1" applyAlignment="1">
      <alignment horizontal="left" vertical="center" wrapText="1" shrinkToFit="1"/>
    </xf>
    <xf numFmtId="0" fontId="5" fillId="0" borderId="7" xfId="23" applyFont="1" applyFill="1" applyBorder="1" applyAlignment="1">
      <alignment horizontal="left" vertical="center" wrapText="1" shrinkToFit="1"/>
    </xf>
    <xf numFmtId="0" fontId="5" fillId="0" borderId="17" xfId="23" applyFont="1" applyFill="1" applyBorder="1" applyAlignment="1">
      <alignment horizontal="left" vertical="center" wrapText="1" shrinkToFit="1"/>
    </xf>
    <xf numFmtId="0" fontId="5" fillId="0" borderId="11" xfId="23" applyFont="1" applyFill="1" applyBorder="1" applyAlignment="1">
      <alignment horizontal="left" vertical="center" wrapText="1" shrinkToFit="1"/>
    </xf>
    <xf numFmtId="0" fontId="5" fillId="0" borderId="12" xfId="23" applyFont="1" applyFill="1" applyBorder="1" applyAlignment="1">
      <alignment horizontal="left" vertical="center" wrapText="1" shrinkToFit="1"/>
    </xf>
    <xf numFmtId="0" fontId="5" fillId="0" borderId="8" xfId="23" applyFont="1" applyFill="1" applyBorder="1" applyAlignment="1">
      <alignment horizontal="left" vertical="center" wrapText="1" shrinkToFit="1"/>
    </xf>
    <xf numFmtId="0" fontId="5" fillId="0" borderId="10" xfId="23" applyFont="1" applyFill="1" applyBorder="1" applyAlignment="1">
      <alignment horizontal="left" vertical="center" wrapText="1" shrinkToFit="1"/>
    </xf>
    <xf numFmtId="0" fontId="8" fillId="0" borderId="11" xfId="23" applyFont="1" applyFill="1" applyBorder="1" applyAlignment="1">
      <alignment horizontal="left" vertical="top" wrapText="1" shrinkToFit="1"/>
    </xf>
    <xf numFmtId="0" fontId="8" fillId="0" borderId="0" xfId="23" applyFont="1" applyFill="1" applyBorder="1" applyAlignment="1">
      <alignment horizontal="left" vertical="top" wrapText="1" shrinkToFit="1"/>
    </xf>
    <xf numFmtId="0" fontId="8" fillId="0" borderId="12" xfId="23" applyFont="1" applyFill="1" applyBorder="1" applyAlignment="1">
      <alignment horizontal="left" vertical="top" wrapText="1" shrinkToFit="1"/>
    </xf>
    <xf numFmtId="3" fontId="5" fillId="0" borderId="2" xfId="23" applyNumberFormat="1" applyFont="1" applyFill="1" applyBorder="1" applyAlignment="1">
      <alignment vertical="center" wrapText="1" shrinkToFit="1"/>
    </xf>
    <xf numFmtId="3" fontId="5" fillId="0" borderId="3" xfId="23" applyNumberFormat="1" applyFont="1" applyFill="1" applyBorder="1" applyAlignment="1">
      <alignment vertical="center" wrapText="1" shrinkToFit="1"/>
    </xf>
    <xf numFmtId="3" fontId="5" fillId="0" borderId="6" xfId="23" applyNumberFormat="1" applyFont="1" applyFill="1" applyBorder="1" applyAlignment="1">
      <alignment vertical="center" wrapText="1" shrinkToFit="1"/>
    </xf>
    <xf numFmtId="0" fontId="5" fillId="0" borderId="1" xfId="23" applyFont="1" applyFill="1" applyBorder="1" applyAlignment="1">
      <alignment vertical="center" wrapText="1" shrinkToFit="1"/>
    </xf>
    <xf numFmtId="3" fontId="5" fillId="0" borderId="5" xfId="23" applyNumberFormat="1" applyFont="1" applyFill="1" applyBorder="1" applyAlignment="1">
      <alignment vertical="center" shrinkToFit="1"/>
    </xf>
    <xf numFmtId="3" fontId="5" fillId="0" borderId="18" xfId="23" applyNumberFormat="1" applyFont="1" applyFill="1" applyBorder="1" applyAlignment="1">
      <alignment vertical="center" shrinkToFit="1"/>
    </xf>
    <xf numFmtId="0" fontId="5" fillId="0" borderId="7" xfId="23" applyBorder="1" applyAlignment="1">
      <alignment horizontal="left" vertical="top" wrapText="1"/>
    </xf>
    <xf numFmtId="0" fontId="5" fillId="0" borderId="17" xfId="23" applyBorder="1" applyAlignment="1">
      <alignment horizontal="left" vertical="top" wrapText="1"/>
    </xf>
    <xf numFmtId="0" fontId="5" fillId="0" borderId="11" xfId="23" applyBorder="1" applyAlignment="1">
      <alignment horizontal="left" vertical="top" wrapText="1"/>
    </xf>
    <xf numFmtId="0" fontId="5" fillId="0" borderId="12" xfId="23" applyBorder="1" applyAlignment="1">
      <alignment horizontal="left" vertical="top" wrapText="1"/>
    </xf>
    <xf numFmtId="0" fontId="5" fillId="0" borderId="8" xfId="23" applyBorder="1" applyAlignment="1">
      <alignment horizontal="left" vertical="top" wrapText="1"/>
    </xf>
    <xf numFmtId="0" fontId="5" fillId="0" borderId="10" xfId="23" applyBorder="1" applyAlignment="1">
      <alignment horizontal="left" vertical="top" wrapText="1"/>
    </xf>
    <xf numFmtId="3" fontId="0" fillId="0" borderId="1" xfId="0" applyNumberFormat="1" applyFill="1" applyBorder="1" applyAlignment="1">
      <alignment vertical="center"/>
    </xf>
    <xf numFmtId="0" fontId="0" fillId="0" borderId="1" xfId="0" applyFill="1" applyBorder="1" applyAlignment="1">
      <alignment vertical="center"/>
    </xf>
    <xf numFmtId="0" fontId="0" fillId="0" borderId="7" xfId="0" applyFill="1" applyBorder="1" applyAlignment="1">
      <alignment horizontal="left" vertical="top" wrapText="1"/>
    </xf>
    <xf numFmtId="0" fontId="0" fillId="0" borderId="16" xfId="0" applyFill="1" applyBorder="1" applyAlignment="1">
      <alignment horizontal="left" vertical="top" wrapText="1"/>
    </xf>
    <xf numFmtId="0" fontId="0" fillId="0" borderId="17" xfId="0" applyFill="1" applyBorder="1" applyAlignment="1">
      <alignment horizontal="left" vertical="top" wrapText="1"/>
    </xf>
    <xf numFmtId="0" fontId="0" fillId="0" borderId="11" xfId="0" applyFill="1" applyBorder="1" applyAlignment="1">
      <alignment horizontal="left" vertical="top" wrapText="1"/>
    </xf>
    <xf numFmtId="0" fontId="0" fillId="0" borderId="0" xfId="0" applyFill="1" applyBorder="1" applyAlignment="1">
      <alignment horizontal="left" vertical="top" wrapText="1"/>
    </xf>
    <xf numFmtId="0" fontId="0" fillId="0" borderId="12" xfId="0" applyFill="1" applyBorder="1" applyAlignment="1">
      <alignment horizontal="left" vertical="top"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10" xfId="0" applyFill="1" applyBorder="1" applyAlignment="1">
      <alignment horizontal="left" vertical="top" wrapText="1"/>
    </xf>
    <xf numFmtId="0" fontId="5" fillId="0" borderId="5" xfId="23" applyFill="1" applyBorder="1" applyAlignment="1">
      <alignment vertical="center" wrapText="1"/>
    </xf>
    <xf numFmtId="0" fontId="5" fillId="0" borderId="19" xfId="23" applyFill="1" applyBorder="1" applyAlignment="1">
      <alignment vertical="center" wrapText="1"/>
    </xf>
    <xf numFmtId="0" fontId="5" fillId="0" borderId="18" xfId="23" applyFill="1" applyBorder="1" applyAlignment="1">
      <alignment vertical="center" wrapText="1"/>
    </xf>
    <xf numFmtId="0" fontId="5" fillId="0" borderId="2" xfId="23" applyFill="1" applyBorder="1" applyAlignment="1">
      <alignment vertical="center" wrapText="1"/>
    </xf>
    <xf numFmtId="0" fontId="5" fillId="0" borderId="6" xfId="23" applyFill="1" applyBorder="1" applyAlignment="1">
      <alignment vertical="center" wrapText="1"/>
    </xf>
    <xf numFmtId="0" fontId="5" fillId="0" borderId="5" xfId="23" applyFill="1" applyBorder="1" applyAlignment="1">
      <alignment vertical="center" shrinkToFit="1"/>
    </xf>
    <xf numFmtId="0" fontId="5" fillId="0" borderId="18" xfId="23" applyFill="1" applyBorder="1" applyAlignment="1">
      <alignment vertical="center" shrinkToFit="1"/>
    </xf>
    <xf numFmtId="0" fontId="5" fillId="0" borderId="5" xfId="23" applyFill="1" applyBorder="1" applyAlignment="1">
      <alignment vertical="center" wrapText="1" shrinkToFit="1"/>
    </xf>
    <xf numFmtId="0" fontId="5" fillId="0" borderId="18" xfId="23" applyFill="1" applyBorder="1" applyAlignment="1">
      <alignment vertical="center" wrapText="1" shrinkToFit="1"/>
    </xf>
    <xf numFmtId="0" fontId="5" fillId="0" borderId="11" xfId="23" applyBorder="1" applyAlignment="1">
      <alignment vertical="center" wrapText="1"/>
    </xf>
    <xf numFmtId="0" fontId="5" fillId="0" borderId="12" xfId="23" applyBorder="1" applyAlignment="1">
      <alignment vertical="center" wrapText="1"/>
    </xf>
    <xf numFmtId="0" fontId="11" fillId="0" borderId="5"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8" fillId="0" borderId="5" xfId="23" applyFont="1" applyFill="1" applyBorder="1" applyAlignment="1">
      <alignment horizontal="left" vertical="center" wrapText="1"/>
    </xf>
    <xf numFmtId="0" fontId="8" fillId="0" borderId="18" xfId="23" applyFont="1" applyFill="1" applyBorder="1" applyAlignment="1">
      <alignment horizontal="left" vertical="center" wrapText="1"/>
    </xf>
    <xf numFmtId="0" fontId="5" fillId="2" borderId="5" xfId="23" applyFill="1" applyBorder="1" applyAlignment="1">
      <alignment horizontal="left" vertical="center" wrapText="1"/>
    </xf>
    <xf numFmtId="0" fontId="5" fillId="2" borderId="19" xfId="23" applyFill="1" applyBorder="1" applyAlignment="1">
      <alignment horizontal="left" vertical="center" wrapText="1"/>
    </xf>
    <xf numFmtId="0" fontId="5" fillId="2" borderId="18" xfId="23" applyFill="1" applyBorder="1" applyAlignment="1">
      <alignment horizontal="left" vertical="center" wrapText="1"/>
    </xf>
    <xf numFmtId="0" fontId="5" fillId="0" borderId="1" xfId="31" applyFont="1" applyFill="1" applyBorder="1" applyAlignment="1">
      <alignment horizontal="left" vertical="top" wrapText="1"/>
    </xf>
    <xf numFmtId="0" fontId="5" fillId="0" borderId="1" xfId="23" applyFont="1" applyFill="1" applyBorder="1" applyAlignment="1">
      <alignment horizontal="left" vertical="top" wrapText="1"/>
    </xf>
    <xf numFmtId="0" fontId="8" fillId="0" borderId="2" xfId="23" applyFont="1" applyBorder="1" applyAlignment="1">
      <alignment horizontal="left" vertical="center" wrapText="1" shrinkToFit="1"/>
    </xf>
    <xf numFmtId="0" fontId="8" fillId="0" borderId="6" xfId="23" applyFont="1" applyBorder="1" applyAlignment="1">
      <alignment horizontal="left" vertical="center" wrapText="1" shrinkToFit="1"/>
    </xf>
    <xf numFmtId="0" fontId="5" fillId="0" borderId="2" xfId="23" applyFill="1" applyBorder="1" applyAlignment="1">
      <alignment horizontal="left" vertical="top" wrapText="1" shrinkToFit="1"/>
    </xf>
    <xf numFmtId="0" fontId="5" fillId="0" borderId="6" xfId="23" applyFill="1" applyBorder="1" applyAlignment="1">
      <alignment horizontal="left" vertical="top" wrapText="1" shrinkToFit="1"/>
    </xf>
    <xf numFmtId="0" fontId="11" fillId="0" borderId="5" xfId="23" applyFont="1" applyFill="1" applyBorder="1" applyAlignment="1">
      <alignment horizontal="left" vertical="center" wrapText="1"/>
    </xf>
    <xf numFmtId="0" fontId="11" fillId="0" borderId="18" xfId="23" applyFont="1" applyFill="1" applyBorder="1" applyAlignment="1">
      <alignment horizontal="left" vertical="center" wrapText="1"/>
    </xf>
    <xf numFmtId="0" fontId="8" fillId="0" borderId="1" xfId="23" applyFont="1" applyBorder="1" applyAlignment="1">
      <alignment vertical="center" wrapText="1" shrinkToFit="1"/>
    </xf>
    <xf numFmtId="0" fontId="11" fillId="0" borderId="1" xfId="23" applyFont="1" applyBorder="1" applyAlignment="1">
      <alignment vertical="center" wrapText="1" shrinkToFit="1"/>
    </xf>
    <xf numFmtId="0" fontId="8" fillId="0" borderId="7" xfId="23" applyFont="1" applyBorder="1" applyAlignment="1">
      <alignment vertical="center" wrapText="1" shrinkToFit="1"/>
    </xf>
    <xf numFmtId="0" fontId="8" fillId="0" borderId="17" xfId="23" applyFont="1" applyBorder="1" applyAlignment="1">
      <alignment vertical="center" wrapText="1" shrinkToFit="1"/>
    </xf>
    <xf numFmtId="0" fontId="8" fillId="0" borderId="8" xfId="23" applyFont="1" applyBorder="1" applyAlignment="1">
      <alignment vertical="center" wrapText="1" shrinkToFit="1"/>
    </xf>
    <xf numFmtId="0" fontId="8" fillId="0" borderId="10" xfId="23" applyFont="1" applyBorder="1" applyAlignment="1">
      <alignment vertical="center" wrapText="1" shrinkToFit="1"/>
    </xf>
    <xf numFmtId="0" fontId="5" fillId="0" borderId="7" xfId="23" applyBorder="1" applyAlignment="1">
      <alignment horizontal="left" vertical="center" shrinkToFit="1"/>
    </xf>
    <xf numFmtId="0" fontId="5" fillId="0" borderId="17" xfId="23" applyBorder="1" applyAlignment="1">
      <alignment horizontal="left" vertical="center" shrinkToFit="1"/>
    </xf>
    <xf numFmtId="0" fontId="5" fillId="0" borderId="11" xfId="23" applyBorder="1" applyAlignment="1">
      <alignment horizontal="left" vertical="center" shrinkToFit="1"/>
    </xf>
    <xf numFmtId="0" fontId="5" fillId="0" borderId="12" xfId="23" applyBorder="1" applyAlignment="1">
      <alignment horizontal="left" vertical="center" shrinkToFit="1"/>
    </xf>
    <xf numFmtId="0" fontId="5" fillId="0" borderId="19" xfId="23" applyFill="1" applyBorder="1" applyAlignment="1">
      <alignment vertical="center" shrinkToFit="1"/>
    </xf>
    <xf numFmtId="0" fontId="5" fillId="0" borderId="0" xfId="23" applyAlignment="1">
      <alignment vertical="center" shrinkToFit="1"/>
    </xf>
    <xf numFmtId="0" fontId="5" fillId="0" borderId="1" xfId="23" applyFill="1" applyBorder="1" applyAlignment="1">
      <alignment horizontal="left" vertical="center" wrapText="1" shrinkToFit="1"/>
    </xf>
    <xf numFmtId="0" fontId="5" fillId="5" borderId="1" xfId="23" applyFill="1" applyBorder="1" applyAlignment="1">
      <alignment vertical="center" wrapText="1" shrinkToFit="1"/>
    </xf>
    <xf numFmtId="0" fontId="5" fillId="5" borderId="1" xfId="23" applyFill="1" applyBorder="1" applyAlignment="1">
      <alignment vertical="center" shrinkToFit="1"/>
    </xf>
    <xf numFmtId="0" fontId="5" fillId="2" borderId="5" xfId="23" applyFill="1" applyBorder="1" applyAlignment="1">
      <alignment horizontal="center" vertical="center" wrapText="1" shrinkToFit="1"/>
    </xf>
    <xf numFmtId="0" fontId="5" fillId="2" borderId="19" xfId="23" applyFill="1" applyBorder="1" applyAlignment="1">
      <alignment horizontal="center" vertical="center" wrapText="1" shrinkToFit="1"/>
    </xf>
    <xf numFmtId="0" fontId="5" fillId="2" borderId="18" xfId="23" applyFill="1" applyBorder="1" applyAlignment="1">
      <alignment horizontal="center" vertical="center" wrapText="1" shrinkToFit="1"/>
    </xf>
    <xf numFmtId="0" fontId="5" fillId="0" borderId="7" xfId="23" applyFill="1" applyBorder="1" applyAlignment="1">
      <alignment horizontal="left" vertical="center" wrapText="1" shrinkToFit="1"/>
    </xf>
    <xf numFmtId="0" fontId="5" fillId="0" borderId="16" xfId="23" applyFill="1" applyBorder="1" applyAlignment="1">
      <alignment horizontal="left" vertical="center" wrapText="1" shrinkToFit="1"/>
    </xf>
    <xf numFmtId="0" fontId="5" fillId="0" borderId="17" xfId="23" applyFill="1" applyBorder="1" applyAlignment="1">
      <alignment horizontal="left" vertical="center" wrapText="1" shrinkToFit="1"/>
    </xf>
    <xf numFmtId="0" fontId="5" fillId="0" borderId="8" xfId="23" applyFill="1" applyBorder="1" applyAlignment="1">
      <alignment horizontal="left" vertical="center" wrapText="1" shrinkToFit="1"/>
    </xf>
    <xf numFmtId="0" fontId="5" fillId="0" borderId="9" xfId="23" applyFill="1" applyBorder="1" applyAlignment="1">
      <alignment horizontal="left" vertical="center" wrapText="1" shrinkToFit="1"/>
    </xf>
    <xf numFmtId="0" fontId="5" fillId="0" borderId="10" xfId="23" applyFill="1" applyBorder="1" applyAlignment="1">
      <alignment horizontal="left" vertical="center" wrapText="1" shrinkToFit="1"/>
    </xf>
    <xf numFmtId="0" fontId="5" fillId="0" borderId="16" xfId="23" applyBorder="1" applyAlignment="1">
      <alignment horizontal="left" vertical="center" wrapText="1"/>
    </xf>
    <xf numFmtId="0" fontId="5" fillId="0" borderId="9" xfId="23" applyBorder="1" applyAlignment="1">
      <alignment horizontal="left" vertical="center" wrapText="1"/>
    </xf>
    <xf numFmtId="0" fontId="11" fillId="0" borderId="5" xfId="23" applyFont="1" applyBorder="1" applyAlignment="1">
      <alignment vertical="center" wrapText="1" shrinkToFit="1"/>
    </xf>
    <xf numFmtId="0" fontId="11" fillId="0" borderId="18" xfId="23" applyFont="1" applyBorder="1" applyAlignment="1">
      <alignment vertical="center" wrapText="1" shrinkToFit="1"/>
    </xf>
    <xf numFmtId="0" fontId="5" fillId="0" borderId="2" xfId="31" applyFont="1" applyFill="1" applyBorder="1" applyAlignment="1">
      <alignment vertical="top" wrapText="1"/>
    </xf>
    <xf numFmtId="0" fontId="5" fillId="0" borderId="3" xfId="31" applyFont="1" applyFill="1" applyBorder="1" applyAlignment="1">
      <alignment vertical="top" wrapText="1"/>
    </xf>
    <xf numFmtId="0" fontId="5" fillId="0" borderId="6" xfId="31" applyFont="1" applyFill="1" applyBorder="1" applyAlignment="1">
      <alignment vertical="top" wrapText="1"/>
    </xf>
    <xf numFmtId="0" fontId="5" fillId="0" borderId="1" xfId="24" applyBorder="1" applyAlignment="1">
      <alignment vertical="center" wrapText="1"/>
    </xf>
    <xf numFmtId="0" fontId="5" fillId="0" borderId="1" xfId="23" applyFill="1" applyBorder="1" applyAlignment="1">
      <alignment horizontal="left" vertical="top" wrapText="1" shrinkToFit="1"/>
    </xf>
    <xf numFmtId="0" fontId="11" fillId="0" borderId="2" xfId="24" applyFont="1" applyBorder="1" applyAlignment="1">
      <alignment horizontal="center" vertical="center" textRotation="255" wrapText="1"/>
    </xf>
    <xf numFmtId="0" fontId="11" fillId="0" borderId="3" xfId="24" applyFont="1" applyBorder="1" applyAlignment="1">
      <alignment horizontal="center" vertical="center" textRotation="255" wrapText="1"/>
    </xf>
    <xf numFmtId="0" fontId="11" fillId="0" borderId="6" xfId="24" applyFont="1" applyBorder="1" applyAlignment="1">
      <alignment horizontal="center" vertical="center" textRotation="255" wrapText="1"/>
    </xf>
    <xf numFmtId="0" fontId="5" fillId="6" borderId="1" xfId="23" applyFill="1" applyBorder="1" applyAlignment="1">
      <alignment vertical="center" wrapText="1"/>
    </xf>
    <xf numFmtId="0" fontId="5" fillId="2" borderId="1" xfId="24" applyFill="1" applyBorder="1" applyAlignment="1">
      <alignment horizontal="center" vertical="center" shrinkToFit="1"/>
    </xf>
    <xf numFmtId="0" fontId="8" fillId="0" borderId="1" xfId="23" applyFont="1" applyBorder="1" applyAlignment="1">
      <alignment horizontal="left" vertical="center" wrapText="1"/>
    </xf>
    <xf numFmtId="0" fontId="27" fillId="0" borderId="1" xfId="0" applyFont="1" applyFill="1" applyBorder="1" applyAlignment="1">
      <alignment horizontal="left" vertical="top" wrapText="1"/>
    </xf>
    <xf numFmtId="0" fontId="5" fillId="0" borderId="0" xfId="24" applyAlignment="1">
      <alignment vertical="center"/>
    </xf>
    <xf numFmtId="0" fontId="5" fillId="0" borderId="1" xfId="24" applyBorder="1" applyAlignment="1">
      <alignment vertical="center"/>
    </xf>
    <xf numFmtId="0" fontId="5" fillId="0" borderId="1" xfId="24" applyFill="1" applyBorder="1" applyAlignment="1">
      <alignment vertical="center"/>
    </xf>
    <xf numFmtId="0" fontId="11" fillId="0" borderId="1" xfId="24" applyFont="1" applyFill="1" applyBorder="1" applyAlignment="1">
      <alignment vertical="center"/>
    </xf>
    <xf numFmtId="0" fontId="5" fillId="0" borderId="1" xfId="24" applyFill="1" applyBorder="1" applyAlignment="1">
      <alignment horizontal="left" vertical="center" wrapText="1"/>
    </xf>
    <xf numFmtId="0" fontId="5" fillId="5" borderId="1" xfId="24" applyFill="1" applyBorder="1" applyAlignment="1">
      <alignment vertical="center" wrapText="1"/>
    </xf>
    <xf numFmtId="0" fontId="5" fillId="5" borderId="1" xfId="24" applyFill="1" applyBorder="1" applyAlignment="1">
      <alignment vertical="center"/>
    </xf>
    <xf numFmtId="0" fontId="5" fillId="2" borderId="5" xfId="24" applyFill="1" applyBorder="1" applyAlignment="1">
      <alignment horizontal="center" vertical="center" wrapText="1" shrinkToFit="1"/>
    </xf>
    <xf numFmtId="0" fontId="5" fillId="2" borderId="19" xfId="24" applyFill="1" applyBorder="1" applyAlignment="1">
      <alignment horizontal="center" vertical="center" wrapText="1" shrinkToFit="1"/>
    </xf>
    <xf numFmtId="0" fontId="5" fillId="2" borderId="18" xfId="24" applyFill="1" applyBorder="1" applyAlignment="1">
      <alignment horizontal="center" vertical="center" wrapText="1" shrinkToFit="1"/>
    </xf>
    <xf numFmtId="0" fontId="5" fillId="0" borderId="1" xfId="24" applyBorder="1" applyAlignment="1">
      <alignment vertical="center" wrapText="1" shrinkToFit="1"/>
    </xf>
    <xf numFmtId="0" fontId="5" fillId="0" borderId="7" xfId="24" applyBorder="1" applyAlignment="1">
      <alignment vertical="center" wrapText="1" shrinkToFit="1"/>
    </xf>
    <xf numFmtId="0" fontId="5" fillId="0" borderId="17" xfId="24" applyBorder="1" applyAlignment="1">
      <alignment vertical="center" wrapText="1" shrinkToFit="1"/>
    </xf>
    <xf numFmtId="0" fontId="5" fillId="0" borderId="8" xfId="24" applyBorder="1" applyAlignment="1">
      <alignment vertical="center" wrapText="1" shrinkToFit="1"/>
    </xf>
    <xf numFmtId="0" fontId="5" fillId="0" borderId="10" xfId="24" applyBorder="1" applyAlignment="1">
      <alignment vertical="center" wrapText="1" shrinkToFit="1"/>
    </xf>
    <xf numFmtId="0" fontId="5" fillId="0" borderId="17" xfId="24" applyBorder="1" applyAlignment="1">
      <alignment vertical="center" shrinkToFit="1"/>
    </xf>
    <xf numFmtId="0" fontId="5" fillId="0" borderId="8" xfId="24" applyBorder="1" applyAlignment="1">
      <alignment vertical="center" shrinkToFit="1"/>
    </xf>
    <xf numFmtId="0" fontId="5" fillId="0" borderId="10" xfId="24" applyBorder="1" applyAlignment="1">
      <alignment vertical="center" shrinkToFit="1"/>
    </xf>
    <xf numFmtId="0" fontId="8" fillId="0" borderId="2" xfId="24" applyFont="1" applyBorder="1" applyAlignment="1">
      <alignment horizontal="left" vertical="center" wrapText="1" shrinkToFit="1"/>
    </xf>
    <xf numFmtId="0" fontId="8" fillId="0" borderId="3" xfId="24" applyFont="1" applyBorder="1" applyAlignment="1">
      <alignment horizontal="left" vertical="center" wrapText="1" shrinkToFit="1"/>
    </xf>
    <xf numFmtId="0" fontId="8" fillId="0" borderId="6" xfId="24" applyFont="1" applyBorder="1" applyAlignment="1">
      <alignment horizontal="left" vertical="center" wrapText="1" shrinkToFit="1"/>
    </xf>
    <xf numFmtId="0" fontId="5" fillId="0" borderId="2" xfId="24" applyFont="1" applyFill="1" applyBorder="1" applyAlignment="1">
      <alignment horizontal="left" vertical="top" wrapText="1" shrinkToFit="1"/>
    </xf>
    <xf numFmtId="0" fontId="5" fillId="0" borderId="3" xfId="24" applyFont="1" applyFill="1" applyBorder="1" applyAlignment="1">
      <alignment horizontal="left" vertical="top" wrapText="1" shrinkToFit="1"/>
    </xf>
    <xf numFmtId="0" fontId="5" fillId="0" borderId="6" xfId="24" applyFont="1" applyFill="1" applyBorder="1" applyAlignment="1">
      <alignment horizontal="left" vertical="top" wrapText="1" shrinkToFit="1"/>
    </xf>
    <xf numFmtId="0" fontId="5" fillId="0" borderId="8" xfId="24" applyFont="1" applyFill="1" applyBorder="1" applyAlignment="1">
      <alignment vertical="top" wrapText="1"/>
    </xf>
    <xf numFmtId="0" fontId="5" fillId="0" borderId="9" xfId="24" applyFont="1" applyFill="1" applyBorder="1" applyAlignment="1">
      <alignment vertical="top" wrapText="1"/>
    </xf>
    <xf numFmtId="0" fontId="5" fillId="0" borderId="10" xfId="24" applyFont="1" applyFill="1" applyBorder="1" applyAlignment="1">
      <alignment vertical="top" wrapText="1"/>
    </xf>
    <xf numFmtId="0" fontId="5" fillId="0" borderId="1" xfId="24" applyBorder="1" applyAlignment="1">
      <alignment horizontal="center" vertical="center" wrapText="1"/>
    </xf>
    <xf numFmtId="0" fontId="5" fillId="0" borderId="1" xfId="24" applyFill="1" applyBorder="1" applyAlignment="1">
      <alignment horizontal="left" vertical="top" wrapText="1"/>
    </xf>
    <xf numFmtId="0" fontId="5" fillId="0" borderId="1" xfId="24" applyFont="1" applyFill="1" applyBorder="1" applyAlignment="1">
      <alignment horizontal="left" vertical="top" wrapText="1"/>
    </xf>
    <xf numFmtId="0" fontId="12" fillId="0" borderId="5" xfId="31" applyFont="1" applyBorder="1" applyAlignment="1">
      <alignment horizontal="center" vertical="center" wrapText="1"/>
    </xf>
    <xf numFmtId="0" fontId="12" fillId="0" borderId="18" xfId="31" applyFont="1" applyBorder="1" applyAlignment="1">
      <alignment horizontal="center" vertical="center" wrapText="1"/>
    </xf>
    <xf numFmtId="0" fontId="5" fillId="0" borderId="5" xfId="31" applyFont="1" applyBorder="1" applyAlignment="1">
      <alignment horizontal="left" vertical="center" wrapText="1"/>
    </xf>
    <xf numFmtId="0" fontId="5" fillId="0" borderId="18" xfId="31" applyBorder="1" applyAlignment="1">
      <alignment horizontal="left" vertical="center" wrapText="1"/>
    </xf>
    <xf numFmtId="0" fontId="5" fillId="0" borderId="5" xfId="31" applyBorder="1" applyAlignment="1">
      <alignment horizontal="left" vertical="center" wrapText="1"/>
    </xf>
    <xf numFmtId="0" fontId="5" fillId="0" borderId="1" xfId="31" applyFont="1" applyFill="1" applyBorder="1" applyAlignment="1">
      <alignment vertical="center"/>
    </xf>
    <xf numFmtId="0" fontId="5" fillId="0" borderId="1" xfId="31" applyFill="1" applyBorder="1" applyAlignment="1">
      <alignment vertical="center"/>
    </xf>
    <xf numFmtId="0" fontId="5" fillId="0" borderId="1" xfId="31" applyFill="1" applyBorder="1" applyAlignment="1">
      <alignment horizontal="left" vertical="center"/>
    </xf>
    <xf numFmtId="0" fontId="5" fillId="0" borderId="1" xfId="24" applyBorder="1" applyAlignment="1">
      <alignment horizontal="left" vertical="center"/>
    </xf>
    <xf numFmtId="0" fontId="5" fillId="0" borderId="0" xfId="31" applyAlignment="1">
      <alignment vertical="center"/>
    </xf>
    <xf numFmtId="0" fontId="5" fillId="0" borderId="1" xfId="31" applyBorder="1" applyAlignment="1">
      <alignment vertical="center"/>
    </xf>
    <xf numFmtId="0" fontId="5" fillId="0" borderId="1" xfId="31" applyBorder="1" applyAlignment="1">
      <alignment horizontal="left" vertical="center" wrapText="1"/>
    </xf>
    <xf numFmtId="0" fontId="8" fillId="0" borderId="2" xfId="31" applyFont="1" applyBorder="1" applyAlignment="1">
      <alignment horizontal="left" vertical="top" wrapText="1"/>
    </xf>
    <xf numFmtId="0" fontId="8" fillId="0" borderId="3" xfId="31" applyFont="1" applyBorder="1" applyAlignment="1">
      <alignment horizontal="left" vertical="top" wrapText="1"/>
    </xf>
    <xf numFmtId="0" fontId="8" fillId="0" borderId="6" xfId="31" applyFont="1" applyBorder="1" applyAlignment="1">
      <alignment horizontal="left" vertical="top" wrapText="1"/>
    </xf>
    <xf numFmtId="0" fontId="5" fillId="0" borderId="2" xfId="31" applyFont="1" applyFill="1" applyBorder="1" applyAlignment="1">
      <alignment horizontal="left" vertical="top" wrapText="1"/>
    </xf>
    <xf numFmtId="0" fontId="5" fillId="0" borderId="3" xfId="31" applyFont="1" applyFill="1" applyBorder="1" applyAlignment="1">
      <alignment horizontal="left" vertical="top" wrapText="1"/>
    </xf>
    <xf numFmtId="0" fontId="5" fillId="0" borderId="6" xfId="31" applyFont="1" applyFill="1" applyBorder="1" applyAlignment="1">
      <alignment horizontal="left" vertical="top" wrapText="1"/>
    </xf>
    <xf numFmtId="0" fontId="5" fillId="0" borderId="1" xfId="23" applyBorder="1" applyAlignment="1">
      <alignment horizontal="center" vertical="center" textRotation="255" shrinkToFit="1"/>
    </xf>
    <xf numFmtId="0" fontId="5" fillId="5" borderId="1" xfId="31" applyFill="1" applyBorder="1" applyAlignment="1">
      <alignment vertical="center" wrapText="1"/>
    </xf>
    <xf numFmtId="0" fontId="5" fillId="5" borderId="1" xfId="31" applyFill="1" applyBorder="1" applyAlignment="1">
      <alignment vertical="center"/>
    </xf>
    <xf numFmtId="0" fontId="11" fillId="0" borderId="5" xfId="31" applyFont="1" applyBorder="1" applyAlignment="1">
      <alignment horizontal="left" vertical="center" wrapText="1"/>
    </xf>
    <xf numFmtId="0" fontId="11" fillId="0" borderId="18" xfId="31" applyFont="1" applyBorder="1" applyAlignment="1">
      <alignment horizontal="left" vertical="center" wrapText="1"/>
    </xf>
    <xf numFmtId="0" fontId="5" fillId="0" borderId="1" xfId="31" applyFont="1" applyFill="1" applyBorder="1" applyAlignment="1">
      <alignment horizontal="left" vertical="center" wrapText="1"/>
    </xf>
    <xf numFmtId="0" fontId="5" fillId="0" borderId="1" xfId="31" applyFont="1" applyFill="1" applyBorder="1" applyAlignment="1">
      <alignment horizontal="left" vertical="center"/>
    </xf>
    <xf numFmtId="0" fontId="46" fillId="7" borderId="19" xfId="35" applyBorder="1" applyAlignment="1">
      <alignment horizontal="left" vertical="center"/>
    </xf>
    <xf numFmtId="0" fontId="5" fillId="0" borderId="2" xfId="31" applyBorder="1" applyAlignment="1">
      <alignment horizontal="center" vertical="center" textRotation="255" wrapText="1"/>
    </xf>
    <xf numFmtId="0" fontId="5" fillId="0" borderId="3" xfId="31" applyBorder="1" applyAlignment="1">
      <alignment horizontal="center" vertical="center" textRotation="255" wrapText="1"/>
    </xf>
    <xf numFmtId="0" fontId="5" fillId="0" borderId="6" xfId="31" applyBorder="1" applyAlignment="1">
      <alignment horizontal="center" vertical="center" textRotation="255" wrapText="1"/>
    </xf>
    <xf numFmtId="0" fontId="12" fillId="0" borderId="2" xfId="31" applyFont="1" applyBorder="1" applyAlignment="1">
      <alignment horizontal="center" vertical="center" textRotation="255" wrapText="1"/>
    </xf>
    <xf numFmtId="0" fontId="12" fillId="0" borderId="3" xfId="31" applyFont="1" applyBorder="1" applyAlignment="1">
      <alignment horizontal="center" vertical="center" textRotation="255" wrapText="1"/>
    </xf>
    <xf numFmtId="0" fontId="12" fillId="0" borderId="6" xfId="31" applyFont="1" applyBorder="1" applyAlignment="1">
      <alignment horizontal="center" vertical="center" textRotation="255" wrapText="1"/>
    </xf>
    <xf numFmtId="0" fontId="5" fillId="0" borderId="19" xfId="31" applyBorder="1" applyAlignment="1">
      <alignment vertical="center"/>
    </xf>
    <xf numFmtId="0" fontId="5" fillId="0" borderId="5" xfId="31" applyBorder="1" applyAlignment="1">
      <alignment vertical="center"/>
    </xf>
    <xf numFmtId="0" fontId="5" fillId="0" borderId="18" xfId="31" applyBorder="1" applyAlignment="1">
      <alignment vertical="center"/>
    </xf>
    <xf numFmtId="0" fontId="5" fillId="0" borderId="5" xfId="31" applyFont="1" applyBorder="1" applyAlignment="1">
      <alignment vertical="center" wrapText="1"/>
    </xf>
    <xf numFmtId="0" fontId="5" fillId="0" borderId="19" xfId="31" applyFont="1" applyBorder="1" applyAlignment="1">
      <alignment vertical="center" wrapText="1"/>
    </xf>
    <xf numFmtId="0" fontId="5" fillId="0" borderId="18" xfId="31" applyFont="1" applyBorder="1" applyAlignment="1">
      <alignment vertical="center" wrapText="1"/>
    </xf>
    <xf numFmtId="0" fontId="5" fillId="0" borderId="5" xfId="31" applyFont="1" applyFill="1" applyBorder="1" applyAlignment="1">
      <alignment vertical="center"/>
    </xf>
    <xf numFmtId="0" fontId="5" fillId="0" borderId="19" xfId="31" applyFont="1" applyFill="1" applyBorder="1" applyAlignment="1">
      <alignment vertical="center"/>
    </xf>
    <xf numFmtId="0" fontId="5" fillId="0" borderId="18" xfId="31" applyFont="1" applyFill="1" applyBorder="1" applyAlignment="1">
      <alignment vertical="center"/>
    </xf>
    <xf numFmtId="0" fontId="5" fillId="0" borderId="7" xfId="31" applyFont="1" applyFill="1" applyBorder="1" applyAlignment="1">
      <alignment horizontal="left" vertical="center"/>
    </xf>
    <xf numFmtId="0" fontId="5" fillId="0" borderId="16" xfId="31" applyFont="1" applyFill="1" applyBorder="1" applyAlignment="1">
      <alignment horizontal="left" vertical="center"/>
    </xf>
    <xf numFmtId="0" fontId="5" fillId="0" borderId="17" xfId="31" applyFont="1" applyFill="1" applyBorder="1" applyAlignment="1">
      <alignment horizontal="left" vertical="center"/>
    </xf>
    <xf numFmtId="0" fontId="5" fillId="0" borderId="8" xfId="31" applyFont="1" applyFill="1" applyBorder="1" applyAlignment="1">
      <alignment horizontal="left" vertical="center"/>
    </xf>
    <xf numFmtId="0" fontId="5" fillId="0" borderId="9" xfId="31" applyFont="1" applyFill="1" applyBorder="1" applyAlignment="1">
      <alignment horizontal="left" vertical="center"/>
    </xf>
    <xf numFmtId="0" fontId="5" fillId="0" borderId="10" xfId="31" applyFont="1" applyFill="1" applyBorder="1" applyAlignment="1">
      <alignment horizontal="left" vertical="center"/>
    </xf>
    <xf numFmtId="0" fontId="5" fillId="0" borderId="1" xfId="24" applyFill="1" applyBorder="1" applyAlignment="1">
      <alignment vertical="center" shrinkToFit="1"/>
    </xf>
    <xf numFmtId="0" fontId="8" fillId="0" borderId="2" xfId="31" applyFont="1" applyBorder="1" applyAlignment="1">
      <alignment horizontal="left" vertical="center" wrapText="1"/>
    </xf>
    <xf numFmtId="0" fontId="8" fillId="0" borderId="3" xfId="31" applyFont="1" applyBorder="1" applyAlignment="1">
      <alignment horizontal="left" vertical="center" wrapText="1"/>
    </xf>
    <xf numFmtId="0" fontId="8" fillId="0" borderId="6" xfId="31" applyFont="1" applyBorder="1" applyAlignment="1">
      <alignment horizontal="left" vertical="center" wrapText="1"/>
    </xf>
    <xf numFmtId="0" fontId="5" fillId="0" borderId="7" xfId="31" applyFont="1" applyBorder="1" applyAlignment="1">
      <alignment horizontal="left" vertical="center"/>
    </xf>
    <xf numFmtId="0" fontId="5" fillId="0" borderId="17" xfId="31" applyFont="1" applyBorder="1" applyAlignment="1">
      <alignment horizontal="left" vertical="center"/>
    </xf>
    <xf numFmtId="0" fontId="5" fillId="0" borderId="11" xfId="31" applyFont="1" applyBorder="1" applyAlignment="1">
      <alignment horizontal="left" vertical="center"/>
    </xf>
    <xf numFmtId="0" fontId="5" fillId="0" borderId="12" xfId="31" applyFont="1" applyBorder="1" applyAlignment="1">
      <alignment horizontal="left" vertical="center"/>
    </xf>
    <xf numFmtId="0" fontId="11" fillId="0" borderId="5" xfId="31" applyFont="1" applyBorder="1" applyAlignment="1">
      <alignment vertical="center" wrapText="1"/>
    </xf>
    <xf numFmtId="0" fontId="11" fillId="0" borderId="18" xfId="31" applyFont="1" applyBorder="1" applyAlignment="1">
      <alignment vertical="center" wrapText="1"/>
    </xf>
    <xf numFmtId="0" fontId="5" fillId="0" borderId="1" xfId="31" applyFont="1" applyFill="1" applyBorder="1" applyAlignment="1">
      <alignment vertical="center" shrinkToFit="1"/>
    </xf>
    <xf numFmtId="0" fontId="5" fillId="5" borderId="5" xfId="31" applyFill="1" applyBorder="1" applyAlignment="1">
      <alignment vertical="center" wrapText="1"/>
    </xf>
    <xf numFmtId="0" fontId="5" fillId="5" borderId="19" xfId="31" applyFill="1" applyBorder="1" applyAlignment="1">
      <alignment vertical="center" wrapText="1"/>
    </xf>
    <xf numFmtId="0" fontId="5" fillId="5" borderId="18" xfId="31" applyFill="1" applyBorder="1" applyAlignment="1">
      <alignment vertical="center" wrapText="1"/>
    </xf>
    <xf numFmtId="0" fontId="5" fillId="0" borderId="11" xfId="24" applyFont="1" applyFill="1" applyBorder="1" applyAlignment="1">
      <alignment vertical="top" wrapText="1"/>
    </xf>
    <xf numFmtId="0" fontId="5" fillId="0" borderId="0" xfId="24" applyFont="1" applyFill="1" applyAlignment="1">
      <alignment vertical="top" wrapText="1"/>
    </xf>
    <xf numFmtId="0" fontId="5" fillId="0" borderId="12" xfId="24" applyFont="1" applyFill="1" applyBorder="1" applyAlignment="1">
      <alignment vertical="top" wrapText="1"/>
    </xf>
    <xf numFmtId="0" fontId="5" fillId="0" borderId="1" xfId="31" applyBorder="1" applyAlignment="1">
      <alignment horizontal="center" vertical="center" textRotation="255" wrapText="1"/>
    </xf>
    <xf numFmtId="0" fontId="5" fillId="0" borderId="1" xfId="31" applyFont="1" applyFill="1" applyBorder="1" applyAlignment="1">
      <alignment vertical="top" wrapText="1"/>
    </xf>
    <xf numFmtId="0" fontId="5" fillId="0" borderId="5" xfId="23" applyBorder="1" applyAlignment="1">
      <alignment vertical="center" wrapText="1" shrinkToFit="1"/>
    </xf>
    <xf numFmtId="0" fontId="5" fillId="0" borderId="19" xfId="23" applyBorder="1" applyAlignment="1">
      <alignment vertical="center" wrapText="1" shrinkToFit="1"/>
    </xf>
    <xf numFmtId="0" fontId="5" fillId="0" borderId="18" xfId="23" applyBorder="1" applyAlignment="1">
      <alignment vertical="center" wrapText="1" shrinkToFit="1"/>
    </xf>
    <xf numFmtId="0" fontId="5" fillId="0" borderId="7" xfId="23" applyBorder="1" applyAlignment="1">
      <alignment vertical="center" wrapText="1" shrinkToFit="1"/>
    </xf>
    <xf numFmtId="0" fontId="5" fillId="0" borderId="17" xfId="23" applyBorder="1" applyAlignment="1">
      <alignment vertical="center" wrapText="1" shrinkToFit="1"/>
    </xf>
    <xf numFmtId="0" fontId="5" fillId="0" borderId="11" xfId="23" applyBorder="1" applyAlignment="1">
      <alignment vertical="center" wrapText="1" shrinkToFit="1"/>
    </xf>
    <xf numFmtId="0" fontId="5" fillId="0" borderId="12" xfId="23" applyBorder="1" applyAlignment="1">
      <alignment vertical="center" wrapText="1" shrinkToFit="1"/>
    </xf>
    <xf numFmtId="0" fontId="5" fillId="0" borderId="8" xfId="23" applyBorder="1" applyAlignment="1">
      <alignment vertical="center" wrapText="1" shrinkToFit="1"/>
    </xf>
    <xf numFmtId="0" fontId="5" fillId="0" borderId="10" xfId="23" applyBorder="1" applyAlignment="1">
      <alignment vertical="center" wrapText="1" shrinkToFit="1"/>
    </xf>
    <xf numFmtId="0" fontId="5" fillId="5" borderId="5" xfId="23" applyFill="1" applyBorder="1" applyAlignment="1">
      <alignment vertical="center" wrapText="1" shrinkToFit="1"/>
    </xf>
    <xf numFmtId="0" fontId="5" fillId="5" borderId="19" xfId="23" applyFill="1" applyBorder="1" applyAlignment="1">
      <alignment vertical="center" wrapText="1" shrinkToFit="1"/>
    </xf>
    <xf numFmtId="0" fontId="5" fillId="5" borderId="18" xfId="23" applyFill="1" applyBorder="1" applyAlignment="1">
      <alignment vertical="center" wrapText="1" shrinkToFit="1"/>
    </xf>
    <xf numFmtId="0" fontId="5" fillId="0" borderId="11" xfId="23" applyFill="1" applyBorder="1" applyAlignment="1">
      <alignment horizontal="left" vertical="center" wrapText="1" shrinkToFit="1"/>
    </xf>
    <xf numFmtId="0" fontId="5" fillId="0" borderId="0" xfId="23" applyFill="1" applyBorder="1" applyAlignment="1">
      <alignment horizontal="left" vertical="center" wrapText="1" shrinkToFit="1"/>
    </xf>
    <xf numFmtId="0" fontId="5" fillId="0" borderId="12" xfId="23" applyFill="1" applyBorder="1" applyAlignment="1">
      <alignment horizontal="left" vertical="center" wrapText="1" shrinkToFit="1"/>
    </xf>
    <xf numFmtId="0" fontId="5" fillId="0" borderId="1" xfId="23" applyFont="1" applyFill="1" applyBorder="1" applyAlignment="1">
      <alignment horizontal="left" vertical="top" wrapText="1" shrinkToFit="1"/>
    </xf>
    <xf numFmtId="0" fontId="5" fillId="0" borderId="11" xfId="23" applyFont="1" applyFill="1" applyBorder="1" applyAlignment="1">
      <alignment vertical="top" wrapText="1"/>
    </xf>
    <xf numFmtId="0" fontId="5" fillId="0" borderId="0" xfId="23" applyFont="1" applyFill="1" applyAlignment="1">
      <alignment vertical="top" wrapText="1"/>
    </xf>
    <xf numFmtId="0" fontId="5" fillId="0" borderId="12" xfId="23" applyFont="1" applyFill="1" applyBorder="1" applyAlignment="1">
      <alignment vertical="top" wrapText="1"/>
    </xf>
    <xf numFmtId="0" fontId="5" fillId="0" borderId="8" xfId="23" applyFont="1" applyFill="1" applyBorder="1" applyAlignment="1">
      <alignment vertical="top" wrapText="1"/>
    </xf>
    <xf numFmtId="0" fontId="5" fillId="0" borderId="9" xfId="23" applyFont="1" applyFill="1" applyBorder="1" applyAlignment="1">
      <alignment vertical="top" wrapText="1"/>
    </xf>
    <xf numFmtId="0" fontId="5" fillId="0" borderId="10" xfId="23" applyFont="1" applyFill="1" applyBorder="1" applyAlignment="1">
      <alignment vertical="top" wrapText="1"/>
    </xf>
    <xf numFmtId="0" fontId="5" fillId="0" borderId="7" xfId="23" applyBorder="1" applyAlignment="1">
      <alignment horizontal="left" vertical="center" wrapText="1" shrinkToFit="1"/>
    </xf>
    <xf numFmtId="0" fontId="5" fillId="0" borderId="17" xfId="23" applyBorder="1" applyAlignment="1">
      <alignment horizontal="left" vertical="center" wrapText="1" shrinkToFit="1"/>
    </xf>
    <xf numFmtId="0" fontId="5" fillId="0" borderId="8" xfId="23" applyBorder="1" applyAlignment="1">
      <alignment horizontal="left" vertical="center" wrapText="1" shrinkToFit="1"/>
    </xf>
    <xf numFmtId="0" fontId="5" fillId="0" borderId="10" xfId="23" applyBorder="1" applyAlignment="1">
      <alignment horizontal="left" vertical="center" wrapText="1" shrinkToFit="1"/>
    </xf>
    <xf numFmtId="0" fontId="8" fillId="0" borderId="3" xfId="23" applyFont="1" applyBorder="1" applyAlignment="1">
      <alignment horizontal="left" vertical="center" wrapText="1" shrinkToFit="1"/>
    </xf>
    <xf numFmtId="0" fontId="5" fillId="0" borderId="3" xfId="23" applyFill="1" applyBorder="1" applyAlignment="1">
      <alignment horizontal="left" vertical="top" wrapText="1" shrinkToFit="1"/>
    </xf>
    <xf numFmtId="0" fontId="5" fillId="5" borderId="1" xfId="23" applyFill="1" applyBorder="1" applyAlignment="1">
      <alignment vertical="center" wrapText="1"/>
    </xf>
    <xf numFmtId="0" fontId="5" fillId="5" borderId="1" xfId="23" applyFill="1" applyBorder="1" applyAlignment="1">
      <alignment vertical="center"/>
    </xf>
    <xf numFmtId="0" fontId="12" fillId="0" borderId="1" xfId="23" applyFont="1" applyBorder="1" applyAlignment="1">
      <alignment vertical="center" wrapText="1" shrinkToFit="1"/>
    </xf>
    <xf numFmtId="0" fontId="3" fillId="0" borderId="7" xfId="23" applyFont="1" applyBorder="1" applyAlignment="1">
      <alignment horizontal="left" vertical="center"/>
    </xf>
    <xf numFmtId="0" fontId="3" fillId="0" borderId="17" xfId="23" applyFont="1" applyBorder="1" applyAlignment="1">
      <alignment horizontal="left" vertical="center"/>
    </xf>
    <xf numFmtId="0" fontId="3" fillId="0" borderId="8" xfId="23" applyFont="1" applyBorder="1" applyAlignment="1">
      <alignment horizontal="left" vertical="center"/>
    </xf>
    <xf numFmtId="0" fontId="3" fillId="0" borderId="10" xfId="23" applyFont="1" applyBorder="1" applyAlignment="1">
      <alignment horizontal="left" vertical="center"/>
    </xf>
    <xf numFmtId="0" fontId="3" fillId="0" borderId="7" xfId="23" applyFont="1" applyFill="1" applyBorder="1" applyAlignment="1">
      <alignment horizontal="left" vertical="top" wrapText="1"/>
    </xf>
    <xf numFmtId="0" fontId="3" fillId="0" borderId="16" xfId="23" applyFont="1" applyFill="1" applyBorder="1" applyAlignment="1">
      <alignment horizontal="left" vertical="top" wrapText="1"/>
    </xf>
    <xf numFmtId="0" fontId="3" fillId="0" borderId="17" xfId="23" applyFont="1" applyFill="1" applyBorder="1" applyAlignment="1">
      <alignment horizontal="left" vertical="top" wrapText="1"/>
    </xf>
    <xf numFmtId="0" fontId="3" fillId="0" borderId="8" xfId="23" applyFont="1" applyFill="1" applyBorder="1" applyAlignment="1">
      <alignment horizontal="left" vertical="top" wrapText="1"/>
    </xf>
    <xf numFmtId="0" fontId="3" fillId="0" borderId="9" xfId="23" applyFont="1" applyFill="1" applyBorder="1" applyAlignment="1">
      <alignment horizontal="left" vertical="top" wrapText="1"/>
    </xf>
    <xf numFmtId="0" fontId="3" fillId="0" borderId="10" xfId="23" applyFont="1" applyFill="1" applyBorder="1" applyAlignment="1">
      <alignment horizontal="left" vertical="top" wrapText="1"/>
    </xf>
    <xf numFmtId="0" fontId="3" fillId="0" borderId="0" xfId="23" applyFont="1" applyAlignment="1">
      <alignment vertical="center"/>
    </xf>
    <xf numFmtId="0" fontId="3" fillId="0" borderId="1" xfId="23" applyFont="1" applyBorder="1" applyAlignment="1">
      <alignment vertical="center"/>
    </xf>
    <xf numFmtId="0" fontId="3" fillId="0" borderId="1" xfId="23" applyFont="1" applyFill="1" applyBorder="1" applyAlignment="1">
      <alignment vertical="center"/>
    </xf>
    <xf numFmtId="0" fontId="3" fillId="0" borderId="1" xfId="23" applyFont="1" applyBorder="1" applyAlignment="1">
      <alignment vertical="center" wrapText="1"/>
    </xf>
    <xf numFmtId="0" fontId="3" fillId="5" borderId="1" xfId="23" applyFont="1" applyFill="1" applyBorder="1" applyAlignment="1">
      <alignment vertical="center" wrapText="1"/>
    </xf>
    <xf numFmtId="0" fontId="3" fillId="5" borderId="1" xfId="23" applyFont="1" applyFill="1" applyBorder="1" applyAlignment="1">
      <alignment vertical="center"/>
    </xf>
    <xf numFmtId="0" fontId="3" fillId="0" borderId="1" xfId="23" applyFont="1" applyFill="1" applyBorder="1" applyAlignment="1">
      <alignment vertical="center" shrinkToFit="1"/>
    </xf>
    <xf numFmtId="0" fontId="3" fillId="0" borderId="7" xfId="23" applyFont="1" applyFill="1" applyBorder="1" applyAlignment="1">
      <alignment horizontal="left" vertical="center" wrapText="1"/>
    </xf>
    <xf numFmtId="0" fontId="3" fillId="0" borderId="16" xfId="23" applyFont="1" applyFill="1" applyBorder="1" applyAlignment="1">
      <alignment horizontal="left" vertical="center" wrapText="1"/>
    </xf>
    <xf numFmtId="0" fontId="3" fillId="0" borderId="17" xfId="23" applyFont="1" applyFill="1" applyBorder="1" applyAlignment="1">
      <alignment horizontal="left" vertical="center" wrapText="1"/>
    </xf>
    <xf numFmtId="0" fontId="3" fillId="0" borderId="8" xfId="23" applyFont="1" applyFill="1" applyBorder="1" applyAlignment="1">
      <alignment horizontal="left" vertical="center" wrapText="1"/>
    </xf>
    <xf numFmtId="0" fontId="3" fillId="0" borderId="9" xfId="23" applyFont="1" applyFill="1" applyBorder="1" applyAlignment="1">
      <alignment horizontal="left" vertical="center" wrapText="1"/>
    </xf>
    <xf numFmtId="0" fontId="3" fillId="0" borderId="10" xfId="23" applyFont="1" applyFill="1" applyBorder="1" applyAlignment="1">
      <alignment horizontal="left" vertical="center" wrapText="1"/>
    </xf>
    <xf numFmtId="0" fontId="3" fillId="0" borderId="1" xfId="23" applyFont="1" applyFill="1" applyBorder="1" applyAlignment="1">
      <alignment horizontal="left" vertical="center" wrapText="1"/>
    </xf>
    <xf numFmtId="0" fontId="3" fillId="0" borderId="7" xfId="23" applyFont="1" applyFill="1" applyBorder="1" applyAlignment="1">
      <alignment horizontal="left" vertical="center"/>
    </xf>
    <xf numFmtId="0" fontId="3" fillId="0" borderId="16" xfId="23" applyFont="1" applyFill="1" applyBorder="1" applyAlignment="1">
      <alignment horizontal="left" vertical="center"/>
    </xf>
    <xf numFmtId="0" fontId="3" fillId="0" borderId="17" xfId="23" applyFont="1" applyFill="1" applyBorder="1" applyAlignment="1">
      <alignment horizontal="left" vertical="center"/>
    </xf>
    <xf numFmtId="0" fontId="3" fillId="0" borderId="8" xfId="23" applyFont="1" applyFill="1" applyBorder="1" applyAlignment="1">
      <alignment horizontal="left" vertical="center"/>
    </xf>
    <xf numFmtId="0" fontId="3" fillId="0" borderId="9" xfId="23" applyFont="1" applyFill="1" applyBorder="1" applyAlignment="1">
      <alignment horizontal="left" vertical="center"/>
    </xf>
    <xf numFmtId="0" fontId="3" fillId="0" borderId="10" xfId="23" applyFont="1" applyFill="1" applyBorder="1" applyAlignment="1">
      <alignment horizontal="left" vertical="center"/>
    </xf>
    <xf numFmtId="0" fontId="8" fillId="0" borderId="1" xfId="23" applyFont="1" applyBorder="1" applyAlignment="1">
      <alignment vertical="center" wrapText="1"/>
    </xf>
    <xf numFmtId="0" fontId="3" fillId="2" borderId="5" xfId="23" applyFont="1" applyFill="1" applyBorder="1" applyAlignment="1">
      <alignment horizontal="center" vertical="center" wrapText="1"/>
    </xf>
    <xf numFmtId="0" fontId="3" fillId="2" borderId="19" xfId="23" applyFont="1" applyFill="1" applyBorder="1" applyAlignment="1">
      <alignment horizontal="center" vertical="center" wrapText="1"/>
    </xf>
    <xf numFmtId="0" fontId="3" fillId="2" borderId="18" xfId="23" applyFont="1" applyFill="1" applyBorder="1" applyAlignment="1">
      <alignment horizontal="center" vertical="center" wrapText="1"/>
    </xf>
    <xf numFmtId="0" fontId="11" fillId="0" borderId="1" xfId="23" applyFont="1" applyBorder="1" applyAlignment="1">
      <alignment vertical="center" wrapText="1"/>
    </xf>
    <xf numFmtId="0" fontId="11" fillId="0" borderId="1" xfId="23" applyFont="1" applyBorder="1" applyAlignment="1">
      <alignment vertical="top" wrapText="1"/>
    </xf>
    <xf numFmtId="0" fontId="3" fillId="0" borderId="1" xfId="23" applyFont="1" applyFill="1" applyBorder="1" applyAlignment="1">
      <alignment horizontal="left" vertical="top" wrapText="1"/>
    </xf>
    <xf numFmtId="0" fontId="5" fillId="2" borderId="1" xfId="23" applyFill="1" applyBorder="1" applyAlignment="1">
      <alignment vertical="center" wrapText="1"/>
    </xf>
    <xf numFmtId="0" fontId="31" fillId="0" borderId="1" xfId="0" applyFont="1" applyBorder="1" applyAlignment="1">
      <alignment vertical="center" wrapText="1"/>
    </xf>
    <xf numFmtId="0" fontId="8" fillId="0" borderId="1" xfId="23" applyFont="1" applyFill="1" applyBorder="1" applyAlignment="1">
      <alignment horizontal="left" vertical="center" wrapText="1" shrinkToFit="1"/>
    </xf>
    <xf numFmtId="0" fontId="5" fillId="0" borderId="1" xfId="23" applyFont="1" applyFill="1" applyBorder="1" applyAlignment="1">
      <alignment horizontal="left" vertical="center" wrapText="1"/>
    </xf>
    <xf numFmtId="0" fontId="0" fillId="0" borderId="1" xfId="0" applyBorder="1" applyAlignment="1">
      <alignment vertical="center" wrapText="1"/>
    </xf>
    <xf numFmtId="0" fontId="5" fillId="0" borderId="7" xfId="23" applyFont="1" applyBorder="1" applyAlignment="1">
      <alignment horizontal="left" vertical="center" wrapText="1"/>
    </xf>
    <xf numFmtId="0" fontId="5" fillId="0" borderId="17" xfId="23" applyFont="1" applyBorder="1" applyAlignment="1">
      <alignment horizontal="left" vertical="center" wrapText="1"/>
    </xf>
    <xf numFmtId="0" fontId="5" fillId="0" borderId="8" xfId="23" applyFont="1" applyBorder="1" applyAlignment="1">
      <alignment horizontal="left" vertical="center" wrapText="1"/>
    </xf>
    <xf numFmtId="0" fontId="5" fillId="0" borderId="10" xfId="23" applyFont="1" applyBorder="1" applyAlignment="1">
      <alignment horizontal="left" vertical="center" wrapText="1"/>
    </xf>
    <xf numFmtId="0" fontId="8" fillId="0" borderId="7" xfId="23" applyFont="1" applyBorder="1" applyAlignment="1">
      <alignment horizontal="left" vertical="center" wrapText="1" shrinkToFit="1"/>
    </xf>
    <xf numFmtId="0" fontId="8" fillId="0" borderId="17" xfId="23" applyFont="1" applyBorder="1" applyAlignment="1">
      <alignment horizontal="left" vertical="center" wrapText="1" shrinkToFit="1"/>
    </xf>
    <xf numFmtId="0" fontId="8" fillId="0" borderId="8" xfId="23" applyFont="1" applyBorder="1" applyAlignment="1">
      <alignment horizontal="left" vertical="center" wrapText="1" shrinkToFit="1"/>
    </xf>
    <xf numFmtId="0" fontId="8" fillId="0" borderId="10" xfId="23" applyFont="1" applyBorder="1" applyAlignment="1">
      <alignment horizontal="left" vertical="center" wrapText="1" shrinkToFit="1"/>
    </xf>
    <xf numFmtId="0" fontId="5" fillId="0" borderId="11" xfId="23" applyFill="1" applyBorder="1" applyAlignment="1">
      <alignment horizontal="left" vertical="center" wrapText="1"/>
    </xf>
    <xf numFmtId="0" fontId="5" fillId="0" borderId="0" xfId="23" applyFill="1" applyBorder="1" applyAlignment="1">
      <alignment horizontal="left" vertical="center" wrapText="1"/>
    </xf>
    <xf numFmtId="0" fontId="5" fillId="0" borderId="12" xfId="23" applyFill="1" applyBorder="1" applyAlignment="1">
      <alignment horizontal="left" vertical="center" wrapText="1"/>
    </xf>
    <xf numFmtId="0" fontId="5" fillId="0" borderId="7" xfId="23" applyFont="1" applyFill="1" applyBorder="1" applyAlignment="1">
      <alignment horizontal="left" vertical="center" wrapText="1"/>
    </xf>
    <xf numFmtId="0" fontId="5" fillId="0" borderId="16" xfId="23" applyFont="1" applyFill="1" applyBorder="1" applyAlignment="1">
      <alignment horizontal="left" vertical="center" wrapText="1"/>
    </xf>
    <xf numFmtId="0" fontId="5" fillId="0" borderId="17" xfId="23" applyFont="1" applyFill="1" applyBorder="1" applyAlignment="1">
      <alignment horizontal="left" vertical="center" wrapText="1"/>
    </xf>
    <xf numFmtId="0" fontId="5" fillId="0" borderId="11" xfId="23" applyFont="1" applyFill="1" applyBorder="1" applyAlignment="1">
      <alignment horizontal="left" vertical="center" wrapText="1"/>
    </xf>
    <xf numFmtId="0" fontId="5" fillId="0" borderId="0" xfId="23" applyFont="1" applyFill="1" applyBorder="1" applyAlignment="1">
      <alignment horizontal="left" vertical="center" wrapText="1"/>
    </xf>
    <xf numFmtId="0" fontId="5" fillId="0" borderId="12" xfId="23" applyFont="1" applyFill="1" applyBorder="1" applyAlignment="1">
      <alignment horizontal="left" vertical="center" wrapText="1"/>
    </xf>
    <xf numFmtId="0" fontId="5" fillId="0" borderId="8" xfId="23" applyFont="1" applyFill="1" applyBorder="1" applyAlignment="1">
      <alignment horizontal="left" vertical="center" wrapText="1"/>
    </xf>
    <xf numFmtId="0" fontId="5" fillId="0" borderId="9" xfId="23" applyFont="1" applyFill="1" applyBorder="1" applyAlignment="1">
      <alignment horizontal="left" vertical="center" wrapText="1"/>
    </xf>
    <xf numFmtId="0" fontId="5" fillId="0" borderId="10" xfId="23" applyFont="1" applyFill="1" applyBorder="1" applyAlignment="1">
      <alignment horizontal="left" vertical="center" wrapText="1"/>
    </xf>
    <xf numFmtId="0" fontId="8" fillId="0" borderId="3" xfId="23" applyFont="1" applyBorder="1" applyAlignment="1">
      <alignment horizontal="left" vertical="center" wrapText="1"/>
    </xf>
    <xf numFmtId="0" fontId="5" fillId="0" borderId="2" xfId="23" applyFont="1" applyFill="1" applyBorder="1" applyAlignment="1">
      <alignment horizontal="left" vertical="top" wrapText="1"/>
    </xf>
    <xf numFmtId="0" fontId="5" fillId="0" borderId="3" xfId="23" applyFont="1" applyFill="1" applyBorder="1" applyAlignment="1">
      <alignment horizontal="left" vertical="top" wrapText="1"/>
    </xf>
    <xf numFmtId="0" fontId="5" fillId="0" borderId="6" xfId="23" applyFont="1" applyFill="1" applyBorder="1" applyAlignment="1">
      <alignment horizontal="left" vertical="top" wrapText="1"/>
    </xf>
    <xf numFmtId="0" fontId="50" fillId="0" borderId="1" xfId="24" applyFont="1" applyBorder="1" applyAlignment="1">
      <alignment horizontal="left" vertical="center" wrapText="1"/>
    </xf>
    <xf numFmtId="0" fontId="5" fillId="0" borderId="1" xfId="23" applyFont="1" applyBorder="1" applyAlignment="1">
      <alignment vertical="center" wrapText="1"/>
    </xf>
    <xf numFmtId="0" fontId="5" fillId="0" borderId="2" xfId="23" applyFill="1" applyBorder="1" applyAlignment="1">
      <alignment horizontal="left" vertical="top" wrapText="1"/>
    </xf>
    <xf numFmtId="0" fontId="5" fillId="0" borderId="3" xfId="23" applyFill="1" applyBorder="1" applyAlignment="1">
      <alignment horizontal="left" vertical="top" wrapText="1"/>
    </xf>
    <xf numFmtId="0" fontId="5" fillId="0" borderId="6" xfId="23" applyFill="1" applyBorder="1" applyAlignment="1">
      <alignment horizontal="left" vertical="top" wrapText="1"/>
    </xf>
    <xf numFmtId="0" fontId="5" fillId="0" borderId="1" xfId="23" applyFont="1" applyFill="1" applyBorder="1" applyAlignment="1">
      <alignment vertical="center" wrapText="1"/>
    </xf>
    <xf numFmtId="0" fontId="5" fillId="0" borderId="16" xfId="23" applyBorder="1" applyAlignment="1">
      <alignment horizontal="left" vertical="top" wrapText="1"/>
    </xf>
    <xf numFmtId="0" fontId="5" fillId="0" borderId="0" xfId="23" applyBorder="1" applyAlignment="1">
      <alignment horizontal="left" vertical="top" wrapText="1"/>
    </xf>
    <xf numFmtId="0" fontId="5" fillId="0" borderId="9" xfId="23" applyBorder="1" applyAlignment="1">
      <alignment horizontal="left" vertical="top" wrapText="1"/>
    </xf>
    <xf numFmtId="0" fontId="8" fillId="0" borderId="1" xfId="24" applyFont="1" applyBorder="1" applyAlignment="1">
      <alignment horizontal="left" vertical="center" wrapText="1"/>
    </xf>
    <xf numFmtId="0" fontId="50" fillId="0" borderId="1" xfId="23" applyFont="1" applyFill="1" applyBorder="1" applyAlignment="1">
      <alignment horizontal="left" vertical="top" wrapText="1"/>
    </xf>
    <xf numFmtId="0" fontId="8" fillId="0" borderId="1" xfId="23" applyFont="1" applyBorder="1" applyAlignment="1">
      <alignment horizontal="left" vertical="center" wrapText="1" shrinkToFit="1"/>
    </xf>
    <xf numFmtId="0" fontId="12" fillId="0" borderId="8" xfId="23" applyFont="1" applyBorder="1" applyAlignment="1">
      <alignment horizontal="left" vertical="center" wrapText="1" shrinkToFit="1"/>
    </xf>
    <xf numFmtId="0" fontId="12" fillId="0" borderId="10" xfId="23" applyFont="1" applyBorder="1" applyAlignment="1">
      <alignment horizontal="left" vertical="center" wrapText="1" shrinkToFit="1"/>
    </xf>
    <xf numFmtId="0" fontId="12" fillId="0" borderId="5" xfId="23" applyFont="1" applyBorder="1" applyAlignment="1">
      <alignment vertical="center" wrapText="1" shrinkToFit="1"/>
    </xf>
    <xf numFmtId="0" fontId="12" fillId="0" borderId="18" xfId="23" applyFont="1" applyBorder="1" applyAlignment="1">
      <alignment vertical="center" wrapText="1" shrinkToFit="1"/>
    </xf>
    <xf numFmtId="0" fontId="39" fillId="0" borderId="5" xfId="23" applyFont="1" applyBorder="1" applyAlignment="1">
      <alignment vertical="center" wrapText="1" shrinkToFit="1"/>
    </xf>
    <xf numFmtId="0" fontId="39" fillId="0" borderId="18" xfId="23" applyFont="1" applyBorder="1" applyAlignment="1">
      <alignment vertical="center" wrapText="1" shrinkToFit="1"/>
    </xf>
    <xf numFmtId="0" fontId="8" fillId="0" borderId="5" xfId="23" applyFont="1" applyBorder="1" applyAlignment="1">
      <alignment vertical="center" wrapText="1" shrinkToFit="1"/>
    </xf>
    <xf numFmtId="0" fontId="8" fillId="0" borderId="18" xfId="23" applyFont="1" applyBorder="1" applyAlignment="1">
      <alignment vertical="center" wrapText="1" shrinkToFit="1"/>
    </xf>
    <xf numFmtId="0" fontId="0" fillId="0" borderId="1" xfId="0" applyFill="1" applyBorder="1" applyAlignment="1">
      <alignment horizontal="left" vertical="top" wrapText="1"/>
    </xf>
    <xf numFmtId="0" fontId="5" fillId="0" borderId="5" xfId="31" applyFont="1" applyFill="1" applyBorder="1" applyAlignment="1">
      <alignment vertical="center" wrapText="1"/>
    </xf>
    <xf numFmtId="0" fontId="5" fillId="0" borderId="19" xfId="31" applyFont="1" applyFill="1" applyBorder="1" applyAlignment="1">
      <alignment vertical="center" wrapText="1"/>
    </xf>
    <xf numFmtId="0" fontId="5" fillId="0" borderId="18" xfId="31" applyFont="1" applyFill="1" applyBorder="1" applyAlignment="1">
      <alignment vertical="center" wrapText="1"/>
    </xf>
    <xf numFmtId="0" fontId="8" fillId="0" borderId="7" xfId="23" applyFont="1" applyFill="1" applyBorder="1" applyAlignment="1">
      <alignment horizontal="left" vertical="center" wrapText="1"/>
    </xf>
    <xf numFmtId="0" fontId="8" fillId="0" borderId="16" xfId="23" applyFont="1" applyFill="1" applyBorder="1" applyAlignment="1">
      <alignment horizontal="left" vertical="center" wrapText="1"/>
    </xf>
    <xf numFmtId="0" fontId="8" fillId="0" borderId="17" xfId="23" applyFont="1" applyFill="1" applyBorder="1" applyAlignment="1">
      <alignment horizontal="left" vertical="center" wrapText="1"/>
    </xf>
    <xf numFmtId="0" fontId="8" fillId="0" borderId="8" xfId="23" applyFont="1" applyFill="1" applyBorder="1" applyAlignment="1">
      <alignment horizontal="left" vertical="center" wrapText="1"/>
    </xf>
    <xf numFmtId="0" fontId="8" fillId="0" borderId="9" xfId="23" applyFont="1" applyFill="1" applyBorder="1" applyAlignment="1">
      <alignment horizontal="left" vertical="center" wrapText="1"/>
    </xf>
    <xf numFmtId="0" fontId="8" fillId="0" borderId="10" xfId="23" applyFont="1" applyFill="1" applyBorder="1" applyAlignment="1">
      <alignment horizontal="left" vertical="center" wrapText="1"/>
    </xf>
    <xf numFmtId="3" fontId="5" fillId="0" borderId="1" xfId="23" applyNumberFormat="1" applyFill="1" applyBorder="1" applyAlignment="1">
      <alignment vertical="center"/>
    </xf>
    <xf numFmtId="176" fontId="0" fillId="0" borderId="1" xfId="0" applyNumberFormat="1" applyFill="1" applyBorder="1" applyAlignment="1">
      <alignment horizontal="right" vertical="center"/>
    </xf>
    <xf numFmtId="0" fontId="5" fillId="0" borderId="7" xfId="23" applyFill="1" applyBorder="1" applyAlignment="1">
      <alignment vertical="center" wrapText="1"/>
    </xf>
    <xf numFmtId="0" fontId="5" fillId="0" borderId="16" xfId="23" applyFill="1" applyBorder="1" applyAlignment="1">
      <alignment vertical="center" wrapText="1"/>
    </xf>
    <xf numFmtId="0" fontId="5" fillId="0" borderId="17" xfId="23" applyFill="1" applyBorder="1" applyAlignment="1">
      <alignment vertical="center" wrapText="1"/>
    </xf>
    <xf numFmtId="0" fontId="5" fillId="0" borderId="8" xfId="23" applyFill="1" applyBorder="1" applyAlignment="1">
      <alignment vertical="center" wrapText="1"/>
    </xf>
    <xf numFmtId="0" fontId="5" fillId="0" borderId="9" xfId="23" applyFill="1" applyBorder="1" applyAlignment="1">
      <alignment vertical="center" wrapText="1"/>
    </xf>
    <xf numFmtId="0" fontId="5" fillId="0" borderId="10" xfId="23" applyFill="1" applyBorder="1" applyAlignment="1">
      <alignment vertical="center" wrapText="1"/>
    </xf>
    <xf numFmtId="0" fontId="5" fillId="0" borderId="1" xfId="24" applyFont="1" applyBorder="1" applyAlignment="1">
      <alignment vertical="center" wrapText="1"/>
    </xf>
    <xf numFmtId="0" fontId="50" fillId="0" borderId="2" xfId="24" applyFont="1" applyFill="1" applyBorder="1" applyAlignment="1">
      <alignment vertical="top" wrapText="1"/>
    </xf>
    <xf numFmtId="0" fontId="50" fillId="0" borderId="3" xfId="24" applyFont="1" applyFill="1" applyBorder="1" applyAlignment="1">
      <alignment vertical="top" wrapText="1"/>
    </xf>
    <xf numFmtId="0" fontId="50" fillId="0" borderId="6" xfId="24" applyFont="1" applyFill="1" applyBorder="1" applyAlignment="1">
      <alignment vertical="top" wrapText="1"/>
    </xf>
    <xf numFmtId="0" fontId="5" fillId="0" borderId="5" xfId="24" applyFont="1" applyBorder="1" applyAlignment="1">
      <alignment vertical="center" shrinkToFit="1"/>
    </xf>
    <xf numFmtId="0" fontId="5" fillId="0" borderId="5" xfId="24" applyFill="1" applyBorder="1" applyAlignment="1">
      <alignment vertical="center" wrapText="1"/>
    </xf>
    <xf numFmtId="0" fontId="5" fillId="0" borderId="19" xfId="24" applyFill="1" applyBorder="1" applyAlignment="1">
      <alignment vertical="center" wrapText="1"/>
    </xf>
    <xf numFmtId="0" fontId="5" fillId="0" borderId="18" xfId="24" applyFill="1" applyBorder="1" applyAlignment="1">
      <alignment vertical="center" wrapText="1"/>
    </xf>
    <xf numFmtId="0" fontId="5" fillId="0" borderId="1" xfId="24" applyFont="1" applyBorder="1" applyAlignment="1">
      <alignment vertical="center"/>
    </xf>
    <xf numFmtId="0" fontId="50" fillId="0" borderId="7" xfId="24" applyFont="1" applyFill="1" applyBorder="1" applyAlignment="1">
      <alignment horizontal="left" vertical="top" wrapText="1"/>
    </xf>
    <xf numFmtId="0" fontId="50" fillId="0" borderId="16" xfId="24" applyFont="1" applyFill="1" applyBorder="1" applyAlignment="1">
      <alignment horizontal="left" vertical="top" wrapText="1"/>
    </xf>
    <xf numFmtId="0" fontId="50" fillId="0" borderId="17" xfId="24" applyFont="1" applyFill="1" applyBorder="1" applyAlignment="1">
      <alignment horizontal="left" vertical="top" wrapText="1"/>
    </xf>
    <xf numFmtId="0" fontId="50" fillId="0" borderId="11" xfId="24" applyFont="1" applyFill="1" applyBorder="1" applyAlignment="1">
      <alignment horizontal="left" vertical="top" wrapText="1"/>
    </xf>
    <xf numFmtId="0" fontId="50" fillId="0" borderId="0" xfId="24" applyFont="1" applyFill="1" applyBorder="1" applyAlignment="1">
      <alignment horizontal="left" vertical="top" wrapText="1"/>
    </xf>
    <xf numFmtId="0" fontId="50" fillId="0" borderId="12" xfId="24" applyFont="1" applyFill="1" applyBorder="1" applyAlignment="1">
      <alignment horizontal="left" vertical="top" wrapText="1"/>
    </xf>
    <xf numFmtId="0" fontId="50" fillId="0" borderId="7" xfId="24" applyFont="1" applyFill="1" applyBorder="1" applyAlignment="1">
      <alignment horizontal="left" vertical="center" wrapText="1"/>
    </xf>
    <xf numFmtId="0" fontId="50" fillId="0" borderId="16" xfId="24" applyFont="1" applyFill="1" applyBorder="1" applyAlignment="1">
      <alignment horizontal="left" vertical="center" wrapText="1"/>
    </xf>
    <xf numFmtId="0" fontId="50" fillId="0" borderId="17" xfId="24" applyFont="1" applyFill="1" applyBorder="1" applyAlignment="1">
      <alignment horizontal="left" vertical="center" wrapText="1"/>
    </xf>
    <xf numFmtId="0" fontId="50" fillId="0" borderId="8" xfId="24" applyFont="1" applyFill="1" applyBorder="1" applyAlignment="1">
      <alignment horizontal="left" vertical="center" wrapText="1"/>
    </xf>
    <xf numFmtId="0" fontId="50" fillId="0" borderId="9" xfId="24" applyFont="1" applyFill="1" applyBorder="1" applyAlignment="1">
      <alignment horizontal="left" vertical="center" wrapText="1"/>
    </xf>
    <xf numFmtId="0" fontId="50" fillId="0" borderId="10" xfId="24" applyFont="1" applyFill="1" applyBorder="1" applyAlignment="1">
      <alignment horizontal="left" vertical="center" wrapText="1"/>
    </xf>
    <xf numFmtId="0" fontId="50" fillId="0" borderId="1" xfId="24" applyFont="1" applyFill="1" applyBorder="1" applyAlignment="1">
      <alignment horizontal="left" vertical="top" wrapText="1"/>
    </xf>
    <xf numFmtId="0" fontId="8" fillId="0" borderId="1" xfId="24" applyFont="1" applyBorder="1" applyAlignment="1">
      <alignment vertical="center" wrapText="1"/>
    </xf>
    <xf numFmtId="0" fontId="5" fillId="0" borderId="2" xfId="24" applyBorder="1" applyAlignment="1">
      <alignment horizontal="left" vertical="center" wrapText="1"/>
    </xf>
    <xf numFmtId="0" fontId="5" fillId="0" borderId="3" xfId="24" applyBorder="1" applyAlignment="1">
      <alignment horizontal="left" vertical="center" wrapText="1"/>
    </xf>
    <xf numFmtId="0" fontId="5" fillId="0" borderId="6" xfId="24" applyBorder="1" applyAlignment="1">
      <alignment horizontal="left" vertical="center" wrapText="1"/>
    </xf>
    <xf numFmtId="0" fontId="51" fillId="0" borderId="7" xfId="23" applyFont="1" applyFill="1" applyBorder="1" applyAlignment="1">
      <alignment horizontal="left" vertical="top" wrapText="1"/>
    </xf>
    <xf numFmtId="0" fontId="51" fillId="0" borderId="16" xfId="23" applyFont="1" applyFill="1" applyBorder="1" applyAlignment="1">
      <alignment horizontal="left" vertical="top" wrapText="1"/>
    </xf>
    <xf numFmtId="0" fontId="51" fillId="0" borderId="17" xfId="23" applyFont="1" applyFill="1" applyBorder="1" applyAlignment="1">
      <alignment horizontal="left" vertical="top" wrapText="1"/>
    </xf>
    <xf numFmtId="0" fontId="51" fillId="0" borderId="11" xfId="23" applyFont="1" applyFill="1" applyBorder="1" applyAlignment="1">
      <alignment horizontal="left" vertical="top" wrapText="1"/>
    </xf>
    <xf numFmtId="0" fontId="51" fillId="0" borderId="0" xfId="23" applyFont="1" applyFill="1" applyBorder="1" applyAlignment="1">
      <alignment horizontal="left" vertical="top" wrapText="1"/>
    </xf>
    <xf numFmtId="0" fontId="51" fillId="0" borderId="12" xfId="23" applyFont="1" applyFill="1" applyBorder="1" applyAlignment="1">
      <alignment horizontal="left" vertical="top" wrapText="1"/>
    </xf>
    <xf numFmtId="0" fontId="51" fillId="0" borderId="8" xfId="23" applyFont="1" applyFill="1" applyBorder="1" applyAlignment="1">
      <alignment horizontal="left" vertical="top" wrapText="1"/>
    </xf>
    <xf numFmtId="0" fontId="51" fillId="0" borderId="9" xfId="23" applyFont="1" applyFill="1" applyBorder="1" applyAlignment="1">
      <alignment horizontal="left" vertical="top" wrapText="1"/>
    </xf>
    <xf numFmtId="0" fontId="51" fillId="0" borderId="10" xfId="23" applyFont="1" applyFill="1" applyBorder="1" applyAlignment="1">
      <alignment horizontal="left" vertical="top" wrapText="1"/>
    </xf>
    <xf numFmtId="0" fontId="50" fillId="0" borderId="1" xfId="23" applyFont="1" applyBorder="1" applyAlignment="1">
      <alignment horizontal="left" vertical="center" wrapText="1"/>
    </xf>
    <xf numFmtId="0" fontId="5" fillId="0" borderId="16" xfId="23" applyFont="1" applyBorder="1" applyAlignment="1">
      <alignment horizontal="left" vertical="center" wrapText="1"/>
    </xf>
    <xf numFmtId="0" fontId="5" fillId="0" borderId="9" xfId="23" applyFont="1" applyBorder="1" applyAlignment="1">
      <alignment horizontal="left" vertical="center" wrapText="1"/>
    </xf>
    <xf numFmtId="0" fontId="49" fillId="0" borderId="5" xfId="23" applyFont="1" applyBorder="1" applyAlignment="1">
      <alignment vertical="center" wrapText="1"/>
    </xf>
    <xf numFmtId="0" fontId="49" fillId="0" borderId="18" xfId="23" applyFont="1" applyBorder="1" applyAlignment="1">
      <alignment vertical="center" wrapText="1"/>
    </xf>
    <xf numFmtId="0" fontId="11" fillId="0" borderId="5" xfId="23" applyFont="1" applyBorder="1" applyAlignment="1">
      <alignment horizontal="left" vertical="center" wrapText="1" shrinkToFit="1"/>
    </xf>
    <xf numFmtId="0" fontId="11" fillId="0" borderId="18" xfId="23" applyFont="1" applyBorder="1" applyAlignment="1">
      <alignment horizontal="left" vertical="center" wrapText="1" shrinkToFit="1"/>
    </xf>
    <xf numFmtId="0" fontId="50" fillId="0" borderId="7" xfId="23" applyFont="1" applyBorder="1" applyAlignment="1">
      <alignment horizontal="left" vertical="top" wrapText="1"/>
    </xf>
    <xf numFmtId="0" fontId="50" fillId="0" borderId="16" xfId="23" applyFont="1" applyBorder="1" applyAlignment="1">
      <alignment horizontal="left" vertical="top" wrapText="1"/>
    </xf>
    <xf numFmtId="0" fontId="50" fillId="0" borderId="17" xfId="23" applyFont="1" applyBorder="1" applyAlignment="1">
      <alignment horizontal="left" vertical="top" wrapText="1"/>
    </xf>
    <xf numFmtId="0" fontId="50" fillId="0" borderId="11" xfId="23" applyFont="1" applyBorder="1" applyAlignment="1">
      <alignment horizontal="left" vertical="top" wrapText="1"/>
    </xf>
    <xf numFmtId="0" fontId="50" fillId="0" borderId="0" xfId="23" applyFont="1" applyBorder="1" applyAlignment="1">
      <alignment horizontal="left" vertical="top" wrapText="1"/>
    </xf>
    <xf numFmtId="0" fontId="50" fillId="0" borderId="12" xfId="23" applyFont="1" applyBorder="1" applyAlignment="1">
      <alignment horizontal="left" vertical="top" wrapText="1"/>
    </xf>
    <xf numFmtId="0" fontId="51" fillId="0" borderId="2" xfId="23" applyFont="1" applyFill="1" applyBorder="1" applyAlignment="1">
      <alignment horizontal="left" vertical="top" wrapText="1"/>
    </xf>
    <xf numFmtId="0" fontId="51" fillId="0" borderId="3" xfId="23" applyFont="1" applyFill="1" applyBorder="1" applyAlignment="1">
      <alignment horizontal="left" vertical="top" wrapText="1"/>
    </xf>
    <xf numFmtId="0" fontId="51" fillId="0" borderId="6" xfId="23" applyFont="1" applyFill="1" applyBorder="1" applyAlignment="1">
      <alignment horizontal="left" vertical="top" wrapText="1"/>
    </xf>
    <xf numFmtId="0" fontId="12" fillId="0" borderId="5" xfId="23" applyFont="1" applyBorder="1" applyAlignment="1">
      <alignment horizontal="left" vertical="center" wrapText="1"/>
    </xf>
    <xf numFmtId="0" fontId="12" fillId="0" borderId="18" xfId="23" applyFont="1" applyBorder="1" applyAlignment="1">
      <alignment horizontal="left" vertical="center" wrapText="1"/>
    </xf>
    <xf numFmtId="0" fontId="5" fillId="0" borderId="2" xfId="23" applyBorder="1" applyAlignment="1">
      <alignment horizontal="center" vertical="center" wrapText="1"/>
    </xf>
    <xf numFmtId="0" fontId="5" fillId="0" borderId="3" xfId="23" applyBorder="1" applyAlignment="1">
      <alignment horizontal="center" vertical="center" wrapText="1"/>
    </xf>
    <xf numFmtId="0" fontId="5" fillId="0" borderId="6" xfId="23" applyBorder="1" applyAlignment="1">
      <alignment horizontal="center" vertical="center" wrapText="1"/>
    </xf>
    <xf numFmtId="0" fontId="51" fillId="0" borderId="1" xfId="23" applyFont="1" applyFill="1" applyBorder="1" applyAlignment="1">
      <alignment horizontal="left" vertical="top" wrapText="1"/>
    </xf>
    <xf numFmtId="0" fontId="11" fillId="0" borderId="5" xfId="23" applyFont="1" applyBorder="1" applyAlignment="1">
      <alignment horizontal="left" vertical="center" wrapText="1"/>
    </xf>
    <xf numFmtId="0" fontId="11" fillId="0" borderId="18" xfId="23" applyFont="1" applyBorder="1" applyAlignment="1">
      <alignment horizontal="left" vertical="center" wrapText="1"/>
    </xf>
    <xf numFmtId="0" fontId="11" fillId="0" borderId="5" xfId="23" applyFont="1" applyBorder="1" applyAlignment="1">
      <alignment vertical="center" wrapText="1"/>
    </xf>
    <xf numFmtId="0" fontId="11" fillId="0" borderId="18" xfId="23" applyFont="1" applyBorder="1" applyAlignment="1">
      <alignment vertical="center" wrapText="1"/>
    </xf>
    <xf numFmtId="0" fontId="5" fillId="2" borderId="5" xfId="23" applyFont="1" applyFill="1" applyBorder="1" applyAlignment="1">
      <alignment horizontal="center" vertical="center" wrapText="1"/>
    </xf>
    <xf numFmtId="0" fontId="5" fillId="2" borderId="19" xfId="23" applyFont="1" applyFill="1" applyBorder="1" applyAlignment="1">
      <alignment horizontal="center" vertical="center" wrapText="1"/>
    </xf>
    <xf numFmtId="0" fontId="5" fillId="2" borderId="18" xfId="23" applyFont="1" applyFill="1" applyBorder="1" applyAlignment="1">
      <alignment horizontal="center" vertical="center" wrapText="1"/>
    </xf>
    <xf numFmtId="0" fontId="5" fillId="0" borderId="2" xfId="24" applyFont="1" applyFill="1" applyBorder="1" applyAlignment="1">
      <alignment vertical="top" wrapText="1"/>
    </xf>
    <xf numFmtId="0" fontId="5" fillId="0" borderId="2" xfId="24" applyFill="1" applyBorder="1" applyAlignment="1">
      <alignment vertical="top" wrapText="1"/>
    </xf>
    <xf numFmtId="0" fontId="5" fillId="0" borderId="3" xfId="24" applyFont="1" applyFill="1" applyBorder="1" applyAlignment="1">
      <alignment vertical="top" wrapText="1"/>
    </xf>
    <xf numFmtId="0" fontId="5" fillId="0" borderId="3" xfId="24" applyFill="1" applyBorder="1" applyAlignment="1">
      <alignment vertical="top" wrapText="1"/>
    </xf>
    <xf numFmtId="0" fontId="5" fillId="0" borderId="6" xfId="24" applyFill="1" applyBorder="1" applyAlignment="1">
      <alignment vertical="top" wrapText="1"/>
    </xf>
    <xf numFmtId="0" fontId="5" fillId="0" borderId="5" xfId="23" applyFont="1" applyFill="1" applyBorder="1" applyAlignment="1">
      <alignment vertical="center" wrapText="1"/>
    </xf>
    <xf numFmtId="0" fontId="5" fillId="0" borderId="18" xfId="23" applyFont="1" applyFill="1" applyBorder="1" applyAlignment="1">
      <alignment vertical="center" wrapText="1"/>
    </xf>
    <xf numFmtId="0" fontId="5" fillId="9" borderId="5" xfId="24" applyFill="1" applyBorder="1" applyAlignment="1">
      <alignment horizontal="center" vertical="center" shrinkToFit="1"/>
    </xf>
    <xf numFmtId="0" fontId="5" fillId="9" borderId="19" xfId="24" applyFill="1" applyBorder="1" applyAlignment="1">
      <alignment horizontal="center" vertical="center" shrinkToFit="1"/>
    </xf>
    <xf numFmtId="0" fontId="5" fillId="9" borderId="18" xfId="24" applyFill="1" applyBorder="1" applyAlignment="1">
      <alignment horizontal="center" vertical="center" shrinkToFit="1"/>
    </xf>
    <xf numFmtId="176" fontId="0" fillId="0" borderId="1" xfId="0" applyNumberFormat="1" applyFill="1" applyBorder="1" applyAlignment="1">
      <alignment vertical="center"/>
    </xf>
    <xf numFmtId="0" fontId="0" fillId="0" borderId="1" xfId="0" applyFill="1" applyBorder="1" applyAlignment="1">
      <alignment vertical="top" wrapText="1"/>
    </xf>
    <xf numFmtId="0" fontId="0" fillId="0" borderId="1" xfId="0" applyFont="1" applyFill="1" applyBorder="1" applyAlignment="1">
      <alignment horizontal="left" vertical="top" wrapText="1"/>
    </xf>
    <xf numFmtId="3" fontId="5" fillId="0" borderId="1" xfId="23" applyNumberFormat="1" applyFont="1" applyFill="1" applyBorder="1" applyAlignment="1">
      <alignment horizontal="right" vertical="center" shrinkToFit="1"/>
    </xf>
    <xf numFmtId="0" fontId="5" fillId="0" borderId="1" xfId="23" applyFont="1" applyFill="1" applyBorder="1" applyAlignment="1">
      <alignment horizontal="right" vertical="center" shrinkToFit="1"/>
    </xf>
    <xf numFmtId="0" fontId="5" fillId="0" borderId="1" xfId="23" applyBorder="1" applyAlignment="1">
      <alignment horizontal="center" vertical="top" wrapText="1" shrinkToFit="1"/>
    </xf>
    <xf numFmtId="0" fontId="8" fillId="0" borderId="1" xfId="23" applyFont="1" applyFill="1" applyBorder="1" applyAlignment="1">
      <alignment horizontal="left" vertical="top" wrapText="1" shrinkToFit="1"/>
    </xf>
    <xf numFmtId="0" fontId="5" fillId="0" borderId="1" xfId="23" applyBorder="1" applyAlignment="1">
      <alignment vertical="top" wrapText="1" shrinkToFit="1"/>
    </xf>
    <xf numFmtId="0" fontId="27" fillId="2" borderId="5" xfId="27" applyFill="1" applyBorder="1" applyAlignment="1">
      <alignment horizontal="center" vertical="center" wrapText="1"/>
    </xf>
    <xf numFmtId="0" fontId="27" fillId="2" borderId="19" xfId="27" applyFill="1" applyBorder="1" applyAlignment="1">
      <alignment horizontal="center" vertical="center" wrapText="1"/>
    </xf>
    <xf numFmtId="0" fontId="27" fillId="2" borderId="18" xfId="27" applyFill="1" applyBorder="1" applyAlignment="1">
      <alignment horizontal="center" vertical="center" wrapText="1"/>
    </xf>
    <xf numFmtId="0" fontId="27" fillId="0" borderId="0" xfId="27" applyAlignment="1">
      <alignment vertical="center"/>
    </xf>
    <xf numFmtId="0" fontId="27" fillId="0" borderId="1" xfId="27" applyBorder="1" applyAlignment="1">
      <alignment vertical="center"/>
    </xf>
    <xf numFmtId="0" fontId="0" fillId="0" borderId="1" xfId="27" applyFont="1" applyBorder="1" applyAlignment="1">
      <alignment vertical="center" wrapText="1"/>
    </xf>
    <xf numFmtId="0" fontId="27" fillId="0" borderId="1" xfId="27" applyBorder="1" applyAlignment="1">
      <alignment vertical="center" wrapText="1"/>
    </xf>
    <xf numFmtId="0" fontId="5" fillId="0" borderId="1" xfId="23" applyFont="1" applyBorder="1" applyAlignment="1">
      <alignment vertical="center" shrinkToFit="1"/>
    </xf>
    <xf numFmtId="0" fontId="5" fillId="0" borderId="1" xfId="27" applyFont="1" applyFill="1" applyBorder="1" applyAlignment="1">
      <alignment vertical="center" wrapText="1"/>
    </xf>
    <xf numFmtId="0" fontId="5" fillId="0" borderId="1" xfId="23" applyFont="1" applyBorder="1" applyAlignment="1">
      <alignment vertical="center"/>
    </xf>
    <xf numFmtId="0" fontId="5" fillId="0" borderId="5" xfId="23" applyFill="1" applyBorder="1" applyAlignment="1">
      <alignment horizontal="left" vertical="center" shrinkToFit="1"/>
    </xf>
    <xf numFmtId="0" fontId="5" fillId="0" borderId="18" xfId="23" applyFill="1" applyBorder="1" applyAlignment="1">
      <alignment horizontal="left" vertical="center" shrinkToFit="1"/>
    </xf>
    <xf numFmtId="0" fontId="27" fillId="0" borderId="7" xfId="27" applyBorder="1" applyAlignment="1">
      <alignment horizontal="left" vertical="center"/>
    </xf>
    <xf numFmtId="0" fontId="27" fillId="0" borderId="17" xfId="27" applyBorder="1" applyAlignment="1">
      <alignment horizontal="left" vertical="center"/>
    </xf>
    <xf numFmtId="0" fontId="27" fillId="0" borderId="11" xfId="27" applyBorder="1" applyAlignment="1">
      <alignment horizontal="left" vertical="center"/>
    </xf>
    <xf numFmtId="0" fontId="27" fillId="0" borderId="12" xfId="27" applyBorder="1" applyAlignment="1">
      <alignment horizontal="left" vertical="center"/>
    </xf>
    <xf numFmtId="0" fontId="27" fillId="0" borderId="8" xfId="27" applyBorder="1" applyAlignment="1">
      <alignment horizontal="left" vertical="center"/>
    </xf>
    <xf numFmtId="0" fontId="27" fillId="0" borderId="10" xfId="27" applyBorder="1" applyAlignment="1">
      <alignment horizontal="left" vertical="center"/>
    </xf>
    <xf numFmtId="0" fontId="0" fillId="0" borderId="1" xfId="27" applyFont="1" applyFill="1" applyBorder="1" applyAlignment="1">
      <alignment horizontal="left" vertical="center" wrapText="1"/>
    </xf>
    <xf numFmtId="0" fontId="27" fillId="0" borderId="1" xfId="27" applyFont="1" applyFill="1" applyBorder="1" applyAlignment="1">
      <alignment horizontal="left" vertical="center" wrapText="1"/>
    </xf>
    <xf numFmtId="0" fontId="31" fillId="0" borderId="1" xfId="27" applyFont="1" applyBorder="1" applyAlignment="1">
      <alignment vertical="center" wrapText="1"/>
    </xf>
    <xf numFmtId="0" fontId="27" fillId="0" borderId="1" xfId="27" applyFill="1" applyBorder="1" applyAlignment="1">
      <alignment horizontal="left" vertical="center" wrapText="1"/>
    </xf>
    <xf numFmtId="0" fontId="0" fillId="0" borderId="7" xfId="27" applyFont="1" applyFill="1" applyBorder="1" applyAlignment="1">
      <alignment horizontal="left" vertical="top" wrapText="1"/>
    </xf>
    <xf numFmtId="0" fontId="27" fillId="0" borderId="16" xfId="27" applyFill="1" applyBorder="1" applyAlignment="1">
      <alignment horizontal="left" vertical="top" wrapText="1"/>
    </xf>
    <xf numFmtId="0" fontId="27" fillId="0" borderId="17" xfId="27" applyFill="1" applyBorder="1" applyAlignment="1">
      <alignment horizontal="left" vertical="top" wrapText="1"/>
    </xf>
    <xf numFmtId="0" fontId="0" fillId="0" borderId="11" xfId="27" applyFont="1" applyFill="1" applyBorder="1" applyAlignment="1">
      <alignment horizontal="left" vertical="top" wrapText="1"/>
    </xf>
    <xf numFmtId="0" fontId="27" fillId="0" borderId="0" xfId="27" applyFill="1" applyBorder="1" applyAlignment="1">
      <alignment horizontal="left" vertical="top" wrapText="1"/>
    </xf>
    <xf numFmtId="0" fontId="27" fillId="0" borderId="12" xfId="27" applyFill="1" applyBorder="1" applyAlignment="1">
      <alignment horizontal="left" vertical="top" wrapText="1"/>
    </xf>
    <xf numFmtId="0" fontId="27" fillId="0" borderId="8" xfId="27" applyFill="1" applyBorder="1" applyAlignment="1">
      <alignment horizontal="left" vertical="top" wrapText="1"/>
    </xf>
    <xf numFmtId="0" fontId="27" fillId="0" borderId="9" xfId="27" applyFill="1" applyBorder="1" applyAlignment="1">
      <alignment horizontal="left" vertical="top" wrapText="1"/>
    </xf>
    <xf numFmtId="0" fontId="27" fillId="0" borderId="10" xfId="27" applyFill="1" applyBorder="1" applyAlignment="1">
      <alignment horizontal="left" vertical="top" wrapText="1"/>
    </xf>
    <xf numFmtId="0" fontId="27" fillId="0" borderId="16" xfId="27" applyFont="1" applyFill="1" applyBorder="1" applyAlignment="1">
      <alignment horizontal="left" vertical="top" wrapText="1"/>
    </xf>
    <xf numFmtId="0" fontId="27" fillId="0" borderId="17" xfId="27" applyFont="1" applyFill="1" applyBorder="1" applyAlignment="1">
      <alignment horizontal="left" vertical="top" wrapText="1"/>
    </xf>
    <xf numFmtId="0" fontId="27" fillId="0" borderId="0" xfId="27" applyFont="1" applyFill="1" applyBorder="1" applyAlignment="1">
      <alignment horizontal="left" vertical="top" wrapText="1"/>
    </xf>
    <xf numFmtId="0" fontId="27" fillId="0" borderId="12" xfId="27" applyFont="1" applyFill="1" applyBorder="1" applyAlignment="1">
      <alignment horizontal="left" vertical="top" wrapText="1"/>
    </xf>
    <xf numFmtId="0" fontId="27" fillId="0" borderId="11" xfId="27" applyFont="1" applyFill="1" applyBorder="1" applyAlignment="1">
      <alignment horizontal="left" vertical="top" wrapText="1"/>
    </xf>
    <xf numFmtId="0" fontId="27" fillId="0" borderId="8" xfId="27" applyFont="1" applyFill="1" applyBorder="1" applyAlignment="1">
      <alignment horizontal="left" vertical="top" wrapText="1"/>
    </xf>
    <xf numFmtId="0" fontId="27" fillId="0" borderId="9" xfId="27" applyFont="1" applyFill="1" applyBorder="1" applyAlignment="1">
      <alignment horizontal="left" vertical="top" wrapText="1"/>
    </xf>
    <xf numFmtId="0" fontId="27" fillId="0" borderId="10" xfId="27" applyFont="1" applyFill="1" applyBorder="1" applyAlignment="1">
      <alignment horizontal="left" vertical="top" wrapText="1"/>
    </xf>
    <xf numFmtId="0" fontId="32" fillId="0" borderId="1" xfId="27" applyFont="1" applyBorder="1" applyAlignment="1">
      <alignment vertical="center" wrapText="1" shrinkToFit="1"/>
    </xf>
    <xf numFmtId="0" fontId="32" fillId="0" borderId="1" xfId="27" applyFont="1" applyBorder="1" applyAlignment="1">
      <alignment vertical="center" wrapText="1"/>
    </xf>
    <xf numFmtId="0" fontId="27" fillId="0" borderId="5" xfId="27" applyFont="1" applyBorder="1" applyAlignment="1">
      <alignment vertical="center"/>
    </xf>
    <xf numFmtId="0" fontId="27" fillId="0" borderId="19" xfId="27" applyFont="1" applyBorder="1" applyAlignment="1">
      <alignment vertical="center"/>
    </xf>
    <xf numFmtId="0" fontId="27" fillId="0" borderId="18" xfId="27" applyFont="1" applyBorder="1" applyAlignment="1">
      <alignment vertical="center"/>
    </xf>
    <xf numFmtId="0" fontId="0" fillId="0" borderId="5" xfId="27" applyFont="1" applyBorder="1" applyAlignment="1">
      <alignment vertical="center"/>
    </xf>
    <xf numFmtId="0" fontId="27" fillId="0" borderId="19" xfId="27" applyBorder="1" applyAlignment="1">
      <alignment vertical="center"/>
    </xf>
    <xf numFmtId="0" fontId="27" fillId="0" borderId="18" xfId="27" applyBorder="1" applyAlignment="1">
      <alignment vertical="center"/>
    </xf>
    <xf numFmtId="0" fontId="0" fillId="0" borderId="5" xfId="27" applyFont="1" applyFill="1" applyBorder="1" applyAlignment="1">
      <alignment vertical="center"/>
    </xf>
    <xf numFmtId="0" fontId="27" fillId="0" borderId="19" xfId="27" applyFill="1" applyBorder="1" applyAlignment="1">
      <alignment vertical="center"/>
    </xf>
    <xf numFmtId="0" fontId="27" fillId="0" borderId="18" xfId="27" applyFill="1" applyBorder="1" applyAlignment="1">
      <alignment vertical="center"/>
    </xf>
    <xf numFmtId="0" fontId="5" fillId="0" borderId="2" xfId="31" applyFont="1" applyBorder="1" applyAlignment="1">
      <alignment horizontal="left" vertical="center" wrapText="1"/>
    </xf>
    <xf numFmtId="0" fontId="5" fillId="0" borderId="3" xfId="31" applyFont="1" applyBorder="1" applyAlignment="1">
      <alignment horizontal="left" vertical="center" wrapText="1"/>
    </xf>
    <xf numFmtId="0" fontId="5" fillId="0" borderId="6" xfId="31" applyFont="1" applyBorder="1" applyAlignment="1">
      <alignment horizontal="left" vertical="center" wrapText="1"/>
    </xf>
    <xf numFmtId="0" fontId="0" fillId="0" borderId="1" xfId="31" applyFont="1" applyFill="1" applyBorder="1" applyAlignment="1">
      <alignment horizontal="left" vertical="top" wrapText="1"/>
    </xf>
    <xf numFmtId="0" fontId="8" fillId="0" borderId="7" xfId="23" applyFont="1" applyBorder="1" applyAlignment="1">
      <alignment horizontal="left" vertical="center" wrapText="1"/>
    </xf>
    <xf numFmtId="0" fontId="8" fillId="0" borderId="17" xfId="23" applyFont="1" applyBorder="1" applyAlignment="1">
      <alignment horizontal="left" vertical="center" wrapText="1"/>
    </xf>
    <xf numFmtId="0" fontId="8" fillId="0" borderId="11" xfId="23" applyFont="1" applyBorder="1" applyAlignment="1">
      <alignment horizontal="left" vertical="center" wrapText="1"/>
    </xf>
    <xf numFmtId="0" fontId="8" fillId="0" borderId="12" xfId="23" applyFont="1" applyBorder="1" applyAlignment="1">
      <alignment horizontal="left" vertical="center" wrapText="1"/>
    </xf>
    <xf numFmtId="0" fontId="8" fillId="0" borderId="8" xfId="23" applyFont="1" applyBorder="1" applyAlignment="1">
      <alignment horizontal="left" vertical="center" wrapText="1"/>
    </xf>
    <xf numFmtId="0" fontId="8" fillId="0" borderId="10" xfId="23" applyFont="1" applyBorder="1" applyAlignment="1">
      <alignment horizontal="left" vertical="center" wrapText="1"/>
    </xf>
    <xf numFmtId="0" fontId="27" fillId="0" borderId="7" xfId="27" applyFont="1" applyFill="1" applyBorder="1" applyAlignment="1">
      <alignment horizontal="left" vertical="top" wrapText="1"/>
    </xf>
    <xf numFmtId="0" fontId="5" fillId="6" borderId="7" xfId="31" applyFont="1" applyFill="1" applyBorder="1" applyAlignment="1">
      <alignment vertical="center" wrapText="1"/>
    </xf>
    <xf numFmtId="0" fontId="5" fillId="6" borderId="17" xfId="31" applyFont="1" applyFill="1" applyBorder="1" applyAlignment="1">
      <alignment vertical="center" wrapText="1"/>
    </xf>
    <xf numFmtId="0" fontId="5" fillId="6" borderId="11" xfId="31" applyFont="1" applyFill="1" applyBorder="1" applyAlignment="1">
      <alignment vertical="center" wrapText="1"/>
    </xf>
    <xf numFmtId="0" fontId="5" fillId="6" borderId="12" xfId="31" applyFont="1" applyFill="1" applyBorder="1" applyAlignment="1">
      <alignment vertical="center" wrapText="1"/>
    </xf>
    <xf numFmtId="0" fontId="5" fillId="6" borderId="8" xfId="31" applyFont="1" applyFill="1" applyBorder="1" applyAlignment="1">
      <alignment vertical="center" wrapText="1"/>
    </xf>
    <xf numFmtId="0" fontId="5" fillId="6" borderId="10" xfId="31" applyFont="1" applyFill="1" applyBorder="1" applyAlignment="1">
      <alignment vertical="center" wrapText="1"/>
    </xf>
    <xf numFmtId="0" fontId="27" fillId="0" borderId="5" xfId="27" applyBorder="1" applyAlignment="1">
      <alignment vertical="center"/>
    </xf>
    <xf numFmtId="0" fontId="0" fillId="0" borderId="5" xfId="27" applyFont="1" applyBorder="1" applyAlignment="1">
      <alignment vertical="center" wrapText="1"/>
    </xf>
    <xf numFmtId="0" fontId="0" fillId="0" borderId="19" xfId="27" applyFont="1" applyBorder="1" applyAlignment="1">
      <alignment vertical="center" wrapText="1"/>
    </xf>
    <xf numFmtId="0" fontId="0" fillId="0" borderId="18" xfId="27" applyFont="1" applyBorder="1" applyAlignment="1">
      <alignment vertical="center" wrapText="1"/>
    </xf>
    <xf numFmtId="0" fontId="5" fillId="0" borderId="5" xfId="27" applyFont="1" applyFill="1" applyBorder="1" applyAlignment="1">
      <alignment vertical="center" wrapText="1"/>
    </xf>
    <xf numFmtId="0" fontId="5" fillId="0" borderId="19" xfId="27" applyFont="1" applyFill="1" applyBorder="1" applyAlignment="1">
      <alignment vertical="center" wrapText="1"/>
    </xf>
    <xf numFmtId="0" fontId="5" fillId="0" borderId="18" xfId="27" applyFont="1" applyFill="1" applyBorder="1" applyAlignment="1">
      <alignment vertical="center" wrapText="1"/>
    </xf>
    <xf numFmtId="0" fontId="0" fillId="0" borderId="16" xfId="27" applyFont="1" applyFill="1" applyBorder="1" applyAlignment="1">
      <alignment horizontal="left" vertical="top" wrapText="1"/>
    </xf>
    <xf numFmtId="0" fontId="0" fillId="0" borderId="17" xfId="27" applyFont="1" applyFill="1" applyBorder="1" applyAlignment="1">
      <alignment horizontal="left" vertical="top" wrapText="1"/>
    </xf>
    <xf numFmtId="0" fontId="0" fillId="0" borderId="0" xfId="27" applyFont="1" applyFill="1" applyBorder="1" applyAlignment="1">
      <alignment horizontal="left" vertical="top" wrapText="1"/>
    </xf>
    <xf numFmtId="0" fontId="0" fillId="0" borderId="12" xfId="27" applyFont="1" applyFill="1" applyBorder="1" applyAlignment="1">
      <alignment horizontal="left" vertical="top" wrapText="1"/>
    </xf>
    <xf numFmtId="0" fontId="27" fillId="0" borderId="7" xfId="27" applyBorder="1" applyAlignment="1">
      <alignment vertical="center" wrapText="1"/>
    </xf>
    <xf numFmtId="0" fontId="27" fillId="0" borderId="17" xfId="27" applyBorder="1" applyAlignment="1">
      <alignment vertical="center" wrapText="1"/>
    </xf>
    <xf numFmtId="0" fontId="27" fillId="0" borderId="11" xfId="27" applyBorder="1" applyAlignment="1">
      <alignment vertical="center" wrapText="1"/>
    </xf>
    <xf numFmtId="0" fontId="27" fillId="0" borderId="12" xfId="27" applyBorder="1" applyAlignment="1">
      <alignment vertical="center" wrapText="1"/>
    </xf>
    <xf numFmtId="0" fontId="27" fillId="0" borderId="8" xfId="27" applyBorder="1" applyAlignment="1">
      <alignment vertical="center" wrapText="1"/>
    </xf>
    <xf numFmtId="0" fontId="27" fillId="0" borderId="10" xfId="27" applyBorder="1" applyAlignment="1">
      <alignment vertical="center" wrapText="1"/>
    </xf>
    <xf numFmtId="0" fontId="32" fillId="0" borderId="5" xfId="27" applyFont="1" applyBorder="1" applyAlignment="1">
      <alignment vertical="center"/>
    </xf>
    <xf numFmtId="0" fontId="32" fillId="0" borderId="19" xfId="27" applyFont="1" applyBorder="1" applyAlignment="1">
      <alignment vertical="center"/>
    </xf>
    <xf numFmtId="0" fontId="32" fillId="0" borderId="18" xfId="27" applyFont="1" applyBorder="1" applyAlignment="1">
      <alignment vertical="center"/>
    </xf>
    <xf numFmtId="0" fontId="31" fillId="0" borderId="7" xfId="27" applyFont="1" applyBorder="1" applyAlignment="1">
      <alignment vertical="center" wrapText="1"/>
    </xf>
    <xf numFmtId="0" fontId="31" fillId="0" borderId="17" xfId="27" applyFont="1" applyBorder="1" applyAlignment="1">
      <alignment vertical="center" wrapText="1"/>
    </xf>
    <xf numFmtId="0" fontId="31" fillId="0" borderId="8" xfId="27" applyFont="1" applyBorder="1" applyAlignment="1">
      <alignment vertical="center" wrapText="1"/>
    </xf>
    <xf numFmtId="0" fontId="31" fillId="0" borderId="10" xfId="27" applyFont="1" applyBorder="1" applyAlignment="1">
      <alignment vertical="center" wrapText="1"/>
    </xf>
    <xf numFmtId="0" fontId="27" fillId="0" borderId="7" xfId="27" applyFont="1" applyBorder="1" applyAlignment="1">
      <alignment vertical="center" wrapText="1"/>
    </xf>
    <xf numFmtId="0" fontId="27" fillId="0" borderId="17" xfId="27" applyFont="1" applyBorder="1" applyAlignment="1">
      <alignment vertical="center" wrapText="1"/>
    </xf>
    <xf numFmtId="0" fontId="27" fillId="0" borderId="8" xfId="27" applyFont="1" applyBorder="1" applyAlignment="1">
      <alignment vertical="center" wrapText="1"/>
    </xf>
    <xf numFmtId="0" fontId="27" fillId="0" borderId="10" xfId="27" applyFont="1" applyBorder="1" applyAlignment="1">
      <alignment vertical="center" wrapText="1"/>
    </xf>
    <xf numFmtId="0" fontId="5" fillId="0" borderId="0" xfId="23" applyBorder="1" applyAlignment="1">
      <alignment horizontal="left" vertical="center" wrapText="1"/>
    </xf>
    <xf numFmtId="0" fontId="5" fillId="0" borderId="1" xfId="31" applyBorder="1" applyAlignment="1">
      <alignment horizontal="left" vertical="center"/>
    </xf>
    <xf numFmtId="0" fontId="5" fillId="6" borderId="6" xfId="24" applyFont="1" applyFill="1" applyBorder="1" applyAlignment="1">
      <alignment vertical="center" wrapText="1"/>
    </xf>
    <xf numFmtId="0" fontId="27" fillId="6" borderId="6" xfId="32" applyFill="1" applyBorder="1" applyAlignment="1">
      <alignment vertical="center"/>
    </xf>
    <xf numFmtId="0" fontId="5" fillId="6" borderId="1" xfId="24" applyFont="1" applyFill="1" applyBorder="1" applyAlignment="1">
      <alignment vertical="center"/>
    </xf>
    <xf numFmtId="0" fontId="27" fillId="6" borderId="1" xfId="32" applyFill="1" applyBorder="1" applyAlignment="1">
      <alignment vertical="center"/>
    </xf>
    <xf numFmtId="0" fontId="27" fillId="6" borderId="2" xfId="32" applyFill="1" applyBorder="1" applyAlignment="1">
      <alignment vertical="center"/>
    </xf>
    <xf numFmtId="0" fontId="5" fillId="0" borderId="1" xfId="24" applyBorder="1" applyAlignment="1">
      <alignment horizontal="left" vertical="center" shrinkToFit="1"/>
    </xf>
    <xf numFmtId="0" fontId="5" fillId="0" borderId="7" xfId="31" applyFill="1" applyBorder="1" applyAlignment="1">
      <alignment horizontal="left" vertical="center"/>
    </xf>
    <xf numFmtId="0" fontId="5" fillId="0" borderId="16" xfId="31" applyFill="1" applyBorder="1" applyAlignment="1">
      <alignment horizontal="left" vertical="center"/>
    </xf>
    <xf numFmtId="0" fontId="5" fillId="0" borderId="17" xfId="31" applyFill="1" applyBorder="1" applyAlignment="1">
      <alignment horizontal="left" vertical="center"/>
    </xf>
    <xf numFmtId="0" fontId="5" fillId="0" borderId="8" xfId="31" applyFill="1" applyBorder="1" applyAlignment="1">
      <alignment horizontal="left" vertical="center"/>
    </xf>
    <xf numFmtId="0" fontId="5" fillId="0" borderId="9" xfId="31" applyFill="1" applyBorder="1" applyAlignment="1">
      <alignment horizontal="left" vertical="center"/>
    </xf>
    <xf numFmtId="0" fontId="5" fillId="0" borderId="10" xfId="31" applyFill="1" applyBorder="1" applyAlignment="1">
      <alignment horizontal="left" vertical="center"/>
    </xf>
    <xf numFmtId="0" fontId="27" fillId="6" borderId="1" xfId="32" applyFill="1" applyBorder="1" applyAlignment="1">
      <alignment vertical="center" wrapText="1"/>
    </xf>
    <xf numFmtId="0" fontId="27" fillId="6" borderId="2" xfId="32" applyFill="1" applyBorder="1" applyAlignment="1">
      <alignment vertical="center" wrapText="1"/>
    </xf>
    <xf numFmtId="0" fontId="5" fillId="6" borderId="1" xfId="24" applyFont="1" applyFill="1" applyBorder="1" applyAlignment="1">
      <alignment vertical="center" shrinkToFit="1"/>
    </xf>
    <xf numFmtId="0" fontId="5" fillId="2" borderId="5" xfId="31" applyFont="1" applyFill="1" applyBorder="1" applyAlignment="1">
      <alignment horizontal="center" vertical="center" wrapText="1"/>
    </xf>
    <xf numFmtId="0" fontId="5" fillId="2" borderId="19" xfId="31" applyFont="1" applyFill="1" applyBorder="1" applyAlignment="1">
      <alignment horizontal="center" vertical="center" wrapText="1"/>
    </xf>
    <xf numFmtId="0" fontId="5" fillId="2" borderId="18" xfId="31" applyFont="1" applyFill="1" applyBorder="1" applyAlignment="1">
      <alignment horizontal="center" vertical="center" wrapText="1"/>
    </xf>
    <xf numFmtId="0" fontId="5" fillId="6" borderId="1" xfId="31" applyFont="1" applyFill="1" applyBorder="1" applyAlignment="1">
      <alignment vertical="center" wrapText="1"/>
    </xf>
    <xf numFmtId="0" fontId="5" fillId="6" borderId="1" xfId="24" applyFont="1" applyFill="1" applyBorder="1" applyAlignment="1">
      <alignment vertical="center" wrapText="1"/>
    </xf>
    <xf numFmtId="0" fontId="5" fillId="6" borderId="6" xfId="24" applyFont="1" applyFill="1" applyBorder="1" applyAlignment="1">
      <alignment horizontal="left" vertical="center" wrapText="1"/>
    </xf>
    <xf numFmtId="0" fontId="27" fillId="6" borderId="6" xfId="32" applyFill="1" applyBorder="1" applyAlignment="1">
      <alignment vertical="center" wrapText="1"/>
    </xf>
    <xf numFmtId="0" fontId="5" fillId="6" borderId="1" xfId="24" applyFont="1" applyFill="1" applyBorder="1" applyAlignment="1">
      <alignment horizontal="left" vertical="center" wrapText="1"/>
    </xf>
    <xf numFmtId="0" fontId="5" fillId="6" borderId="2" xfId="24" applyFont="1" applyFill="1" applyBorder="1" applyAlignment="1">
      <alignment horizontal="left" vertical="center" wrapText="1"/>
    </xf>
    <xf numFmtId="0" fontId="31" fillId="6" borderId="6" xfId="27" applyFont="1" applyFill="1" applyBorder="1" applyAlignment="1">
      <alignment vertical="center" wrapText="1"/>
    </xf>
    <xf numFmtId="0" fontId="31" fillId="6" borderId="1" xfId="27" applyFont="1" applyFill="1" applyBorder="1" applyAlignment="1">
      <alignment vertical="center" wrapText="1"/>
    </xf>
    <xf numFmtId="0" fontId="0" fillId="0" borderId="1" xfId="27" applyFont="1" applyFill="1" applyBorder="1" applyAlignment="1">
      <alignment vertical="center" wrapText="1"/>
    </xf>
    <xf numFmtId="0" fontId="27" fillId="0" borderId="1" xfId="27" applyFill="1" applyBorder="1" applyAlignment="1">
      <alignment vertical="center" wrapText="1"/>
    </xf>
    <xf numFmtId="0" fontId="27" fillId="0" borderId="1" xfId="27" applyFont="1" applyFill="1" applyBorder="1" applyAlignment="1">
      <alignment vertical="center" wrapText="1"/>
    </xf>
    <xf numFmtId="0" fontId="31" fillId="0" borderId="23" xfId="27" applyFont="1" applyBorder="1" applyAlignment="1">
      <alignment vertical="center" wrapText="1"/>
    </xf>
    <xf numFmtId="0" fontId="32" fillId="0" borderId="6" xfId="27" applyFont="1" applyBorder="1" applyAlignment="1">
      <alignment vertical="center" wrapText="1"/>
    </xf>
    <xf numFmtId="0" fontId="31" fillId="0" borderId="5" xfId="27" applyFont="1" applyBorder="1" applyAlignment="1">
      <alignment vertical="center" wrapText="1"/>
    </xf>
    <xf numFmtId="0" fontId="31" fillId="0" borderId="18" xfId="0" applyFont="1" applyBorder="1" applyAlignment="1">
      <alignment vertical="center" wrapText="1"/>
    </xf>
    <xf numFmtId="14" fontId="0" fillId="0" borderId="1" xfId="27" applyNumberFormat="1" applyFont="1" applyBorder="1" applyAlignment="1">
      <alignment vertical="center" wrapText="1"/>
    </xf>
    <xf numFmtId="0" fontId="0" fillId="0" borderId="18" xfId="0" applyBorder="1" applyAlignment="1">
      <alignment vertical="center" wrapText="1"/>
    </xf>
    <xf numFmtId="0" fontId="31" fillId="0" borderId="5" xfId="27" applyFont="1" applyBorder="1" applyAlignment="1">
      <alignment horizontal="left" vertical="center" wrapText="1"/>
    </xf>
    <xf numFmtId="0" fontId="31" fillId="0" borderId="18" xfId="27" applyFont="1" applyBorder="1" applyAlignment="1">
      <alignment horizontal="left" vertical="center" wrapText="1"/>
    </xf>
    <xf numFmtId="0" fontId="27" fillId="0" borderId="2" xfId="27" applyFont="1" applyBorder="1" applyAlignment="1">
      <alignment vertical="center" wrapText="1"/>
    </xf>
    <xf numFmtId="0" fontId="27" fillId="0" borderId="2" xfId="27" applyBorder="1" applyAlignment="1">
      <alignment vertical="center" wrapText="1"/>
    </xf>
    <xf numFmtId="0" fontId="27" fillId="0" borderId="5" xfId="27" applyFill="1" applyBorder="1" applyAlignment="1">
      <alignment vertical="center"/>
    </xf>
    <xf numFmtId="0" fontId="5" fillId="0" borderId="11" xfId="23" applyFont="1" applyBorder="1" applyAlignment="1">
      <alignment horizontal="left" vertical="center" wrapText="1"/>
    </xf>
    <xf numFmtId="0" fontId="5" fillId="0" borderId="12" xfId="23" applyFont="1" applyBorder="1" applyAlignment="1">
      <alignment horizontal="left" vertical="center" wrapText="1"/>
    </xf>
    <xf numFmtId="0" fontId="5" fillId="0" borderId="2" xfId="31" applyBorder="1" applyAlignment="1">
      <alignment horizontal="center" vertical="center" textRotation="255"/>
    </xf>
    <xf numFmtId="0" fontId="5" fillId="0" borderId="3" xfId="31" applyBorder="1" applyAlignment="1">
      <alignment horizontal="center" vertical="center" textRotation="255"/>
    </xf>
    <xf numFmtId="0" fontId="5" fillId="0" borderId="6" xfId="31" applyBorder="1" applyAlignment="1">
      <alignment horizontal="center" vertical="center" textRotation="255"/>
    </xf>
    <xf numFmtId="0" fontId="5" fillId="5" borderId="1" xfId="31" applyFont="1" applyFill="1" applyBorder="1" applyAlignment="1">
      <alignment vertical="center" wrapText="1"/>
    </xf>
    <xf numFmtId="0" fontId="5" fillId="0" borderId="1" xfId="23" applyFont="1" applyBorder="1" applyAlignment="1">
      <alignment horizontal="left" vertical="center" wrapText="1"/>
    </xf>
    <xf numFmtId="0" fontId="5" fillId="0" borderId="1" xfId="23" applyFont="1" applyBorder="1" applyAlignment="1">
      <alignment horizontal="left" vertical="center" shrinkToFit="1"/>
    </xf>
    <xf numFmtId="0" fontId="5" fillId="0" borderId="19" xfId="23" applyFont="1" applyBorder="1" applyAlignment="1">
      <alignment vertical="center"/>
    </xf>
    <xf numFmtId="0" fontId="5" fillId="0" borderId="5" xfId="23" applyFont="1" applyBorder="1" applyAlignment="1">
      <alignment vertical="center"/>
    </xf>
    <xf numFmtId="0" fontId="5" fillId="0" borderId="18" xfId="23" applyFont="1" applyBorder="1" applyAlignment="1">
      <alignment vertical="center"/>
    </xf>
    <xf numFmtId="0" fontId="5" fillId="0" borderId="5" xfId="23" applyFont="1" applyBorder="1" applyAlignment="1">
      <alignment vertical="center" wrapText="1"/>
    </xf>
    <xf numFmtId="0" fontId="5" fillId="0" borderId="19" xfId="23" applyFont="1" applyBorder="1" applyAlignment="1">
      <alignment vertical="center" wrapText="1"/>
    </xf>
    <xf numFmtId="0" fontId="5" fillId="0" borderId="18" xfId="23" applyFont="1" applyBorder="1" applyAlignment="1">
      <alignment vertical="center" wrapText="1"/>
    </xf>
    <xf numFmtId="0" fontId="5" fillId="0" borderId="5" xfId="23" applyFont="1" applyFill="1" applyBorder="1" applyAlignment="1">
      <alignment vertical="center"/>
    </xf>
    <xf numFmtId="0" fontId="5" fillId="0" borderId="19" xfId="23" applyFont="1" applyFill="1" applyBorder="1" applyAlignment="1">
      <alignment vertical="center"/>
    </xf>
    <xf numFmtId="0" fontId="5" fillId="0" borderId="18" xfId="23" applyFont="1" applyFill="1" applyBorder="1" applyAlignment="1">
      <alignment vertical="center"/>
    </xf>
    <xf numFmtId="0" fontId="5" fillId="0" borderId="1" xfId="23" applyFont="1" applyBorder="1" applyAlignment="1">
      <alignment horizontal="left" vertical="center"/>
    </xf>
    <xf numFmtId="0" fontId="5" fillId="0" borderId="1" xfId="23" applyFont="1" applyFill="1" applyBorder="1" applyAlignment="1">
      <alignment vertical="center"/>
    </xf>
    <xf numFmtId="0" fontId="5" fillId="0" borderId="1" xfId="23" applyFont="1" applyFill="1" applyBorder="1" applyAlignment="1">
      <alignment vertical="top" wrapText="1"/>
    </xf>
    <xf numFmtId="0" fontId="5" fillId="0" borderId="0" xfId="23" applyFont="1" applyAlignment="1">
      <alignment vertical="center"/>
    </xf>
    <xf numFmtId="0" fontId="5" fillId="0" borderId="1" xfId="31" applyFont="1" applyBorder="1" applyAlignment="1">
      <alignment horizontal="left" vertical="center" wrapText="1"/>
    </xf>
    <xf numFmtId="0" fontId="5" fillId="5" borderId="1" xfId="31" applyFont="1" applyFill="1" applyBorder="1" applyAlignment="1">
      <alignment vertical="center"/>
    </xf>
    <xf numFmtId="0" fontId="5" fillId="0" borderId="7" xfId="0" applyFont="1" applyBorder="1" applyAlignment="1">
      <alignment horizontal="left" vertical="center" wrapText="1"/>
    </xf>
    <xf numFmtId="0" fontId="5" fillId="0" borderId="17"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8" xfId="0" applyFont="1" applyBorder="1" applyAlignment="1">
      <alignment horizontal="left" vertical="center" wrapText="1"/>
    </xf>
    <xf numFmtId="0" fontId="5" fillId="0" borderId="10" xfId="0" applyFont="1" applyBorder="1" applyAlignment="1">
      <alignment horizontal="left" vertical="center"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6"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7" xfId="0" applyFont="1" applyFill="1" applyBorder="1" applyAlignment="1">
      <alignment horizontal="left" vertical="top" wrapText="1" shrinkToFit="1"/>
    </xf>
    <xf numFmtId="0" fontId="8" fillId="0" borderId="16" xfId="0" applyFont="1" applyFill="1" applyBorder="1" applyAlignment="1">
      <alignment horizontal="left" vertical="top" wrapText="1" shrinkToFit="1"/>
    </xf>
    <xf numFmtId="0" fontId="8" fillId="0" borderId="17" xfId="0" applyFont="1" applyFill="1" applyBorder="1" applyAlignment="1">
      <alignment horizontal="left" vertical="top" wrapText="1" shrinkToFit="1"/>
    </xf>
    <xf numFmtId="0" fontId="8" fillId="0" borderId="11" xfId="0" applyFont="1" applyFill="1" applyBorder="1" applyAlignment="1">
      <alignment horizontal="left" vertical="top" wrapText="1" shrinkToFit="1"/>
    </xf>
    <xf numFmtId="0" fontId="8" fillId="0" borderId="0" xfId="0" applyFont="1" applyFill="1" applyBorder="1" applyAlignment="1">
      <alignment horizontal="left" vertical="top" wrapText="1" shrinkToFit="1"/>
    </xf>
    <xf numFmtId="0" fontId="8" fillId="0" borderId="12" xfId="0" applyFont="1" applyFill="1" applyBorder="1" applyAlignment="1">
      <alignment horizontal="left" vertical="top" wrapText="1" shrinkToFit="1"/>
    </xf>
    <xf numFmtId="0" fontId="8" fillId="0" borderId="8" xfId="0" applyFont="1" applyFill="1" applyBorder="1" applyAlignment="1">
      <alignment horizontal="left" vertical="top" wrapText="1" shrinkToFit="1"/>
    </xf>
    <xf numFmtId="0" fontId="8" fillId="0" borderId="9" xfId="0" applyFont="1" applyFill="1" applyBorder="1" applyAlignment="1">
      <alignment horizontal="left" vertical="top" wrapText="1" shrinkToFit="1"/>
    </xf>
    <xf numFmtId="0" fontId="8" fillId="0" borderId="10" xfId="0" applyFont="1" applyFill="1" applyBorder="1" applyAlignment="1">
      <alignment horizontal="left" vertical="top" wrapText="1" shrinkToFit="1"/>
    </xf>
    <xf numFmtId="0" fontId="12" fillId="0" borderId="2" xfId="0" applyFont="1" applyFill="1" applyBorder="1" applyAlignment="1">
      <alignment horizontal="center" vertical="center" wrapText="1" shrinkToFit="1"/>
    </xf>
    <xf numFmtId="0" fontId="12" fillId="0" borderId="3" xfId="0" applyFont="1" applyFill="1" applyBorder="1" applyAlignment="1">
      <alignment horizontal="center" vertical="center" wrapText="1" shrinkToFit="1"/>
    </xf>
    <xf numFmtId="0" fontId="12" fillId="0" borderId="6" xfId="0" applyFont="1" applyFill="1" applyBorder="1" applyAlignment="1">
      <alignment horizontal="center" vertical="center" wrapText="1" shrinkToFit="1"/>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6" xfId="0" applyFill="1" applyBorder="1" applyAlignment="1">
      <alignment horizontal="center" vertical="center"/>
    </xf>
    <xf numFmtId="0" fontId="31" fillId="0" borderId="2" xfId="0" applyFont="1" applyFill="1" applyBorder="1" applyAlignment="1">
      <alignment horizontal="left" vertical="top" wrapText="1"/>
    </xf>
    <xf numFmtId="0" fontId="31" fillId="0" borderId="3" xfId="0" applyFont="1" applyFill="1" applyBorder="1" applyAlignment="1">
      <alignment horizontal="left" vertical="top" wrapText="1"/>
    </xf>
    <xf numFmtId="0" fontId="31" fillId="0" borderId="6" xfId="0" applyFont="1" applyFill="1" applyBorder="1" applyAlignment="1">
      <alignment horizontal="left" vertical="top" wrapText="1"/>
    </xf>
    <xf numFmtId="0" fontId="0" fillId="0" borderId="7" xfId="0" applyFill="1" applyBorder="1" applyAlignment="1">
      <alignment horizontal="left" vertical="top"/>
    </xf>
    <xf numFmtId="0" fontId="0" fillId="0" borderId="17" xfId="0" applyFill="1" applyBorder="1" applyAlignment="1">
      <alignment horizontal="left" vertical="top"/>
    </xf>
    <xf numFmtId="0" fontId="0" fillId="0" borderId="11" xfId="0" applyFill="1" applyBorder="1" applyAlignment="1">
      <alignment horizontal="left" vertical="top"/>
    </xf>
    <xf numFmtId="0" fontId="0" fillId="0" borderId="12" xfId="0" applyFill="1" applyBorder="1" applyAlignment="1">
      <alignment horizontal="left" vertical="top"/>
    </xf>
    <xf numFmtId="0" fontId="0" fillId="0" borderId="8" xfId="0" applyFill="1" applyBorder="1" applyAlignment="1">
      <alignment horizontal="left" vertical="top"/>
    </xf>
    <xf numFmtId="0" fontId="0" fillId="0" borderId="10" xfId="0" applyFill="1" applyBorder="1" applyAlignment="1">
      <alignment horizontal="left" vertical="top"/>
    </xf>
    <xf numFmtId="0" fontId="0" fillId="0" borderId="5" xfId="0" applyBorder="1" applyAlignment="1">
      <alignment vertical="center"/>
    </xf>
    <xf numFmtId="0" fontId="0" fillId="0" borderId="19" xfId="0" applyBorder="1" applyAlignment="1">
      <alignment vertical="center"/>
    </xf>
    <xf numFmtId="0" fontId="0" fillId="0" borderId="18" xfId="0" applyBorder="1" applyAlignment="1">
      <alignment vertical="center"/>
    </xf>
    <xf numFmtId="0" fontId="0" fillId="0" borderId="1" xfId="0" applyBorder="1" applyAlignment="1">
      <alignment vertical="center"/>
    </xf>
    <xf numFmtId="0" fontId="0" fillId="6" borderId="1" xfId="0" applyFill="1" applyBorder="1" applyAlignment="1">
      <alignment vertical="center"/>
    </xf>
    <xf numFmtId="0" fontId="15" fillId="0" borderId="1" xfId="0" applyFont="1" applyBorder="1" applyAlignment="1">
      <alignment vertical="center"/>
    </xf>
    <xf numFmtId="0" fontId="0" fillId="0" borderId="1" xfId="0" applyBorder="1" applyAlignment="1">
      <alignment horizontal="left" vertical="center" wrapText="1"/>
    </xf>
    <xf numFmtId="176" fontId="5" fillId="0" borderId="5" xfId="0" applyNumberFormat="1" applyFont="1" applyFill="1" applyBorder="1" applyAlignment="1">
      <alignment vertical="center"/>
    </xf>
    <xf numFmtId="176" fontId="5" fillId="0" borderId="18" xfId="0" applyNumberFormat="1" applyFont="1" applyFill="1" applyBorder="1" applyAlignment="1">
      <alignment vertical="center"/>
    </xf>
    <xf numFmtId="176" fontId="0" fillId="0" borderId="7" xfId="0" applyNumberFormat="1" applyFill="1" applyBorder="1" applyAlignment="1">
      <alignment horizontal="left" vertical="top" wrapText="1"/>
    </xf>
    <xf numFmtId="176" fontId="0" fillId="0" borderId="16" xfId="0" applyNumberFormat="1" applyFill="1" applyBorder="1" applyAlignment="1">
      <alignment horizontal="left" vertical="top" wrapText="1"/>
    </xf>
    <xf numFmtId="176" fontId="0" fillId="0" borderId="17" xfId="0" applyNumberFormat="1" applyFill="1" applyBorder="1" applyAlignment="1">
      <alignment horizontal="left" vertical="top" wrapText="1"/>
    </xf>
    <xf numFmtId="176" fontId="0" fillId="0" borderId="11" xfId="0" applyNumberFormat="1" applyFill="1" applyBorder="1" applyAlignment="1">
      <alignment horizontal="left" vertical="top" wrapText="1"/>
    </xf>
    <xf numFmtId="176" fontId="0" fillId="0" borderId="0" xfId="0" applyNumberFormat="1" applyFill="1" applyBorder="1" applyAlignment="1">
      <alignment horizontal="left" vertical="top" wrapText="1"/>
    </xf>
    <xf numFmtId="176" fontId="0" fillId="0" borderId="12" xfId="0" applyNumberFormat="1" applyFill="1" applyBorder="1" applyAlignment="1">
      <alignment horizontal="left" vertical="top" wrapText="1"/>
    </xf>
    <xf numFmtId="0" fontId="5" fillId="4" borderId="19" xfId="23" applyFill="1" applyBorder="1" applyAlignment="1">
      <alignment vertical="center" wrapText="1"/>
    </xf>
    <xf numFmtId="0" fontId="5" fillId="4" borderId="18" xfId="23"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vertical="center" shrinkToFit="1"/>
    </xf>
    <xf numFmtId="0" fontId="5" fillId="0" borderId="5" xfId="0" applyFont="1" applyFill="1" applyBorder="1" applyAlignment="1">
      <alignment vertical="center" wrapText="1"/>
    </xf>
    <xf numFmtId="0" fontId="5" fillId="0" borderId="18" xfId="0" applyFont="1" applyFill="1" applyBorder="1" applyAlignment="1">
      <alignment vertical="center" wrapText="1"/>
    </xf>
    <xf numFmtId="0" fontId="5" fillId="0" borderId="7"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7" xfId="0" applyFill="1" applyBorder="1" applyAlignment="1">
      <alignment vertical="top" wrapText="1"/>
    </xf>
    <xf numFmtId="0" fontId="0" fillId="0" borderId="16" xfId="0" applyFill="1" applyBorder="1" applyAlignment="1">
      <alignment vertical="top" wrapText="1"/>
    </xf>
    <xf numFmtId="0" fontId="0" fillId="0" borderId="17" xfId="0" applyFill="1" applyBorder="1" applyAlignment="1">
      <alignment vertical="top" wrapText="1"/>
    </xf>
    <xf numFmtId="0" fontId="0" fillId="0" borderId="11" xfId="0" applyFill="1" applyBorder="1" applyAlignment="1">
      <alignment vertical="top" wrapText="1"/>
    </xf>
    <xf numFmtId="0" fontId="0" fillId="0" borderId="0" xfId="0" applyFill="1" applyBorder="1" applyAlignment="1">
      <alignment vertical="top" wrapText="1"/>
    </xf>
    <xf numFmtId="0" fontId="0" fillId="0" borderId="12" xfId="0" applyFill="1" applyBorder="1" applyAlignment="1">
      <alignment vertical="top" wrapText="1"/>
    </xf>
    <xf numFmtId="0" fontId="0" fillId="0" borderId="8" xfId="0" applyFill="1" applyBorder="1" applyAlignment="1">
      <alignment vertical="top" wrapText="1"/>
    </xf>
    <xf numFmtId="0" fontId="0" fillId="0" borderId="9" xfId="0" applyFill="1" applyBorder="1" applyAlignment="1">
      <alignment vertical="top" wrapText="1"/>
    </xf>
    <xf numFmtId="0" fontId="0" fillId="0" borderId="10" xfId="0" applyFill="1" applyBorder="1" applyAlignment="1">
      <alignment vertical="top" wrapText="1"/>
    </xf>
    <xf numFmtId="0" fontId="0" fillId="0" borderId="1" xfId="0" applyFill="1" applyBorder="1" applyAlignment="1">
      <alignment vertical="center" wrapText="1"/>
    </xf>
    <xf numFmtId="0" fontId="5" fillId="2" borderId="5" xfId="0" applyFont="1" applyFill="1" applyBorder="1" applyAlignment="1">
      <alignment horizontal="center" vertical="center" shrinkToFit="1"/>
    </xf>
    <xf numFmtId="0" fontId="5" fillId="2" borderId="19" xfId="0" applyFont="1" applyFill="1" applyBorder="1" applyAlignment="1">
      <alignment horizontal="center" vertical="center" shrinkToFit="1"/>
    </xf>
    <xf numFmtId="0" fontId="5" fillId="2" borderId="18" xfId="0" applyFont="1" applyFill="1" applyBorder="1" applyAlignment="1">
      <alignment horizontal="center" vertical="center" shrinkToFit="1"/>
    </xf>
    <xf numFmtId="0" fontId="5" fillId="0" borderId="11" xfId="0" applyFont="1" applyBorder="1" applyAlignment="1">
      <alignment vertical="center"/>
    </xf>
    <xf numFmtId="0" fontId="5" fillId="0" borderId="0" xfId="0" applyFont="1" applyBorder="1" applyAlignment="1">
      <alignment vertical="center"/>
    </xf>
    <xf numFmtId="0" fontId="5" fillId="0" borderId="12" xfId="0" applyFont="1" applyBorder="1" applyAlignment="1">
      <alignment vertical="center"/>
    </xf>
    <xf numFmtId="0" fontId="5" fillId="0" borderId="1" xfId="0" applyFont="1" applyBorder="1" applyAlignment="1">
      <alignment vertical="center"/>
    </xf>
    <xf numFmtId="0" fontId="5" fillId="0" borderId="1" xfId="0" applyFont="1" applyBorder="1" applyAlignment="1">
      <alignment vertical="center" wrapText="1"/>
    </xf>
    <xf numFmtId="0" fontId="5" fillId="0" borderId="1" xfId="0" applyFont="1" applyBorder="1" applyAlignment="1">
      <alignment vertical="center" shrinkToFit="1"/>
    </xf>
    <xf numFmtId="0" fontId="5" fillId="0" borderId="1" xfId="0" applyFont="1" applyFill="1" applyBorder="1" applyAlignment="1">
      <alignment vertical="center"/>
    </xf>
    <xf numFmtId="0" fontId="0" fillId="0" borderId="1" xfId="0" applyBorder="1" applyAlignment="1">
      <alignment vertical="center" shrinkToFit="1"/>
    </xf>
    <xf numFmtId="0" fontId="5" fillId="0" borderId="7" xfId="0" applyFont="1" applyFill="1" applyBorder="1" applyAlignment="1">
      <alignment vertical="top" wrapText="1"/>
    </xf>
    <xf numFmtId="0" fontId="5" fillId="0" borderId="16" xfId="0" applyFont="1" applyFill="1" applyBorder="1" applyAlignment="1">
      <alignment vertical="top" wrapText="1"/>
    </xf>
    <xf numFmtId="0" fontId="5" fillId="0" borderId="17" xfId="0" applyFont="1" applyFill="1" applyBorder="1" applyAlignment="1">
      <alignment vertical="top" wrapText="1"/>
    </xf>
    <xf numFmtId="0" fontId="5" fillId="0" borderId="11" xfId="0" applyFont="1" applyFill="1" applyBorder="1" applyAlignment="1">
      <alignment vertical="top" wrapText="1"/>
    </xf>
    <xf numFmtId="0" fontId="5" fillId="0" borderId="0" xfId="0" applyFont="1" applyFill="1" applyBorder="1" applyAlignment="1">
      <alignment vertical="top" wrapText="1"/>
    </xf>
    <xf numFmtId="0" fontId="5" fillId="0" borderId="12" xfId="0" applyFont="1" applyFill="1" applyBorder="1" applyAlignment="1">
      <alignment vertical="top" wrapText="1"/>
    </xf>
    <xf numFmtId="0" fontId="5" fillId="0" borderId="7" xfId="0" applyFont="1" applyBorder="1" applyAlignment="1">
      <alignment horizontal="left" vertical="center"/>
    </xf>
    <xf numFmtId="0" fontId="5" fillId="0" borderId="17"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8" fillId="0" borderId="1" xfId="0" applyFont="1" applyFill="1" applyBorder="1" applyAlignment="1">
      <alignment vertical="center" shrinkToFit="1"/>
    </xf>
    <xf numFmtId="0" fontId="11" fillId="0" borderId="1" xfId="0" applyFont="1" applyFill="1" applyBorder="1" applyAlignment="1">
      <alignment vertical="center"/>
    </xf>
    <xf numFmtId="0" fontId="11" fillId="2" borderId="1" xfId="0" applyFont="1" applyFill="1" applyBorder="1" applyAlignment="1">
      <alignment horizontal="center" vertical="center" wrapText="1" shrinkToFit="1"/>
    </xf>
    <xf numFmtId="0" fontId="7" fillId="0" borderId="1" xfId="0" applyFont="1" applyBorder="1" applyAlignment="1">
      <alignment horizontal="center" vertical="center" textRotation="255" wrapText="1"/>
    </xf>
    <xf numFmtId="0" fontId="0" fillId="0" borderId="5" xfId="0" applyBorder="1" applyAlignment="1">
      <alignment vertical="center" shrinkToFit="1"/>
    </xf>
    <xf numFmtId="0" fontId="0" fillId="0" borderId="19" xfId="0" applyBorder="1" applyAlignment="1">
      <alignment vertical="center" shrinkToFit="1"/>
    </xf>
    <xf numFmtId="0" fontId="0" fillId="0" borderId="18" xfId="0" applyBorder="1" applyAlignment="1">
      <alignment vertical="center" shrinkToFit="1"/>
    </xf>
    <xf numFmtId="0" fontId="5" fillId="5" borderId="1" xfId="0" applyFont="1" applyFill="1" applyBorder="1" applyAlignment="1">
      <alignment vertical="center" wrapText="1"/>
    </xf>
    <xf numFmtId="0" fontId="5" fillId="5" borderId="1" xfId="0" applyFont="1" applyFill="1" applyBorder="1" applyAlignment="1">
      <alignment vertical="center"/>
    </xf>
    <xf numFmtId="0" fontId="18" fillId="0" borderId="1" xfId="0" applyFont="1" applyBorder="1" applyAlignment="1">
      <alignment vertical="center" wrapText="1" shrinkToFit="1"/>
    </xf>
    <xf numFmtId="0" fontId="11" fillId="0" borderId="1" xfId="0" applyFont="1" applyBorder="1" applyAlignment="1">
      <alignment vertical="center" shrinkToFit="1"/>
    </xf>
    <xf numFmtId="0" fontId="12" fillId="0" borderId="1" xfId="0" applyFont="1" applyFill="1" applyBorder="1" applyAlignment="1">
      <alignment vertical="center"/>
    </xf>
    <xf numFmtId="0" fontId="5" fillId="0" borderId="7"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6" xfId="0" applyFont="1" applyBorder="1" applyAlignment="1">
      <alignment horizontal="left" vertical="center"/>
    </xf>
    <xf numFmtId="0" fontId="5" fillId="0" borderId="0"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8" fillId="0" borderId="1" xfId="0" applyFont="1" applyBorder="1" applyAlignment="1">
      <alignment vertical="center" shrinkToFit="1"/>
    </xf>
    <xf numFmtId="0" fontId="5" fillId="5" borderId="1" xfId="0" applyFont="1" applyFill="1" applyBorder="1" applyAlignment="1">
      <alignment horizontal="left" vertical="center" wrapText="1"/>
    </xf>
    <xf numFmtId="177" fontId="5" fillId="0" borderId="5" xfId="0" applyNumberFormat="1" applyFont="1" applyFill="1" applyBorder="1" applyAlignment="1">
      <alignment horizontal="center" vertical="center" wrapText="1"/>
    </xf>
    <xf numFmtId="177" fontId="5" fillId="0" borderId="18" xfId="0" applyNumberFormat="1" applyFont="1" applyFill="1" applyBorder="1" applyAlignment="1">
      <alignment horizontal="center" vertical="center" wrapText="1"/>
    </xf>
    <xf numFmtId="0" fontId="8" fillId="0" borderId="2" xfId="31" applyFont="1" applyBorder="1" applyAlignment="1">
      <alignment horizontal="center" vertical="center" textRotation="255" wrapText="1"/>
    </xf>
    <xf numFmtId="0" fontId="8" fillId="0" borderId="3" xfId="31" applyFont="1" applyBorder="1" applyAlignment="1">
      <alignment horizontal="center" vertical="center" textRotation="255" wrapText="1"/>
    </xf>
    <xf numFmtId="0" fontId="8" fillId="0" borderId="6" xfId="31" applyFont="1" applyBorder="1" applyAlignment="1">
      <alignment horizontal="center" vertical="center" textRotation="255" wrapText="1"/>
    </xf>
    <xf numFmtId="0" fontId="5" fillId="2" borderId="1" xfId="0" applyFont="1" applyFill="1" applyBorder="1" applyAlignment="1">
      <alignment horizontal="center" vertical="center" shrinkToFit="1"/>
    </xf>
    <xf numFmtId="0" fontId="5" fillId="0" borderId="1" xfId="0" applyFont="1" applyFill="1" applyBorder="1" applyAlignment="1">
      <alignment horizontal="left" vertical="top" wrapText="1"/>
    </xf>
    <xf numFmtId="0" fontId="5" fillId="0" borderId="1" xfId="23" applyFill="1" applyBorder="1" applyAlignment="1">
      <alignment horizontal="left" vertical="center" shrinkToFit="1"/>
    </xf>
    <xf numFmtId="0" fontId="5" fillId="0" borderId="19" xfId="0" applyFont="1" applyBorder="1" applyAlignment="1">
      <alignment horizontal="left" vertical="center"/>
    </xf>
    <xf numFmtId="0" fontId="5" fillId="0" borderId="1" xfId="0" applyFont="1" applyBorder="1" applyAlignment="1">
      <alignment horizontal="left" vertical="center" wrapText="1"/>
    </xf>
    <xf numFmtId="0" fontId="5" fillId="0" borderId="1" xfId="0" applyFont="1" applyFill="1" applyBorder="1" applyAlignment="1">
      <alignment horizontal="left" vertical="center"/>
    </xf>
    <xf numFmtId="0" fontId="11" fillId="0" borderId="1" xfId="0" applyFont="1" applyFill="1" applyBorder="1" applyAlignment="1">
      <alignment horizontal="left" vertical="center" wrapText="1" shrinkToFit="1"/>
    </xf>
    <xf numFmtId="0" fontId="5" fillId="6" borderId="2" xfId="0" applyFont="1" applyFill="1" applyBorder="1" applyAlignment="1">
      <alignment horizontal="center" vertical="center" textRotation="255"/>
    </xf>
    <xf numFmtId="0" fontId="5" fillId="6" borderId="3" xfId="0" applyFont="1" applyFill="1" applyBorder="1" applyAlignment="1">
      <alignment horizontal="center" vertical="center" textRotation="255"/>
    </xf>
    <xf numFmtId="0" fontId="5" fillId="6" borderId="6" xfId="0" applyFont="1" applyFill="1" applyBorder="1" applyAlignment="1">
      <alignment horizontal="center" vertical="center" textRotation="255"/>
    </xf>
    <xf numFmtId="0" fontId="5" fillId="0" borderId="7" xfId="0" applyFont="1" applyBorder="1" applyAlignment="1">
      <alignment vertical="center"/>
    </xf>
    <xf numFmtId="0" fontId="5" fillId="0" borderId="17"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vertical="center"/>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0" fontId="7" fillId="0" borderId="1" xfId="0" applyFont="1" applyBorder="1" applyAlignment="1">
      <alignment horizontal="center" vertical="center" textRotation="255" wrapText="1" shrinkToFit="1"/>
    </xf>
    <xf numFmtId="0" fontId="15" fillId="0" borderId="1" xfId="0" applyFont="1" applyBorder="1" applyAlignment="1">
      <alignment vertical="center" shrinkToFit="1"/>
    </xf>
    <xf numFmtId="0" fontId="11" fillId="0" borderId="1" xfId="0" applyFont="1" applyFill="1" applyBorder="1" applyAlignment="1">
      <alignment vertical="center" wrapText="1" shrinkToFit="1"/>
    </xf>
    <xf numFmtId="0" fontId="5" fillId="6" borderId="1" xfId="0" applyFont="1" applyFill="1" applyBorder="1" applyAlignment="1">
      <alignment horizontal="center" vertical="center" textRotation="255"/>
    </xf>
    <xf numFmtId="0" fontId="5" fillId="0" borderId="10" xfId="0" applyFont="1" applyBorder="1" applyAlignment="1">
      <alignment horizontal="left" vertical="center"/>
    </xf>
    <xf numFmtId="14" fontId="5" fillId="0" borderId="1" xfId="0" applyNumberFormat="1" applyFont="1" applyBorder="1" applyAlignment="1">
      <alignment vertical="center" wrapText="1"/>
    </xf>
    <xf numFmtId="0" fontId="5" fillId="6" borderId="16" xfId="0" applyFont="1" applyFill="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5" fillId="0" borderId="1" xfId="0" applyFont="1" applyBorder="1" applyAlignment="1">
      <alignment horizontal="left" vertical="center"/>
    </xf>
    <xf numFmtId="0" fontId="5" fillId="5" borderId="5" xfId="0" applyFont="1" applyFill="1" applyBorder="1" applyAlignment="1">
      <alignment vertical="center" wrapText="1"/>
    </xf>
    <xf numFmtId="0" fontId="5" fillId="5" borderId="19" xfId="0" applyFont="1" applyFill="1" applyBorder="1" applyAlignment="1">
      <alignment vertical="center" wrapText="1"/>
    </xf>
    <xf numFmtId="0" fontId="5" fillId="5" borderId="18" xfId="0" applyFont="1" applyFill="1" applyBorder="1" applyAlignment="1">
      <alignment vertical="center" wrapText="1"/>
    </xf>
    <xf numFmtId="0" fontId="5" fillId="6" borderId="17" xfId="0" applyFont="1" applyFill="1" applyBorder="1" applyAlignment="1">
      <alignment vertical="center"/>
    </xf>
    <xf numFmtId="0" fontId="5" fillId="0" borderId="19" xfId="0" applyFont="1" applyBorder="1" applyAlignment="1">
      <alignment vertical="center"/>
    </xf>
    <xf numFmtId="0" fontId="5" fillId="6" borderId="7" xfId="0" applyFont="1" applyFill="1" applyBorder="1" applyAlignment="1">
      <alignment vertical="center" wrapText="1"/>
    </xf>
    <xf numFmtId="0" fontId="0" fillId="6" borderId="16" xfId="0" applyFill="1" applyBorder="1" applyAlignment="1">
      <alignment vertical="center"/>
    </xf>
    <xf numFmtId="0" fontId="0" fillId="6" borderId="17" xfId="0" applyFill="1" applyBorder="1" applyAlignment="1">
      <alignment vertical="center"/>
    </xf>
    <xf numFmtId="14" fontId="5" fillId="0" borderId="1" xfId="0" applyNumberFormat="1" applyFont="1" applyBorder="1" applyAlignment="1">
      <alignment vertical="center" shrinkToFit="1"/>
    </xf>
    <xf numFmtId="0" fontId="0" fillId="0" borderId="1" xfId="31" applyFont="1" applyBorder="1" applyAlignment="1">
      <alignment horizontal="left" vertical="center" wrapText="1"/>
    </xf>
    <xf numFmtId="0" fontId="5" fillId="6" borderId="1" xfId="31" applyFill="1" applyBorder="1" applyAlignment="1">
      <alignment vertical="center" wrapText="1"/>
    </xf>
    <xf numFmtId="0" fontId="5" fillId="6" borderId="1" xfId="31" applyFill="1" applyBorder="1" applyAlignment="1">
      <alignment vertical="center" shrinkToFit="1"/>
    </xf>
    <xf numFmtId="0" fontId="5" fillId="6" borderId="1" xfId="31" applyFont="1" applyFill="1" applyBorder="1" applyAlignment="1">
      <alignment horizontal="left" vertical="top" wrapText="1"/>
    </xf>
    <xf numFmtId="0" fontId="5" fillId="6" borderId="1" xfId="31" applyFill="1" applyBorder="1" applyAlignment="1">
      <alignment horizontal="left" vertical="top" wrapText="1"/>
    </xf>
    <xf numFmtId="0" fontId="5" fillId="0" borderId="7" xfId="31" applyBorder="1" applyAlignment="1">
      <alignment horizontal="left" vertical="center" wrapText="1"/>
    </xf>
    <xf numFmtId="0" fontId="5" fillId="0" borderId="17" xfId="31" applyBorder="1" applyAlignment="1">
      <alignment horizontal="left" vertical="center" wrapText="1"/>
    </xf>
    <xf numFmtId="0" fontId="5" fillId="0" borderId="11" xfId="31" applyBorder="1" applyAlignment="1">
      <alignment horizontal="left" vertical="center" wrapText="1"/>
    </xf>
    <xf numFmtId="0" fontId="5" fillId="0" borderId="12" xfId="31" applyBorder="1" applyAlignment="1">
      <alignment horizontal="left" vertical="center" wrapText="1"/>
    </xf>
    <xf numFmtId="0" fontId="8" fillId="6" borderId="7" xfId="31" applyFont="1" applyFill="1" applyBorder="1" applyAlignment="1">
      <alignment horizontal="left" vertical="top" wrapText="1"/>
    </xf>
    <xf numFmtId="0" fontId="8" fillId="6" borderId="16" xfId="31" applyFont="1" applyFill="1" applyBorder="1" applyAlignment="1">
      <alignment horizontal="left" vertical="top" wrapText="1"/>
    </xf>
    <xf numFmtId="0" fontId="8" fillId="6" borderId="17" xfId="31" applyFont="1" applyFill="1" applyBorder="1" applyAlignment="1">
      <alignment horizontal="left" vertical="top" wrapText="1"/>
    </xf>
    <xf numFmtId="0" fontId="5" fillId="0" borderId="7" xfId="31" applyBorder="1" applyAlignment="1">
      <alignment vertical="center" wrapText="1"/>
    </xf>
    <xf numFmtId="0" fontId="5" fillId="0" borderId="17" xfId="31" applyBorder="1" applyAlignment="1">
      <alignment vertical="center" wrapText="1"/>
    </xf>
    <xf numFmtId="0" fontId="5" fillId="0" borderId="8" xfId="31" applyBorder="1" applyAlignment="1">
      <alignment vertical="center" wrapText="1"/>
    </xf>
    <xf numFmtId="0" fontId="5" fillId="0" borderId="10" xfId="31" applyBorder="1" applyAlignment="1">
      <alignment vertical="center" wrapText="1"/>
    </xf>
    <xf numFmtId="0" fontId="5" fillId="6" borderId="5" xfId="31" applyFont="1" applyFill="1" applyBorder="1" applyAlignment="1">
      <alignment vertical="center" wrapText="1"/>
    </xf>
    <xf numFmtId="0" fontId="5" fillId="6" borderId="18" xfId="31" applyFont="1" applyFill="1" applyBorder="1" applyAlignment="1">
      <alignment vertical="center" wrapText="1"/>
    </xf>
    <xf numFmtId="0" fontId="8" fillId="6" borderId="5" xfId="31" applyFont="1" applyFill="1" applyBorder="1" applyAlignment="1">
      <alignment vertical="top" wrapText="1"/>
    </xf>
    <xf numFmtId="0" fontId="8" fillId="6" borderId="19" xfId="31" applyFont="1" applyFill="1" applyBorder="1" applyAlignment="1">
      <alignment vertical="top" wrapText="1"/>
    </xf>
    <xf numFmtId="0" fontId="8" fillId="6" borderId="18" xfId="31" applyFont="1" applyFill="1" applyBorder="1" applyAlignment="1">
      <alignment vertical="top" wrapText="1"/>
    </xf>
    <xf numFmtId="0" fontId="5" fillId="6" borderId="5" xfId="31" applyFont="1" applyFill="1" applyBorder="1" applyAlignment="1">
      <alignment horizontal="left" vertical="center" wrapText="1"/>
    </xf>
    <xf numFmtId="0" fontId="5" fillId="6" borderId="18" xfId="31" applyFont="1" applyFill="1" applyBorder="1" applyAlignment="1">
      <alignment horizontal="left" vertical="center" wrapText="1"/>
    </xf>
    <xf numFmtId="0" fontId="11" fillId="6" borderId="7" xfId="31" applyFont="1" applyFill="1" applyBorder="1" applyAlignment="1">
      <alignment horizontal="left" vertical="top" wrapText="1"/>
    </xf>
    <xf numFmtId="0" fontId="11" fillId="6" borderId="16" xfId="31" applyFont="1" applyFill="1" applyBorder="1" applyAlignment="1">
      <alignment horizontal="left" vertical="top" wrapText="1"/>
    </xf>
    <xf numFmtId="0" fontId="11" fillId="6" borderId="17" xfId="31" applyFont="1" applyFill="1" applyBorder="1" applyAlignment="1">
      <alignment horizontal="left" vertical="top" wrapText="1"/>
    </xf>
    <xf numFmtId="0" fontId="0" fillId="2" borderId="1" xfId="0" applyFont="1" applyFill="1" applyBorder="1" applyAlignment="1">
      <alignment horizontal="center" vertical="center" wrapText="1"/>
    </xf>
    <xf numFmtId="0" fontId="27" fillId="0" borderId="1" xfId="31" applyFont="1" applyBorder="1" applyAlignment="1">
      <alignment horizontal="left" vertical="center"/>
    </xf>
    <xf numFmtId="0" fontId="0" fillId="0" borderId="1" xfId="0" applyFont="1" applyBorder="1" applyAlignment="1">
      <alignment horizontal="left" vertical="center"/>
    </xf>
    <xf numFmtId="0" fontId="27" fillId="0" borderId="7" xfId="31" applyFont="1" applyBorder="1" applyAlignment="1">
      <alignment horizontal="left" vertical="center" wrapText="1"/>
    </xf>
    <xf numFmtId="0" fontId="27" fillId="0" borderId="17" xfId="31" applyFont="1" applyBorder="1" applyAlignment="1">
      <alignment horizontal="left" vertical="center" wrapText="1"/>
    </xf>
    <xf numFmtId="0" fontId="27" fillId="0" borderId="8" xfId="31" applyFont="1" applyBorder="1" applyAlignment="1">
      <alignment horizontal="left" vertical="center" wrapText="1"/>
    </xf>
    <xf numFmtId="0" fontId="27" fillId="0" borderId="10" xfId="31" applyFont="1" applyBorder="1" applyAlignment="1">
      <alignment horizontal="left" vertical="center" wrapText="1"/>
    </xf>
    <xf numFmtId="0" fontId="5" fillId="6" borderId="7" xfId="31" applyFont="1" applyFill="1" applyBorder="1" applyAlignment="1">
      <alignment horizontal="left" vertical="center"/>
    </xf>
    <xf numFmtId="0" fontId="5" fillId="6" borderId="16" xfId="31" applyFont="1" applyFill="1" applyBorder="1" applyAlignment="1">
      <alignment horizontal="left" vertical="center"/>
    </xf>
    <xf numFmtId="0" fontId="5" fillId="6" borderId="17" xfId="31" applyFont="1" applyFill="1" applyBorder="1" applyAlignment="1">
      <alignment horizontal="left" vertical="center"/>
    </xf>
    <xf numFmtId="0" fontId="0" fillId="0" borderId="5" xfId="31" applyFont="1" applyBorder="1" applyAlignment="1">
      <alignment vertical="center"/>
    </xf>
    <xf numFmtId="0" fontId="0" fillId="0" borderId="19" xfId="31" applyFont="1" applyBorder="1" applyAlignment="1">
      <alignment vertical="center"/>
    </xf>
    <xf numFmtId="0" fontId="0" fillId="0" borderId="18" xfId="31" applyFont="1" applyBorder="1" applyAlignment="1">
      <alignment vertical="center"/>
    </xf>
    <xf numFmtId="0" fontId="0" fillId="0" borderId="1" xfId="31" applyFont="1" applyBorder="1" applyAlignment="1">
      <alignment horizontal="center" vertical="center" wrapText="1"/>
    </xf>
    <xf numFmtId="0" fontId="31" fillId="6" borderId="7" xfId="0" applyFont="1" applyFill="1" applyBorder="1" applyAlignment="1">
      <alignment horizontal="left" vertical="top" wrapText="1"/>
    </xf>
    <xf numFmtId="0" fontId="31" fillId="6" borderId="16" xfId="0" applyFont="1" applyFill="1" applyBorder="1" applyAlignment="1">
      <alignment horizontal="left" vertical="top" wrapText="1"/>
    </xf>
    <xf numFmtId="0" fontId="31" fillId="6" borderId="17" xfId="0" applyFont="1" applyFill="1"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8" fillId="6" borderId="7" xfId="23" applyFont="1" applyFill="1" applyBorder="1" applyAlignment="1">
      <alignment vertical="top" wrapText="1"/>
    </xf>
    <xf numFmtId="0" fontId="8" fillId="6" borderId="16" xfId="23" applyFont="1" applyFill="1" applyBorder="1" applyAlignment="1">
      <alignment vertical="top" wrapText="1"/>
    </xf>
    <xf numFmtId="0" fontId="8" fillId="6" borderId="17" xfId="23" applyFont="1" applyFill="1" applyBorder="1" applyAlignment="1">
      <alignment vertical="top" wrapText="1"/>
    </xf>
    <xf numFmtId="0" fontId="11" fillId="0" borderId="1" xfId="23" applyFont="1" applyBorder="1" applyAlignment="1">
      <alignment horizontal="center" vertical="center" textRotation="255" wrapText="1"/>
    </xf>
    <xf numFmtId="0" fontId="5" fillId="4" borderId="5" xfId="31" applyFont="1" applyFill="1" applyBorder="1" applyAlignment="1">
      <alignment vertical="center" wrapText="1"/>
    </xf>
    <xf numFmtId="0" fontId="5" fillId="4" borderId="19" xfId="31" applyFill="1" applyBorder="1" applyAlignment="1">
      <alignment vertical="center"/>
    </xf>
    <xf numFmtId="0" fontId="5" fillId="4" borderId="18" xfId="31" applyFill="1" applyBorder="1" applyAlignment="1">
      <alignment vertical="center"/>
    </xf>
    <xf numFmtId="0" fontId="5" fillId="0" borderId="9" xfId="31" applyBorder="1" applyAlignment="1">
      <alignment vertical="center"/>
    </xf>
    <xf numFmtId="0" fontId="5" fillId="0" borderId="1" xfId="31" applyFont="1" applyBorder="1" applyAlignment="1">
      <alignment vertical="center"/>
    </xf>
    <xf numFmtId="0" fontId="5" fillId="6" borderId="1" xfId="31" applyFont="1" applyFill="1" applyBorder="1" applyAlignment="1">
      <alignment vertical="center"/>
    </xf>
    <xf numFmtId="0" fontId="5" fillId="6" borderId="1" xfId="31" applyFill="1" applyBorder="1" applyAlignment="1">
      <alignment vertical="center"/>
    </xf>
    <xf numFmtId="0" fontId="11" fillId="0" borderId="2" xfId="23" applyFont="1" applyBorder="1" applyAlignment="1">
      <alignment horizontal="center" vertical="center" textRotation="255" wrapText="1"/>
    </xf>
    <xf numFmtId="0" fontId="11" fillId="0" borderId="3" xfId="23" applyFont="1" applyBorder="1" applyAlignment="1">
      <alignment horizontal="center" vertical="center" textRotation="255" wrapText="1"/>
    </xf>
    <xf numFmtId="0" fontId="11" fillId="0" borderId="6" xfId="23" applyFont="1" applyBorder="1" applyAlignment="1">
      <alignment horizontal="center" vertical="center" textRotation="255" wrapText="1"/>
    </xf>
    <xf numFmtId="0" fontId="11" fillId="2" borderId="5" xfId="23" applyFont="1" applyFill="1" applyBorder="1" applyAlignment="1">
      <alignment horizontal="center" vertical="center" wrapText="1" shrinkToFit="1"/>
    </xf>
    <xf numFmtId="0" fontId="11" fillId="2" borderId="18" xfId="23" applyFont="1" applyFill="1" applyBorder="1" applyAlignment="1">
      <alignment horizontal="center" vertical="center" wrapText="1" shrinkToFit="1"/>
    </xf>
    <xf numFmtId="0" fontId="11" fillId="0" borderId="5" xfId="23" applyFont="1" applyBorder="1" applyAlignment="1">
      <alignment horizontal="right" vertical="center" wrapText="1" shrinkToFit="1"/>
    </xf>
    <xf numFmtId="0" fontId="11" fillId="0" borderId="18" xfId="23" applyFont="1" applyBorder="1" applyAlignment="1">
      <alignment horizontal="right" vertical="center" wrapText="1" shrinkToFit="1"/>
    </xf>
    <xf numFmtId="0" fontId="5" fillId="0" borderId="7" xfId="23" applyFill="1" applyBorder="1" applyAlignment="1">
      <alignment vertical="center"/>
    </xf>
    <xf numFmtId="0" fontId="5" fillId="0" borderId="16" xfId="23" applyFill="1" applyBorder="1" applyAlignment="1">
      <alignment vertical="center"/>
    </xf>
    <xf numFmtId="0" fontId="5" fillId="0" borderId="17" xfId="23" applyFill="1" applyBorder="1" applyAlignment="1">
      <alignment vertical="center"/>
    </xf>
    <xf numFmtId="0" fontId="5" fillId="0" borderId="8" xfId="23" applyFill="1" applyBorder="1" applyAlignment="1">
      <alignment vertical="center"/>
    </xf>
    <xf numFmtId="0" fontId="5" fillId="0" borderId="9" xfId="23" applyFill="1" applyBorder="1" applyAlignment="1">
      <alignment vertical="center"/>
    </xf>
    <xf numFmtId="0" fontId="5" fillId="0" borderId="10" xfId="23" applyFill="1" applyBorder="1" applyAlignment="1">
      <alignment vertical="center"/>
    </xf>
    <xf numFmtId="0" fontId="5" fillId="0" borderId="1" xfId="23" applyBorder="1" applyAlignment="1">
      <alignment horizontal="left" vertical="center"/>
    </xf>
    <xf numFmtId="0" fontId="8" fillId="2" borderId="2" xfId="23" applyFont="1" applyFill="1" applyBorder="1" applyAlignment="1">
      <alignment horizontal="center" vertical="center"/>
    </xf>
    <xf numFmtId="0" fontId="8" fillId="2" borderId="6" xfId="23" applyFont="1" applyFill="1" applyBorder="1" applyAlignment="1">
      <alignment horizontal="center" vertical="center"/>
    </xf>
    <xf numFmtId="0" fontId="8" fillId="2" borderId="2" xfId="23" applyFont="1" applyFill="1" applyBorder="1" applyAlignment="1">
      <alignment horizontal="center" vertical="center" wrapText="1"/>
    </xf>
    <xf numFmtId="0" fontId="8" fillId="2" borderId="7" xfId="23" applyFont="1" applyFill="1" applyBorder="1" applyAlignment="1">
      <alignment horizontal="center" vertical="center" wrapText="1" shrinkToFit="1"/>
    </xf>
    <xf numFmtId="0" fontId="8" fillId="2" borderId="17" xfId="23" applyFont="1" applyFill="1" applyBorder="1" applyAlignment="1">
      <alignment horizontal="center" vertical="center" wrapText="1" shrinkToFit="1"/>
    </xf>
    <xf numFmtId="0" fontId="8" fillId="2" borderId="8" xfId="23" applyFont="1" applyFill="1" applyBorder="1" applyAlignment="1">
      <alignment horizontal="center" vertical="center" wrapText="1" shrinkToFit="1"/>
    </xf>
    <xf numFmtId="0" fontId="8" fillId="2" borderId="10" xfId="23" applyFont="1" applyFill="1" applyBorder="1" applyAlignment="1">
      <alignment horizontal="center" vertical="center" wrapText="1" shrinkToFit="1"/>
    </xf>
    <xf numFmtId="0" fontId="38" fillId="2" borderId="5" xfId="23" applyFont="1" applyFill="1" applyBorder="1" applyAlignment="1">
      <alignment horizontal="center" vertical="center"/>
    </xf>
    <xf numFmtId="0" fontId="38" fillId="2" borderId="18" xfId="23" applyFont="1" applyFill="1" applyBorder="1" applyAlignment="1">
      <alignment horizontal="center" vertical="center"/>
    </xf>
    <xf numFmtId="0" fontId="5" fillId="2" borderId="5" xfId="23" applyFill="1" applyBorder="1" applyAlignment="1">
      <alignment horizontal="center" vertical="center" shrinkToFit="1"/>
    </xf>
    <xf numFmtId="0" fontId="5" fillId="2" borderId="19" xfId="23" applyFill="1" applyBorder="1" applyAlignment="1">
      <alignment horizontal="center" vertical="center" shrinkToFit="1"/>
    </xf>
    <xf numFmtId="0" fontId="5" fillId="2" borderId="18" xfId="23" applyFill="1" applyBorder="1" applyAlignment="1">
      <alignment horizontal="center" vertical="center" shrinkToFit="1"/>
    </xf>
    <xf numFmtId="176" fontId="5" fillId="0" borderId="2" xfId="23" applyNumberFormat="1" applyFont="1" applyFill="1" applyBorder="1" applyAlignment="1">
      <alignment horizontal="right" vertical="center"/>
    </xf>
    <xf numFmtId="176" fontId="5" fillId="0" borderId="6" xfId="23" applyNumberFormat="1" applyFont="1" applyFill="1" applyBorder="1" applyAlignment="1">
      <alignment horizontal="right" vertical="center"/>
    </xf>
    <xf numFmtId="0" fontId="5" fillId="0" borderId="2" xfId="23" applyFont="1" applyFill="1" applyBorder="1" applyAlignment="1">
      <alignment horizontal="right" vertical="center"/>
    </xf>
    <xf numFmtId="0" fontId="5" fillId="0" borderId="6" xfId="23" applyFont="1" applyFill="1" applyBorder="1" applyAlignment="1">
      <alignment horizontal="right" vertical="center"/>
    </xf>
    <xf numFmtId="0" fontId="5" fillId="0" borderId="20" xfId="23" applyFont="1" applyFill="1" applyBorder="1" applyAlignment="1">
      <alignment horizontal="right" vertical="center"/>
    </xf>
    <xf numFmtId="0" fontId="5" fillId="0" borderId="21" xfId="23" applyFont="1" applyFill="1" applyBorder="1" applyAlignment="1">
      <alignment horizontal="right" vertical="center"/>
    </xf>
    <xf numFmtId="3" fontId="5" fillId="0" borderId="2" xfId="23" applyNumberFormat="1" applyFont="1" applyFill="1" applyBorder="1" applyAlignment="1">
      <alignment horizontal="right" vertical="center" shrinkToFit="1"/>
    </xf>
    <xf numFmtId="3" fontId="5" fillId="0" borderId="6" xfId="23" applyNumberFormat="1" applyFont="1" applyFill="1" applyBorder="1" applyAlignment="1">
      <alignment horizontal="right" vertical="center" shrinkToFit="1"/>
    </xf>
    <xf numFmtId="177" fontId="5" fillId="0" borderId="1" xfId="23" applyNumberFormat="1" applyFont="1" applyFill="1" applyBorder="1" applyAlignment="1">
      <alignment horizontal="right" vertical="center"/>
    </xf>
    <xf numFmtId="177" fontId="5" fillId="0" borderId="1" xfId="23" applyNumberFormat="1" applyFont="1" applyFill="1" applyBorder="1" applyAlignment="1">
      <alignment horizontal="right" vertical="center" shrinkToFit="1"/>
    </xf>
    <xf numFmtId="0" fontId="50" fillId="0" borderId="2" xfId="31" applyFont="1" applyFill="1" applyBorder="1" applyAlignment="1">
      <alignment horizontal="left" vertical="top" wrapText="1"/>
    </xf>
    <xf numFmtId="0" fontId="50" fillId="0" borderId="3" xfId="31" applyFont="1" applyFill="1" applyBorder="1" applyAlignment="1">
      <alignment horizontal="left" vertical="top" wrapText="1"/>
    </xf>
    <xf numFmtId="0" fontId="50" fillId="0" borderId="6" xfId="31" applyFont="1" applyFill="1" applyBorder="1" applyAlignment="1">
      <alignment horizontal="left" vertical="top" wrapText="1"/>
    </xf>
    <xf numFmtId="0" fontId="11" fillId="2" borderId="7" xfId="23" applyFont="1" applyFill="1" applyBorder="1" applyAlignment="1">
      <alignment horizontal="center" vertical="center" wrapText="1"/>
    </xf>
    <xf numFmtId="0" fontId="11" fillId="2" borderId="17" xfId="23" applyFont="1" applyFill="1" applyBorder="1" applyAlignment="1">
      <alignment horizontal="center" vertical="center" wrapText="1"/>
    </xf>
    <xf numFmtId="0" fontId="11" fillId="2" borderId="8" xfId="23" applyFont="1" applyFill="1" applyBorder="1" applyAlignment="1">
      <alignment horizontal="center" vertical="center" wrapText="1"/>
    </xf>
    <xf numFmtId="0" fontId="11" fillId="2" borderId="10" xfId="23" applyFont="1" applyFill="1" applyBorder="1" applyAlignment="1">
      <alignment horizontal="center" vertical="center" wrapText="1"/>
    </xf>
    <xf numFmtId="0" fontId="5" fillId="2" borderId="5" xfId="23" applyFill="1" applyBorder="1" applyAlignment="1">
      <alignment horizontal="center" vertical="center"/>
    </xf>
    <xf numFmtId="0" fontId="5" fillId="2" borderId="18" xfId="23" applyFill="1" applyBorder="1" applyAlignment="1">
      <alignment horizontal="center" vertical="center"/>
    </xf>
    <xf numFmtId="0" fontId="50" fillId="0" borderId="7" xfId="23" applyFont="1" applyFill="1" applyBorder="1" applyAlignment="1">
      <alignment horizontal="left" vertical="top" wrapText="1"/>
    </xf>
    <xf numFmtId="0" fontId="50" fillId="0" borderId="16" xfId="23" applyFont="1" applyFill="1" applyBorder="1" applyAlignment="1">
      <alignment horizontal="left" vertical="top" wrapText="1"/>
    </xf>
    <xf numFmtId="0" fontId="50" fillId="0" borderId="17" xfId="23" applyFont="1" applyFill="1" applyBorder="1" applyAlignment="1">
      <alignment horizontal="left" vertical="top" wrapText="1"/>
    </xf>
    <xf numFmtId="0" fontId="50" fillId="0" borderId="11" xfId="23" applyFont="1" applyFill="1" applyBorder="1" applyAlignment="1">
      <alignment horizontal="left" vertical="top" wrapText="1"/>
    </xf>
    <xf numFmtId="0" fontId="50" fillId="0" borderId="0" xfId="23" applyFont="1" applyFill="1" applyBorder="1" applyAlignment="1">
      <alignment horizontal="left" vertical="top" wrapText="1"/>
    </xf>
    <xf numFmtId="0" fontId="50" fillId="0" borderId="12" xfId="23" applyFont="1" applyFill="1" applyBorder="1" applyAlignment="1">
      <alignment horizontal="left" vertical="top" wrapText="1"/>
    </xf>
    <xf numFmtId="0" fontId="50" fillId="0" borderId="8" xfId="23" applyFont="1" applyFill="1" applyBorder="1" applyAlignment="1">
      <alignment horizontal="left" vertical="top" wrapText="1"/>
    </xf>
    <xf numFmtId="0" fontId="50" fillId="0" borderId="9" xfId="23" applyFont="1" applyFill="1" applyBorder="1" applyAlignment="1">
      <alignment horizontal="left" vertical="top" wrapText="1"/>
    </xf>
    <xf numFmtId="0" fontId="50" fillId="0" borderId="10" xfId="23" applyFont="1" applyFill="1" applyBorder="1" applyAlignment="1">
      <alignment horizontal="left" vertical="top" wrapText="1"/>
    </xf>
    <xf numFmtId="0" fontId="0" fillId="0" borderId="11" xfId="0" applyBorder="1" applyAlignment="1">
      <alignment horizontal="left" vertical="center"/>
    </xf>
    <xf numFmtId="0" fontId="0" fillId="0" borderId="0" xfId="0" applyBorder="1" applyAlignment="1">
      <alignment horizontal="left" vertical="center"/>
    </xf>
    <xf numFmtId="176" fontId="40" fillId="0" borderId="1" xfId="23" applyNumberFormat="1" applyFont="1" applyFill="1" applyBorder="1" applyAlignment="1">
      <alignment horizontal="center" vertical="center"/>
    </xf>
    <xf numFmtId="0" fontId="40" fillId="0" borderId="1" xfId="23" applyFont="1" applyFill="1" applyBorder="1" applyAlignment="1">
      <alignment horizontal="center" vertical="center" wrapText="1"/>
    </xf>
    <xf numFmtId="0" fontId="11" fillId="0" borderId="7" xfId="23" applyFont="1" applyBorder="1" applyAlignment="1">
      <alignment horizontal="center" vertical="center" textRotation="255"/>
    </xf>
    <xf numFmtId="0" fontId="11" fillId="0" borderId="11" xfId="23" applyFont="1" applyBorder="1" applyAlignment="1">
      <alignment horizontal="center" vertical="center" textRotation="255"/>
    </xf>
    <xf numFmtId="0" fontId="8" fillId="2" borderId="7" xfId="23" applyFont="1" applyFill="1" applyBorder="1" applyAlignment="1">
      <alignment horizontal="center" vertical="center" wrapText="1"/>
    </xf>
    <xf numFmtId="0" fontId="8" fillId="2" borderId="17" xfId="23" applyFont="1" applyFill="1" applyBorder="1" applyAlignment="1">
      <alignment horizontal="center" vertical="center" wrapText="1"/>
    </xf>
    <xf numFmtId="0" fontId="8" fillId="2" borderId="8" xfId="23" applyFont="1" applyFill="1" applyBorder="1" applyAlignment="1">
      <alignment horizontal="center" vertical="center" wrapText="1"/>
    </xf>
    <xf numFmtId="0" fontId="8" fillId="2" borderId="10" xfId="23" applyFont="1" applyFill="1" applyBorder="1" applyAlignment="1">
      <alignment horizontal="center" vertical="center" wrapText="1"/>
    </xf>
    <xf numFmtId="178" fontId="5" fillId="0" borderId="1" xfId="11" applyNumberFormat="1" applyFont="1" applyFill="1" applyBorder="1" applyAlignment="1">
      <alignment horizontal="right" vertical="center"/>
    </xf>
    <xf numFmtId="0" fontId="5" fillId="0" borderId="1" xfId="23" applyBorder="1" applyAlignment="1">
      <alignment horizontal="center" vertical="center" wrapText="1"/>
    </xf>
    <xf numFmtId="178" fontId="5" fillId="0" borderId="22" xfId="11" applyNumberFormat="1" applyFont="1" applyFill="1" applyBorder="1" applyAlignment="1">
      <alignment horizontal="right" vertical="center"/>
    </xf>
    <xf numFmtId="178" fontId="5" fillId="0" borderId="1" xfId="11" applyNumberFormat="1" applyFont="1" applyFill="1" applyBorder="1" applyAlignment="1">
      <alignment horizontal="right" vertical="center" shrinkToFit="1"/>
    </xf>
    <xf numFmtId="178" fontId="5" fillId="0" borderId="2" xfId="11" applyNumberFormat="1" applyFont="1" applyFill="1" applyBorder="1" applyAlignment="1">
      <alignment horizontal="right" vertical="center"/>
    </xf>
    <xf numFmtId="178" fontId="5" fillId="0" borderId="3" xfId="11" applyNumberFormat="1" applyFont="1" applyFill="1" applyBorder="1" applyAlignment="1">
      <alignment horizontal="right" vertical="center"/>
    </xf>
    <xf numFmtId="178" fontId="5" fillId="0" borderId="6" xfId="11" applyNumberFormat="1" applyFont="1" applyFill="1" applyBorder="1" applyAlignment="1">
      <alignment horizontal="right" vertical="center"/>
    </xf>
    <xf numFmtId="0" fontId="5" fillId="0" borderId="7" xfId="23" applyBorder="1" applyAlignment="1">
      <alignment horizontal="center" vertical="center" textRotation="255"/>
    </xf>
    <xf numFmtId="0" fontId="5" fillId="0" borderId="11" xfId="23" applyBorder="1" applyAlignment="1">
      <alignment horizontal="center" vertical="center" textRotation="255"/>
    </xf>
    <xf numFmtId="0" fontId="5" fillId="0" borderId="8" xfId="23" applyBorder="1" applyAlignment="1">
      <alignment horizontal="center" vertical="center" textRotation="255"/>
    </xf>
    <xf numFmtId="0" fontId="0" fillId="10" borderId="5" xfId="0" applyFill="1" applyBorder="1" applyAlignment="1">
      <alignment horizontal="center" vertical="center"/>
    </xf>
    <xf numFmtId="0" fontId="0" fillId="10" borderId="18" xfId="0" applyFill="1" applyBorder="1" applyAlignment="1">
      <alignment horizontal="center" vertical="center"/>
    </xf>
    <xf numFmtId="49" fontId="44" fillId="0" borderId="0" xfId="0" applyNumberFormat="1" applyFont="1" applyAlignment="1">
      <alignment horizontal="center" vertical="center"/>
    </xf>
    <xf numFmtId="49" fontId="44" fillId="0" borderId="7" xfId="0" applyNumberFormat="1" applyFont="1" applyBorder="1" applyAlignment="1">
      <alignment horizontal="center" vertical="center"/>
    </xf>
    <xf numFmtId="49" fontId="44" fillId="0" borderId="16" xfId="0" applyNumberFormat="1" applyFont="1" applyBorder="1" applyAlignment="1">
      <alignment horizontal="center" vertical="center"/>
    </xf>
    <xf numFmtId="49" fontId="44" fillId="0" borderId="17" xfId="0" applyNumberFormat="1" applyFont="1" applyBorder="1" applyAlignment="1">
      <alignment horizontal="center" vertical="center"/>
    </xf>
    <xf numFmtId="49" fontId="44" fillId="0" borderId="8" xfId="0" applyNumberFormat="1" applyFont="1" applyBorder="1" applyAlignment="1">
      <alignment horizontal="center" vertical="center"/>
    </xf>
    <xf numFmtId="49" fontId="44" fillId="0" borderId="9" xfId="0" applyNumberFormat="1" applyFont="1" applyBorder="1" applyAlignment="1">
      <alignment horizontal="center" vertical="center"/>
    </xf>
    <xf numFmtId="49" fontId="44" fillId="0" borderId="10" xfId="0" applyNumberFormat="1" applyFont="1" applyBorder="1" applyAlignment="1">
      <alignment horizontal="center" vertical="center"/>
    </xf>
    <xf numFmtId="49" fontId="44" fillId="0" borderId="2" xfId="0" applyNumberFormat="1" applyFont="1" applyBorder="1" applyAlignment="1">
      <alignment horizontal="center" vertical="center" wrapText="1"/>
    </xf>
    <xf numFmtId="49" fontId="44" fillId="0" borderId="6" xfId="0" applyNumberFormat="1" applyFont="1" applyBorder="1" applyAlignment="1">
      <alignment horizontal="center" vertical="center" wrapText="1"/>
    </xf>
    <xf numFmtId="49" fontId="44" fillId="0" borderId="2" xfId="0" applyNumberFormat="1" applyFont="1" applyBorder="1" applyAlignment="1">
      <alignment horizontal="center" vertical="center" textRotation="255" shrinkToFit="1"/>
    </xf>
    <xf numFmtId="49" fontId="44" fillId="0" borderId="3" xfId="0" applyNumberFormat="1" applyFont="1" applyBorder="1" applyAlignment="1">
      <alignment horizontal="center" vertical="center" textRotation="255" shrinkToFit="1"/>
    </xf>
    <xf numFmtId="49" fontId="44" fillId="0" borderId="6" xfId="0" applyNumberFormat="1" applyFont="1" applyBorder="1" applyAlignment="1">
      <alignment horizontal="center" vertical="center" textRotation="255" shrinkToFit="1"/>
    </xf>
    <xf numFmtId="49" fontId="44" fillId="0" borderId="5" xfId="0" applyNumberFormat="1" applyFont="1" applyBorder="1" applyAlignment="1">
      <alignment horizontal="center" vertical="center"/>
    </xf>
    <xf numFmtId="49" fontId="44" fillId="0" borderId="18" xfId="0" applyNumberFormat="1" applyFont="1" applyBorder="1" applyAlignment="1">
      <alignment horizontal="center" vertical="center"/>
    </xf>
    <xf numFmtId="49" fontId="44" fillId="0" borderId="19" xfId="0" applyNumberFormat="1" applyFont="1" applyBorder="1" applyAlignment="1">
      <alignment horizontal="center" vertical="center"/>
    </xf>
    <xf numFmtId="49" fontId="44" fillId="0" borderId="2" xfId="0" applyNumberFormat="1" applyFont="1" applyBorder="1" applyAlignment="1">
      <alignment horizontal="center" vertical="center"/>
    </xf>
    <xf numFmtId="49" fontId="44" fillId="0" borderId="6" xfId="0" applyNumberFormat="1" applyFont="1" applyBorder="1" applyAlignment="1">
      <alignment horizontal="center" vertical="center"/>
    </xf>
    <xf numFmtId="0" fontId="56" fillId="0" borderId="0" xfId="0" applyFont="1" applyBorder="1" applyAlignment="1">
      <alignment vertical="center"/>
    </xf>
  </cellXfs>
  <cellStyles count="38">
    <cellStyle name="アクセント 1" xfId="35" builtinId="29"/>
    <cellStyle name="パーセント 2" xfId="1"/>
    <cellStyle name="パーセント 2 2" xfId="2"/>
    <cellStyle name="パーセント 2 2 2" xfId="3"/>
    <cellStyle name="パーセント 2 3" xfId="4"/>
    <cellStyle name="パーセント 3" xfId="5"/>
    <cellStyle name="ハイパーリンク" xfId="6" builtinId="8"/>
    <cellStyle name="桁区切り" xfId="33" builtinId="6"/>
    <cellStyle name="桁区切り 2" xfId="7"/>
    <cellStyle name="桁区切り 3" xfId="8"/>
    <cellStyle name="桁区切り 3 2" xfId="9"/>
    <cellStyle name="桁区切り 3 2 2" xfId="10"/>
    <cellStyle name="桁区切り 3 2 2 2" xfId="11"/>
    <cellStyle name="桁区切り 3 2 3" xfId="12"/>
    <cellStyle name="桁区切り 3 3" xfId="13"/>
    <cellStyle name="桁区切り 3 3 2" xfId="14"/>
    <cellStyle name="桁区切り 3 4" xfId="15"/>
    <cellStyle name="桁区切り 4" xfId="16"/>
    <cellStyle name="桁区切り 5" xfId="17"/>
    <cellStyle name="桁区切り 5 2" xfId="18"/>
    <cellStyle name="桁区切り 5 2 2" xfId="19"/>
    <cellStyle name="桁区切り 5 3" xfId="20"/>
    <cellStyle name="桁区切り 6" xfId="21"/>
    <cellStyle name="通貨 2" xfId="22"/>
    <cellStyle name="通貨 2 2" xfId="36"/>
    <cellStyle name="標準" xfId="0" builtinId="0"/>
    <cellStyle name="標準 2" xfId="23"/>
    <cellStyle name="標準 2 2" xfId="24"/>
    <cellStyle name="標準 2 3" xfId="32"/>
    <cellStyle name="標準 3" xfId="25"/>
    <cellStyle name="標準 3 2" xfId="26"/>
    <cellStyle name="標準 4" xfId="27"/>
    <cellStyle name="標準 5" xfId="28"/>
    <cellStyle name="標準 6" xfId="29"/>
    <cellStyle name="標準 7" xfId="30"/>
    <cellStyle name="標準 8" xfId="34"/>
    <cellStyle name="標準 8 2" xfId="37"/>
    <cellStyle name="標準_muraki" xfId="31"/>
  </cellStyles>
  <dxfs count="0"/>
  <tableStyles count="0" defaultTableStyle="TableStyleMedium2" defaultPivotStyle="PivotStyleLight16"/>
  <colors>
    <mruColors>
      <color rgb="FFC0C0C0"/>
      <color rgb="FF4F81BD"/>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2</xdr:col>
      <xdr:colOff>219075</xdr:colOff>
      <xdr:row>5</xdr:row>
      <xdr:rowOff>138605</xdr:rowOff>
    </xdr:from>
    <xdr:to>
      <xdr:col>7</xdr:col>
      <xdr:colOff>447675</xdr:colOff>
      <xdr:row>23</xdr:row>
      <xdr:rowOff>41385</xdr:rowOff>
    </xdr:to>
    <xdr:grpSp>
      <xdr:nvGrpSpPr>
        <xdr:cNvPr id="18" name="グループ化 17"/>
        <xdr:cNvGrpSpPr/>
      </xdr:nvGrpSpPr>
      <xdr:grpSpPr>
        <a:xfrm>
          <a:off x="1087755" y="976805"/>
          <a:ext cx="3124200" cy="2920300"/>
          <a:chOff x="923925" y="1152525"/>
          <a:chExt cx="2838450" cy="2446940"/>
        </a:xfrm>
      </xdr:grpSpPr>
      <xdr:sp macro="" textlink="">
        <xdr:nvSpPr>
          <xdr:cNvPr id="17" name="二等辺三角形 16"/>
          <xdr:cNvSpPr/>
        </xdr:nvSpPr>
        <xdr:spPr>
          <a:xfrm>
            <a:off x="923925" y="1152525"/>
            <a:ext cx="2838450" cy="2446940"/>
          </a:xfrm>
          <a:prstGeom prst="triangl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xnSp macro="">
        <xdr:nvCxnSpPr>
          <xdr:cNvPr id="3" name="直線コネクタ 2"/>
          <xdr:cNvCxnSpPr/>
        </xdr:nvCxnSpPr>
        <xdr:spPr>
          <a:xfrm>
            <a:off x="1962150" y="1838325"/>
            <a:ext cx="7524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直線コネクタ 6"/>
          <xdr:cNvCxnSpPr/>
        </xdr:nvCxnSpPr>
        <xdr:spPr>
          <a:xfrm>
            <a:off x="1643063" y="2409825"/>
            <a:ext cx="14001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直線コネクタ 7"/>
          <xdr:cNvCxnSpPr/>
        </xdr:nvCxnSpPr>
        <xdr:spPr>
          <a:xfrm>
            <a:off x="1251438" y="3038475"/>
            <a:ext cx="2199019"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3</xdr:col>
      <xdr:colOff>352425</xdr:colOff>
      <xdr:row>8</xdr:row>
      <xdr:rowOff>3361</xdr:rowOff>
    </xdr:from>
    <xdr:to>
      <xdr:col>6</xdr:col>
      <xdr:colOff>371475</xdr:colOff>
      <xdr:row>24</xdr:row>
      <xdr:rowOff>44823</xdr:rowOff>
    </xdr:to>
    <xdr:sp macro="" textlink="">
      <xdr:nvSpPr>
        <xdr:cNvPr id="14" name="テキスト ボックス 13"/>
        <xdr:cNvSpPr txBox="1"/>
      </xdr:nvSpPr>
      <xdr:spPr>
        <a:xfrm>
          <a:off x="1977278" y="1348067"/>
          <a:ext cx="1968873" cy="2730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政策</a:t>
          </a:r>
          <a:endParaRPr kumimoji="1" lang="en-US" altLang="ja-JP" sz="1100"/>
        </a:p>
        <a:p>
          <a:pPr algn="ctr"/>
          <a:r>
            <a:rPr kumimoji="1" lang="ja-JP" altLang="en-US" sz="1100"/>
            <a:t>（基本方針）</a:t>
          </a:r>
          <a:endParaRPr kumimoji="1" lang="en-US" altLang="ja-JP" sz="1100"/>
        </a:p>
        <a:p>
          <a:pPr algn="ctr"/>
          <a:endParaRPr kumimoji="1" lang="en-US" altLang="ja-JP" sz="1100"/>
        </a:p>
        <a:p>
          <a:pPr algn="ctr"/>
          <a:endParaRPr kumimoji="1" lang="en-US" altLang="ja-JP" sz="1100"/>
        </a:p>
        <a:p>
          <a:pPr algn="ctr"/>
          <a:r>
            <a:rPr kumimoji="1" lang="ja-JP" altLang="en-US" sz="1100"/>
            <a:t>施策（３部門）</a:t>
          </a:r>
          <a:endParaRPr kumimoji="1" lang="en-US" altLang="ja-JP" sz="1100"/>
        </a:p>
        <a:p>
          <a:pPr algn="ctr"/>
          <a:endParaRPr kumimoji="1" lang="en-US" altLang="ja-JP" sz="1100"/>
        </a:p>
        <a:p>
          <a:pPr algn="ctr"/>
          <a:endParaRPr kumimoji="1" lang="en-US" altLang="ja-JP" sz="1100"/>
        </a:p>
        <a:p>
          <a:pPr algn="ctr"/>
          <a:r>
            <a:rPr kumimoji="1" lang="ja-JP" altLang="en-US" sz="1100"/>
            <a:t>基本事業（６事業）</a:t>
          </a:r>
          <a:endParaRPr kumimoji="1" lang="en-US" altLang="ja-JP" sz="1100"/>
        </a:p>
        <a:p>
          <a:pPr algn="ctr"/>
          <a:endParaRPr kumimoji="1" lang="en-US" altLang="ja-JP" sz="1100"/>
        </a:p>
        <a:p>
          <a:pPr algn="ctr"/>
          <a:endParaRPr kumimoji="1" lang="en-US" altLang="ja-JP" sz="1100"/>
        </a:p>
        <a:p>
          <a:pPr algn="ctr"/>
          <a:endParaRPr kumimoji="1" lang="en-US" altLang="ja-JP" sz="1100"/>
        </a:p>
        <a:p>
          <a:pPr algn="ctr"/>
          <a:r>
            <a:rPr kumimoji="1" lang="ja-JP" altLang="en-US" sz="1100"/>
            <a:t>事務事業（３９事業）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153.bin"/><Relationship Id="rId13" Type="http://schemas.openxmlformats.org/officeDocument/2006/relationships/printerSettings" Target="../printerSettings/printerSettings158.bin"/><Relationship Id="rId3" Type="http://schemas.openxmlformats.org/officeDocument/2006/relationships/printerSettings" Target="../printerSettings/printerSettings148.bin"/><Relationship Id="rId7" Type="http://schemas.openxmlformats.org/officeDocument/2006/relationships/printerSettings" Target="../printerSettings/printerSettings152.bin"/><Relationship Id="rId12" Type="http://schemas.openxmlformats.org/officeDocument/2006/relationships/printerSettings" Target="../printerSettings/printerSettings157.bin"/><Relationship Id="rId2" Type="http://schemas.openxmlformats.org/officeDocument/2006/relationships/printerSettings" Target="../printerSettings/printerSettings147.bin"/><Relationship Id="rId16" Type="http://schemas.openxmlformats.org/officeDocument/2006/relationships/printerSettings" Target="../printerSettings/printerSettings161.bin"/><Relationship Id="rId1" Type="http://schemas.openxmlformats.org/officeDocument/2006/relationships/printerSettings" Target="../printerSettings/printerSettings146.bin"/><Relationship Id="rId6" Type="http://schemas.openxmlformats.org/officeDocument/2006/relationships/printerSettings" Target="../printerSettings/printerSettings151.bin"/><Relationship Id="rId11" Type="http://schemas.openxmlformats.org/officeDocument/2006/relationships/printerSettings" Target="../printerSettings/printerSettings156.bin"/><Relationship Id="rId5" Type="http://schemas.openxmlformats.org/officeDocument/2006/relationships/printerSettings" Target="../printerSettings/printerSettings150.bin"/><Relationship Id="rId15" Type="http://schemas.openxmlformats.org/officeDocument/2006/relationships/printerSettings" Target="../printerSettings/printerSettings160.bin"/><Relationship Id="rId10" Type="http://schemas.openxmlformats.org/officeDocument/2006/relationships/printerSettings" Target="../printerSettings/printerSettings155.bin"/><Relationship Id="rId4" Type="http://schemas.openxmlformats.org/officeDocument/2006/relationships/printerSettings" Target="../printerSettings/printerSettings149.bin"/><Relationship Id="rId9" Type="http://schemas.openxmlformats.org/officeDocument/2006/relationships/printerSettings" Target="../printerSettings/printerSettings154.bin"/><Relationship Id="rId14" Type="http://schemas.openxmlformats.org/officeDocument/2006/relationships/printerSettings" Target="../printerSettings/printerSettings159.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69.bin"/><Relationship Id="rId13" Type="http://schemas.openxmlformats.org/officeDocument/2006/relationships/printerSettings" Target="../printerSettings/printerSettings174.bin"/><Relationship Id="rId18" Type="http://schemas.openxmlformats.org/officeDocument/2006/relationships/printerSettings" Target="../printerSettings/printerSettings179.bin"/><Relationship Id="rId3" Type="http://schemas.openxmlformats.org/officeDocument/2006/relationships/printerSettings" Target="../printerSettings/printerSettings164.bin"/><Relationship Id="rId7" Type="http://schemas.openxmlformats.org/officeDocument/2006/relationships/printerSettings" Target="../printerSettings/printerSettings168.bin"/><Relationship Id="rId12" Type="http://schemas.openxmlformats.org/officeDocument/2006/relationships/printerSettings" Target="../printerSettings/printerSettings173.bin"/><Relationship Id="rId17" Type="http://schemas.openxmlformats.org/officeDocument/2006/relationships/printerSettings" Target="../printerSettings/printerSettings178.bin"/><Relationship Id="rId2" Type="http://schemas.openxmlformats.org/officeDocument/2006/relationships/printerSettings" Target="../printerSettings/printerSettings163.bin"/><Relationship Id="rId16" Type="http://schemas.openxmlformats.org/officeDocument/2006/relationships/printerSettings" Target="../printerSettings/printerSettings177.bin"/><Relationship Id="rId1" Type="http://schemas.openxmlformats.org/officeDocument/2006/relationships/printerSettings" Target="../printerSettings/printerSettings162.bin"/><Relationship Id="rId6" Type="http://schemas.openxmlformats.org/officeDocument/2006/relationships/printerSettings" Target="../printerSettings/printerSettings167.bin"/><Relationship Id="rId11" Type="http://schemas.openxmlformats.org/officeDocument/2006/relationships/printerSettings" Target="../printerSettings/printerSettings172.bin"/><Relationship Id="rId5" Type="http://schemas.openxmlformats.org/officeDocument/2006/relationships/printerSettings" Target="../printerSettings/printerSettings166.bin"/><Relationship Id="rId15" Type="http://schemas.openxmlformats.org/officeDocument/2006/relationships/printerSettings" Target="../printerSettings/printerSettings176.bin"/><Relationship Id="rId10" Type="http://schemas.openxmlformats.org/officeDocument/2006/relationships/printerSettings" Target="../printerSettings/printerSettings171.bin"/><Relationship Id="rId19" Type="http://schemas.openxmlformats.org/officeDocument/2006/relationships/printerSettings" Target="../printerSettings/printerSettings180.bin"/><Relationship Id="rId4" Type="http://schemas.openxmlformats.org/officeDocument/2006/relationships/printerSettings" Target="../printerSettings/printerSettings165.bin"/><Relationship Id="rId9" Type="http://schemas.openxmlformats.org/officeDocument/2006/relationships/printerSettings" Target="../printerSettings/printerSettings170.bin"/><Relationship Id="rId14" Type="http://schemas.openxmlformats.org/officeDocument/2006/relationships/printerSettings" Target="../printerSettings/printerSettings175.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88.bin"/><Relationship Id="rId13" Type="http://schemas.openxmlformats.org/officeDocument/2006/relationships/printerSettings" Target="../printerSettings/printerSettings193.bin"/><Relationship Id="rId18" Type="http://schemas.openxmlformats.org/officeDocument/2006/relationships/printerSettings" Target="../printerSettings/printerSettings198.bin"/><Relationship Id="rId3" Type="http://schemas.openxmlformats.org/officeDocument/2006/relationships/printerSettings" Target="../printerSettings/printerSettings183.bin"/><Relationship Id="rId7" Type="http://schemas.openxmlformats.org/officeDocument/2006/relationships/printerSettings" Target="../printerSettings/printerSettings187.bin"/><Relationship Id="rId12" Type="http://schemas.openxmlformats.org/officeDocument/2006/relationships/printerSettings" Target="../printerSettings/printerSettings192.bin"/><Relationship Id="rId17" Type="http://schemas.openxmlformats.org/officeDocument/2006/relationships/printerSettings" Target="../printerSettings/printerSettings197.bin"/><Relationship Id="rId2" Type="http://schemas.openxmlformats.org/officeDocument/2006/relationships/printerSettings" Target="../printerSettings/printerSettings182.bin"/><Relationship Id="rId16" Type="http://schemas.openxmlformats.org/officeDocument/2006/relationships/printerSettings" Target="../printerSettings/printerSettings196.bin"/><Relationship Id="rId1" Type="http://schemas.openxmlformats.org/officeDocument/2006/relationships/printerSettings" Target="../printerSettings/printerSettings181.bin"/><Relationship Id="rId6" Type="http://schemas.openxmlformats.org/officeDocument/2006/relationships/printerSettings" Target="../printerSettings/printerSettings186.bin"/><Relationship Id="rId11" Type="http://schemas.openxmlformats.org/officeDocument/2006/relationships/printerSettings" Target="../printerSettings/printerSettings191.bin"/><Relationship Id="rId5" Type="http://schemas.openxmlformats.org/officeDocument/2006/relationships/printerSettings" Target="../printerSettings/printerSettings185.bin"/><Relationship Id="rId15" Type="http://schemas.openxmlformats.org/officeDocument/2006/relationships/printerSettings" Target="../printerSettings/printerSettings195.bin"/><Relationship Id="rId10" Type="http://schemas.openxmlformats.org/officeDocument/2006/relationships/printerSettings" Target="../printerSettings/printerSettings190.bin"/><Relationship Id="rId19" Type="http://schemas.openxmlformats.org/officeDocument/2006/relationships/printerSettings" Target="../printerSettings/printerSettings199.bin"/><Relationship Id="rId4" Type="http://schemas.openxmlformats.org/officeDocument/2006/relationships/printerSettings" Target="../printerSettings/printerSettings184.bin"/><Relationship Id="rId9" Type="http://schemas.openxmlformats.org/officeDocument/2006/relationships/printerSettings" Target="../printerSettings/printerSettings189.bin"/><Relationship Id="rId14" Type="http://schemas.openxmlformats.org/officeDocument/2006/relationships/printerSettings" Target="../printerSettings/printerSettings194.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207.bin"/><Relationship Id="rId13" Type="http://schemas.openxmlformats.org/officeDocument/2006/relationships/printerSettings" Target="../printerSettings/printerSettings212.bin"/><Relationship Id="rId18" Type="http://schemas.openxmlformats.org/officeDocument/2006/relationships/printerSettings" Target="../printerSettings/printerSettings217.bin"/><Relationship Id="rId3" Type="http://schemas.openxmlformats.org/officeDocument/2006/relationships/printerSettings" Target="../printerSettings/printerSettings202.bin"/><Relationship Id="rId7" Type="http://schemas.openxmlformats.org/officeDocument/2006/relationships/printerSettings" Target="../printerSettings/printerSettings206.bin"/><Relationship Id="rId12" Type="http://schemas.openxmlformats.org/officeDocument/2006/relationships/printerSettings" Target="../printerSettings/printerSettings211.bin"/><Relationship Id="rId17" Type="http://schemas.openxmlformats.org/officeDocument/2006/relationships/printerSettings" Target="../printerSettings/printerSettings216.bin"/><Relationship Id="rId2" Type="http://schemas.openxmlformats.org/officeDocument/2006/relationships/printerSettings" Target="../printerSettings/printerSettings201.bin"/><Relationship Id="rId16" Type="http://schemas.openxmlformats.org/officeDocument/2006/relationships/printerSettings" Target="../printerSettings/printerSettings215.bin"/><Relationship Id="rId1" Type="http://schemas.openxmlformats.org/officeDocument/2006/relationships/printerSettings" Target="../printerSettings/printerSettings200.bin"/><Relationship Id="rId6" Type="http://schemas.openxmlformats.org/officeDocument/2006/relationships/printerSettings" Target="../printerSettings/printerSettings205.bin"/><Relationship Id="rId11" Type="http://schemas.openxmlformats.org/officeDocument/2006/relationships/printerSettings" Target="../printerSettings/printerSettings210.bin"/><Relationship Id="rId5" Type="http://schemas.openxmlformats.org/officeDocument/2006/relationships/printerSettings" Target="../printerSettings/printerSettings204.bin"/><Relationship Id="rId15" Type="http://schemas.openxmlformats.org/officeDocument/2006/relationships/printerSettings" Target="../printerSettings/printerSettings214.bin"/><Relationship Id="rId10" Type="http://schemas.openxmlformats.org/officeDocument/2006/relationships/printerSettings" Target="../printerSettings/printerSettings209.bin"/><Relationship Id="rId19" Type="http://schemas.openxmlformats.org/officeDocument/2006/relationships/printerSettings" Target="../printerSettings/printerSettings218.bin"/><Relationship Id="rId4" Type="http://schemas.openxmlformats.org/officeDocument/2006/relationships/printerSettings" Target="../printerSettings/printerSettings203.bin"/><Relationship Id="rId9" Type="http://schemas.openxmlformats.org/officeDocument/2006/relationships/printerSettings" Target="../printerSettings/printerSettings208.bin"/><Relationship Id="rId14" Type="http://schemas.openxmlformats.org/officeDocument/2006/relationships/printerSettings" Target="../printerSettings/printerSettings213.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226.bin"/><Relationship Id="rId13" Type="http://schemas.openxmlformats.org/officeDocument/2006/relationships/printerSettings" Target="../printerSettings/printerSettings231.bin"/><Relationship Id="rId18" Type="http://schemas.openxmlformats.org/officeDocument/2006/relationships/printerSettings" Target="../printerSettings/printerSettings236.bin"/><Relationship Id="rId3" Type="http://schemas.openxmlformats.org/officeDocument/2006/relationships/printerSettings" Target="../printerSettings/printerSettings221.bin"/><Relationship Id="rId7" Type="http://schemas.openxmlformats.org/officeDocument/2006/relationships/printerSettings" Target="../printerSettings/printerSettings225.bin"/><Relationship Id="rId12" Type="http://schemas.openxmlformats.org/officeDocument/2006/relationships/printerSettings" Target="../printerSettings/printerSettings230.bin"/><Relationship Id="rId17" Type="http://schemas.openxmlformats.org/officeDocument/2006/relationships/printerSettings" Target="../printerSettings/printerSettings235.bin"/><Relationship Id="rId2" Type="http://schemas.openxmlformats.org/officeDocument/2006/relationships/printerSettings" Target="../printerSettings/printerSettings220.bin"/><Relationship Id="rId16" Type="http://schemas.openxmlformats.org/officeDocument/2006/relationships/printerSettings" Target="../printerSettings/printerSettings234.bin"/><Relationship Id="rId1" Type="http://schemas.openxmlformats.org/officeDocument/2006/relationships/printerSettings" Target="../printerSettings/printerSettings219.bin"/><Relationship Id="rId6" Type="http://schemas.openxmlformats.org/officeDocument/2006/relationships/printerSettings" Target="../printerSettings/printerSettings224.bin"/><Relationship Id="rId11" Type="http://schemas.openxmlformats.org/officeDocument/2006/relationships/printerSettings" Target="../printerSettings/printerSettings229.bin"/><Relationship Id="rId5" Type="http://schemas.openxmlformats.org/officeDocument/2006/relationships/printerSettings" Target="../printerSettings/printerSettings223.bin"/><Relationship Id="rId15" Type="http://schemas.openxmlformats.org/officeDocument/2006/relationships/printerSettings" Target="../printerSettings/printerSettings233.bin"/><Relationship Id="rId10" Type="http://schemas.openxmlformats.org/officeDocument/2006/relationships/printerSettings" Target="../printerSettings/printerSettings228.bin"/><Relationship Id="rId19" Type="http://schemas.openxmlformats.org/officeDocument/2006/relationships/printerSettings" Target="../printerSettings/printerSettings237.bin"/><Relationship Id="rId4" Type="http://schemas.openxmlformats.org/officeDocument/2006/relationships/printerSettings" Target="../printerSettings/printerSettings222.bin"/><Relationship Id="rId9" Type="http://schemas.openxmlformats.org/officeDocument/2006/relationships/printerSettings" Target="../printerSettings/printerSettings227.bin"/><Relationship Id="rId14" Type="http://schemas.openxmlformats.org/officeDocument/2006/relationships/printerSettings" Target="../printerSettings/printerSettings232.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245.bin"/><Relationship Id="rId13" Type="http://schemas.openxmlformats.org/officeDocument/2006/relationships/printerSettings" Target="../printerSettings/printerSettings250.bin"/><Relationship Id="rId18" Type="http://schemas.openxmlformats.org/officeDocument/2006/relationships/printerSettings" Target="../printerSettings/printerSettings255.bin"/><Relationship Id="rId3" Type="http://schemas.openxmlformats.org/officeDocument/2006/relationships/printerSettings" Target="../printerSettings/printerSettings240.bin"/><Relationship Id="rId7" Type="http://schemas.openxmlformats.org/officeDocument/2006/relationships/printerSettings" Target="../printerSettings/printerSettings244.bin"/><Relationship Id="rId12" Type="http://schemas.openxmlformats.org/officeDocument/2006/relationships/printerSettings" Target="../printerSettings/printerSettings249.bin"/><Relationship Id="rId17" Type="http://schemas.openxmlformats.org/officeDocument/2006/relationships/printerSettings" Target="../printerSettings/printerSettings254.bin"/><Relationship Id="rId2" Type="http://schemas.openxmlformats.org/officeDocument/2006/relationships/printerSettings" Target="../printerSettings/printerSettings239.bin"/><Relationship Id="rId16" Type="http://schemas.openxmlformats.org/officeDocument/2006/relationships/printerSettings" Target="../printerSettings/printerSettings253.bin"/><Relationship Id="rId1" Type="http://schemas.openxmlformats.org/officeDocument/2006/relationships/printerSettings" Target="../printerSettings/printerSettings238.bin"/><Relationship Id="rId6" Type="http://schemas.openxmlformats.org/officeDocument/2006/relationships/printerSettings" Target="../printerSettings/printerSettings243.bin"/><Relationship Id="rId11" Type="http://schemas.openxmlformats.org/officeDocument/2006/relationships/printerSettings" Target="../printerSettings/printerSettings248.bin"/><Relationship Id="rId5" Type="http://schemas.openxmlformats.org/officeDocument/2006/relationships/printerSettings" Target="../printerSettings/printerSettings242.bin"/><Relationship Id="rId15" Type="http://schemas.openxmlformats.org/officeDocument/2006/relationships/printerSettings" Target="../printerSettings/printerSettings252.bin"/><Relationship Id="rId10" Type="http://schemas.openxmlformats.org/officeDocument/2006/relationships/printerSettings" Target="../printerSettings/printerSettings247.bin"/><Relationship Id="rId19" Type="http://schemas.openxmlformats.org/officeDocument/2006/relationships/printerSettings" Target="../printerSettings/printerSettings256.bin"/><Relationship Id="rId4" Type="http://schemas.openxmlformats.org/officeDocument/2006/relationships/printerSettings" Target="../printerSettings/printerSettings241.bin"/><Relationship Id="rId9" Type="http://schemas.openxmlformats.org/officeDocument/2006/relationships/printerSettings" Target="../printerSettings/printerSettings246.bin"/><Relationship Id="rId14" Type="http://schemas.openxmlformats.org/officeDocument/2006/relationships/printerSettings" Target="../printerSettings/printerSettings251.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264.bin"/><Relationship Id="rId13" Type="http://schemas.openxmlformats.org/officeDocument/2006/relationships/printerSettings" Target="../printerSettings/printerSettings269.bin"/><Relationship Id="rId18" Type="http://schemas.openxmlformats.org/officeDocument/2006/relationships/printerSettings" Target="../printerSettings/printerSettings274.bin"/><Relationship Id="rId3" Type="http://schemas.openxmlformats.org/officeDocument/2006/relationships/printerSettings" Target="../printerSettings/printerSettings259.bin"/><Relationship Id="rId7" Type="http://schemas.openxmlformats.org/officeDocument/2006/relationships/printerSettings" Target="../printerSettings/printerSettings263.bin"/><Relationship Id="rId12" Type="http://schemas.openxmlformats.org/officeDocument/2006/relationships/printerSettings" Target="../printerSettings/printerSettings268.bin"/><Relationship Id="rId17" Type="http://schemas.openxmlformats.org/officeDocument/2006/relationships/printerSettings" Target="../printerSettings/printerSettings273.bin"/><Relationship Id="rId2" Type="http://schemas.openxmlformats.org/officeDocument/2006/relationships/printerSettings" Target="../printerSettings/printerSettings258.bin"/><Relationship Id="rId16" Type="http://schemas.openxmlformats.org/officeDocument/2006/relationships/printerSettings" Target="../printerSettings/printerSettings272.bin"/><Relationship Id="rId1" Type="http://schemas.openxmlformats.org/officeDocument/2006/relationships/printerSettings" Target="../printerSettings/printerSettings257.bin"/><Relationship Id="rId6" Type="http://schemas.openxmlformats.org/officeDocument/2006/relationships/printerSettings" Target="../printerSettings/printerSettings262.bin"/><Relationship Id="rId11" Type="http://schemas.openxmlformats.org/officeDocument/2006/relationships/printerSettings" Target="../printerSettings/printerSettings267.bin"/><Relationship Id="rId5" Type="http://schemas.openxmlformats.org/officeDocument/2006/relationships/printerSettings" Target="../printerSettings/printerSettings261.bin"/><Relationship Id="rId15" Type="http://schemas.openxmlformats.org/officeDocument/2006/relationships/printerSettings" Target="../printerSettings/printerSettings271.bin"/><Relationship Id="rId10" Type="http://schemas.openxmlformats.org/officeDocument/2006/relationships/printerSettings" Target="../printerSettings/printerSettings266.bin"/><Relationship Id="rId19" Type="http://schemas.openxmlformats.org/officeDocument/2006/relationships/printerSettings" Target="../printerSettings/printerSettings275.bin"/><Relationship Id="rId4" Type="http://schemas.openxmlformats.org/officeDocument/2006/relationships/printerSettings" Target="../printerSettings/printerSettings260.bin"/><Relationship Id="rId9" Type="http://schemas.openxmlformats.org/officeDocument/2006/relationships/printerSettings" Target="../printerSettings/printerSettings265.bin"/><Relationship Id="rId14" Type="http://schemas.openxmlformats.org/officeDocument/2006/relationships/printerSettings" Target="../printerSettings/printerSettings270.bin"/></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283.bin"/><Relationship Id="rId13" Type="http://schemas.openxmlformats.org/officeDocument/2006/relationships/printerSettings" Target="../printerSettings/printerSettings288.bin"/><Relationship Id="rId18" Type="http://schemas.openxmlformats.org/officeDocument/2006/relationships/printerSettings" Target="../printerSettings/printerSettings293.bin"/><Relationship Id="rId3" Type="http://schemas.openxmlformats.org/officeDocument/2006/relationships/printerSettings" Target="../printerSettings/printerSettings278.bin"/><Relationship Id="rId7" Type="http://schemas.openxmlformats.org/officeDocument/2006/relationships/printerSettings" Target="../printerSettings/printerSettings282.bin"/><Relationship Id="rId12" Type="http://schemas.openxmlformats.org/officeDocument/2006/relationships/printerSettings" Target="../printerSettings/printerSettings287.bin"/><Relationship Id="rId17" Type="http://schemas.openxmlformats.org/officeDocument/2006/relationships/printerSettings" Target="../printerSettings/printerSettings292.bin"/><Relationship Id="rId2" Type="http://schemas.openxmlformats.org/officeDocument/2006/relationships/printerSettings" Target="../printerSettings/printerSettings277.bin"/><Relationship Id="rId16" Type="http://schemas.openxmlformats.org/officeDocument/2006/relationships/printerSettings" Target="../printerSettings/printerSettings291.bin"/><Relationship Id="rId1" Type="http://schemas.openxmlformats.org/officeDocument/2006/relationships/printerSettings" Target="../printerSettings/printerSettings276.bin"/><Relationship Id="rId6" Type="http://schemas.openxmlformats.org/officeDocument/2006/relationships/printerSettings" Target="../printerSettings/printerSettings281.bin"/><Relationship Id="rId11" Type="http://schemas.openxmlformats.org/officeDocument/2006/relationships/printerSettings" Target="../printerSettings/printerSettings286.bin"/><Relationship Id="rId5" Type="http://schemas.openxmlformats.org/officeDocument/2006/relationships/printerSettings" Target="../printerSettings/printerSettings280.bin"/><Relationship Id="rId15" Type="http://schemas.openxmlformats.org/officeDocument/2006/relationships/printerSettings" Target="../printerSettings/printerSettings290.bin"/><Relationship Id="rId10" Type="http://schemas.openxmlformats.org/officeDocument/2006/relationships/printerSettings" Target="../printerSettings/printerSettings285.bin"/><Relationship Id="rId19" Type="http://schemas.openxmlformats.org/officeDocument/2006/relationships/printerSettings" Target="../printerSettings/printerSettings294.bin"/><Relationship Id="rId4" Type="http://schemas.openxmlformats.org/officeDocument/2006/relationships/printerSettings" Target="../printerSettings/printerSettings279.bin"/><Relationship Id="rId9" Type="http://schemas.openxmlformats.org/officeDocument/2006/relationships/printerSettings" Target="../printerSettings/printerSettings284.bin"/><Relationship Id="rId14" Type="http://schemas.openxmlformats.org/officeDocument/2006/relationships/printerSettings" Target="../printerSettings/printerSettings289.bin"/></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302.bin"/><Relationship Id="rId13" Type="http://schemas.openxmlformats.org/officeDocument/2006/relationships/printerSettings" Target="../printerSettings/printerSettings307.bin"/><Relationship Id="rId18" Type="http://schemas.openxmlformats.org/officeDocument/2006/relationships/printerSettings" Target="../printerSettings/printerSettings312.bin"/><Relationship Id="rId3" Type="http://schemas.openxmlformats.org/officeDocument/2006/relationships/printerSettings" Target="../printerSettings/printerSettings297.bin"/><Relationship Id="rId7" Type="http://schemas.openxmlformats.org/officeDocument/2006/relationships/printerSettings" Target="../printerSettings/printerSettings301.bin"/><Relationship Id="rId12" Type="http://schemas.openxmlformats.org/officeDocument/2006/relationships/printerSettings" Target="../printerSettings/printerSettings306.bin"/><Relationship Id="rId17" Type="http://schemas.openxmlformats.org/officeDocument/2006/relationships/printerSettings" Target="../printerSettings/printerSettings311.bin"/><Relationship Id="rId2" Type="http://schemas.openxmlformats.org/officeDocument/2006/relationships/printerSettings" Target="../printerSettings/printerSettings296.bin"/><Relationship Id="rId16" Type="http://schemas.openxmlformats.org/officeDocument/2006/relationships/printerSettings" Target="../printerSettings/printerSettings310.bin"/><Relationship Id="rId1" Type="http://schemas.openxmlformats.org/officeDocument/2006/relationships/printerSettings" Target="../printerSettings/printerSettings295.bin"/><Relationship Id="rId6" Type="http://schemas.openxmlformats.org/officeDocument/2006/relationships/printerSettings" Target="../printerSettings/printerSettings300.bin"/><Relationship Id="rId11" Type="http://schemas.openxmlformats.org/officeDocument/2006/relationships/printerSettings" Target="../printerSettings/printerSettings305.bin"/><Relationship Id="rId5" Type="http://schemas.openxmlformats.org/officeDocument/2006/relationships/printerSettings" Target="../printerSettings/printerSettings299.bin"/><Relationship Id="rId15" Type="http://schemas.openxmlformats.org/officeDocument/2006/relationships/printerSettings" Target="../printerSettings/printerSettings309.bin"/><Relationship Id="rId10" Type="http://schemas.openxmlformats.org/officeDocument/2006/relationships/printerSettings" Target="../printerSettings/printerSettings304.bin"/><Relationship Id="rId19" Type="http://schemas.openxmlformats.org/officeDocument/2006/relationships/printerSettings" Target="../printerSettings/printerSettings313.bin"/><Relationship Id="rId4" Type="http://schemas.openxmlformats.org/officeDocument/2006/relationships/printerSettings" Target="../printerSettings/printerSettings298.bin"/><Relationship Id="rId9" Type="http://schemas.openxmlformats.org/officeDocument/2006/relationships/printerSettings" Target="../printerSettings/printerSettings303.bin"/><Relationship Id="rId14" Type="http://schemas.openxmlformats.org/officeDocument/2006/relationships/printerSettings" Target="../printerSettings/printerSettings308.bin"/></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321.bin"/><Relationship Id="rId13" Type="http://schemas.openxmlformats.org/officeDocument/2006/relationships/printerSettings" Target="../printerSettings/printerSettings326.bin"/><Relationship Id="rId18" Type="http://schemas.openxmlformats.org/officeDocument/2006/relationships/printerSettings" Target="../printerSettings/printerSettings331.bin"/><Relationship Id="rId3" Type="http://schemas.openxmlformats.org/officeDocument/2006/relationships/printerSettings" Target="../printerSettings/printerSettings316.bin"/><Relationship Id="rId7" Type="http://schemas.openxmlformats.org/officeDocument/2006/relationships/printerSettings" Target="../printerSettings/printerSettings320.bin"/><Relationship Id="rId12" Type="http://schemas.openxmlformats.org/officeDocument/2006/relationships/printerSettings" Target="../printerSettings/printerSettings325.bin"/><Relationship Id="rId17" Type="http://schemas.openxmlformats.org/officeDocument/2006/relationships/printerSettings" Target="../printerSettings/printerSettings330.bin"/><Relationship Id="rId2" Type="http://schemas.openxmlformats.org/officeDocument/2006/relationships/printerSettings" Target="../printerSettings/printerSettings315.bin"/><Relationship Id="rId16" Type="http://schemas.openxmlformats.org/officeDocument/2006/relationships/printerSettings" Target="../printerSettings/printerSettings329.bin"/><Relationship Id="rId1" Type="http://schemas.openxmlformats.org/officeDocument/2006/relationships/printerSettings" Target="../printerSettings/printerSettings314.bin"/><Relationship Id="rId6" Type="http://schemas.openxmlformats.org/officeDocument/2006/relationships/printerSettings" Target="../printerSettings/printerSettings319.bin"/><Relationship Id="rId11" Type="http://schemas.openxmlformats.org/officeDocument/2006/relationships/printerSettings" Target="../printerSettings/printerSettings324.bin"/><Relationship Id="rId5" Type="http://schemas.openxmlformats.org/officeDocument/2006/relationships/printerSettings" Target="../printerSettings/printerSettings318.bin"/><Relationship Id="rId15" Type="http://schemas.openxmlformats.org/officeDocument/2006/relationships/printerSettings" Target="../printerSettings/printerSettings328.bin"/><Relationship Id="rId10" Type="http://schemas.openxmlformats.org/officeDocument/2006/relationships/printerSettings" Target="../printerSettings/printerSettings323.bin"/><Relationship Id="rId19" Type="http://schemas.openxmlformats.org/officeDocument/2006/relationships/printerSettings" Target="../printerSettings/printerSettings332.bin"/><Relationship Id="rId4" Type="http://schemas.openxmlformats.org/officeDocument/2006/relationships/printerSettings" Target="../printerSettings/printerSettings317.bin"/><Relationship Id="rId9" Type="http://schemas.openxmlformats.org/officeDocument/2006/relationships/printerSettings" Target="../printerSettings/printerSettings322.bin"/><Relationship Id="rId14" Type="http://schemas.openxmlformats.org/officeDocument/2006/relationships/printerSettings" Target="../printerSettings/printerSettings327.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7.bin"/><Relationship Id="rId13" Type="http://schemas.openxmlformats.org/officeDocument/2006/relationships/printerSettings" Target="../printerSettings/printerSettings32.bin"/><Relationship Id="rId18" Type="http://schemas.openxmlformats.org/officeDocument/2006/relationships/printerSettings" Target="../printerSettings/printerSettings37.bin"/><Relationship Id="rId3" Type="http://schemas.openxmlformats.org/officeDocument/2006/relationships/printerSettings" Target="../printerSettings/printerSettings22.bin"/><Relationship Id="rId7" Type="http://schemas.openxmlformats.org/officeDocument/2006/relationships/printerSettings" Target="../printerSettings/printerSettings26.bin"/><Relationship Id="rId12" Type="http://schemas.openxmlformats.org/officeDocument/2006/relationships/printerSettings" Target="../printerSettings/printerSettings31.bin"/><Relationship Id="rId17" Type="http://schemas.openxmlformats.org/officeDocument/2006/relationships/printerSettings" Target="../printerSettings/printerSettings36.bin"/><Relationship Id="rId2" Type="http://schemas.openxmlformats.org/officeDocument/2006/relationships/printerSettings" Target="../printerSettings/printerSettings21.bin"/><Relationship Id="rId16" Type="http://schemas.openxmlformats.org/officeDocument/2006/relationships/printerSettings" Target="../printerSettings/printerSettings35.bin"/><Relationship Id="rId1" Type="http://schemas.openxmlformats.org/officeDocument/2006/relationships/printerSettings" Target="../printerSettings/printerSettings20.bin"/><Relationship Id="rId6" Type="http://schemas.openxmlformats.org/officeDocument/2006/relationships/printerSettings" Target="../printerSettings/printerSettings25.bin"/><Relationship Id="rId11" Type="http://schemas.openxmlformats.org/officeDocument/2006/relationships/printerSettings" Target="../printerSettings/printerSettings30.bin"/><Relationship Id="rId5" Type="http://schemas.openxmlformats.org/officeDocument/2006/relationships/printerSettings" Target="../printerSettings/printerSettings24.bin"/><Relationship Id="rId15" Type="http://schemas.openxmlformats.org/officeDocument/2006/relationships/printerSettings" Target="../printerSettings/printerSettings34.bin"/><Relationship Id="rId10" Type="http://schemas.openxmlformats.org/officeDocument/2006/relationships/printerSettings" Target="../printerSettings/printerSettings29.bin"/><Relationship Id="rId19" Type="http://schemas.openxmlformats.org/officeDocument/2006/relationships/printerSettings" Target="../printerSettings/printerSettings38.bin"/><Relationship Id="rId4" Type="http://schemas.openxmlformats.org/officeDocument/2006/relationships/printerSettings" Target="../printerSettings/printerSettings23.bin"/><Relationship Id="rId9" Type="http://schemas.openxmlformats.org/officeDocument/2006/relationships/printerSettings" Target="../printerSettings/printerSettings28.bin"/><Relationship Id="rId14" Type="http://schemas.openxmlformats.org/officeDocument/2006/relationships/printerSettings" Target="../printerSettings/printerSettings33.bin"/></Relationships>
</file>

<file path=xl/worksheets/_rels/sheet20.xml.rels><?xml version="1.0" encoding="UTF-8" standalone="yes"?>
<Relationships xmlns="http://schemas.openxmlformats.org/package/2006/relationships"><Relationship Id="rId8" Type="http://schemas.openxmlformats.org/officeDocument/2006/relationships/printerSettings" Target="../printerSettings/printerSettings340.bin"/><Relationship Id="rId13" Type="http://schemas.openxmlformats.org/officeDocument/2006/relationships/printerSettings" Target="../printerSettings/printerSettings345.bin"/><Relationship Id="rId18" Type="http://schemas.openxmlformats.org/officeDocument/2006/relationships/printerSettings" Target="../printerSettings/printerSettings350.bin"/><Relationship Id="rId3" Type="http://schemas.openxmlformats.org/officeDocument/2006/relationships/printerSettings" Target="../printerSettings/printerSettings335.bin"/><Relationship Id="rId7" Type="http://schemas.openxmlformats.org/officeDocument/2006/relationships/printerSettings" Target="../printerSettings/printerSettings339.bin"/><Relationship Id="rId12" Type="http://schemas.openxmlformats.org/officeDocument/2006/relationships/printerSettings" Target="../printerSettings/printerSettings344.bin"/><Relationship Id="rId17" Type="http://schemas.openxmlformats.org/officeDocument/2006/relationships/printerSettings" Target="../printerSettings/printerSettings349.bin"/><Relationship Id="rId2" Type="http://schemas.openxmlformats.org/officeDocument/2006/relationships/printerSettings" Target="../printerSettings/printerSettings334.bin"/><Relationship Id="rId16" Type="http://schemas.openxmlformats.org/officeDocument/2006/relationships/printerSettings" Target="../printerSettings/printerSettings348.bin"/><Relationship Id="rId1" Type="http://schemas.openxmlformats.org/officeDocument/2006/relationships/printerSettings" Target="../printerSettings/printerSettings333.bin"/><Relationship Id="rId6" Type="http://schemas.openxmlformats.org/officeDocument/2006/relationships/printerSettings" Target="../printerSettings/printerSettings338.bin"/><Relationship Id="rId11" Type="http://schemas.openxmlformats.org/officeDocument/2006/relationships/printerSettings" Target="../printerSettings/printerSettings343.bin"/><Relationship Id="rId5" Type="http://schemas.openxmlformats.org/officeDocument/2006/relationships/printerSettings" Target="../printerSettings/printerSettings337.bin"/><Relationship Id="rId15" Type="http://schemas.openxmlformats.org/officeDocument/2006/relationships/printerSettings" Target="../printerSettings/printerSettings347.bin"/><Relationship Id="rId10" Type="http://schemas.openxmlformats.org/officeDocument/2006/relationships/printerSettings" Target="../printerSettings/printerSettings342.bin"/><Relationship Id="rId19" Type="http://schemas.openxmlformats.org/officeDocument/2006/relationships/printerSettings" Target="../printerSettings/printerSettings351.bin"/><Relationship Id="rId4" Type="http://schemas.openxmlformats.org/officeDocument/2006/relationships/printerSettings" Target="../printerSettings/printerSettings336.bin"/><Relationship Id="rId9" Type="http://schemas.openxmlformats.org/officeDocument/2006/relationships/printerSettings" Target="../printerSettings/printerSettings341.bin"/><Relationship Id="rId14" Type="http://schemas.openxmlformats.org/officeDocument/2006/relationships/printerSettings" Target="../printerSettings/printerSettings346.bin"/></Relationships>
</file>

<file path=xl/worksheets/_rels/sheet21.xml.rels><?xml version="1.0" encoding="UTF-8" standalone="yes"?>
<Relationships xmlns="http://schemas.openxmlformats.org/package/2006/relationships"><Relationship Id="rId8" Type="http://schemas.openxmlformats.org/officeDocument/2006/relationships/printerSettings" Target="../printerSettings/printerSettings359.bin"/><Relationship Id="rId13" Type="http://schemas.openxmlformats.org/officeDocument/2006/relationships/printerSettings" Target="../printerSettings/printerSettings364.bin"/><Relationship Id="rId18" Type="http://schemas.openxmlformats.org/officeDocument/2006/relationships/printerSettings" Target="../printerSettings/printerSettings369.bin"/><Relationship Id="rId3" Type="http://schemas.openxmlformats.org/officeDocument/2006/relationships/printerSettings" Target="../printerSettings/printerSettings354.bin"/><Relationship Id="rId7" Type="http://schemas.openxmlformats.org/officeDocument/2006/relationships/printerSettings" Target="../printerSettings/printerSettings358.bin"/><Relationship Id="rId12" Type="http://schemas.openxmlformats.org/officeDocument/2006/relationships/printerSettings" Target="../printerSettings/printerSettings363.bin"/><Relationship Id="rId17" Type="http://schemas.openxmlformats.org/officeDocument/2006/relationships/printerSettings" Target="../printerSettings/printerSettings368.bin"/><Relationship Id="rId2" Type="http://schemas.openxmlformats.org/officeDocument/2006/relationships/printerSettings" Target="../printerSettings/printerSettings353.bin"/><Relationship Id="rId16" Type="http://schemas.openxmlformats.org/officeDocument/2006/relationships/printerSettings" Target="../printerSettings/printerSettings367.bin"/><Relationship Id="rId1" Type="http://schemas.openxmlformats.org/officeDocument/2006/relationships/printerSettings" Target="../printerSettings/printerSettings352.bin"/><Relationship Id="rId6" Type="http://schemas.openxmlformats.org/officeDocument/2006/relationships/printerSettings" Target="../printerSettings/printerSettings357.bin"/><Relationship Id="rId11" Type="http://schemas.openxmlformats.org/officeDocument/2006/relationships/printerSettings" Target="../printerSettings/printerSettings362.bin"/><Relationship Id="rId5" Type="http://schemas.openxmlformats.org/officeDocument/2006/relationships/printerSettings" Target="../printerSettings/printerSettings356.bin"/><Relationship Id="rId15" Type="http://schemas.openxmlformats.org/officeDocument/2006/relationships/printerSettings" Target="../printerSettings/printerSettings366.bin"/><Relationship Id="rId10" Type="http://schemas.openxmlformats.org/officeDocument/2006/relationships/printerSettings" Target="../printerSettings/printerSettings361.bin"/><Relationship Id="rId19" Type="http://schemas.openxmlformats.org/officeDocument/2006/relationships/printerSettings" Target="../printerSettings/printerSettings370.bin"/><Relationship Id="rId4" Type="http://schemas.openxmlformats.org/officeDocument/2006/relationships/printerSettings" Target="../printerSettings/printerSettings355.bin"/><Relationship Id="rId9" Type="http://schemas.openxmlformats.org/officeDocument/2006/relationships/printerSettings" Target="../printerSettings/printerSettings360.bin"/><Relationship Id="rId14" Type="http://schemas.openxmlformats.org/officeDocument/2006/relationships/printerSettings" Target="../printerSettings/printerSettings365.bin"/></Relationships>
</file>

<file path=xl/worksheets/_rels/sheet22.xml.rels><?xml version="1.0" encoding="UTF-8" standalone="yes"?>
<Relationships xmlns="http://schemas.openxmlformats.org/package/2006/relationships"><Relationship Id="rId8" Type="http://schemas.openxmlformats.org/officeDocument/2006/relationships/printerSettings" Target="../printerSettings/printerSettings378.bin"/><Relationship Id="rId13" Type="http://schemas.openxmlformats.org/officeDocument/2006/relationships/printerSettings" Target="../printerSettings/printerSettings383.bin"/><Relationship Id="rId18" Type="http://schemas.openxmlformats.org/officeDocument/2006/relationships/printerSettings" Target="../printerSettings/printerSettings388.bin"/><Relationship Id="rId3" Type="http://schemas.openxmlformats.org/officeDocument/2006/relationships/printerSettings" Target="../printerSettings/printerSettings373.bin"/><Relationship Id="rId7" Type="http://schemas.openxmlformats.org/officeDocument/2006/relationships/printerSettings" Target="../printerSettings/printerSettings377.bin"/><Relationship Id="rId12" Type="http://schemas.openxmlformats.org/officeDocument/2006/relationships/printerSettings" Target="../printerSettings/printerSettings382.bin"/><Relationship Id="rId17" Type="http://schemas.openxmlformats.org/officeDocument/2006/relationships/printerSettings" Target="../printerSettings/printerSettings387.bin"/><Relationship Id="rId2" Type="http://schemas.openxmlformats.org/officeDocument/2006/relationships/printerSettings" Target="../printerSettings/printerSettings372.bin"/><Relationship Id="rId16" Type="http://schemas.openxmlformats.org/officeDocument/2006/relationships/printerSettings" Target="../printerSettings/printerSettings386.bin"/><Relationship Id="rId1" Type="http://schemas.openxmlformats.org/officeDocument/2006/relationships/printerSettings" Target="../printerSettings/printerSettings371.bin"/><Relationship Id="rId6" Type="http://schemas.openxmlformats.org/officeDocument/2006/relationships/printerSettings" Target="../printerSettings/printerSettings376.bin"/><Relationship Id="rId11" Type="http://schemas.openxmlformats.org/officeDocument/2006/relationships/printerSettings" Target="../printerSettings/printerSettings381.bin"/><Relationship Id="rId5" Type="http://schemas.openxmlformats.org/officeDocument/2006/relationships/printerSettings" Target="../printerSettings/printerSettings375.bin"/><Relationship Id="rId15" Type="http://schemas.openxmlformats.org/officeDocument/2006/relationships/printerSettings" Target="../printerSettings/printerSettings385.bin"/><Relationship Id="rId10" Type="http://schemas.openxmlformats.org/officeDocument/2006/relationships/printerSettings" Target="../printerSettings/printerSettings380.bin"/><Relationship Id="rId19" Type="http://schemas.openxmlformats.org/officeDocument/2006/relationships/printerSettings" Target="../printerSettings/printerSettings389.bin"/><Relationship Id="rId4" Type="http://schemas.openxmlformats.org/officeDocument/2006/relationships/printerSettings" Target="../printerSettings/printerSettings374.bin"/><Relationship Id="rId9" Type="http://schemas.openxmlformats.org/officeDocument/2006/relationships/printerSettings" Target="../printerSettings/printerSettings379.bin"/><Relationship Id="rId14" Type="http://schemas.openxmlformats.org/officeDocument/2006/relationships/printerSettings" Target="../printerSettings/printerSettings384.bin"/></Relationships>
</file>

<file path=xl/worksheets/_rels/sheet23.xml.rels><?xml version="1.0" encoding="UTF-8" standalone="yes"?>
<Relationships xmlns="http://schemas.openxmlformats.org/package/2006/relationships"><Relationship Id="rId8" Type="http://schemas.openxmlformats.org/officeDocument/2006/relationships/printerSettings" Target="../printerSettings/printerSettings397.bin"/><Relationship Id="rId13" Type="http://schemas.openxmlformats.org/officeDocument/2006/relationships/printerSettings" Target="../printerSettings/printerSettings402.bin"/><Relationship Id="rId18" Type="http://schemas.openxmlformats.org/officeDocument/2006/relationships/printerSettings" Target="../printerSettings/printerSettings407.bin"/><Relationship Id="rId3" Type="http://schemas.openxmlformats.org/officeDocument/2006/relationships/printerSettings" Target="../printerSettings/printerSettings392.bin"/><Relationship Id="rId7" Type="http://schemas.openxmlformats.org/officeDocument/2006/relationships/printerSettings" Target="../printerSettings/printerSettings396.bin"/><Relationship Id="rId12" Type="http://schemas.openxmlformats.org/officeDocument/2006/relationships/printerSettings" Target="../printerSettings/printerSettings401.bin"/><Relationship Id="rId17" Type="http://schemas.openxmlformats.org/officeDocument/2006/relationships/printerSettings" Target="../printerSettings/printerSettings406.bin"/><Relationship Id="rId2" Type="http://schemas.openxmlformats.org/officeDocument/2006/relationships/printerSettings" Target="../printerSettings/printerSettings391.bin"/><Relationship Id="rId16" Type="http://schemas.openxmlformats.org/officeDocument/2006/relationships/printerSettings" Target="../printerSettings/printerSettings405.bin"/><Relationship Id="rId1" Type="http://schemas.openxmlformats.org/officeDocument/2006/relationships/printerSettings" Target="../printerSettings/printerSettings390.bin"/><Relationship Id="rId6" Type="http://schemas.openxmlformats.org/officeDocument/2006/relationships/printerSettings" Target="../printerSettings/printerSettings395.bin"/><Relationship Id="rId11" Type="http://schemas.openxmlformats.org/officeDocument/2006/relationships/printerSettings" Target="../printerSettings/printerSettings400.bin"/><Relationship Id="rId5" Type="http://schemas.openxmlformats.org/officeDocument/2006/relationships/printerSettings" Target="../printerSettings/printerSettings394.bin"/><Relationship Id="rId15" Type="http://schemas.openxmlformats.org/officeDocument/2006/relationships/printerSettings" Target="../printerSettings/printerSettings404.bin"/><Relationship Id="rId10" Type="http://schemas.openxmlformats.org/officeDocument/2006/relationships/printerSettings" Target="../printerSettings/printerSettings399.bin"/><Relationship Id="rId19" Type="http://schemas.openxmlformats.org/officeDocument/2006/relationships/printerSettings" Target="../printerSettings/printerSettings408.bin"/><Relationship Id="rId4" Type="http://schemas.openxmlformats.org/officeDocument/2006/relationships/printerSettings" Target="../printerSettings/printerSettings393.bin"/><Relationship Id="rId9" Type="http://schemas.openxmlformats.org/officeDocument/2006/relationships/printerSettings" Target="../printerSettings/printerSettings398.bin"/><Relationship Id="rId14" Type="http://schemas.openxmlformats.org/officeDocument/2006/relationships/printerSettings" Target="../printerSettings/printerSettings403.bin"/></Relationships>
</file>

<file path=xl/worksheets/_rels/sheet24.xml.rels><?xml version="1.0" encoding="UTF-8" standalone="yes"?>
<Relationships xmlns="http://schemas.openxmlformats.org/package/2006/relationships"><Relationship Id="rId8" Type="http://schemas.openxmlformats.org/officeDocument/2006/relationships/printerSettings" Target="../printerSettings/printerSettings416.bin"/><Relationship Id="rId13" Type="http://schemas.openxmlformats.org/officeDocument/2006/relationships/printerSettings" Target="../printerSettings/printerSettings421.bin"/><Relationship Id="rId18" Type="http://schemas.openxmlformats.org/officeDocument/2006/relationships/printerSettings" Target="../printerSettings/printerSettings426.bin"/><Relationship Id="rId3" Type="http://schemas.openxmlformats.org/officeDocument/2006/relationships/printerSettings" Target="../printerSettings/printerSettings411.bin"/><Relationship Id="rId7" Type="http://schemas.openxmlformats.org/officeDocument/2006/relationships/printerSettings" Target="../printerSettings/printerSettings415.bin"/><Relationship Id="rId12" Type="http://schemas.openxmlformats.org/officeDocument/2006/relationships/printerSettings" Target="../printerSettings/printerSettings420.bin"/><Relationship Id="rId17" Type="http://schemas.openxmlformats.org/officeDocument/2006/relationships/printerSettings" Target="../printerSettings/printerSettings425.bin"/><Relationship Id="rId2" Type="http://schemas.openxmlformats.org/officeDocument/2006/relationships/printerSettings" Target="../printerSettings/printerSettings410.bin"/><Relationship Id="rId16" Type="http://schemas.openxmlformats.org/officeDocument/2006/relationships/printerSettings" Target="../printerSettings/printerSettings424.bin"/><Relationship Id="rId1" Type="http://schemas.openxmlformats.org/officeDocument/2006/relationships/printerSettings" Target="../printerSettings/printerSettings409.bin"/><Relationship Id="rId6" Type="http://schemas.openxmlformats.org/officeDocument/2006/relationships/printerSettings" Target="../printerSettings/printerSettings414.bin"/><Relationship Id="rId11" Type="http://schemas.openxmlformats.org/officeDocument/2006/relationships/printerSettings" Target="../printerSettings/printerSettings419.bin"/><Relationship Id="rId5" Type="http://schemas.openxmlformats.org/officeDocument/2006/relationships/printerSettings" Target="../printerSettings/printerSettings413.bin"/><Relationship Id="rId15" Type="http://schemas.openxmlformats.org/officeDocument/2006/relationships/printerSettings" Target="../printerSettings/printerSettings423.bin"/><Relationship Id="rId10" Type="http://schemas.openxmlformats.org/officeDocument/2006/relationships/printerSettings" Target="../printerSettings/printerSettings418.bin"/><Relationship Id="rId19" Type="http://schemas.openxmlformats.org/officeDocument/2006/relationships/printerSettings" Target="../printerSettings/printerSettings427.bin"/><Relationship Id="rId4" Type="http://schemas.openxmlformats.org/officeDocument/2006/relationships/printerSettings" Target="../printerSettings/printerSettings412.bin"/><Relationship Id="rId9" Type="http://schemas.openxmlformats.org/officeDocument/2006/relationships/printerSettings" Target="../printerSettings/printerSettings417.bin"/><Relationship Id="rId14" Type="http://schemas.openxmlformats.org/officeDocument/2006/relationships/printerSettings" Target="../printerSettings/printerSettings422.bin"/></Relationships>
</file>

<file path=xl/worksheets/_rels/sheet25.xml.rels><?xml version="1.0" encoding="UTF-8" standalone="yes"?>
<Relationships xmlns="http://schemas.openxmlformats.org/package/2006/relationships"><Relationship Id="rId8" Type="http://schemas.openxmlformats.org/officeDocument/2006/relationships/printerSettings" Target="../printerSettings/printerSettings435.bin"/><Relationship Id="rId13" Type="http://schemas.openxmlformats.org/officeDocument/2006/relationships/printerSettings" Target="../printerSettings/printerSettings440.bin"/><Relationship Id="rId18" Type="http://schemas.openxmlformats.org/officeDocument/2006/relationships/printerSettings" Target="../printerSettings/printerSettings445.bin"/><Relationship Id="rId3" Type="http://schemas.openxmlformats.org/officeDocument/2006/relationships/printerSettings" Target="../printerSettings/printerSettings430.bin"/><Relationship Id="rId7" Type="http://schemas.openxmlformats.org/officeDocument/2006/relationships/printerSettings" Target="../printerSettings/printerSettings434.bin"/><Relationship Id="rId12" Type="http://schemas.openxmlformats.org/officeDocument/2006/relationships/printerSettings" Target="../printerSettings/printerSettings439.bin"/><Relationship Id="rId17" Type="http://schemas.openxmlformats.org/officeDocument/2006/relationships/printerSettings" Target="../printerSettings/printerSettings444.bin"/><Relationship Id="rId2" Type="http://schemas.openxmlformats.org/officeDocument/2006/relationships/printerSettings" Target="../printerSettings/printerSettings429.bin"/><Relationship Id="rId16" Type="http://schemas.openxmlformats.org/officeDocument/2006/relationships/printerSettings" Target="../printerSettings/printerSettings443.bin"/><Relationship Id="rId1" Type="http://schemas.openxmlformats.org/officeDocument/2006/relationships/printerSettings" Target="../printerSettings/printerSettings428.bin"/><Relationship Id="rId6" Type="http://schemas.openxmlformats.org/officeDocument/2006/relationships/printerSettings" Target="../printerSettings/printerSettings433.bin"/><Relationship Id="rId11" Type="http://schemas.openxmlformats.org/officeDocument/2006/relationships/printerSettings" Target="../printerSettings/printerSettings438.bin"/><Relationship Id="rId5" Type="http://schemas.openxmlformats.org/officeDocument/2006/relationships/printerSettings" Target="../printerSettings/printerSettings432.bin"/><Relationship Id="rId15" Type="http://schemas.openxmlformats.org/officeDocument/2006/relationships/printerSettings" Target="../printerSettings/printerSettings442.bin"/><Relationship Id="rId10" Type="http://schemas.openxmlformats.org/officeDocument/2006/relationships/printerSettings" Target="../printerSettings/printerSettings437.bin"/><Relationship Id="rId19" Type="http://schemas.openxmlformats.org/officeDocument/2006/relationships/printerSettings" Target="../printerSettings/printerSettings446.bin"/><Relationship Id="rId4" Type="http://schemas.openxmlformats.org/officeDocument/2006/relationships/printerSettings" Target="../printerSettings/printerSettings431.bin"/><Relationship Id="rId9" Type="http://schemas.openxmlformats.org/officeDocument/2006/relationships/printerSettings" Target="../printerSettings/printerSettings436.bin"/><Relationship Id="rId14" Type="http://schemas.openxmlformats.org/officeDocument/2006/relationships/printerSettings" Target="../printerSettings/printerSettings441.bin"/></Relationships>
</file>

<file path=xl/worksheets/_rels/sheet26.xml.rels><?xml version="1.0" encoding="UTF-8" standalone="yes"?>
<Relationships xmlns="http://schemas.openxmlformats.org/package/2006/relationships"><Relationship Id="rId8" Type="http://schemas.openxmlformats.org/officeDocument/2006/relationships/printerSettings" Target="../printerSettings/printerSettings454.bin"/><Relationship Id="rId13" Type="http://schemas.openxmlformats.org/officeDocument/2006/relationships/printerSettings" Target="../printerSettings/printerSettings459.bin"/><Relationship Id="rId18" Type="http://schemas.openxmlformats.org/officeDocument/2006/relationships/printerSettings" Target="../printerSettings/printerSettings464.bin"/><Relationship Id="rId3" Type="http://schemas.openxmlformats.org/officeDocument/2006/relationships/printerSettings" Target="../printerSettings/printerSettings449.bin"/><Relationship Id="rId7" Type="http://schemas.openxmlformats.org/officeDocument/2006/relationships/printerSettings" Target="../printerSettings/printerSettings453.bin"/><Relationship Id="rId12" Type="http://schemas.openxmlformats.org/officeDocument/2006/relationships/printerSettings" Target="../printerSettings/printerSettings458.bin"/><Relationship Id="rId17" Type="http://schemas.openxmlformats.org/officeDocument/2006/relationships/printerSettings" Target="../printerSettings/printerSettings463.bin"/><Relationship Id="rId2" Type="http://schemas.openxmlformats.org/officeDocument/2006/relationships/printerSettings" Target="../printerSettings/printerSettings448.bin"/><Relationship Id="rId16" Type="http://schemas.openxmlformats.org/officeDocument/2006/relationships/printerSettings" Target="../printerSettings/printerSettings462.bin"/><Relationship Id="rId1" Type="http://schemas.openxmlformats.org/officeDocument/2006/relationships/printerSettings" Target="../printerSettings/printerSettings447.bin"/><Relationship Id="rId6" Type="http://schemas.openxmlformats.org/officeDocument/2006/relationships/printerSettings" Target="../printerSettings/printerSettings452.bin"/><Relationship Id="rId11" Type="http://schemas.openxmlformats.org/officeDocument/2006/relationships/printerSettings" Target="../printerSettings/printerSettings457.bin"/><Relationship Id="rId5" Type="http://schemas.openxmlformats.org/officeDocument/2006/relationships/printerSettings" Target="../printerSettings/printerSettings451.bin"/><Relationship Id="rId15" Type="http://schemas.openxmlformats.org/officeDocument/2006/relationships/printerSettings" Target="../printerSettings/printerSettings461.bin"/><Relationship Id="rId10" Type="http://schemas.openxmlformats.org/officeDocument/2006/relationships/printerSettings" Target="../printerSettings/printerSettings456.bin"/><Relationship Id="rId19" Type="http://schemas.openxmlformats.org/officeDocument/2006/relationships/printerSettings" Target="../printerSettings/printerSettings465.bin"/><Relationship Id="rId4" Type="http://schemas.openxmlformats.org/officeDocument/2006/relationships/printerSettings" Target="../printerSettings/printerSettings450.bin"/><Relationship Id="rId9" Type="http://schemas.openxmlformats.org/officeDocument/2006/relationships/printerSettings" Target="../printerSettings/printerSettings455.bin"/><Relationship Id="rId14" Type="http://schemas.openxmlformats.org/officeDocument/2006/relationships/printerSettings" Target="../printerSettings/printerSettings460.bin"/></Relationships>
</file>

<file path=xl/worksheets/_rels/sheet27.xml.rels><?xml version="1.0" encoding="UTF-8" standalone="yes"?>
<Relationships xmlns="http://schemas.openxmlformats.org/package/2006/relationships"><Relationship Id="rId8" Type="http://schemas.openxmlformats.org/officeDocument/2006/relationships/printerSettings" Target="../printerSettings/printerSettings473.bin"/><Relationship Id="rId13" Type="http://schemas.openxmlformats.org/officeDocument/2006/relationships/printerSettings" Target="../printerSettings/printerSettings478.bin"/><Relationship Id="rId18" Type="http://schemas.openxmlformats.org/officeDocument/2006/relationships/printerSettings" Target="../printerSettings/printerSettings483.bin"/><Relationship Id="rId3" Type="http://schemas.openxmlformats.org/officeDocument/2006/relationships/printerSettings" Target="../printerSettings/printerSettings468.bin"/><Relationship Id="rId7" Type="http://schemas.openxmlformats.org/officeDocument/2006/relationships/printerSettings" Target="../printerSettings/printerSettings472.bin"/><Relationship Id="rId12" Type="http://schemas.openxmlformats.org/officeDocument/2006/relationships/printerSettings" Target="../printerSettings/printerSettings477.bin"/><Relationship Id="rId17" Type="http://schemas.openxmlformats.org/officeDocument/2006/relationships/printerSettings" Target="../printerSettings/printerSettings482.bin"/><Relationship Id="rId2" Type="http://schemas.openxmlformats.org/officeDocument/2006/relationships/printerSettings" Target="../printerSettings/printerSettings467.bin"/><Relationship Id="rId16" Type="http://schemas.openxmlformats.org/officeDocument/2006/relationships/printerSettings" Target="../printerSettings/printerSettings481.bin"/><Relationship Id="rId1" Type="http://schemas.openxmlformats.org/officeDocument/2006/relationships/printerSettings" Target="../printerSettings/printerSettings466.bin"/><Relationship Id="rId6" Type="http://schemas.openxmlformats.org/officeDocument/2006/relationships/printerSettings" Target="../printerSettings/printerSettings471.bin"/><Relationship Id="rId11" Type="http://schemas.openxmlformats.org/officeDocument/2006/relationships/printerSettings" Target="../printerSettings/printerSettings476.bin"/><Relationship Id="rId5" Type="http://schemas.openxmlformats.org/officeDocument/2006/relationships/printerSettings" Target="../printerSettings/printerSettings470.bin"/><Relationship Id="rId15" Type="http://schemas.openxmlformats.org/officeDocument/2006/relationships/printerSettings" Target="../printerSettings/printerSettings480.bin"/><Relationship Id="rId10" Type="http://schemas.openxmlformats.org/officeDocument/2006/relationships/printerSettings" Target="../printerSettings/printerSettings475.bin"/><Relationship Id="rId19" Type="http://schemas.openxmlformats.org/officeDocument/2006/relationships/printerSettings" Target="../printerSettings/printerSettings484.bin"/><Relationship Id="rId4" Type="http://schemas.openxmlformats.org/officeDocument/2006/relationships/printerSettings" Target="../printerSettings/printerSettings469.bin"/><Relationship Id="rId9" Type="http://schemas.openxmlformats.org/officeDocument/2006/relationships/printerSettings" Target="../printerSettings/printerSettings474.bin"/><Relationship Id="rId14" Type="http://schemas.openxmlformats.org/officeDocument/2006/relationships/printerSettings" Target="../printerSettings/printerSettings479.bin"/></Relationships>
</file>

<file path=xl/worksheets/_rels/sheet28.xml.rels><?xml version="1.0" encoding="UTF-8" standalone="yes"?>
<Relationships xmlns="http://schemas.openxmlformats.org/package/2006/relationships"><Relationship Id="rId8" Type="http://schemas.openxmlformats.org/officeDocument/2006/relationships/printerSettings" Target="../printerSettings/printerSettings492.bin"/><Relationship Id="rId13" Type="http://schemas.openxmlformats.org/officeDocument/2006/relationships/printerSettings" Target="../printerSettings/printerSettings497.bin"/><Relationship Id="rId18" Type="http://schemas.openxmlformats.org/officeDocument/2006/relationships/printerSettings" Target="../printerSettings/printerSettings502.bin"/><Relationship Id="rId3" Type="http://schemas.openxmlformats.org/officeDocument/2006/relationships/printerSettings" Target="../printerSettings/printerSettings487.bin"/><Relationship Id="rId7" Type="http://schemas.openxmlformats.org/officeDocument/2006/relationships/printerSettings" Target="../printerSettings/printerSettings491.bin"/><Relationship Id="rId12" Type="http://schemas.openxmlformats.org/officeDocument/2006/relationships/printerSettings" Target="../printerSettings/printerSettings496.bin"/><Relationship Id="rId17" Type="http://schemas.openxmlformats.org/officeDocument/2006/relationships/printerSettings" Target="../printerSettings/printerSettings501.bin"/><Relationship Id="rId2" Type="http://schemas.openxmlformats.org/officeDocument/2006/relationships/printerSettings" Target="../printerSettings/printerSettings486.bin"/><Relationship Id="rId16" Type="http://schemas.openxmlformats.org/officeDocument/2006/relationships/printerSettings" Target="../printerSettings/printerSettings500.bin"/><Relationship Id="rId1" Type="http://schemas.openxmlformats.org/officeDocument/2006/relationships/printerSettings" Target="../printerSettings/printerSettings485.bin"/><Relationship Id="rId6" Type="http://schemas.openxmlformats.org/officeDocument/2006/relationships/printerSettings" Target="../printerSettings/printerSettings490.bin"/><Relationship Id="rId11" Type="http://schemas.openxmlformats.org/officeDocument/2006/relationships/printerSettings" Target="../printerSettings/printerSettings495.bin"/><Relationship Id="rId5" Type="http://schemas.openxmlformats.org/officeDocument/2006/relationships/printerSettings" Target="../printerSettings/printerSettings489.bin"/><Relationship Id="rId15" Type="http://schemas.openxmlformats.org/officeDocument/2006/relationships/printerSettings" Target="../printerSettings/printerSettings499.bin"/><Relationship Id="rId10" Type="http://schemas.openxmlformats.org/officeDocument/2006/relationships/printerSettings" Target="../printerSettings/printerSettings494.bin"/><Relationship Id="rId19" Type="http://schemas.openxmlformats.org/officeDocument/2006/relationships/printerSettings" Target="../printerSettings/printerSettings503.bin"/><Relationship Id="rId4" Type="http://schemas.openxmlformats.org/officeDocument/2006/relationships/printerSettings" Target="../printerSettings/printerSettings488.bin"/><Relationship Id="rId9" Type="http://schemas.openxmlformats.org/officeDocument/2006/relationships/printerSettings" Target="../printerSettings/printerSettings493.bin"/><Relationship Id="rId14" Type="http://schemas.openxmlformats.org/officeDocument/2006/relationships/printerSettings" Target="../printerSettings/printerSettings498.bin"/></Relationships>
</file>

<file path=xl/worksheets/_rels/sheet29.xml.rels><?xml version="1.0" encoding="UTF-8" standalone="yes"?>
<Relationships xmlns="http://schemas.openxmlformats.org/package/2006/relationships"><Relationship Id="rId8" Type="http://schemas.openxmlformats.org/officeDocument/2006/relationships/printerSettings" Target="../printerSettings/printerSettings511.bin"/><Relationship Id="rId13" Type="http://schemas.openxmlformats.org/officeDocument/2006/relationships/printerSettings" Target="../printerSettings/printerSettings516.bin"/><Relationship Id="rId18" Type="http://schemas.openxmlformats.org/officeDocument/2006/relationships/printerSettings" Target="../printerSettings/printerSettings521.bin"/><Relationship Id="rId3" Type="http://schemas.openxmlformats.org/officeDocument/2006/relationships/printerSettings" Target="../printerSettings/printerSettings506.bin"/><Relationship Id="rId7" Type="http://schemas.openxmlformats.org/officeDocument/2006/relationships/printerSettings" Target="../printerSettings/printerSettings510.bin"/><Relationship Id="rId12" Type="http://schemas.openxmlformats.org/officeDocument/2006/relationships/printerSettings" Target="../printerSettings/printerSettings515.bin"/><Relationship Id="rId17" Type="http://schemas.openxmlformats.org/officeDocument/2006/relationships/printerSettings" Target="../printerSettings/printerSettings520.bin"/><Relationship Id="rId2" Type="http://schemas.openxmlformats.org/officeDocument/2006/relationships/printerSettings" Target="../printerSettings/printerSettings505.bin"/><Relationship Id="rId16" Type="http://schemas.openxmlformats.org/officeDocument/2006/relationships/printerSettings" Target="../printerSettings/printerSettings519.bin"/><Relationship Id="rId1" Type="http://schemas.openxmlformats.org/officeDocument/2006/relationships/printerSettings" Target="../printerSettings/printerSettings504.bin"/><Relationship Id="rId6" Type="http://schemas.openxmlformats.org/officeDocument/2006/relationships/printerSettings" Target="../printerSettings/printerSettings509.bin"/><Relationship Id="rId11" Type="http://schemas.openxmlformats.org/officeDocument/2006/relationships/printerSettings" Target="../printerSettings/printerSettings514.bin"/><Relationship Id="rId5" Type="http://schemas.openxmlformats.org/officeDocument/2006/relationships/printerSettings" Target="../printerSettings/printerSettings508.bin"/><Relationship Id="rId15" Type="http://schemas.openxmlformats.org/officeDocument/2006/relationships/printerSettings" Target="../printerSettings/printerSettings518.bin"/><Relationship Id="rId10" Type="http://schemas.openxmlformats.org/officeDocument/2006/relationships/printerSettings" Target="../printerSettings/printerSettings513.bin"/><Relationship Id="rId19" Type="http://schemas.openxmlformats.org/officeDocument/2006/relationships/printerSettings" Target="../printerSettings/printerSettings522.bin"/><Relationship Id="rId4" Type="http://schemas.openxmlformats.org/officeDocument/2006/relationships/printerSettings" Target="../printerSettings/printerSettings507.bin"/><Relationship Id="rId9" Type="http://schemas.openxmlformats.org/officeDocument/2006/relationships/printerSettings" Target="../printerSettings/printerSettings512.bin"/><Relationship Id="rId14" Type="http://schemas.openxmlformats.org/officeDocument/2006/relationships/printerSettings" Target="../printerSettings/printerSettings517.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46.bin"/><Relationship Id="rId13" Type="http://schemas.openxmlformats.org/officeDocument/2006/relationships/printerSettings" Target="../printerSettings/printerSettings51.bin"/><Relationship Id="rId18" Type="http://schemas.openxmlformats.org/officeDocument/2006/relationships/printerSettings" Target="../printerSettings/printerSettings56.bin"/><Relationship Id="rId3" Type="http://schemas.openxmlformats.org/officeDocument/2006/relationships/printerSettings" Target="../printerSettings/printerSettings41.bin"/><Relationship Id="rId7" Type="http://schemas.openxmlformats.org/officeDocument/2006/relationships/printerSettings" Target="../printerSettings/printerSettings45.bin"/><Relationship Id="rId12" Type="http://schemas.openxmlformats.org/officeDocument/2006/relationships/printerSettings" Target="../printerSettings/printerSettings50.bin"/><Relationship Id="rId17" Type="http://schemas.openxmlformats.org/officeDocument/2006/relationships/printerSettings" Target="../printerSettings/printerSettings55.bin"/><Relationship Id="rId2" Type="http://schemas.openxmlformats.org/officeDocument/2006/relationships/printerSettings" Target="../printerSettings/printerSettings40.bin"/><Relationship Id="rId16" Type="http://schemas.openxmlformats.org/officeDocument/2006/relationships/printerSettings" Target="../printerSettings/printerSettings54.bin"/><Relationship Id="rId20" Type="http://schemas.openxmlformats.org/officeDocument/2006/relationships/drawing" Target="../drawings/drawing1.xml"/><Relationship Id="rId1" Type="http://schemas.openxmlformats.org/officeDocument/2006/relationships/printerSettings" Target="../printerSettings/printerSettings39.bin"/><Relationship Id="rId6" Type="http://schemas.openxmlformats.org/officeDocument/2006/relationships/printerSettings" Target="../printerSettings/printerSettings44.bin"/><Relationship Id="rId11" Type="http://schemas.openxmlformats.org/officeDocument/2006/relationships/printerSettings" Target="../printerSettings/printerSettings49.bin"/><Relationship Id="rId5" Type="http://schemas.openxmlformats.org/officeDocument/2006/relationships/printerSettings" Target="../printerSettings/printerSettings43.bin"/><Relationship Id="rId15" Type="http://schemas.openxmlformats.org/officeDocument/2006/relationships/printerSettings" Target="../printerSettings/printerSettings53.bin"/><Relationship Id="rId10" Type="http://schemas.openxmlformats.org/officeDocument/2006/relationships/printerSettings" Target="../printerSettings/printerSettings48.bin"/><Relationship Id="rId19" Type="http://schemas.openxmlformats.org/officeDocument/2006/relationships/printerSettings" Target="../printerSettings/printerSettings57.bin"/><Relationship Id="rId4" Type="http://schemas.openxmlformats.org/officeDocument/2006/relationships/printerSettings" Target="../printerSettings/printerSettings42.bin"/><Relationship Id="rId9" Type="http://schemas.openxmlformats.org/officeDocument/2006/relationships/printerSettings" Target="../printerSettings/printerSettings47.bin"/><Relationship Id="rId14" Type="http://schemas.openxmlformats.org/officeDocument/2006/relationships/printerSettings" Target="../printerSettings/printerSettings5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523.bin"/></Relationships>
</file>

<file path=xl/worksheets/_rels/sheet31.xml.rels><?xml version="1.0" encoding="UTF-8" standalone="yes"?>
<Relationships xmlns="http://schemas.openxmlformats.org/package/2006/relationships"><Relationship Id="rId8" Type="http://schemas.openxmlformats.org/officeDocument/2006/relationships/printerSettings" Target="../printerSettings/printerSettings531.bin"/><Relationship Id="rId13" Type="http://schemas.openxmlformats.org/officeDocument/2006/relationships/printerSettings" Target="../printerSettings/printerSettings536.bin"/><Relationship Id="rId18" Type="http://schemas.openxmlformats.org/officeDocument/2006/relationships/printerSettings" Target="../printerSettings/printerSettings541.bin"/><Relationship Id="rId3" Type="http://schemas.openxmlformats.org/officeDocument/2006/relationships/printerSettings" Target="../printerSettings/printerSettings526.bin"/><Relationship Id="rId7" Type="http://schemas.openxmlformats.org/officeDocument/2006/relationships/printerSettings" Target="../printerSettings/printerSettings530.bin"/><Relationship Id="rId12" Type="http://schemas.openxmlformats.org/officeDocument/2006/relationships/printerSettings" Target="../printerSettings/printerSettings535.bin"/><Relationship Id="rId17" Type="http://schemas.openxmlformats.org/officeDocument/2006/relationships/printerSettings" Target="../printerSettings/printerSettings540.bin"/><Relationship Id="rId2" Type="http://schemas.openxmlformats.org/officeDocument/2006/relationships/printerSettings" Target="../printerSettings/printerSettings525.bin"/><Relationship Id="rId16" Type="http://schemas.openxmlformats.org/officeDocument/2006/relationships/printerSettings" Target="../printerSettings/printerSettings539.bin"/><Relationship Id="rId1" Type="http://schemas.openxmlformats.org/officeDocument/2006/relationships/printerSettings" Target="../printerSettings/printerSettings524.bin"/><Relationship Id="rId6" Type="http://schemas.openxmlformats.org/officeDocument/2006/relationships/printerSettings" Target="../printerSettings/printerSettings529.bin"/><Relationship Id="rId11" Type="http://schemas.openxmlformats.org/officeDocument/2006/relationships/printerSettings" Target="../printerSettings/printerSettings534.bin"/><Relationship Id="rId5" Type="http://schemas.openxmlformats.org/officeDocument/2006/relationships/printerSettings" Target="../printerSettings/printerSettings528.bin"/><Relationship Id="rId15" Type="http://schemas.openxmlformats.org/officeDocument/2006/relationships/printerSettings" Target="../printerSettings/printerSettings538.bin"/><Relationship Id="rId10" Type="http://schemas.openxmlformats.org/officeDocument/2006/relationships/printerSettings" Target="../printerSettings/printerSettings533.bin"/><Relationship Id="rId19" Type="http://schemas.openxmlformats.org/officeDocument/2006/relationships/printerSettings" Target="../printerSettings/printerSettings542.bin"/><Relationship Id="rId4" Type="http://schemas.openxmlformats.org/officeDocument/2006/relationships/printerSettings" Target="../printerSettings/printerSettings527.bin"/><Relationship Id="rId9" Type="http://schemas.openxmlformats.org/officeDocument/2006/relationships/printerSettings" Target="../printerSettings/printerSettings532.bin"/><Relationship Id="rId14" Type="http://schemas.openxmlformats.org/officeDocument/2006/relationships/printerSettings" Target="../printerSettings/printerSettings537.bin"/></Relationships>
</file>

<file path=xl/worksheets/_rels/sheet32.xml.rels><?xml version="1.0" encoding="UTF-8" standalone="yes"?>
<Relationships xmlns="http://schemas.openxmlformats.org/package/2006/relationships"><Relationship Id="rId8" Type="http://schemas.openxmlformats.org/officeDocument/2006/relationships/printerSettings" Target="../printerSettings/printerSettings550.bin"/><Relationship Id="rId13" Type="http://schemas.openxmlformats.org/officeDocument/2006/relationships/printerSettings" Target="../printerSettings/printerSettings555.bin"/><Relationship Id="rId3" Type="http://schemas.openxmlformats.org/officeDocument/2006/relationships/printerSettings" Target="../printerSettings/printerSettings545.bin"/><Relationship Id="rId7" Type="http://schemas.openxmlformats.org/officeDocument/2006/relationships/printerSettings" Target="../printerSettings/printerSettings549.bin"/><Relationship Id="rId12" Type="http://schemas.openxmlformats.org/officeDocument/2006/relationships/printerSettings" Target="../printerSettings/printerSettings554.bin"/><Relationship Id="rId2" Type="http://schemas.openxmlformats.org/officeDocument/2006/relationships/printerSettings" Target="../printerSettings/printerSettings544.bin"/><Relationship Id="rId16" Type="http://schemas.openxmlformats.org/officeDocument/2006/relationships/printerSettings" Target="../printerSettings/printerSettings558.bin"/><Relationship Id="rId1" Type="http://schemas.openxmlformats.org/officeDocument/2006/relationships/printerSettings" Target="../printerSettings/printerSettings543.bin"/><Relationship Id="rId6" Type="http://schemas.openxmlformats.org/officeDocument/2006/relationships/printerSettings" Target="../printerSettings/printerSettings548.bin"/><Relationship Id="rId11" Type="http://schemas.openxmlformats.org/officeDocument/2006/relationships/printerSettings" Target="../printerSettings/printerSettings553.bin"/><Relationship Id="rId5" Type="http://schemas.openxmlformats.org/officeDocument/2006/relationships/printerSettings" Target="../printerSettings/printerSettings547.bin"/><Relationship Id="rId15" Type="http://schemas.openxmlformats.org/officeDocument/2006/relationships/printerSettings" Target="../printerSettings/printerSettings557.bin"/><Relationship Id="rId10" Type="http://schemas.openxmlformats.org/officeDocument/2006/relationships/printerSettings" Target="../printerSettings/printerSettings552.bin"/><Relationship Id="rId4" Type="http://schemas.openxmlformats.org/officeDocument/2006/relationships/printerSettings" Target="../printerSettings/printerSettings546.bin"/><Relationship Id="rId9" Type="http://schemas.openxmlformats.org/officeDocument/2006/relationships/printerSettings" Target="../printerSettings/printerSettings551.bin"/><Relationship Id="rId14" Type="http://schemas.openxmlformats.org/officeDocument/2006/relationships/printerSettings" Target="../printerSettings/printerSettings556.bin"/></Relationships>
</file>

<file path=xl/worksheets/_rels/sheet33.xml.rels><?xml version="1.0" encoding="UTF-8" standalone="yes"?>
<Relationships xmlns="http://schemas.openxmlformats.org/package/2006/relationships"><Relationship Id="rId8" Type="http://schemas.openxmlformats.org/officeDocument/2006/relationships/printerSettings" Target="../printerSettings/printerSettings566.bin"/><Relationship Id="rId13" Type="http://schemas.openxmlformats.org/officeDocument/2006/relationships/printerSettings" Target="../printerSettings/printerSettings571.bin"/><Relationship Id="rId18" Type="http://schemas.openxmlformats.org/officeDocument/2006/relationships/printerSettings" Target="../printerSettings/printerSettings576.bin"/><Relationship Id="rId3" Type="http://schemas.openxmlformats.org/officeDocument/2006/relationships/printerSettings" Target="../printerSettings/printerSettings561.bin"/><Relationship Id="rId7" Type="http://schemas.openxmlformats.org/officeDocument/2006/relationships/printerSettings" Target="../printerSettings/printerSettings565.bin"/><Relationship Id="rId12" Type="http://schemas.openxmlformats.org/officeDocument/2006/relationships/printerSettings" Target="../printerSettings/printerSettings570.bin"/><Relationship Id="rId17" Type="http://schemas.openxmlformats.org/officeDocument/2006/relationships/printerSettings" Target="../printerSettings/printerSettings575.bin"/><Relationship Id="rId2" Type="http://schemas.openxmlformats.org/officeDocument/2006/relationships/printerSettings" Target="../printerSettings/printerSettings560.bin"/><Relationship Id="rId16" Type="http://schemas.openxmlformats.org/officeDocument/2006/relationships/printerSettings" Target="../printerSettings/printerSettings574.bin"/><Relationship Id="rId1" Type="http://schemas.openxmlformats.org/officeDocument/2006/relationships/printerSettings" Target="../printerSettings/printerSettings559.bin"/><Relationship Id="rId6" Type="http://schemas.openxmlformats.org/officeDocument/2006/relationships/printerSettings" Target="../printerSettings/printerSettings564.bin"/><Relationship Id="rId11" Type="http://schemas.openxmlformats.org/officeDocument/2006/relationships/printerSettings" Target="../printerSettings/printerSettings569.bin"/><Relationship Id="rId5" Type="http://schemas.openxmlformats.org/officeDocument/2006/relationships/printerSettings" Target="../printerSettings/printerSettings563.bin"/><Relationship Id="rId15" Type="http://schemas.openxmlformats.org/officeDocument/2006/relationships/printerSettings" Target="../printerSettings/printerSettings573.bin"/><Relationship Id="rId10" Type="http://schemas.openxmlformats.org/officeDocument/2006/relationships/printerSettings" Target="../printerSettings/printerSettings568.bin"/><Relationship Id="rId19" Type="http://schemas.openxmlformats.org/officeDocument/2006/relationships/printerSettings" Target="../printerSettings/printerSettings577.bin"/><Relationship Id="rId4" Type="http://schemas.openxmlformats.org/officeDocument/2006/relationships/printerSettings" Target="../printerSettings/printerSettings562.bin"/><Relationship Id="rId9" Type="http://schemas.openxmlformats.org/officeDocument/2006/relationships/printerSettings" Target="../printerSettings/printerSettings567.bin"/><Relationship Id="rId14" Type="http://schemas.openxmlformats.org/officeDocument/2006/relationships/printerSettings" Target="../printerSettings/printerSettings572.bin"/></Relationships>
</file>

<file path=xl/worksheets/_rels/sheet34.xml.rels><?xml version="1.0" encoding="UTF-8" standalone="yes"?>
<Relationships xmlns="http://schemas.openxmlformats.org/package/2006/relationships"><Relationship Id="rId8" Type="http://schemas.openxmlformats.org/officeDocument/2006/relationships/printerSettings" Target="../printerSettings/printerSettings585.bin"/><Relationship Id="rId13" Type="http://schemas.openxmlformats.org/officeDocument/2006/relationships/printerSettings" Target="../printerSettings/printerSettings590.bin"/><Relationship Id="rId3" Type="http://schemas.openxmlformats.org/officeDocument/2006/relationships/printerSettings" Target="../printerSettings/printerSettings580.bin"/><Relationship Id="rId7" Type="http://schemas.openxmlformats.org/officeDocument/2006/relationships/printerSettings" Target="../printerSettings/printerSettings584.bin"/><Relationship Id="rId12" Type="http://schemas.openxmlformats.org/officeDocument/2006/relationships/printerSettings" Target="../printerSettings/printerSettings589.bin"/><Relationship Id="rId2" Type="http://schemas.openxmlformats.org/officeDocument/2006/relationships/printerSettings" Target="../printerSettings/printerSettings579.bin"/><Relationship Id="rId16" Type="http://schemas.openxmlformats.org/officeDocument/2006/relationships/printerSettings" Target="../printerSettings/printerSettings593.bin"/><Relationship Id="rId1" Type="http://schemas.openxmlformats.org/officeDocument/2006/relationships/printerSettings" Target="../printerSettings/printerSettings578.bin"/><Relationship Id="rId6" Type="http://schemas.openxmlformats.org/officeDocument/2006/relationships/printerSettings" Target="../printerSettings/printerSettings583.bin"/><Relationship Id="rId11" Type="http://schemas.openxmlformats.org/officeDocument/2006/relationships/printerSettings" Target="../printerSettings/printerSettings588.bin"/><Relationship Id="rId5" Type="http://schemas.openxmlformats.org/officeDocument/2006/relationships/printerSettings" Target="../printerSettings/printerSettings582.bin"/><Relationship Id="rId15" Type="http://schemas.openxmlformats.org/officeDocument/2006/relationships/printerSettings" Target="../printerSettings/printerSettings592.bin"/><Relationship Id="rId10" Type="http://schemas.openxmlformats.org/officeDocument/2006/relationships/printerSettings" Target="../printerSettings/printerSettings587.bin"/><Relationship Id="rId4" Type="http://schemas.openxmlformats.org/officeDocument/2006/relationships/printerSettings" Target="../printerSettings/printerSettings581.bin"/><Relationship Id="rId9" Type="http://schemas.openxmlformats.org/officeDocument/2006/relationships/printerSettings" Target="../printerSettings/printerSettings586.bin"/><Relationship Id="rId14" Type="http://schemas.openxmlformats.org/officeDocument/2006/relationships/printerSettings" Target="../printerSettings/printerSettings591.bin"/></Relationships>
</file>

<file path=xl/worksheets/_rels/sheet35.xml.rels><?xml version="1.0" encoding="UTF-8" standalone="yes"?>
<Relationships xmlns="http://schemas.openxmlformats.org/package/2006/relationships"><Relationship Id="rId8" Type="http://schemas.openxmlformats.org/officeDocument/2006/relationships/printerSettings" Target="../printerSettings/printerSettings601.bin"/><Relationship Id="rId13" Type="http://schemas.openxmlformats.org/officeDocument/2006/relationships/printerSettings" Target="../printerSettings/printerSettings606.bin"/><Relationship Id="rId18" Type="http://schemas.openxmlformats.org/officeDocument/2006/relationships/printerSettings" Target="../printerSettings/printerSettings611.bin"/><Relationship Id="rId3" Type="http://schemas.openxmlformats.org/officeDocument/2006/relationships/printerSettings" Target="../printerSettings/printerSettings596.bin"/><Relationship Id="rId7" Type="http://schemas.openxmlformats.org/officeDocument/2006/relationships/printerSettings" Target="../printerSettings/printerSettings600.bin"/><Relationship Id="rId12" Type="http://schemas.openxmlformats.org/officeDocument/2006/relationships/printerSettings" Target="../printerSettings/printerSettings605.bin"/><Relationship Id="rId17" Type="http://schemas.openxmlformats.org/officeDocument/2006/relationships/printerSettings" Target="../printerSettings/printerSettings610.bin"/><Relationship Id="rId2" Type="http://schemas.openxmlformats.org/officeDocument/2006/relationships/printerSettings" Target="../printerSettings/printerSettings595.bin"/><Relationship Id="rId16" Type="http://schemas.openxmlformats.org/officeDocument/2006/relationships/printerSettings" Target="../printerSettings/printerSettings609.bin"/><Relationship Id="rId1" Type="http://schemas.openxmlformats.org/officeDocument/2006/relationships/printerSettings" Target="../printerSettings/printerSettings594.bin"/><Relationship Id="rId6" Type="http://schemas.openxmlformats.org/officeDocument/2006/relationships/printerSettings" Target="../printerSettings/printerSettings599.bin"/><Relationship Id="rId11" Type="http://schemas.openxmlformats.org/officeDocument/2006/relationships/printerSettings" Target="../printerSettings/printerSettings604.bin"/><Relationship Id="rId5" Type="http://schemas.openxmlformats.org/officeDocument/2006/relationships/printerSettings" Target="../printerSettings/printerSettings598.bin"/><Relationship Id="rId15" Type="http://schemas.openxmlformats.org/officeDocument/2006/relationships/printerSettings" Target="../printerSettings/printerSettings608.bin"/><Relationship Id="rId10" Type="http://schemas.openxmlformats.org/officeDocument/2006/relationships/printerSettings" Target="../printerSettings/printerSettings603.bin"/><Relationship Id="rId19" Type="http://schemas.openxmlformats.org/officeDocument/2006/relationships/printerSettings" Target="../printerSettings/printerSettings612.bin"/><Relationship Id="rId4" Type="http://schemas.openxmlformats.org/officeDocument/2006/relationships/printerSettings" Target="../printerSettings/printerSettings597.bin"/><Relationship Id="rId9" Type="http://schemas.openxmlformats.org/officeDocument/2006/relationships/printerSettings" Target="../printerSettings/printerSettings602.bin"/><Relationship Id="rId14" Type="http://schemas.openxmlformats.org/officeDocument/2006/relationships/printerSettings" Target="../printerSettings/printerSettings607.bin"/></Relationships>
</file>

<file path=xl/worksheets/_rels/sheet36.xml.rels><?xml version="1.0" encoding="UTF-8" standalone="yes"?>
<Relationships xmlns="http://schemas.openxmlformats.org/package/2006/relationships"><Relationship Id="rId8" Type="http://schemas.openxmlformats.org/officeDocument/2006/relationships/printerSettings" Target="../printerSettings/printerSettings620.bin"/><Relationship Id="rId13" Type="http://schemas.openxmlformats.org/officeDocument/2006/relationships/printerSettings" Target="../printerSettings/printerSettings625.bin"/><Relationship Id="rId18" Type="http://schemas.openxmlformats.org/officeDocument/2006/relationships/printerSettings" Target="../printerSettings/printerSettings630.bin"/><Relationship Id="rId3" Type="http://schemas.openxmlformats.org/officeDocument/2006/relationships/printerSettings" Target="../printerSettings/printerSettings615.bin"/><Relationship Id="rId7" Type="http://schemas.openxmlformats.org/officeDocument/2006/relationships/printerSettings" Target="../printerSettings/printerSettings619.bin"/><Relationship Id="rId12" Type="http://schemas.openxmlformats.org/officeDocument/2006/relationships/printerSettings" Target="../printerSettings/printerSettings624.bin"/><Relationship Id="rId17" Type="http://schemas.openxmlformats.org/officeDocument/2006/relationships/printerSettings" Target="../printerSettings/printerSettings629.bin"/><Relationship Id="rId2" Type="http://schemas.openxmlformats.org/officeDocument/2006/relationships/printerSettings" Target="../printerSettings/printerSettings614.bin"/><Relationship Id="rId16" Type="http://schemas.openxmlformats.org/officeDocument/2006/relationships/printerSettings" Target="../printerSettings/printerSettings628.bin"/><Relationship Id="rId1" Type="http://schemas.openxmlformats.org/officeDocument/2006/relationships/printerSettings" Target="../printerSettings/printerSettings613.bin"/><Relationship Id="rId6" Type="http://schemas.openxmlformats.org/officeDocument/2006/relationships/printerSettings" Target="../printerSettings/printerSettings618.bin"/><Relationship Id="rId11" Type="http://schemas.openxmlformats.org/officeDocument/2006/relationships/printerSettings" Target="../printerSettings/printerSettings623.bin"/><Relationship Id="rId5" Type="http://schemas.openxmlformats.org/officeDocument/2006/relationships/printerSettings" Target="../printerSettings/printerSettings617.bin"/><Relationship Id="rId15" Type="http://schemas.openxmlformats.org/officeDocument/2006/relationships/printerSettings" Target="../printerSettings/printerSettings627.bin"/><Relationship Id="rId10" Type="http://schemas.openxmlformats.org/officeDocument/2006/relationships/printerSettings" Target="../printerSettings/printerSettings622.bin"/><Relationship Id="rId19" Type="http://schemas.openxmlformats.org/officeDocument/2006/relationships/printerSettings" Target="../printerSettings/printerSettings631.bin"/><Relationship Id="rId4" Type="http://schemas.openxmlformats.org/officeDocument/2006/relationships/printerSettings" Target="../printerSettings/printerSettings616.bin"/><Relationship Id="rId9" Type="http://schemas.openxmlformats.org/officeDocument/2006/relationships/printerSettings" Target="../printerSettings/printerSettings621.bin"/><Relationship Id="rId14" Type="http://schemas.openxmlformats.org/officeDocument/2006/relationships/printerSettings" Target="../printerSettings/printerSettings6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632.bin"/></Relationships>
</file>

<file path=xl/worksheets/_rels/sheet38.xml.rels><?xml version="1.0" encoding="UTF-8" standalone="yes"?>
<Relationships xmlns="http://schemas.openxmlformats.org/package/2006/relationships"><Relationship Id="rId8" Type="http://schemas.openxmlformats.org/officeDocument/2006/relationships/printerSettings" Target="../printerSettings/printerSettings640.bin"/><Relationship Id="rId13" Type="http://schemas.openxmlformats.org/officeDocument/2006/relationships/printerSettings" Target="../printerSettings/printerSettings645.bin"/><Relationship Id="rId18" Type="http://schemas.openxmlformats.org/officeDocument/2006/relationships/printerSettings" Target="../printerSettings/printerSettings650.bin"/><Relationship Id="rId3" Type="http://schemas.openxmlformats.org/officeDocument/2006/relationships/printerSettings" Target="../printerSettings/printerSettings635.bin"/><Relationship Id="rId7" Type="http://schemas.openxmlformats.org/officeDocument/2006/relationships/printerSettings" Target="../printerSettings/printerSettings639.bin"/><Relationship Id="rId12" Type="http://schemas.openxmlformats.org/officeDocument/2006/relationships/printerSettings" Target="../printerSettings/printerSettings644.bin"/><Relationship Id="rId17" Type="http://schemas.openxmlformats.org/officeDocument/2006/relationships/printerSettings" Target="../printerSettings/printerSettings649.bin"/><Relationship Id="rId2" Type="http://schemas.openxmlformats.org/officeDocument/2006/relationships/printerSettings" Target="../printerSettings/printerSettings634.bin"/><Relationship Id="rId16" Type="http://schemas.openxmlformats.org/officeDocument/2006/relationships/printerSettings" Target="../printerSettings/printerSettings648.bin"/><Relationship Id="rId1" Type="http://schemas.openxmlformats.org/officeDocument/2006/relationships/printerSettings" Target="../printerSettings/printerSettings633.bin"/><Relationship Id="rId6" Type="http://schemas.openxmlformats.org/officeDocument/2006/relationships/printerSettings" Target="../printerSettings/printerSettings638.bin"/><Relationship Id="rId11" Type="http://schemas.openxmlformats.org/officeDocument/2006/relationships/printerSettings" Target="../printerSettings/printerSettings643.bin"/><Relationship Id="rId5" Type="http://schemas.openxmlformats.org/officeDocument/2006/relationships/printerSettings" Target="../printerSettings/printerSettings637.bin"/><Relationship Id="rId15" Type="http://schemas.openxmlformats.org/officeDocument/2006/relationships/printerSettings" Target="../printerSettings/printerSettings647.bin"/><Relationship Id="rId10" Type="http://schemas.openxmlformats.org/officeDocument/2006/relationships/printerSettings" Target="../printerSettings/printerSettings642.bin"/><Relationship Id="rId19" Type="http://schemas.openxmlformats.org/officeDocument/2006/relationships/printerSettings" Target="../printerSettings/printerSettings651.bin"/><Relationship Id="rId4" Type="http://schemas.openxmlformats.org/officeDocument/2006/relationships/printerSettings" Target="../printerSettings/printerSettings636.bin"/><Relationship Id="rId9" Type="http://schemas.openxmlformats.org/officeDocument/2006/relationships/printerSettings" Target="../printerSettings/printerSettings641.bin"/><Relationship Id="rId14" Type="http://schemas.openxmlformats.org/officeDocument/2006/relationships/printerSettings" Target="../printerSettings/printerSettings646.bin"/></Relationships>
</file>

<file path=xl/worksheets/_rels/sheet39.xml.rels><?xml version="1.0" encoding="UTF-8" standalone="yes"?>
<Relationships xmlns="http://schemas.openxmlformats.org/package/2006/relationships"><Relationship Id="rId8" Type="http://schemas.openxmlformats.org/officeDocument/2006/relationships/printerSettings" Target="../printerSettings/printerSettings659.bin"/><Relationship Id="rId13" Type="http://schemas.openxmlformats.org/officeDocument/2006/relationships/printerSettings" Target="../printerSettings/printerSettings664.bin"/><Relationship Id="rId18" Type="http://schemas.openxmlformats.org/officeDocument/2006/relationships/printerSettings" Target="../printerSettings/printerSettings669.bin"/><Relationship Id="rId3" Type="http://schemas.openxmlformats.org/officeDocument/2006/relationships/printerSettings" Target="../printerSettings/printerSettings654.bin"/><Relationship Id="rId7" Type="http://schemas.openxmlformats.org/officeDocument/2006/relationships/printerSettings" Target="../printerSettings/printerSettings658.bin"/><Relationship Id="rId12" Type="http://schemas.openxmlformats.org/officeDocument/2006/relationships/printerSettings" Target="../printerSettings/printerSettings663.bin"/><Relationship Id="rId17" Type="http://schemas.openxmlformats.org/officeDocument/2006/relationships/printerSettings" Target="../printerSettings/printerSettings668.bin"/><Relationship Id="rId2" Type="http://schemas.openxmlformats.org/officeDocument/2006/relationships/printerSettings" Target="../printerSettings/printerSettings653.bin"/><Relationship Id="rId16" Type="http://schemas.openxmlformats.org/officeDocument/2006/relationships/printerSettings" Target="../printerSettings/printerSettings667.bin"/><Relationship Id="rId1" Type="http://schemas.openxmlformats.org/officeDocument/2006/relationships/printerSettings" Target="../printerSettings/printerSettings652.bin"/><Relationship Id="rId6" Type="http://schemas.openxmlformats.org/officeDocument/2006/relationships/printerSettings" Target="../printerSettings/printerSettings657.bin"/><Relationship Id="rId11" Type="http://schemas.openxmlformats.org/officeDocument/2006/relationships/printerSettings" Target="../printerSettings/printerSettings662.bin"/><Relationship Id="rId5" Type="http://schemas.openxmlformats.org/officeDocument/2006/relationships/printerSettings" Target="../printerSettings/printerSettings656.bin"/><Relationship Id="rId15" Type="http://schemas.openxmlformats.org/officeDocument/2006/relationships/printerSettings" Target="../printerSettings/printerSettings666.bin"/><Relationship Id="rId10" Type="http://schemas.openxmlformats.org/officeDocument/2006/relationships/printerSettings" Target="../printerSettings/printerSettings661.bin"/><Relationship Id="rId19" Type="http://schemas.openxmlformats.org/officeDocument/2006/relationships/printerSettings" Target="../printerSettings/printerSettings670.bin"/><Relationship Id="rId4" Type="http://schemas.openxmlformats.org/officeDocument/2006/relationships/printerSettings" Target="../printerSettings/printerSettings655.bin"/><Relationship Id="rId9" Type="http://schemas.openxmlformats.org/officeDocument/2006/relationships/printerSettings" Target="../printerSettings/printerSettings660.bin"/><Relationship Id="rId14" Type="http://schemas.openxmlformats.org/officeDocument/2006/relationships/printerSettings" Target="../printerSettings/printerSettings665.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65.bin"/><Relationship Id="rId13" Type="http://schemas.openxmlformats.org/officeDocument/2006/relationships/printerSettings" Target="../printerSettings/printerSettings70.bin"/><Relationship Id="rId18" Type="http://schemas.openxmlformats.org/officeDocument/2006/relationships/printerSettings" Target="../printerSettings/printerSettings75.bin"/><Relationship Id="rId3" Type="http://schemas.openxmlformats.org/officeDocument/2006/relationships/printerSettings" Target="../printerSettings/printerSettings60.bin"/><Relationship Id="rId7" Type="http://schemas.openxmlformats.org/officeDocument/2006/relationships/printerSettings" Target="../printerSettings/printerSettings64.bin"/><Relationship Id="rId12" Type="http://schemas.openxmlformats.org/officeDocument/2006/relationships/printerSettings" Target="../printerSettings/printerSettings69.bin"/><Relationship Id="rId17" Type="http://schemas.openxmlformats.org/officeDocument/2006/relationships/printerSettings" Target="../printerSettings/printerSettings74.bin"/><Relationship Id="rId2" Type="http://schemas.openxmlformats.org/officeDocument/2006/relationships/printerSettings" Target="../printerSettings/printerSettings59.bin"/><Relationship Id="rId16" Type="http://schemas.openxmlformats.org/officeDocument/2006/relationships/printerSettings" Target="../printerSettings/printerSettings73.bin"/><Relationship Id="rId1" Type="http://schemas.openxmlformats.org/officeDocument/2006/relationships/printerSettings" Target="../printerSettings/printerSettings58.bin"/><Relationship Id="rId6" Type="http://schemas.openxmlformats.org/officeDocument/2006/relationships/printerSettings" Target="../printerSettings/printerSettings63.bin"/><Relationship Id="rId11" Type="http://schemas.openxmlformats.org/officeDocument/2006/relationships/printerSettings" Target="../printerSettings/printerSettings68.bin"/><Relationship Id="rId5" Type="http://schemas.openxmlformats.org/officeDocument/2006/relationships/printerSettings" Target="../printerSettings/printerSettings62.bin"/><Relationship Id="rId15" Type="http://schemas.openxmlformats.org/officeDocument/2006/relationships/printerSettings" Target="../printerSettings/printerSettings72.bin"/><Relationship Id="rId10" Type="http://schemas.openxmlformats.org/officeDocument/2006/relationships/printerSettings" Target="../printerSettings/printerSettings67.bin"/><Relationship Id="rId19" Type="http://schemas.openxmlformats.org/officeDocument/2006/relationships/printerSettings" Target="../printerSettings/printerSettings76.bin"/><Relationship Id="rId4" Type="http://schemas.openxmlformats.org/officeDocument/2006/relationships/printerSettings" Target="../printerSettings/printerSettings61.bin"/><Relationship Id="rId9" Type="http://schemas.openxmlformats.org/officeDocument/2006/relationships/printerSettings" Target="../printerSettings/printerSettings66.bin"/><Relationship Id="rId14" Type="http://schemas.openxmlformats.org/officeDocument/2006/relationships/printerSettings" Target="../printerSettings/printerSettings71.bin"/></Relationships>
</file>

<file path=xl/worksheets/_rels/sheet40.xml.rels><?xml version="1.0" encoding="UTF-8" standalone="yes"?>
<Relationships xmlns="http://schemas.openxmlformats.org/package/2006/relationships"><Relationship Id="rId8" Type="http://schemas.openxmlformats.org/officeDocument/2006/relationships/printerSettings" Target="../printerSettings/printerSettings678.bin"/><Relationship Id="rId13" Type="http://schemas.openxmlformats.org/officeDocument/2006/relationships/printerSettings" Target="../printerSettings/printerSettings683.bin"/><Relationship Id="rId18" Type="http://schemas.openxmlformats.org/officeDocument/2006/relationships/printerSettings" Target="../printerSettings/printerSettings688.bin"/><Relationship Id="rId3" Type="http://schemas.openxmlformats.org/officeDocument/2006/relationships/printerSettings" Target="../printerSettings/printerSettings673.bin"/><Relationship Id="rId7" Type="http://schemas.openxmlformats.org/officeDocument/2006/relationships/printerSettings" Target="../printerSettings/printerSettings677.bin"/><Relationship Id="rId12" Type="http://schemas.openxmlformats.org/officeDocument/2006/relationships/printerSettings" Target="../printerSettings/printerSettings682.bin"/><Relationship Id="rId17" Type="http://schemas.openxmlformats.org/officeDocument/2006/relationships/printerSettings" Target="../printerSettings/printerSettings687.bin"/><Relationship Id="rId2" Type="http://schemas.openxmlformats.org/officeDocument/2006/relationships/printerSettings" Target="../printerSettings/printerSettings672.bin"/><Relationship Id="rId16" Type="http://schemas.openxmlformats.org/officeDocument/2006/relationships/printerSettings" Target="../printerSettings/printerSettings686.bin"/><Relationship Id="rId1" Type="http://schemas.openxmlformats.org/officeDocument/2006/relationships/printerSettings" Target="../printerSettings/printerSettings671.bin"/><Relationship Id="rId6" Type="http://schemas.openxmlformats.org/officeDocument/2006/relationships/printerSettings" Target="../printerSettings/printerSettings676.bin"/><Relationship Id="rId11" Type="http://schemas.openxmlformats.org/officeDocument/2006/relationships/printerSettings" Target="../printerSettings/printerSettings681.bin"/><Relationship Id="rId5" Type="http://schemas.openxmlformats.org/officeDocument/2006/relationships/printerSettings" Target="../printerSettings/printerSettings675.bin"/><Relationship Id="rId15" Type="http://schemas.openxmlformats.org/officeDocument/2006/relationships/printerSettings" Target="../printerSettings/printerSettings685.bin"/><Relationship Id="rId10" Type="http://schemas.openxmlformats.org/officeDocument/2006/relationships/printerSettings" Target="../printerSettings/printerSettings680.bin"/><Relationship Id="rId19" Type="http://schemas.openxmlformats.org/officeDocument/2006/relationships/printerSettings" Target="../printerSettings/printerSettings689.bin"/><Relationship Id="rId4" Type="http://schemas.openxmlformats.org/officeDocument/2006/relationships/printerSettings" Target="../printerSettings/printerSettings674.bin"/><Relationship Id="rId9" Type="http://schemas.openxmlformats.org/officeDocument/2006/relationships/printerSettings" Target="../printerSettings/printerSettings679.bin"/><Relationship Id="rId14" Type="http://schemas.openxmlformats.org/officeDocument/2006/relationships/printerSettings" Target="../printerSettings/printerSettings684.bin"/></Relationships>
</file>

<file path=xl/worksheets/_rels/sheet41.xml.rels><?xml version="1.0" encoding="UTF-8" standalone="yes"?>
<Relationships xmlns="http://schemas.openxmlformats.org/package/2006/relationships"><Relationship Id="rId8" Type="http://schemas.openxmlformats.org/officeDocument/2006/relationships/printerSettings" Target="../printerSettings/printerSettings697.bin"/><Relationship Id="rId13" Type="http://schemas.openxmlformats.org/officeDocument/2006/relationships/printerSettings" Target="../printerSettings/printerSettings702.bin"/><Relationship Id="rId18" Type="http://schemas.openxmlformats.org/officeDocument/2006/relationships/printerSettings" Target="../printerSettings/printerSettings707.bin"/><Relationship Id="rId3" Type="http://schemas.openxmlformats.org/officeDocument/2006/relationships/printerSettings" Target="../printerSettings/printerSettings692.bin"/><Relationship Id="rId7" Type="http://schemas.openxmlformats.org/officeDocument/2006/relationships/printerSettings" Target="../printerSettings/printerSettings696.bin"/><Relationship Id="rId12" Type="http://schemas.openxmlformats.org/officeDocument/2006/relationships/printerSettings" Target="../printerSettings/printerSettings701.bin"/><Relationship Id="rId17" Type="http://schemas.openxmlformats.org/officeDocument/2006/relationships/printerSettings" Target="../printerSettings/printerSettings706.bin"/><Relationship Id="rId2" Type="http://schemas.openxmlformats.org/officeDocument/2006/relationships/printerSettings" Target="../printerSettings/printerSettings691.bin"/><Relationship Id="rId16" Type="http://schemas.openxmlformats.org/officeDocument/2006/relationships/printerSettings" Target="../printerSettings/printerSettings705.bin"/><Relationship Id="rId1" Type="http://schemas.openxmlformats.org/officeDocument/2006/relationships/printerSettings" Target="../printerSettings/printerSettings690.bin"/><Relationship Id="rId6" Type="http://schemas.openxmlformats.org/officeDocument/2006/relationships/printerSettings" Target="../printerSettings/printerSettings695.bin"/><Relationship Id="rId11" Type="http://schemas.openxmlformats.org/officeDocument/2006/relationships/printerSettings" Target="../printerSettings/printerSettings700.bin"/><Relationship Id="rId5" Type="http://schemas.openxmlformats.org/officeDocument/2006/relationships/printerSettings" Target="../printerSettings/printerSettings694.bin"/><Relationship Id="rId15" Type="http://schemas.openxmlformats.org/officeDocument/2006/relationships/printerSettings" Target="../printerSettings/printerSettings704.bin"/><Relationship Id="rId10" Type="http://schemas.openxmlformats.org/officeDocument/2006/relationships/printerSettings" Target="../printerSettings/printerSettings699.bin"/><Relationship Id="rId4" Type="http://schemas.openxmlformats.org/officeDocument/2006/relationships/printerSettings" Target="../printerSettings/printerSettings693.bin"/><Relationship Id="rId9" Type="http://schemas.openxmlformats.org/officeDocument/2006/relationships/printerSettings" Target="../printerSettings/printerSettings698.bin"/><Relationship Id="rId14" Type="http://schemas.openxmlformats.org/officeDocument/2006/relationships/printerSettings" Target="../printerSettings/printerSettings703.bin"/></Relationships>
</file>

<file path=xl/worksheets/_rels/sheet42.xml.rels><?xml version="1.0" encoding="UTF-8" standalone="yes"?>
<Relationships xmlns="http://schemas.openxmlformats.org/package/2006/relationships"><Relationship Id="rId8" Type="http://schemas.openxmlformats.org/officeDocument/2006/relationships/printerSettings" Target="../printerSettings/printerSettings715.bin"/><Relationship Id="rId13" Type="http://schemas.openxmlformats.org/officeDocument/2006/relationships/printerSettings" Target="../printerSettings/printerSettings720.bin"/><Relationship Id="rId18" Type="http://schemas.openxmlformats.org/officeDocument/2006/relationships/printerSettings" Target="../printerSettings/printerSettings725.bin"/><Relationship Id="rId3" Type="http://schemas.openxmlformats.org/officeDocument/2006/relationships/printerSettings" Target="../printerSettings/printerSettings710.bin"/><Relationship Id="rId7" Type="http://schemas.openxmlformats.org/officeDocument/2006/relationships/printerSettings" Target="../printerSettings/printerSettings714.bin"/><Relationship Id="rId12" Type="http://schemas.openxmlformats.org/officeDocument/2006/relationships/printerSettings" Target="../printerSettings/printerSettings719.bin"/><Relationship Id="rId17" Type="http://schemas.openxmlformats.org/officeDocument/2006/relationships/printerSettings" Target="../printerSettings/printerSettings724.bin"/><Relationship Id="rId2" Type="http://schemas.openxmlformats.org/officeDocument/2006/relationships/printerSettings" Target="../printerSettings/printerSettings709.bin"/><Relationship Id="rId16" Type="http://schemas.openxmlformats.org/officeDocument/2006/relationships/printerSettings" Target="../printerSettings/printerSettings723.bin"/><Relationship Id="rId1" Type="http://schemas.openxmlformats.org/officeDocument/2006/relationships/printerSettings" Target="../printerSettings/printerSettings708.bin"/><Relationship Id="rId6" Type="http://schemas.openxmlformats.org/officeDocument/2006/relationships/printerSettings" Target="../printerSettings/printerSettings713.bin"/><Relationship Id="rId11" Type="http://schemas.openxmlformats.org/officeDocument/2006/relationships/printerSettings" Target="../printerSettings/printerSettings718.bin"/><Relationship Id="rId5" Type="http://schemas.openxmlformats.org/officeDocument/2006/relationships/printerSettings" Target="../printerSettings/printerSettings712.bin"/><Relationship Id="rId15" Type="http://schemas.openxmlformats.org/officeDocument/2006/relationships/printerSettings" Target="../printerSettings/printerSettings722.bin"/><Relationship Id="rId10" Type="http://schemas.openxmlformats.org/officeDocument/2006/relationships/printerSettings" Target="../printerSettings/printerSettings717.bin"/><Relationship Id="rId4" Type="http://schemas.openxmlformats.org/officeDocument/2006/relationships/printerSettings" Target="../printerSettings/printerSettings711.bin"/><Relationship Id="rId9" Type="http://schemas.openxmlformats.org/officeDocument/2006/relationships/printerSettings" Target="../printerSettings/printerSettings716.bin"/><Relationship Id="rId14" Type="http://schemas.openxmlformats.org/officeDocument/2006/relationships/printerSettings" Target="../printerSettings/printerSettings721.bin"/></Relationships>
</file>

<file path=xl/worksheets/_rels/sheet43.xml.rels><?xml version="1.0" encoding="UTF-8" standalone="yes"?>
<Relationships xmlns="http://schemas.openxmlformats.org/package/2006/relationships"><Relationship Id="rId8" Type="http://schemas.openxmlformats.org/officeDocument/2006/relationships/printerSettings" Target="../printerSettings/printerSettings733.bin"/><Relationship Id="rId13" Type="http://schemas.openxmlformats.org/officeDocument/2006/relationships/printerSettings" Target="../printerSettings/printerSettings738.bin"/><Relationship Id="rId18" Type="http://schemas.openxmlformats.org/officeDocument/2006/relationships/printerSettings" Target="../printerSettings/printerSettings743.bin"/><Relationship Id="rId3" Type="http://schemas.openxmlformats.org/officeDocument/2006/relationships/printerSettings" Target="../printerSettings/printerSettings728.bin"/><Relationship Id="rId7" Type="http://schemas.openxmlformats.org/officeDocument/2006/relationships/printerSettings" Target="../printerSettings/printerSettings732.bin"/><Relationship Id="rId12" Type="http://schemas.openxmlformats.org/officeDocument/2006/relationships/printerSettings" Target="../printerSettings/printerSettings737.bin"/><Relationship Id="rId17" Type="http://schemas.openxmlformats.org/officeDocument/2006/relationships/printerSettings" Target="../printerSettings/printerSettings742.bin"/><Relationship Id="rId2" Type="http://schemas.openxmlformats.org/officeDocument/2006/relationships/printerSettings" Target="../printerSettings/printerSettings727.bin"/><Relationship Id="rId16" Type="http://schemas.openxmlformats.org/officeDocument/2006/relationships/printerSettings" Target="../printerSettings/printerSettings741.bin"/><Relationship Id="rId1" Type="http://schemas.openxmlformats.org/officeDocument/2006/relationships/printerSettings" Target="../printerSettings/printerSettings726.bin"/><Relationship Id="rId6" Type="http://schemas.openxmlformats.org/officeDocument/2006/relationships/printerSettings" Target="../printerSettings/printerSettings731.bin"/><Relationship Id="rId11" Type="http://schemas.openxmlformats.org/officeDocument/2006/relationships/printerSettings" Target="../printerSettings/printerSettings736.bin"/><Relationship Id="rId5" Type="http://schemas.openxmlformats.org/officeDocument/2006/relationships/printerSettings" Target="../printerSettings/printerSettings730.bin"/><Relationship Id="rId15" Type="http://schemas.openxmlformats.org/officeDocument/2006/relationships/printerSettings" Target="../printerSettings/printerSettings740.bin"/><Relationship Id="rId10" Type="http://schemas.openxmlformats.org/officeDocument/2006/relationships/printerSettings" Target="../printerSettings/printerSettings735.bin"/><Relationship Id="rId4" Type="http://schemas.openxmlformats.org/officeDocument/2006/relationships/printerSettings" Target="../printerSettings/printerSettings729.bin"/><Relationship Id="rId9" Type="http://schemas.openxmlformats.org/officeDocument/2006/relationships/printerSettings" Target="../printerSettings/printerSettings734.bin"/><Relationship Id="rId14" Type="http://schemas.openxmlformats.org/officeDocument/2006/relationships/printerSettings" Target="../printerSettings/printerSettings739.bin"/></Relationships>
</file>

<file path=xl/worksheets/_rels/sheet44.xml.rels><?xml version="1.0" encoding="UTF-8" standalone="yes"?>
<Relationships xmlns="http://schemas.openxmlformats.org/package/2006/relationships"><Relationship Id="rId8" Type="http://schemas.openxmlformats.org/officeDocument/2006/relationships/printerSettings" Target="../printerSettings/printerSettings751.bin"/><Relationship Id="rId13" Type="http://schemas.openxmlformats.org/officeDocument/2006/relationships/printerSettings" Target="../printerSettings/printerSettings756.bin"/><Relationship Id="rId18" Type="http://schemas.openxmlformats.org/officeDocument/2006/relationships/printerSettings" Target="../printerSettings/printerSettings761.bin"/><Relationship Id="rId3" Type="http://schemas.openxmlformats.org/officeDocument/2006/relationships/printerSettings" Target="../printerSettings/printerSettings746.bin"/><Relationship Id="rId7" Type="http://schemas.openxmlformats.org/officeDocument/2006/relationships/printerSettings" Target="../printerSettings/printerSettings750.bin"/><Relationship Id="rId12" Type="http://schemas.openxmlformats.org/officeDocument/2006/relationships/printerSettings" Target="../printerSettings/printerSettings755.bin"/><Relationship Id="rId17" Type="http://schemas.openxmlformats.org/officeDocument/2006/relationships/printerSettings" Target="../printerSettings/printerSettings760.bin"/><Relationship Id="rId2" Type="http://schemas.openxmlformats.org/officeDocument/2006/relationships/printerSettings" Target="../printerSettings/printerSettings745.bin"/><Relationship Id="rId16" Type="http://schemas.openxmlformats.org/officeDocument/2006/relationships/printerSettings" Target="../printerSettings/printerSettings759.bin"/><Relationship Id="rId1" Type="http://schemas.openxmlformats.org/officeDocument/2006/relationships/printerSettings" Target="../printerSettings/printerSettings744.bin"/><Relationship Id="rId6" Type="http://schemas.openxmlformats.org/officeDocument/2006/relationships/printerSettings" Target="../printerSettings/printerSettings749.bin"/><Relationship Id="rId11" Type="http://schemas.openxmlformats.org/officeDocument/2006/relationships/printerSettings" Target="../printerSettings/printerSettings754.bin"/><Relationship Id="rId5" Type="http://schemas.openxmlformats.org/officeDocument/2006/relationships/printerSettings" Target="../printerSettings/printerSettings748.bin"/><Relationship Id="rId15" Type="http://schemas.openxmlformats.org/officeDocument/2006/relationships/printerSettings" Target="../printerSettings/printerSettings758.bin"/><Relationship Id="rId10" Type="http://schemas.openxmlformats.org/officeDocument/2006/relationships/printerSettings" Target="../printerSettings/printerSettings753.bin"/><Relationship Id="rId4" Type="http://schemas.openxmlformats.org/officeDocument/2006/relationships/printerSettings" Target="../printerSettings/printerSettings747.bin"/><Relationship Id="rId9" Type="http://schemas.openxmlformats.org/officeDocument/2006/relationships/printerSettings" Target="../printerSettings/printerSettings752.bin"/><Relationship Id="rId14" Type="http://schemas.openxmlformats.org/officeDocument/2006/relationships/printerSettings" Target="../printerSettings/printerSettings757.bin"/></Relationships>
</file>

<file path=xl/worksheets/_rels/sheet45.xml.rels><?xml version="1.0" encoding="UTF-8" standalone="yes"?>
<Relationships xmlns="http://schemas.openxmlformats.org/package/2006/relationships"><Relationship Id="rId8" Type="http://schemas.openxmlformats.org/officeDocument/2006/relationships/printerSettings" Target="../printerSettings/printerSettings769.bin"/><Relationship Id="rId13" Type="http://schemas.openxmlformats.org/officeDocument/2006/relationships/printerSettings" Target="../printerSettings/printerSettings774.bin"/><Relationship Id="rId18" Type="http://schemas.openxmlformats.org/officeDocument/2006/relationships/printerSettings" Target="../printerSettings/printerSettings779.bin"/><Relationship Id="rId3" Type="http://schemas.openxmlformats.org/officeDocument/2006/relationships/printerSettings" Target="../printerSettings/printerSettings764.bin"/><Relationship Id="rId7" Type="http://schemas.openxmlformats.org/officeDocument/2006/relationships/printerSettings" Target="../printerSettings/printerSettings768.bin"/><Relationship Id="rId12" Type="http://schemas.openxmlformats.org/officeDocument/2006/relationships/printerSettings" Target="../printerSettings/printerSettings773.bin"/><Relationship Id="rId17" Type="http://schemas.openxmlformats.org/officeDocument/2006/relationships/printerSettings" Target="../printerSettings/printerSettings778.bin"/><Relationship Id="rId2" Type="http://schemas.openxmlformats.org/officeDocument/2006/relationships/printerSettings" Target="../printerSettings/printerSettings763.bin"/><Relationship Id="rId16" Type="http://schemas.openxmlformats.org/officeDocument/2006/relationships/printerSettings" Target="../printerSettings/printerSettings777.bin"/><Relationship Id="rId1" Type="http://schemas.openxmlformats.org/officeDocument/2006/relationships/printerSettings" Target="../printerSettings/printerSettings762.bin"/><Relationship Id="rId6" Type="http://schemas.openxmlformats.org/officeDocument/2006/relationships/printerSettings" Target="../printerSettings/printerSettings767.bin"/><Relationship Id="rId11" Type="http://schemas.openxmlformats.org/officeDocument/2006/relationships/printerSettings" Target="../printerSettings/printerSettings772.bin"/><Relationship Id="rId5" Type="http://schemas.openxmlformats.org/officeDocument/2006/relationships/printerSettings" Target="../printerSettings/printerSettings766.bin"/><Relationship Id="rId15" Type="http://schemas.openxmlformats.org/officeDocument/2006/relationships/printerSettings" Target="../printerSettings/printerSettings776.bin"/><Relationship Id="rId10" Type="http://schemas.openxmlformats.org/officeDocument/2006/relationships/printerSettings" Target="../printerSettings/printerSettings771.bin"/><Relationship Id="rId19" Type="http://schemas.openxmlformats.org/officeDocument/2006/relationships/printerSettings" Target="../printerSettings/printerSettings780.bin"/><Relationship Id="rId4" Type="http://schemas.openxmlformats.org/officeDocument/2006/relationships/printerSettings" Target="../printerSettings/printerSettings765.bin"/><Relationship Id="rId9" Type="http://schemas.openxmlformats.org/officeDocument/2006/relationships/printerSettings" Target="../printerSettings/printerSettings770.bin"/><Relationship Id="rId14" Type="http://schemas.openxmlformats.org/officeDocument/2006/relationships/printerSettings" Target="../printerSettings/printerSettings775.bin"/></Relationships>
</file>

<file path=xl/worksheets/_rels/sheet46.xml.rels><?xml version="1.0" encoding="UTF-8" standalone="yes"?>
<Relationships xmlns="http://schemas.openxmlformats.org/package/2006/relationships"><Relationship Id="rId8" Type="http://schemas.openxmlformats.org/officeDocument/2006/relationships/printerSettings" Target="../printerSettings/printerSettings788.bin"/><Relationship Id="rId13" Type="http://schemas.openxmlformats.org/officeDocument/2006/relationships/printerSettings" Target="../printerSettings/printerSettings793.bin"/><Relationship Id="rId18" Type="http://schemas.openxmlformats.org/officeDocument/2006/relationships/printerSettings" Target="../printerSettings/printerSettings798.bin"/><Relationship Id="rId3" Type="http://schemas.openxmlformats.org/officeDocument/2006/relationships/printerSettings" Target="../printerSettings/printerSettings783.bin"/><Relationship Id="rId7" Type="http://schemas.openxmlformats.org/officeDocument/2006/relationships/printerSettings" Target="../printerSettings/printerSettings787.bin"/><Relationship Id="rId12" Type="http://schemas.openxmlformats.org/officeDocument/2006/relationships/printerSettings" Target="../printerSettings/printerSettings792.bin"/><Relationship Id="rId17" Type="http://schemas.openxmlformats.org/officeDocument/2006/relationships/printerSettings" Target="../printerSettings/printerSettings797.bin"/><Relationship Id="rId2" Type="http://schemas.openxmlformats.org/officeDocument/2006/relationships/printerSettings" Target="../printerSettings/printerSettings782.bin"/><Relationship Id="rId16" Type="http://schemas.openxmlformats.org/officeDocument/2006/relationships/printerSettings" Target="../printerSettings/printerSettings796.bin"/><Relationship Id="rId1" Type="http://schemas.openxmlformats.org/officeDocument/2006/relationships/printerSettings" Target="../printerSettings/printerSettings781.bin"/><Relationship Id="rId6" Type="http://schemas.openxmlformats.org/officeDocument/2006/relationships/printerSettings" Target="../printerSettings/printerSettings786.bin"/><Relationship Id="rId11" Type="http://schemas.openxmlformats.org/officeDocument/2006/relationships/printerSettings" Target="../printerSettings/printerSettings791.bin"/><Relationship Id="rId5" Type="http://schemas.openxmlformats.org/officeDocument/2006/relationships/printerSettings" Target="../printerSettings/printerSettings785.bin"/><Relationship Id="rId15" Type="http://schemas.openxmlformats.org/officeDocument/2006/relationships/printerSettings" Target="../printerSettings/printerSettings795.bin"/><Relationship Id="rId10" Type="http://schemas.openxmlformats.org/officeDocument/2006/relationships/printerSettings" Target="../printerSettings/printerSettings790.bin"/><Relationship Id="rId19" Type="http://schemas.openxmlformats.org/officeDocument/2006/relationships/printerSettings" Target="../printerSettings/printerSettings799.bin"/><Relationship Id="rId4" Type="http://schemas.openxmlformats.org/officeDocument/2006/relationships/printerSettings" Target="../printerSettings/printerSettings784.bin"/><Relationship Id="rId9" Type="http://schemas.openxmlformats.org/officeDocument/2006/relationships/printerSettings" Target="../printerSettings/printerSettings789.bin"/><Relationship Id="rId14" Type="http://schemas.openxmlformats.org/officeDocument/2006/relationships/printerSettings" Target="../printerSettings/printerSettings794.bin"/></Relationships>
</file>

<file path=xl/worksheets/_rels/sheet47.xml.rels><?xml version="1.0" encoding="UTF-8" standalone="yes"?>
<Relationships xmlns="http://schemas.openxmlformats.org/package/2006/relationships"><Relationship Id="rId8" Type="http://schemas.openxmlformats.org/officeDocument/2006/relationships/printerSettings" Target="../printerSettings/printerSettings807.bin"/><Relationship Id="rId13" Type="http://schemas.openxmlformats.org/officeDocument/2006/relationships/printerSettings" Target="../printerSettings/printerSettings812.bin"/><Relationship Id="rId18" Type="http://schemas.openxmlformats.org/officeDocument/2006/relationships/printerSettings" Target="../printerSettings/printerSettings817.bin"/><Relationship Id="rId3" Type="http://schemas.openxmlformats.org/officeDocument/2006/relationships/printerSettings" Target="../printerSettings/printerSettings802.bin"/><Relationship Id="rId7" Type="http://schemas.openxmlformats.org/officeDocument/2006/relationships/printerSettings" Target="../printerSettings/printerSettings806.bin"/><Relationship Id="rId12" Type="http://schemas.openxmlformats.org/officeDocument/2006/relationships/printerSettings" Target="../printerSettings/printerSettings811.bin"/><Relationship Id="rId17" Type="http://schemas.openxmlformats.org/officeDocument/2006/relationships/printerSettings" Target="../printerSettings/printerSettings816.bin"/><Relationship Id="rId2" Type="http://schemas.openxmlformats.org/officeDocument/2006/relationships/printerSettings" Target="../printerSettings/printerSettings801.bin"/><Relationship Id="rId16" Type="http://schemas.openxmlformats.org/officeDocument/2006/relationships/printerSettings" Target="../printerSettings/printerSettings815.bin"/><Relationship Id="rId1" Type="http://schemas.openxmlformats.org/officeDocument/2006/relationships/printerSettings" Target="../printerSettings/printerSettings800.bin"/><Relationship Id="rId6" Type="http://schemas.openxmlformats.org/officeDocument/2006/relationships/printerSettings" Target="../printerSettings/printerSettings805.bin"/><Relationship Id="rId11" Type="http://schemas.openxmlformats.org/officeDocument/2006/relationships/printerSettings" Target="../printerSettings/printerSettings810.bin"/><Relationship Id="rId5" Type="http://schemas.openxmlformats.org/officeDocument/2006/relationships/printerSettings" Target="../printerSettings/printerSettings804.bin"/><Relationship Id="rId15" Type="http://schemas.openxmlformats.org/officeDocument/2006/relationships/printerSettings" Target="../printerSettings/printerSettings814.bin"/><Relationship Id="rId10" Type="http://schemas.openxmlformats.org/officeDocument/2006/relationships/printerSettings" Target="../printerSettings/printerSettings809.bin"/><Relationship Id="rId19" Type="http://schemas.openxmlformats.org/officeDocument/2006/relationships/printerSettings" Target="../printerSettings/printerSettings818.bin"/><Relationship Id="rId4" Type="http://schemas.openxmlformats.org/officeDocument/2006/relationships/printerSettings" Target="../printerSettings/printerSettings803.bin"/><Relationship Id="rId9" Type="http://schemas.openxmlformats.org/officeDocument/2006/relationships/printerSettings" Target="../printerSettings/printerSettings808.bin"/><Relationship Id="rId14" Type="http://schemas.openxmlformats.org/officeDocument/2006/relationships/printerSettings" Target="../printerSettings/printerSettings813.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81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820.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84.bin"/><Relationship Id="rId13" Type="http://schemas.openxmlformats.org/officeDocument/2006/relationships/printerSettings" Target="../printerSettings/printerSettings89.bin"/><Relationship Id="rId18" Type="http://schemas.openxmlformats.org/officeDocument/2006/relationships/printerSettings" Target="../printerSettings/printerSettings94.bin"/><Relationship Id="rId3" Type="http://schemas.openxmlformats.org/officeDocument/2006/relationships/printerSettings" Target="../printerSettings/printerSettings79.bin"/><Relationship Id="rId7" Type="http://schemas.openxmlformats.org/officeDocument/2006/relationships/printerSettings" Target="../printerSettings/printerSettings83.bin"/><Relationship Id="rId12" Type="http://schemas.openxmlformats.org/officeDocument/2006/relationships/printerSettings" Target="../printerSettings/printerSettings88.bin"/><Relationship Id="rId17" Type="http://schemas.openxmlformats.org/officeDocument/2006/relationships/printerSettings" Target="../printerSettings/printerSettings93.bin"/><Relationship Id="rId2" Type="http://schemas.openxmlformats.org/officeDocument/2006/relationships/printerSettings" Target="../printerSettings/printerSettings78.bin"/><Relationship Id="rId16" Type="http://schemas.openxmlformats.org/officeDocument/2006/relationships/printerSettings" Target="../printerSettings/printerSettings92.bin"/><Relationship Id="rId1" Type="http://schemas.openxmlformats.org/officeDocument/2006/relationships/printerSettings" Target="../printerSettings/printerSettings77.bin"/><Relationship Id="rId6" Type="http://schemas.openxmlformats.org/officeDocument/2006/relationships/printerSettings" Target="../printerSettings/printerSettings82.bin"/><Relationship Id="rId11" Type="http://schemas.openxmlformats.org/officeDocument/2006/relationships/printerSettings" Target="../printerSettings/printerSettings87.bin"/><Relationship Id="rId5" Type="http://schemas.openxmlformats.org/officeDocument/2006/relationships/printerSettings" Target="../printerSettings/printerSettings81.bin"/><Relationship Id="rId15" Type="http://schemas.openxmlformats.org/officeDocument/2006/relationships/printerSettings" Target="../printerSettings/printerSettings91.bin"/><Relationship Id="rId10" Type="http://schemas.openxmlformats.org/officeDocument/2006/relationships/printerSettings" Target="../printerSettings/printerSettings86.bin"/><Relationship Id="rId19" Type="http://schemas.openxmlformats.org/officeDocument/2006/relationships/printerSettings" Target="../printerSettings/printerSettings95.bin"/><Relationship Id="rId4" Type="http://schemas.openxmlformats.org/officeDocument/2006/relationships/printerSettings" Target="../printerSettings/printerSettings80.bin"/><Relationship Id="rId9" Type="http://schemas.openxmlformats.org/officeDocument/2006/relationships/printerSettings" Target="../printerSettings/printerSettings85.bin"/><Relationship Id="rId14" Type="http://schemas.openxmlformats.org/officeDocument/2006/relationships/printerSettings" Target="../printerSettings/printerSettings90.bin"/></Relationships>
</file>

<file path=xl/worksheets/_rels/sheet50.xml.rels><?xml version="1.0" encoding="UTF-8" standalone="yes"?>
<Relationships xmlns="http://schemas.openxmlformats.org/package/2006/relationships"><Relationship Id="rId8" Type="http://schemas.openxmlformats.org/officeDocument/2006/relationships/printerSettings" Target="../printerSettings/printerSettings828.bin"/><Relationship Id="rId13" Type="http://schemas.openxmlformats.org/officeDocument/2006/relationships/printerSettings" Target="../printerSettings/printerSettings833.bin"/><Relationship Id="rId18" Type="http://schemas.openxmlformats.org/officeDocument/2006/relationships/printerSettings" Target="../printerSettings/printerSettings838.bin"/><Relationship Id="rId3" Type="http://schemas.openxmlformats.org/officeDocument/2006/relationships/printerSettings" Target="../printerSettings/printerSettings823.bin"/><Relationship Id="rId7" Type="http://schemas.openxmlformats.org/officeDocument/2006/relationships/printerSettings" Target="../printerSettings/printerSettings827.bin"/><Relationship Id="rId12" Type="http://schemas.openxmlformats.org/officeDocument/2006/relationships/printerSettings" Target="../printerSettings/printerSettings832.bin"/><Relationship Id="rId17" Type="http://schemas.openxmlformats.org/officeDocument/2006/relationships/printerSettings" Target="../printerSettings/printerSettings837.bin"/><Relationship Id="rId2" Type="http://schemas.openxmlformats.org/officeDocument/2006/relationships/printerSettings" Target="../printerSettings/printerSettings822.bin"/><Relationship Id="rId16" Type="http://schemas.openxmlformats.org/officeDocument/2006/relationships/printerSettings" Target="../printerSettings/printerSettings836.bin"/><Relationship Id="rId1" Type="http://schemas.openxmlformats.org/officeDocument/2006/relationships/printerSettings" Target="../printerSettings/printerSettings821.bin"/><Relationship Id="rId6" Type="http://schemas.openxmlformats.org/officeDocument/2006/relationships/printerSettings" Target="../printerSettings/printerSettings826.bin"/><Relationship Id="rId11" Type="http://schemas.openxmlformats.org/officeDocument/2006/relationships/printerSettings" Target="../printerSettings/printerSettings831.bin"/><Relationship Id="rId5" Type="http://schemas.openxmlformats.org/officeDocument/2006/relationships/printerSettings" Target="../printerSettings/printerSettings825.bin"/><Relationship Id="rId15" Type="http://schemas.openxmlformats.org/officeDocument/2006/relationships/printerSettings" Target="../printerSettings/printerSettings835.bin"/><Relationship Id="rId10" Type="http://schemas.openxmlformats.org/officeDocument/2006/relationships/printerSettings" Target="../printerSettings/printerSettings830.bin"/><Relationship Id="rId19" Type="http://schemas.openxmlformats.org/officeDocument/2006/relationships/printerSettings" Target="../printerSettings/printerSettings839.bin"/><Relationship Id="rId4" Type="http://schemas.openxmlformats.org/officeDocument/2006/relationships/printerSettings" Target="../printerSettings/printerSettings824.bin"/><Relationship Id="rId9" Type="http://schemas.openxmlformats.org/officeDocument/2006/relationships/printerSettings" Target="../printerSettings/printerSettings829.bin"/><Relationship Id="rId14" Type="http://schemas.openxmlformats.org/officeDocument/2006/relationships/printerSettings" Target="../printerSettings/printerSettings83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84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84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842.bin"/></Relationships>
</file>

<file path=xl/worksheets/_rels/sheet54.xml.rels><?xml version="1.0" encoding="UTF-8" standalone="yes"?>
<Relationships xmlns="http://schemas.openxmlformats.org/package/2006/relationships"><Relationship Id="rId8" Type="http://schemas.openxmlformats.org/officeDocument/2006/relationships/printerSettings" Target="../printerSettings/printerSettings850.bin"/><Relationship Id="rId13" Type="http://schemas.openxmlformats.org/officeDocument/2006/relationships/printerSettings" Target="../printerSettings/printerSettings855.bin"/><Relationship Id="rId3" Type="http://schemas.openxmlformats.org/officeDocument/2006/relationships/printerSettings" Target="../printerSettings/printerSettings845.bin"/><Relationship Id="rId7" Type="http://schemas.openxmlformats.org/officeDocument/2006/relationships/printerSettings" Target="../printerSettings/printerSettings849.bin"/><Relationship Id="rId12" Type="http://schemas.openxmlformats.org/officeDocument/2006/relationships/printerSettings" Target="../printerSettings/printerSettings854.bin"/><Relationship Id="rId2" Type="http://schemas.openxmlformats.org/officeDocument/2006/relationships/printerSettings" Target="../printerSettings/printerSettings844.bin"/><Relationship Id="rId1" Type="http://schemas.openxmlformats.org/officeDocument/2006/relationships/printerSettings" Target="../printerSettings/printerSettings843.bin"/><Relationship Id="rId6" Type="http://schemas.openxmlformats.org/officeDocument/2006/relationships/printerSettings" Target="../printerSettings/printerSettings848.bin"/><Relationship Id="rId11" Type="http://schemas.openxmlformats.org/officeDocument/2006/relationships/printerSettings" Target="../printerSettings/printerSettings853.bin"/><Relationship Id="rId5" Type="http://schemas.openxmlformats.org/officeDocument/2006/relationships/printerSettings" Target="../printerSettings/printerSettings847.bin"/><Relationship Id="rId10" Type="http://schemas.openxmlformats.org/officeDocument/2006/relationships/printerSettings" Target="../printerSettings/printerSettings852.bin"/><Relationship Id="rId4" Type="http://schemas.openxmlformats.org/officeDocument/2006/relationships/printerSettings" Target="../printerSettings/printerSettings846.bin"/><Relationship Id="rId9" Type="http://schemas.openxmlformats.org/officeDocument/2006/relationships/printerSettings" Target="../printerSettings/printerSettings851.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8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104.bin"/><Relationship Id="rId3" Type="http://schemas.openxmlformats.org/officeDocument/2006/relationships/printerSettings" Target="../printerSettings/printerSettings99.bin"/><Relationship Id="rId7" Type="http://schemas.openxmlformats.org/officeDocument/2006/relationships/printerSettings" Target="../printerSettings/printerSettings103.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 Id="rId6" Type="http://schemas.openxmlformats.org/officeDocument/2006/relationships/printerSettings" Target="../printerSettings/printerSettings102.bin"/><Relationship Id="rId11" Type="http://schemas.openxmlformats.org/officeDocument/2006/relationships/printerSettings" Target="../printerSettings/printerSettings107.bin"/><Relationship Id="rId5" Type="http://schemas.openxmlformats.org/officeDocument/2006/relationships/printerSettings" Target="../printerSettings/printerSettings101.bin"/><Relationship Id="rId10" Type="http://schemas.openxmlformats.org/officeDocument/2006/relationships/printerSettings" Target="../printerSettings/printerSettings106.bin"/><Relationship Id="rId4" Type="http://schemas.openxmlformats.org/officeDocument/2006/relationships/printerSettings" Target="../printerSettings/printerSettings100.bin"/><Relationship Id="rId9" Type="http://schemas.openxmlformats.org/officeDocument/2006/relationships/printerSettings" Target="../printerSettings/printerSettings105.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115.bin"/><Relationship Id="rId13" Type="http://schemas.openxmlformats.org/officeDocument/2006/relationships/printerSettings" Target="../printerSettings/printerSettings120.bin"/><Relationship Id="rId18" Type="http://schemas.openxmlformats.org/officeDocument/2006/relationships/printerSettings" Target="../printerSettings/printerSettings125.bin"/><Relationship Id="rId3" Type="http://schemas.openxmlformats.org/officeDocument/2006/relationships/printerSettings" Target="../printerSettings/printerSettings110.bin"/><Relationship Id="rId7" Type="http://schemas.openxmlformats.org/officeDocument/2006/relationships/printerSettings" Target="../printerSettings/printerSettings114.bin"/><Relationship Id="rId12" Type="http://schemas.openxmlformats.org/officeDocument/2006/relationships/printerSettings" Target="../printerSettings/printerSettings119.bin"/><Relationship Id="rId17" Type="http://schemas.openxmlformats.org/officeDocument/2006/relationships/printerSettings" Target="../printerSettings/printerSettings124.bin"/><Relationship Id="rId2" Type="http://schemas.openxmlformats.org/officeDocument/2006/relationships/printerSettings" Target="../printerSettings/printerSettings109.bin"/><Relationship Id="rId16" Type="http://schemas.openxmlformats.org/officeDocument/2006/relationships/printerSettings" Target="../printerSettings/printerSettings123.bin"/><Relationship Id="rId1" Type="http://schemas.openxmlformats.org/officeDocument/2006/relationships/printerSettings" Target="../printerSettings/printerSettings108.bin"/><Relationship Id="rId6" Type="http://schemas.openxmlformats.org/officeDocument/2006/relationships/printerSettings" Target="../printerSettings/printerSettings113.bin"/><Relationship Id="rId11" Type="http://schemas.openxmlformats.org/officeDocument/2006/relationships/printerSettings" Target="../printerSettings/printerSettings118.bin"/><Relationship Id="rId5" Type="http://schemas.openxmlformats.org/officeDocument/2006/relationships/printerSettings" Target="../printerSettings/printerSettings112.bin"/><Relationship Id="rId15" Type="http://schemas.openxmlformats.org/officeDocument/2006/relationships/printerSettings" Target="../printerSettings/printerSettings122.bin"/><Relationship Id="rId10" Type="http://schemas.openxmlformats.org/officeDocument/2006/relationships/printerSettings" Target="../printerSettings/printerSettings117.bin"/><Relationship Id="rId19" Type="http://schemas.openxmlformats.org/officeDocument/2006/relationships/printerSettings" Target="../printerSettings/printerSettings126.bin"/><Relationship Id="rId4" Type="http://schemas.openxmlformats.org/officeDocument/2006/relationships/printerSettings" Target="../printerSettings/printerSettings111.bin"/><Relationship Id="rId9" Type="http://schemas.openxmlformats.org/officeDocument/2006/relationships/printerSettings" Target="../printerSettings/printerSettings116.bin"/><Relationship Id="rId14" Type="http://schemas.openxmlformats.org/officeDocument/2006/relationships/printerSettings" Target="../printerSettings/printerSettings121.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134.bin"/><Relationship Id="rId13" Type="http://schemas.openxmlformats.org/officeDocument/2006/relationships/printerSettings" Target="../printerSettings/printerSettings139.bin"/><Relationship Id="rId18" Type="http://schemas.openxmlformats.org/officeDocument/2006/relationships/printerSettings" Target="../printerSettings/printerSettings144.bin"/><Relationship Id="rId3" Type="http://schemas.openxmlformats.org/officeDocument/2006/relationships/printerSettings" Target="../printerSettings/printerSettings129.bin"/><Relationship Id="rId7" Type="http://schemas.openxmlformats.org/officeDocument/2006/relationships/printerSettings" Target="../printerSettings/printerSettings133.bin"/><Relationship Id="rId12" Type="http://schemas.openxmlformats.org/officeDocument/2006/relationships/printerSettings" Target="../printerSettings/printerSettings138.bin"/><Relationship Id="rId17" Type="http://schemas.openxmlformats.org/officeDocument/2006/relationships/printerSettings" Target="../printerSettings/printerSettings143.bin"/><Relationship Id="rId2" Type="http://schemas.openxmlformats.org/officeDocument/2006/relationships/printerSettings" Target="../printerSettings/printerSettings128.bin"/><Relationship Id="rId16" Type="http://schemas.openxmlformats.org/officeDocument/2006/relationships/printerSettings" Target="../printerSettings/printerSettings142.bin"/><Relationship Id="rId1" Type="http://schemas.openxmlformats.org/officeDocument/2006/relationships/printerSettings" Target="../printerSettings/printerSettings127.bin"/><Relationship Id="rId6" Type="http://schemas.openxmlformats.org/officeDocument/2006/relationships/printerSettings" Target="../printerSettings/printerSettings132.bin"/><Relationship Id="rId11" Type="http://schemas.openxmlformats.org/officeDocument/2006/relationships/printerSettings" Target="../printerSettings/printerSettings137.bin"/><Relationship Id="rId5" Type="http://schemas.openxmlformats.org/officeDocument/2006/relationships/printerSettings" Target="../printerSettings/printerSettings131.bin"/><Relationship Id="rId15" Type="http://schemas.openxmlformats.org/officeDocument/2006/relationships/printerSettings" Target="../printerSettings/printerSettings141.bin"/><Relationship Id="rId10" Type="http://schemas.openxmlformats.org/officeDocument/2006/relationships/printerSettings" Target="../printerSettings/printerSettings136.bin"/><Relationship Id="rId19" Type="http://schemas.openxmlformats.org/officeDocument/2006/relationships/printerSettings" Target="../printerSettings/printerSettings145.bin"/><Relationship Id="rId4" Type="http://schemas.openxmlformats.org/officeDocument/2006/relationships/printerSettings" Target="../printerSettings/printerSettings130.bin"/><Relationship Id="rId9" Type="http://schemas.openxmlformats.org/officeDocument/2006/relationships/printerSettings" Target="../printerSettings/printerSettings135.bin"/><Relationship Id="rId14" Type="http://schemas.openxmlformats.org/officeDocument/2006/relationships/printerSettings" Target="../printerSettings/printerSettings14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10"/>
  <sheetViews>
    <sheetView tabSelected="1" view="pageBreakPreview" zoomScaleNormal="100" zoomScaleSheetLayoutView="100" workbookViewId="0">
      <selection activeCell="H7" sqref="H7"/>
    </sheetView>
  </sheetViews>
  <sheetFormatPr defaultRowHeight="13.5"/>
  <cols>
    <col min="1" max="6" width="14.75" customWidth="1"/>
  </cols>
  <sheetData>
    <row r="1" spans="1:6" ht="17.25" customHeight="1">
      <c r="A1" s="1900"/>
    </row>
    <row r="2" spans="1:6" ht="13.5" customHeight="1">
      <c r="A2" s="1900"/>
    </row>
    <row r="3" spans="1:6" ht="13.5" customHeight="1">
      <c r="A3" s="58"/>
    </row>
    <row r="4" spans="1:6">
      <c r="A4" s="58"/>
    </row>
    <row r="5" spans="1:6">
      <c r="A5" s="58"/>
    </row>
    <row r="6" spans="1:6" ht="42">
      <c r="A6" s="685" t="s">
        <v>873</v>
      </c>
      <c r="B6" s="685"/>
      <c r="C6" s="685"/>
      <c r="D6" s="685"/>
      <c r="E6" s="685"/>
      <c r="F6" s="685"/>
    </row>
    <row r="7" spans="1:6" ht="42">
      <c r="A7" s="685" t="s">
        <v>0</v>
      </c>
      <c r="B7" s="685"/>
      <c r="C7" s="685"/>
      <c r="D7" s="685"/>
      <c r="E7" s="685"/>
      <c r="F7" s="685"/>
    </row>
    <row r="8" spans="1:6" ht="30.75">
      <c r="A8" s="51"/>
      <c r="B8" s="51"/>
      <c r="C8" s="51"/>
      <c r="D8" s="51"/>
      <c r="E8" s="51"/>
      <c r="F8" s="51"/>
    </row>
    <row r="9" spans="1:6" ht="30.75">
      <c r="A9" s="51"/>
      <c r="B9" s="51"/>
      <c r="C9" s="51"/>
      <c r="D9" s="51"/>
      <c r="E9" s="51"/>
      <c r="F9" s="51"/>
    </row>
    <row r="10" spans="1:6" ht="409.6" customHeight="1">
      <c r="A10" s="683" t="s">
        <v>874</v>
      </c>
      <c r="B10" s="684"/>
      <c r="C10" s="684"/>
      <c r="D10" s="684"/>
      <c r="E10" s="684"/>
      <c r="F10" s="684"/>
    </row>
  </sheetData>
  <customSheetViews>
    <customSheetView guid="{4789E3A1-B331-40F4-BFBE-ECBA77374F9F}" showPageBreaks="1" printArea="1" view="pageBreakPreview" topLeftCell="A5">
      <selection activeCell="D3" sqref="D3"/>
      <pageMargins left="0.7" right="0.7" top="0.75" bottom="0.75" header="0.3" footer="0.3"/>
      <pageSetup paperSize="9" orientation="portrait" r:id="rId1"/>
    </customSheetView>
    <customSheetView guid="{D623C857-8851-4DB2-AEC5-A3D94BBCC3E5}" showPageBreaks="1" printArea="1" view="pageBreakPreview">
      <selection activeCell="I10" sqref="I10"/>
      <pageMargins left="0.7" right="0.7" top="0.75" bottom="0.75" header="0.3" footer="0.3"/>
      <pageSetup paperSize="9" orientation="portrait" horizontalDpi="300" verticalDpi="300" r:id="rId2"/>
    </customSheetView>
    <customSheetView guid="{3848975B-608E-4A87-AC36-A52CBAB490C8}" showPageBreaks="1" printArea="1" view="pageBreakPreview" topLeftCell="A5">
      <selection activeCell="D3" sqref="D3"/>
      <pageMargins left="0.7" right="0.7" top="0.75" bottom="0.75" header="0.3" footer="0.3"/>
      <pageSetup paperSize="9" orientation="portrait" r:id="rId3"/>
    </customSheetView>
    <customSheetView guid="{76B58914-1035-4353-9CF6-22B59E40A08B}" showPageBreaks="1" printArea="1" view="pageBreakPreview">
      <selection activeCell="I10" sqref="I10"/>
      <pageMargins left="0.7" right="0.7" top="0.75" bottom="0.75" header="0.3" footer="0.3"/>
      <pageSetup paperSize="9" orientation="portrait" horizontalDpi="300" verticalDpi="300" r:id="rId4"/>
    </customSheetView>
    <customSheetView guid="{22FD68A5-46F7-4E41-8363-D5981057D2EF}" showPageBreaks="1" printArea="1" view="pageBreakPreview">
      <selection activeCell="I10" sqref="I10"/>
      <pageMargins left="0.7" right="0.7" top="0.75" bottom="0.75" header="0.3" footer="0.3"/>
      <pageSetup paperSize="9" orientation="portrait" horizontalDpi="300" verticalDpi="300" r:id="rId5"/>
    </customSheetView>
    <customSheetView guid="{5FEFEB6C-BEC4-430E-B947-6A7413286A0D}" showPageBreaks="1" printArea="1" view="pageBreakPreview">
      <selection activeCell="J10" sqref="J10"/>
      <pageMargins left="0.7" right="0.7" top="0.75" bottom="0.75" header="0.3" footer="0.3"/>
      <pageSetup paperSize="9" scale="92" orientation="portrait" horizontalDpi="300" verticalDpi="300" r:id="rId6"/>
    </customSheetView>
    <customSheetView guid="{7F613779-33AB-4C27-B28A-A10D734C27EA}" showPageBreaks="1" printArea="1" view="pageBreakPreview">
      <selection activeCell="H10" sqref="H10"/>
      <pageMargins left="0.7" right="0.7" top="0.75" bottom="0.75" header="0.3" footer="0.3"/>
      <pageSetup paperSize="9" orientation="portrait" horizontalDpi="300" verticalDpi="300" r:id="rId7"/>
    </customSheetView>
    <customSheetView guid="{06A42C23-4954-42F4-A856-AA4EA9356C9D}" showPageBreaks="1" printArea="1" view="pageBreakPreview" topLeftCell="A5">
      <selection activeCell="D3" sqref="D3"/>
      <pageMargins left="0.7" right="0.7" top="0.75" bottom="0.75" header="0.3" footer="0.3"/>
      <pageSetup paperSize="9" orientation="portrait" r:id="rId8"/>
    </customSheetView>
    <customSheetView guid="{23D4B25B-CBF4-454F-9519-3A7381CDE973}" showPageBreaks="1" printArea="1" view="pageBreakPreview" topLeftCell="A5">
      <selection activeCell="D3" sqref="D3"/>
      <pageMargins left="0.7" right="0.7" top="0.75" bottom="0.75" header="0.3" footer="0.3"/>
      <pageSetup paperSize="9" orientation="portrait" r:id="rId9"/>
    </customSheetView>
    <customSheetView guid="{55E52B48-1657-48E8-B3E5-B0C731EC5524}" showPageBreaks="1" printArea="1" view="pageBreakPreview" topLeftCell="A5">
      <selection activeCell="D3" sqref="D3"/>
      <pageMargins left="0.7" right="0.7" top="0.75" bottom="0.75" header="0.3" footer="0.3"/>
      <pageSetup paperSize="9" orientation="portrait" r:id="rId10"/>
    </customSheetView>
    <customSheetView guid="{9EB396F3-ECBE-4F00-8AF4-433E00D5457E}" showPageBreaks="1" printArea="1" view="pageBreakPreview">
      <selection activeCell="J10" sqref="J10"/>
      <pageMargins left="0.7" right="0.7" top="0.75" bottom="0.75" header="0.3" footer="0.3"/>
      <pageSetup paperSize="9" scale="92" orientation="portrait" horizontalDpi="300" verticalDpi="300" r:id="rId11"/>
    </customSheetView>
    <customSheetView guid="{DD9AE018-7E22-4B13-ADFF-D4C3360CBEF2}" showPageBreaks="1" printArea="1" view="pageBreakPreview">
      <selection activeCell="J10" sqref="J10"/>
      <pageMargins left="0.7" right="0.7" top="0.75" bottom="0.75" header="0.3" footer="0.3"/>
      <pageSetup paperSize="9" orientation="portrait" horizontalDpi="300" verticalDpi="300" r:id="rId12"/>
    </customSheetView>
    <customSheetView guid="{A898AA5D-169A-4A14-AB8F-C4F4C5C9C869}" showPageBreaks="1" printArea="1" view="pageBreakPreview">
      <selection activeCell="J10" sqref="J10"/>
      <pageMargins left="0.7" right="0.7" top="0.75" bottom="0.75" header="0.3" footer="0.3"/>
      <pageSetup paperSize="9" orientation="portrait" horizontalDpi="300" verticalDpi="300" r:id="rId13"/>
    </customSheetView>
    <customSheetView guid="{4DCD7E50-A612-4C8E-882E-3BC6A59DB4EB}" showPageBreaks="1" printArea="1" view="pageBreakPreview">
      <selection activeCell="J10" sqref="J10"/>
      <pageMargins left="0.7" right="0.7" top="0.75" bottom="0.75" header="0.3" footer="0.3"/>
      <pageSetup paperSize="9" scale="92" orientation="portrait" horizontalDpi="300" verticalDpi="300" r:id="rId14"/>
    </customSheetView>
    <customSheetView guid="{0B143DF2-66B8-46B0-BF36-1C571A9EB3F3}" showPageBreaks="1" printArea="1" view="pageBreakPreview" topLeftCell="A5">
      <selection activeCell="D3" sqref="D3"/>
      <pageMargins left="0.7" right="0.7" top="0.75" bottom="0.75" header="0.3" footer="0.3"/>
      <pageSetup paperSize="9" orientation="portrait" r:id="rId15"/>
    </customSheetView>
    <customSheetView guid="{E75B0417-2004-49B0-81AA-65A6C4F7EC2C}" showPageBreaks="1" printArea="1" view="pageBreakPreview" topLeftCell="A5">
      <selection activeCell="D3" sqref="D3"/>
      <pageMargins left="0.7" right="0.7" top="0.75" bottom="0.75" header="0.3" footer="0.3"/>
      <pageSetup paperSize="9" orientation="portrait" r:id="rId16"/>
    </customSheetView>
    <customSheetView guid="{71275B59-52D9-4BCA-9258-6D8C6EFF66CF}" showPageBreaks="1" view="pageBreakPreview" topLeftCell="A5">
      <selection activeCell="D3" sqref="D3"/>
      <pageMargins left="0.7" right="0.7" top="0.75" bottom="0.75" header="0.3" footer="0.3"/>
      <pageSetup paperSize="9" orientation="portrait" r:id="rId17"/>
    </customSheetView>
    <customSheetView guid="{752EAD5E-2F62-4CFE-8BD1-E3E6987497BB}" showPageBreaks="1" printArea="1" view="pageBreakPreview">
      <selection activeCell="I10" sqref="I10"/>
      <pageMargins left="0.7" right="0.7" top="0.75" bottom="0.75" header="0.3" footer="0.3"/>
      <pageSetup paperSize="9" orientation="portrait" horizontalDpi="300" verticalDpi="300" r:id="rId18"/>
    </customSheetView>
  </customSheetViews>
  <mergeCells count="3">
    <mergeCell ref="A10:F10"/>
    <mergeCell ref="A6:F6"/>
    <mergeCell ref="A7:F7"/>
  </mergeCells>
  <phoneticPr fontId="16"/>
  <pageMargins left="0.70866141732283472" right="0.70866141732283472" top="0.74803149606299213" bottom="0.74803149606299213" header="0.31496062992125984" footer="0.31496062992125984"/>
  <pageSetup paperSize="9" orientation="portrait"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A1:J99"/>
  <sheetViews>
    <sheetView view="pageBreakPreview" zoomScaleNormal="100" zoomScaleSheetLayoutView="100" workbookViewId="0">
      <selection sqref="A1:I1"/>
    </sheetView>
  </sheetViews>
  <sheetFormatPr defaultColWidth="9" defaultRowHeight="13.5"/>
  <cols>
    <col min="1" max="1" width="3.625" style="62" customWidth="1"/>
    <col min="2" max="2" width="12.625" style="62" customWidth="1"/>
    <col min="3" max="9" width="10.625" style="62" customWidth="1"/>
    <col min="10" max="16384" width="9" style="62"/>
  </cols>
  <sheetData>
    <row r="1" spans="1:9" ht="15" customHeight="1">
      <c r="A1" s="863" t="s">
        <v>951</v>
      </c>
      <c r="B1" s="864"/>
      <c r="C1" s="864"/>
      <c r="D1" s="864"/>
      <c r="E1" s="864"/>
      <c r="F1" s="864"/>
      <c r="G1" s="864"/>
      <c r="H1" s="864"/>
      <c r="I1" s="865"/>
    </row>
    <row r="2" spans="1:9" ht="13.5" customHeight="1">
      <c r="A2" s="763"/>
      <c r="B2" s="763"/>
      <c r="C2" s="763"/>
      <c r="D2" s="763"/>
      <c r="E2" s="763"/>
      <c r="F2" s="763"/>
      <c r="G2" s="763"/>
      <c r="H2" s="763"/>
      <c r="I2" s="763"/>
    </row>
    <row r="3" spans="1:9" ht="15" customHeight="1">
      <c r="A3" s="762" t="s">
        <v>4</v>
      </c>
      <c r="B3" s="764"/>
      <c r="C3" s="992" t="s">
        <v>600</v>
      </c>
      <c r="D3" s="993"/>
      <c r="E3" s="993"/>
      <c r="F3" s="993"/>
      <c r="G3" s="993"/>
      <c r="H3" s="993"/>
      <c r="I3" s="994"/>
    </row>
    <row r="4" spans="1:9" ht="15" customHeight="1">
      <c r="A4" s="871" t="s">
        <v>44</v>
      </c>
      <c r="B4" s="871"/>
      <c r="C4" s="1046" t="s">
        <v>174</v>
      </c>
      <c r="D4" s="1047"/>
      <c r="E4" s="1047"/>
      <c r="F4" s="1047"/>
      <c r="G4" s="1047"/>
      <c r="H4" s="1047"/>
      <c r="I4" s="1048"/>
    </row>
    <row r="5" spans="1:9" ht="15" customHeight="1">
      <c r="A5" s="745" t="s">
        <v>16</v>
      </c>
      <c r="B5" s="745"/>
      <c r="C5" s="9" t="s">
        <v>17</v>
      </c>
      <c r="D5" s="768" t="s">
        <v>940</v>
      </c>
      <c r="E5" s="768"/>
      <c r="F5" s="768"/>
      <c r="G5" s="768"/>
      <c r="H5" s="768"/>
      <c r="I5" s="768"/>
    </row>
    <row r="6" spans="1:9" ht="15" customHeight="1">
      <c r="A6" s="745"/>
      <c r="B6" s="745"/>
      <c r="C6" s="455" t="s">
        <v>105</v>
      </c>
      <c r="D6" s="457" t="s">
        <v>19</v>
      </c>
      <c r="E6" s="457" t="s">
        <v>46</v>
      </c>
      <c r="F6" s="1049" t="s">
        <v>45</v>
      </c>
      <c r="G6" s="456" t="s">
        <v>18</v>
      </c>
      <c r="H6" s="1051" t="s">
        <v>1160</v>
      </c>
      <c r="I6" s="1052"/>
    </row>
    <row r="7" spans="1:9" ht="15" customHeight="1">
      <c r="A7" s="745"/>
      <c r="B7" s="745"/>
      <c r="C7" s="455" t="s">
        <v>956</v>
      </c>
      <c r="D7" s="457" t="s">
        <v>19</v>
      </c>
      <c r="E7" s="457" t="s">
        <v>894</v>
      </c>
      <c r="F7" s="1050"/>
      <c r="G7" s="456" t="s">
        <v>19</v>
      </c>
      <c r="H7" s="1053" t="s">
        <v>1156</v>
      </c>
      <c r="I7" s="1054"/>
    </row>
    <row r="8" spans="1:9" ht="5.0999999999999996" customHeight="1">
      <c r="A8" s="226"/>
      <c r="B8" s="226"/>
      <c r="C8" s="470"/>
      <c r="D8" s="468"/>
      <c r="E8" s="468"/>
      <c r="F8" s="474"/>
      <c r="G8" s="475"/>
      <c r="H8" s="476"/>
      <c r="I8" s="476"/>
    </row>
    <row r="9" spans="1:9" ht="13.5" customHeight="1">
      <c r="A9" s="796" t="s">
        <v>848</v>
      </c>
      <c r="B9" s="796"/>
      <c r="C9" s="469"/>
      <c r="D9" s="469"/>
      <c r="E9" s="469"/>
      <c r="F9" s="469"/>
      <c r="G9" s="469"/>
      <c r="H9" s="469"/>
      <c r="I9" s="469"/>
    </row>
    <row r="10" spans="1:9" ht="15" customHeight="1">
      <c r="A10" s="771" t="s">
        <v>47</v>
      </c>
      <c r="B10" s="772"/>
      <c r="C10" s="716" t="s">
        <v>1486</v>
      </c>
      <c r="D10" s="717"/>
      <c r="E10" s="717"/>
      <c r="F10" s="717"/>
      <c r="G10" s="717"/>
      <c r="H10" s="717"/>
      <c r="I10" s="718"/>
    </row>
    <row r="11" spans="1:9" ht="15" customHeight="1">
      <c r="A11" s="935"/>
      <c r="B11" s="936"/>
      <c r="C11" s="719"/>
      <c r="D11" s="720"/>
      <c r="E11" s="720"/>
      <c r="F11" s="720"/>
      <c r="G11" s="720"/>
      <c r="H11" s="720"/>
      <c r="I11" s="721"/>
    </row>
    <row r="12" spans="1:9" s="568" customFormat="1" ht="15" customHeight="1">
      <c r="A12" s="935"/>
      <c r="B12" s="936"/>
      <c r="C12" s="719"/>
      <c r="D12" s="720"/>
      <c r="E12" s="720"/>
      <c r="F12" s="720"/>
      <c r="G12" s="720"/>
      <c r="H12" s="720"/>
      <c r="I12" s="721"/>
    </row>
    <row r="13" spans="1:9" ht="15" customHeight="1">
      <c r="A13" s="935"/>
      <c r="B13" s="936"/>
      <c r="C13" s="719"/>
      <c r="D13" s="720"/>
      <c r="E13" s="720"/>
      <c r="F13" s="720"/>
      <c r="G13" s="720"/>
      <c r="H13" s="720"/>
      <c r="I13" s="721"/>
    </row>
    <row r="14" spans="1:9" ht="15" customHeight="1">
      <c r="A14" s="702" t="s">
        <v>20</v>
      </c>
      <c r="B14" s="703"/>
      <c r="C14" s="762" t="s">
        <v>21</v>
      </c>
      <c r="D14" s="763"/>
      <c r="E14" s="764"/>
      <c r="F14" s="939" t="s">
        <v>599</v>
      </c>
      <c r="G14" s="940"/>
      <c r="H14" s="940"/>
      <c r="I14" s="941"/>
    </row>
    <row r="15" spans="1:9" ht="15" customHeight="1">
      <c r="A15" s="1055"/>
      <c r="B15" s="1056"/>
      <c r="C15" s="762" t="s">
        <v>49</v>
      </c>
      <c r="D15" s="763"/>
      <c r="E15" s="764"/>
      <c r="F15" s="762" t="s">
        <v>188</v>
      </c>
      <c r="G15" s="763"/>
      <c r="H15" s="763"/>
      <c r="I15" s="764"/>
    </row>
    <row r="16" spans="1:9" ht="15" customHeight="1">
      <c r="A16" s="896"/>
      <c r="B16" s="897"/>
      <c r="C16" s="762" t="s">
        <v>22</v>
      </c>
      <c r="D16" s="763"/>
      <c r="E16" s="764"/>
      <c r="F16" s="924" t="s">
        <v>175</v>
      </c>
      <c r="G16" s="925"/>
      <c r="H16" s="925"/>
      <c r="I16" s="926"/>
    </row>
    <row r="17" spans="1:9" ht="5.0999999999999996" customHeight="1">
      <c r="A17" s="158"/>
      <c r="B17" s="158"/>
      <c r="C17" s="226"/>
      <c r="D17" s="226"/>
      <c r="E17" s="226"/>
      <c r="F17" s="226"/>
      <c r="G17" s="226"/>
      <c r="H17" s="226"/>
      <c r="I17" s="226"/>
    </row>
    <row r="18" spans="1:9" ht="13.5" customHeight="1">
      <c r="A18" s="796" t="s">
        <v>849</v>
      </c>
      <c r="B18" s="796"/>
      <c r="C18" s="140"/>
      <c r="D18" s="450"/>
      <c r="E18" s="450"/>
      <c r="F18" s="450"/>
      <c r="G18" s="450"/>
      <c r="H18" s="450"/>
      <c r="I18" s="450"/>
    </row>
    <row r="19" spans="1:9" ht="15" customHeight="1">
      <c r="A19" s="927" t="s">
        <v>51</v>
      </c>
      <c r="B19" s="838" t="s">
        <v>869</v>
      </c>
      <c r="C19" s="839"/>
      <c r="D19" s="928" t="s">
        <v>176</v>
      </c>
      <c r="E19" s="929"/>
      <c r="F19" s="929"/>
      <c r="G19" s="929"/>
      <c r="H19" s="929"/>
      <c r="I19" s="930"/>
    </row>
    <row r="20" spans="1:9" ht="15" customHeight="1">
      <c r="A20" s="927"/>
      <c r="B20" s="840"/>
      <c r="C20" s="841"/>
      <c r="D20" s="931"/>
      <c r="E20" s="932"/>
      <c r="F20" s="932"/>
      <c r="G20" s="932"/>
      <c r="H20" s="932"/>
      <c r="I20" s="933"/>
    </row>
    <row r="21" spans="1:9" ht="15" customHeight="1">
      <c r="A21" s="927"/>
      <c r="B21" s="838" t="s">
        <v>870</v>
      </c>
      <c r="C21" s="839"/>
      <c r="D21" s="928" t="s">
        <v>177</v>
      </c>
      <c r="E21" s="929"/>
      <c r="F21" s="929"/>
      <c r="G21" s="929"/>
      <c r="H21" s="929"/>
      <c r="I21" s="930"/>
    </row>
    <row r="22" spans="1:9" ht="15" customHeight="1">
      <c r="A22" s="927"/>
      <c r="B22" s="840"/>
      <c r="C22" s="841"/>
      <c r="D22" s="931"/>
      <c r="E22" s="932"/>
      <c r="F22" s="932"/>
      <c r="G22" s="932"/>
      <c r="H22" s="932"/>
      <c r="I22" s="933"/>
    </row>
    <row r="23" spans="1:9" ht="15" customHeight="1">
      <c r="A23" s="927"/>
      <c r="B23" s="919" t="s">
        <v>871</v>
      </c>
      <c r="C23" s="919"/>
      <c r="D23" s="934" t="s">
        <v>394</v>
      </c>
      <c r="E23" s="934"/>
      <c r="F23" s="934"/>
      <c r="G23" s="934"/>
      <c r="H23" s="934"/>
      <c r="I23" s="934"/>
    </row>
    <row r="24" spans="1:9" ht="15" customHeight="1">
      <c r="A24" s="927"/>
      <c r="B24" s="919"/>
      <c r="C24" s="919"/>
      <c r="D24" s="934"/>
      <c r="E24" s="934"/>
      <c r="F24" s="934"/>
      <c r="G24" s="934"/>
      <c r="H24" s="934"/>
      <c r="I24" s="934"/>
    </row>
    <row r="25" spans="1:9" ht="18" customHeight="1">
      <c r="A25" s="927"/>
      <c r="B25" s="919" t="s">
        <v>872</v>
      </c>
      <c r="C25" s="919"/>
      <c r="D25" s="934" t="s">
        <v>1157</v>
      </c>
      <c r="E25" s="934"/>
      <c r="F25" s="934"/>
      <c r="G25" s="934"/>
      <c r="H25" s="934"/>
      <c r="I25" s="934"/>
    </row>
    <row r="26" spans="1:9" ht="23.25" customHeight="1">
      <c r="A26" s="927"/>
      <c r="B26" s="919"/>
      <c r="C26" s="919"/>
      <c r="D26" s="934"/>
      <c r="E26" s="934"/>
      <c r="F26" s="934"/>
      <c r="G26" s="934"/>
      <c r="H26" s="934"/>
      <c r="I26" s="934"/>
    </row>
    <row r="27" spans="1:9" ht="15" customHeight="1">
      <c r="A27" s="919" t="s">
        <v>54</v>
      </c>
      <c r="B27" s="919"/>
      <c r="C27" s="919"/>
      <c r="D27" s="920" t="s">
        <v>178</v>
      </c>
      <c r="E27" s="920"/>
      <c r="F27" s="920"/>
      <c r="G27" s="920"/>
      <c r="H27" s="920"/>
      <c r="I27" s="920"/>
    </row>
    <row r="28" spans="1:9" ht="15" customHeight="1">
      <c r="A28" s="919"/>
      <c r="B28" s="919"/>
      <c r="C28" s="919"/>
      <c r="D28" s="920"/>
      <c r="E28" s="920"/>
      <c r="F28" s="920"/>
      <c r="G28" s="920"/>
      <c r="H28" s="920"/>
      <c r="I28" s="920"/>
    </row>
    <row r="29" spans="1:9" ht="15" customHeight="1">
      <c r="A29" s="919" t="s">
        <v>55</v>
      </c>
      <c r="B29" s="919"/>
      <c r="C29" s="919"/>
      <c r="D29" s="920" t="s">
        <v>179</v>
      </c>
      <c r="E29" s="920"/>
      <c r="F29" s="920"/>
      <c r="G29" s="920"/>
      <c r="H29" s="920"/>
      <c r="I29" s="920"/>
    </row>
    <row r="30" spans="1:9" ht="15" customHeight="1">
      <c r="A30" s="919"/>
      <c r="B30" s="919"/>
      <c r="C30" s="919"/>
      <c r="D30" s="920"/>
      <c r="E30" s="920"/>
      <c r="F30" s="920"/>
      <c r="G30" s="920"/>
      <c r="H30" s="920"/>
      <c r="I30" s="920"/>
    </row>
    <row r="31" spans="1:9" ht="15" customHeight="1">
      <c r="A31" s="919" t="s">
        <v>56</v>
      </c>
      <c r="B31" s="919"/>
      <c r="C31" s="919"/>
      <c r="D31" s="920" t="s">
        <v>180</v>
      </c>
      <c r="E31" s="920"/>
      <c r="F31" s="920"/>
      <c r="G31" s="920"/>
      <c r="H31" s="920"/>
      <c r="I31" s="920"/>
    </row>
    <row r="32" spans="1:9" ht="15" customHeight="1">
      <c r="A32" s="919"/>
      <c r="B32" s="919"/>
      <c r="C32" s="919"/>
      <c r="D32" s="920"/>
      <c r="E32" s="920"/>
      <c r="F32" s="920"/>
      <c r="G32" s="920"/>
      <c r="H32" s="920"/>
      <c r="I32" s="920"/>
    </row>
    <row r="33" spans="1:10" ht="15" customHeight="1">
      <c r="A33" s="863" t="s">
        <v>58</v>
      </c>
      <c r="B33" s="864"/>
      <c r="C33" s="864"/>
      <c r="D33" s="864"/>
      <c r="E33" s="864"/>
      <c r="F33" s="864"/>
      <c r="G33" s="864"/>
      <c r="H33" s="864"/>
      <c r="I33" s="865"/>
    </row>
    <row r="34" spans="1:10" ht="15" customHeight="1">
      <c r="A34" s="1061" t="s">
        <v>59</v>
      </c>
      <c r="B34" s="1062"/>
      <c r="C34" s="1063"/>
      <c r="D34" s="65" t="s">
        <v>138</v>
      </c>
      <c r="E34" s="65" t="s">
        <v>139</v>
      </c>
      <c r="F34" s="65" t="s">
        <v>140</v>
      </c>
      <c r="G34" s="65" t="s">
        <v>141</v>
      </c>
      <c r="H34" s="65" t="s">
        <v>433</v>
      </c>
      <c r="I34" s="65" t="s">
        <v>434</v>
      </c>
    </row>
    <row r="35" spans="1:10" ht="18" customHeight="1">
      <c r="A35" s="913" t="s">
        <v>181</v>
      </c>
      <c r="B35" s="914"/>
      <c r="C35" s="110" t="s">
        <v>83</v>
      </c>
      <c r="D35" s="261">
        <v>260</v>
      </c>
      <c r="E35" s="261">
        <v>270</v>
      </c>
      <c r="F35" s="261">
        <v>280</v>
      </c>
      <c r="G35" s="261">
        <v>290</v>
      </c>
      <c r="H35" s="261"/>
      <c r="I35" s="261"/>
    </row>
    <row r="36" spans="1:10" ht="18" customHeight="1">
      <c r="A36" s="915"/>
      <c r="B36" s="916"/>
      <c r="C36" s="9" t="s">
        <v>61</v>
      </c>
      <c r="D36" s="261">
        <v>263</v>
      </c>
      <c r="E36" s="261">
        <v>270</v>
      </c>
      <c r="F36" s="261">
        <f>SUM(D44:I46)</f>
        <v>279</v>
      </c>
      <c r="G36" s="261"/>
      <c r="H36" s="261"/>
      <c r="I36" s="261"/>
    </row>
    <row r="37" spans="1:10" ht="18" customHeight="1">
      <c r="A37" s="913" t="s">
        <v>182</v>
      </c>
      <c r="B37" s="914"/>
      <c r="C37" s="9" t="s">
        <v>83</v>
      </c>
      <c r="D37" s="261">
        <v>2900</v>
      </c>
      <c r="E37" s="261">
        <v>3500</v>
      </c>
      <c r="F37" s="261">
        <v>3500</v>
      </c>
      <c r="G37" s="261">
        <v>3600</v>
      </c>
      <c r="H37" s="261"/>
      <c r="I37" s="261"/>
    </row>
    <row r="38" spans="1:10" ht="18" customHeight="1">
      <c r="A38" s="915"/>
      <c r="B38" s="916"/>
      <c r="C38" s="9" t="s">
        <v>61</v>
      </c>
      <c r="D38" s="261">
        <v>3367</v>
      </c>
      <c r="E38" s="261">
        <v>3235</v>
      </c>
      <c r="F38" s="261">
        <f>SUM(D47:I47)</f>
        <v>3570</v>
      </c>
      <c r="G38" s="261"/>
      <c r="H38" s="261"/>
      <c r="I38" s="261"/>
    </row>
    <row r="39" spans="1:10" ht="18" customHeight="1">
      <c r="A39" s="913" t="s">
        <v>183</v>
      </c>
      <c r="B39" s="914"/>
      <c r="C39" s="9" t="s">
        <v>83</v>
      </c>
      <c r="D39" s="261">
        <v>45000</v>
      </c>
      <c r="E39" s="261">
        <v>58000</v>
      </c>
      <c r="F39" s="261">
        <v>58000</v>
      </c>
      <c r="G39" s="261">
        <v>60000</v>
      </c>
      <c r="H39" s="261"/>
      <c r="I39" s="261"/>
    </row>
    <row r="40" spans="1:10" ht="18" customHeight="1">
      <c r="A40" s="915"/>
      <c r="B40" s="916"/>
      <c r="C40" s="9" t="s">
        <v>61</v>
      </c>
      <c r="D40" s="261">
        <v>55101</v>
      </c>
      <c r="E40" s="261">
        <v>54137</v>
      </c>
      <c r="F40" s="261">
        <f>SUM(D48:I48)</f>
        <v>59582</v>
      </c>
      <c r="G40" s="261"/>
      <c r="H40" s="261"/>
      <c r="I40" s="261"/>
    </row>
    <row r="41" spans="1:10" ht="18" customHeight="1">
      <c r="A41" s="913" t="s">
        <v>184</v>
      </c>
      <c r="B41" s="914"/>
      <c r="C41" s="9" t="s">
        <v>62</v>
      </c>
      <c r="D41" s="261">
        <v>6601000</v>
      </c>
      <c r="E41" s="261">
        <v>6734000</v>
      </c>
      <c r="F41" s="261">
        <v>6900000</v>
      </c>
      <c r="G41" s="261">
        <v>7000000</v>
      </c>
      <c r="H41" s="261"/>
      <c r="I41" s="261"/>
    </row>
    <row r="42" spans="1:10" ht="18" customHeight="1">
      <c r="A42" s="915"/>
      <c r="B42" s="916"/>
      <c r="C42" s="9" t="s">
        <v>63</v>
      </c>
      <c r="D42" s="261">
        <v>6734500</v>
      </c>
      <c r="E42" s="261">
        <v>6885000</v>
      </c>
      <c r="F42" s="261">
        <f>SUM(D49:I49)</f>
        <v>7258000</v>
      </c>
      <c r="G42" s="261"/>
      <c r="H42" s="261"/>
      <c r="I42" s="261"/>
      <c r="J42" s="12"/>
    </row>
    <row r="43" spans="1:10" ht="15" customHeight="1">
      <c r="A43" s="910" t="s">
        <v>875</v>
      </c>
      <c r="B43" s="911"/>
      <c r="C43" s="912"/>
      <c r="D43" s="143" t="s">
        <v>249</v>
      </c>
      <c r="E43" s="143" t="s">
        <v>1171</v>
      </c>
      <c r="F43" s="143" t="s">
        <v>250</v>
      </c>
      <c r="G43" s="143" t="s">
        <v>329</v>
      </c>
      <c r="H43" s="143" t="s">
        <v>251</v>
      </c>
      <c r="I43" s="143" t="s">
        <v>1172</v>
      </c>
    </row>
    <row r="44" spans="1:10" ht="24" customHeight="1">
      <c r="A44" s="1057" t="s">
        <v>407</v>
      </c>
      <c r="B44" s="1058"/>
      <c r="C44" s="47" t="s">
        <v>61</v>
      </c>
      <c r="D44" s="477">
        <v>126</v>
      </c>
      <c r="E44" s="477">
        <v>49</v>
      </c>
      <c r="F44" s="477">
        <v>8</v>
      </c>
      <c r="G44" s="477">
        <v>29</v>
      </c>
      <c r="H44" s="477">
        <v>17</v>
      </c>
      <c r="I44" s="477">
        <v>24</v>
      </c>
      <c r="J44" s="22"/>
    </row>
    <row r="45" spans="1:10" ht="24" customHeight="1">
      <c r="A45" s="1057" t="s">
        <v>408</v>
      </c>
      <c r="B45" s="1058" t="s">
        <v>408</v>
      </c>
      <c r="C45" s="48" t="s">
        <v>61</v>
      </c>
      <c r="D45" s="478">
        <v>17</v>
      </c>
      <c r="E45" s="478">
        <v>2</v>
      </c>
      <c r="F45" s="478">
        <v>0</v>
      </c>
      <c r="G45" s="478">
        <v>3</v>
      </c>
      <c r="H45" s="478">
        <v>1</v>
      </c>
      <c r="I45" s="478">
        <v>1</v>
      </c>
      <c r="J45" s="22"/>
    </row>
    <row r="46" spans="1:10" ht="24" customHeight="1">
      <c r="A46" s="1057" t="s">
        <v>409</v>
      </c>
      <c r="B46" s="1058" t="s">
        <v>409</v>
      </c>
      <c r="C46" s="49" t="s">
        <v>61</v>
      </c>
      <c r="D46" s="479">
        <v>2</v>
      </c>
      <c r="E46" s="479">
        <v>0</v>
      </c>
      <c r="F46" s="479">
        <v>0</v>
      </c>
      <c r="G46" s="479">
        <v>0</v>
      </c>
      <c r="H46" s="479">
        <v>0</v>
      </c>
      <c r="I46" s="479">
        <v>0</v>
      </c>
      <c r="J46" s="22"/>
    </row>
    <row r="47" spans="1:10" ht="24" customHeight="1">
      <c r="A47" s="1059" t="s">
        <v>185</v>
      </c>
      <c r="B47" s="1060"/>
      <c r="C47" s="16" t="s">
        <v>61</v>
      </c>
      <c r="D47" s="261">
        <v>1764</v>
      </c>
      <c r="E47" s="261">
        <v>749</v>
      </c>
      <c r="F47" s="261">
        <v>128</v>
      </c>
      <c r="G47" s="261">
        <v>420</v>
      </c>
      <c r="H47" s="261">
        <v>209</v>
      </c>
      <c r="I47" s="261">
        <v>300</v>
      </c>
      <c r="J47" s="23"/>
    </row>
    <row r="48" spans="1:10" ht="24" customHeight="1">
      <c r="A48" s="1059" t="s">
        <v>186</v>
      </c>
      <c r="B48" s="1060"/>
      <c r="C48" s="16" t="s">
        <v>61</v>
      </c>
      <c r="D48" s="261">
        <v>31975</v>
      </c>
      <c r="E48" s="261">
        <v>10952</v>
      </c>
      <c r="F48" s="261">
        <v>2229</v>
      </c>
      <c r="G48" s="261">
        <v>6428</v>
      </c>
      <c r="H48" s="261">
        <v>2876</v>
      </c>
      <c r="I48" s="261">
        <v>5122</v>
      </c>
      <c r="J48" s="23"/>
    </row>
    <row r="49" spans="1:10" ht="24" customHeight="1">
      <c r="A49" s="1070" t="s">
        <v>187</v>
      </c>
      <c r="B49" s="1071"/>
      <c r="C49" s="16" t="s">
        <v>63</v>
      </c>
      <c r="D49" s="261">
        <v>3866000</v>
      </c>
      <c r="E49" s="261">
        <v>1329000</v>
      </c>
      <c r="F49" s="261">
        <v>221000</v>
      </c>
      <c r="G49" s="261">
        <v>756500</v>
      </c>
      <c r="H49" s="261">
        <v>466500</v>
      </c>
      <c r="I49" s="261">
        <v>619000</v>
      </c>
      <c r="J49" s="22"/>
    </row>
    <row r="50" spans="1:10" ht="15" customHeight="1">
      <c r="A50" s="1066" t="s">
        <v>65</v>
      </c>
      <c r="B50" s="1066"/>
      <c r="C50" s="1068" t="s">
        <v>1158</v>
      </c>
      <c r="D50" s="1068"/>
      <c r="E50" s="1068"/>
      <c r="F50" s="1068"/>
      <c r="G50" s="1068"/>
      <c r="H50" s="1068"/>
      <c r="I50" s="1068"/>
      <c r="J50" s="22"/>
    </row>
    <row r="51" spans="1:10" ht="15" customHeight="1">
      <c r="A51" s="1067"/>
      <c r="B51" s="1067"/>
      <c r="C51" s="1069"/>
      <c r="D51" s="1069"/>
      <c r="E51" s="1069"/>
      <c r="F51" s="1069"/>
      <c r="G51" s="1069"/>
      <c r="H51" s="1069"/>
      <c r="I51" s="1069"/>
      <c r="J51" s="22"/>
    </row>
    <row r="52" spans="1:10" ht="5.0999999999999996" customHeight="1">
      <c r="A52" s="257"/>
      <c r="B52" s="257"/>
      <c r="C52" s="481"/>
      <c r="D52" s="481"/>
      <c r="E52" s="481"/>
      <c r="F52" s="481"/>
      <c r="G52" s="481"/>
      <c r="H52" s="481"/>
      <c r="I52" s="481"/>
      <c r="J52" s="22"/>
    </row>
    <row r="53" spans="1:10" ht="15" customHeight="1">
      <c r="A53" s="796" t="s">
        <v>842</v>
      </c>
      <c r="B53" s="796"/>
      <c r="C53" s="140"/>
      <c r="D53" s="450"/>
      <c r="E53" s="450"/>
      <c r="F53" s="450"/>
      <c r="G53" s="450"/>
      <c r="H53" s="450"/>
      <c r="I53" s="450"/>
    </row>
    <row r="54" spans="1:10" ht="15" customHeight="1">
      <c r="A54" s="908" t="s">
        <v>850</v>
      </c>
      <c r="B54" s="909" t="s">
        <v>948</v>
      </c>
      <c r="C54" s="1064" t="s">
        <v>1586</v>
      </c>
      <c r="D54" s="1064"/>
      <c r="E54" s="1064"/>
      <c r="F54" s="1064"/>
      <c r="G54" s="1064"/>
      <c r="H54" s="1064"/>
      <c r="I54" s="1064"/>
      <c r="J54" s="12"/>
    </row>
    <row r="55" spans="1:10" ht="15" customHeight="1">
      <c r="A55" s="908"/>
      <c r="B55" s="909"/>
      <c r="C55" s="1064"/>
      <c r="D55" s="1064"/>
      <c r="E55" s="1064"/>
      <c r="F55" s="1064"/>
      <c r="G55" s="1064"/>
      <c r="H55" s="1064"/>
      <c r="I55" s="1064"/>
      <c r="J55" s="12"/>
    </row>
    <row r="56" spans="1:10" ht="15" customHeight="1">
      <c r="A56" s="908"/>
      <c r="B56" s="909"/>
      <c r="C56" s="1064"/>
      <c r="D56" s="1064"/>
      <c r="E56" s="1064"/>
      <c r="F56" s="1064"/>
      <c r="G56" s="1064"/>
      <c r="H56" s="1064"/>
      <c r="I56" s="1064"/>
      <c r="J56" s="12"/>
    </row>
    <row r="57" spans="1:10" ht="15" customHeight="1">
      <c r="A57" s="908"/>
      <c r="B57" s="909"/>
      <c r="C57" s="1064"/>
      <c r="D57" s="1064"/>
      <c r="E57" s="1064"/>
      <c r="F57" s="1064"/>
      <c r="G57" s="1064"/>
      <c r="H57" s="1064"/>
      <c r="I57" s="1064"/>
      <c r="J57" s="12"/>
    </row>
    <row r="58" spans="1:10" ht="15" customHeight="1">
      <c r="A58" s="908"/>
      <c r="B58" s="909"/>
      <c r="C58" s="1064"/>
      <c r="D58" s="1064"/>
      <c r="E58" s="1064"/>
      <c r="F58" s="1064"/>
      <c r="G58" s="1064"/>
      <c r="H58" s="1064"/>
      <c r="I58" s="1064"/>
      <c r="J58" s="12"/>
    </row>
    <row r="59" spans="1:10" ht="15" customHeight="1">
      <c r="A59" s="908"/>
      <c r="B59" s="909"/>
      <c r="C59" s="1064"/>
      <c r="D59" s="1064"/>
      <c r="E59" s="1064"/>
      <c r="F59" s="1064"/>
      <c r="G59" s="1064"/>
      <c r="H59" s="1064"/>
      <c r="I59" s="1064"/>
      <c r="J59" s="12"/>
    </row>
    <row r="60" spans="1:10" ht="15" customHeight="1">
      <c r="A60" s="908"/>
      <c r="B60" s="909"/>
      <c r="C60" s="1064"/>
      <c r="D60" s="1064"/>
      <c r="E60" s="1064"/>
      <c r="F60" s="1064"/>
      <c r="G60" s="1064"/>
      <c r="H60" s="1064"/>
      <c r="I60" s="1064"/>
      <c r="J60" s="12"/>
    </row>
    <row r="61" spans="1:10" ht="15" customHeight="1">
      <c r="A61" s="908"/>
      <c r="B61" s="909"/>
      <c r="C61" s="1064"/>
      <c r="D61" s="1064"/>
      <c r="E61" s="1064"/>
      <c r="F61" s="1064"/>
      <c r="G61" s="1064"/>
      <c r="H61" s="1064"/>
      <c r="I61" s="1064"/>
      <c r="J61" s="12"/>
    </row>
    <row r="62" spans="1:10" ht="15" customHeight="1">
      <c r="A62" s="908"/>
      <c r="B62" s="909"/>
      <c r="C62" s="1064"/>
      <c r="D62" s="1064"/>
      <c r="E62" s="1064"/>
      <c r="F62" s="1064"/>
      <c r="G62" s="1064"/>
      <c r="H62" s="1064"/>
      <c r="I62" s="1064"/>
      <c r="J62" s="12"/>
    </row>
    <row r="63" spans="1:10" ht="15" customHeight="1">
      <c r="A63" s="908"/>
      <c r="B63" s="909"/>
      <c r="C63" s="1064"/>
      <c r="D63" s="1064"/>
      <c r="E63" s="1064"/>
      <c r="F63" s="1064"/>
      <c r="G63" s="1064"/>
      <c r="H63" s="1064"/>
      <c r="I63" s="1064"/>
      <c r="J63" s="12"/>
    </row>
    <row r="64" spans="1:10" ht="15" customHeight="1">
      <c r="A64" s="908"/>
      <c r="B64" s="909"/>
      <c r="C64" s="1064"/>
      <c r="D64" s="1064"/>
      <c r="E64" s="1064"/>
      <c r="F64" s="1064"/>
      <c r="G64" s="1064"/>
      <c r="H64" s="1064"/>
      <c r="I64" s="1064"/>
      <c r="J64" s="12"/>
    </row>
    <row r="65" spans="1:10" ht="15" customHeight="1">
      <c r="A65" s="908"/>
      <c r="B65" s="909"/>
      <c r="C65" s="1064"/>
      <c r="D65" s="1064"/>
      <c r="E65" s="1064"/>
      <c r="F65" s="1064"/>
      <c r="G65" s="1064"/>
      <c r="H65" s="1064"/>
      <c r="I65" s="1064"/>
      <c r="J65" s="12"/>
    </row>
    <row r="66" spans="1:10" ht="15" customHeight="1">
      <c r="A66" s="908"/>
      <c r="B66" s="909"/>
      <c r="C66" s="1064"/>
      <c r="D66" s="1064"/>
      <c r="E66" s="1064"/>
      <c r="F66" s="1064"/>
      <c r="G66" s="1064"/>
      <c r="H66" s="1064"/>
      <c r="I66" s="1064"/>
      <c r="J66" s="12"/>
    </row>
    <row r="67" spans="1:10" ht="15" customHeight="1">
      <c r="A67" s="908"/>
      <c r="B67" s="909" t="s">
        <v>67</v>
      </c>
      <c r="C67" s="1065" t="s">
        <v>1493</v>
      </c>
      <c r="D67" s="1065"/>
      <c r="E67" s="1065"/>
      <c r="F67" s="1065"/>
      <c r="G67" s="1065"/>
      <c r="H67" s="1065"/>
      <c r="I67" s="1065"/>
      <c r="J67" s="12"/>
    </row>
    <row r="68" spans="1:10" ht="15" customHeight="1">
      <c r="A68" s="908"/>
      <c r="B68" s="909"/>
      <c r="C68" s="1065"/>
      <c r="D68" s="1065"/>
      <c r="E68" s="1065"/>
      <c r="F68" s="1065"/>
      <c r="G68" s="1065"/>
      <c r="H68" s="1065"/>
      <c r="I68" s="1065"/>
      <c r="J68" s="12"/>
    </row>
    <row r="69" spans="1:10" ht="15" customHeight="1">
      <c r="A69" s="908"/>
      <c r="B69" s="909"/>
      <c r="C69" s="1065"/>
      <c r="D69" s="1065"/>
      <c r="E69" s="1065"/>
      <c r="F69" s="1065"/>
      <c r="G69" s="1065"/>
      <c r="H69" s="1065"/>
      <c r="I69" s="1065"/>
      <c r="J69" s="12"/>
    </row>
    <row r="70" spans="1:10" ht="15" customHeight="1">
      <c r="A70" s="908"/>
      <c r="B70" s="909"/>
      <c r="C70" s="1065"/>
      <c r="D70" s="1065"/>
      <c r="E70" s="1065"/>
      <c r="F70" s="1065"/>
      <c r="G70" s="1065"/>
      <c r="H70" s="1065"/>
      <c r="I70" s="1065"/>
      <c r="J70" s="12"/>
    </row>
    <row r="71" spans="1:10" ht="15" customHeight="1">
      <c r="A71" s="908"/>
      <c r="B71" s="909"/>
      <c r="C71" s="1065"/>
      <c r="D71" s="1065"/>
      <c r="E71" s="1065"/>
      <c r="F71" s="1065"/>
      <c r="G71" s="1065"/>
      <c r="H71" s="1065"/>
      <c r="I71" s="1065"/>
      <c r="J71" s="12"/>
    </row>
    <row r="72" spans="1:10" ht="15" customHeight="1">
      <c r="A72" s="908"/>
      <c r="B72" s="909"/>
      <c r="C72" s="1065"/>
      <c r="D72" s="1065"/>
      <c r="E72" s="1065"/>
      <c r="F72" s="1065"/>
      <c r="G72" s="1065"/>
      <c r="H72" s="1065"/>
      <c r="I72" s="1065"/>
      <c r="J72" s="12"/>
    </row>
    <row r="73" spans="1:10" ht="5.0999999999999996" customHeight="1">
      <c r="A73" s="249"/>
      <c r="B73" s="163"/>
      <c r="C73" s="466"/>
      <c r="D73" s="466"/>
      <c r="E73" s="466"/>
      <c r="F73" s="466"/>
      <c r="G73" s="466"/>
      <c r="H73" s="466"/>
      <c r="I73" s="466"/>
      <c r="J73" s="12"/>
    </row>
    <row r="74" spans="1:10">
      <c r="A74" s="796" t="s">
        <v>844</v>
      </c>
      <c r="B74" s="796"/>
      <c r="C74" s="412"/>
      <c r="D74" s="469"/>
      <c r="E74" s="469"/>
      <c r="F74" s="469"/>
      <c r="G74" s="469"/>
      <c r="H74" s="469"/>
      <c r="I74" s="469"/>
    </row>
    <row r="75" spans="1:10" ht="15" customHeight="1">
      <c r="A75" s="790" t="s">
        <v>1173</v>
      </c>
      <c r="B75" s="791"/>
      <c r="C75" s="898" t="s">
        <v>1159</v>
      </c>
      <c r="D75" s="899"/>
      <c r="E75" s="899"/>
      <c r="F75" s="899"/>
      <c r="G75" s="899"/>
      <c r="H75" s="899"/>
      <c r="I75" s="900"/>
    </row>
    <row r="76" spans="1:10" ht="15" customHeight="1">
      <c r="A76" s="792"/>
      <c r="B76" s="793"/>
      <c r="C76" s="901"/>
      <c r="D76" s="902"/>
      <c r="E76" s="902"/>
      <c r="F76" s="902"/>
      <c r="G76" s="902"/>
      <c r="H76" s="902"/>
      <c r="I76" s="903"/>
    </row>
    <row r="77" spans="1:10" ht="15" customHeight="1">
      <c r="A77" s="792"/>
      <c r="B77" s="793"/>
      <c r="C77" s="901"/>
      <c r="D77" s="902"/>
      <c r="E77" s="902"/>
      <c r="F77" s="902"/>
      <c r="G77" s="902"/>
      <c r="H77" s="902"/>
      <c r="I77" s="903"/>
    </row>
    <row r="78" spans="1:10" ht="15" customHeight="1">
      <c r="A78" s="792"/>
      <c r="B78" s="793"/>
      <c r="C78" s="901"/>
      <c r="D78" s="902"/>
      <c r="E78" s="902"/>
      <c r="F78" s="902"/>
      <c r="G78" s="902"/>
      <c r="H78" s="902"/>
      <c r="I78" s="903"/>
    </row>
    <row r="79" spans="1:10" ht="15" customHeight="1">
      <c r="A79" s="792"/>
      <c r="B79" s="793"/>
      <c r="C79" s="901"/>
      <c r="D79" s="902"/>
      <c r="E79" s="902"/>
      <c r="F79" s="902"/>
      <c r="G79" s="902"/>
      <c r="H79" s="902"/>
      <c r="I79" s="903"/>
    </row>
    <row r="80" spans="1:10" ht="15" customHeight="1">
      <c r="A80" s="792"/>
      <c r="B80" s="793"/>
      <c r="C80" s="901"/>
      <c r="D80" s="902"/>
      <c r="E80" s="902"/>
      <c r="F80" s="902"/>
      <c r="G80" s="902"/>
      <c r="H80" s="902"/>
      <c r="I80" s="903"/>
    </row>
    <row r="81" spans="1:9" ht="15" customHeight="1">
      <c r="A81" s="792"/>
      <c r="B81" s="793"/>
      <c r="C81" s="901"/>
      <c r="D81" s="902"/>
      <c r="E81" s="902"/>
      <c r="F81" s="902"/>
      <c r="G81" s="902"/>
      <c r="H81" s="902"/>
      <c r="I81" s="903"/>
    </row>
    <row r="82" spans="1:9" ht="15" customHeight="1">
      <c r="A82" s="792"/>
      <c r="B82" s="793"/>
      <c r="C82" s="901"/>
      <c r="D82" s="902"/>
      <c r="E82" s="902"/>
      <c r="F82" s="902"/>
      <c r="G82" s="902"/>
      <c r="H82" s="902"/>
      <c r="I82" s="903"/>
    </row>
    <row r="83" spans="1:9" ht="15" customHeight="1">
      <c r="A83" s="792"/>
      <c r="B83" s="793"/>
      <c r="C83" s="901"/>
      <c r="D83" s="902"/>
      <c r="E83" s="902"/>
      <c r="F83" s="902"/>
      <c r="G83" s="902"/>
      <c r="H83" s="902"/>
      <c r="I83" s="903"/>
    </row>
    <row r="84" spans="1:9" ht="15" customHeight="1">
      <c r="A84" s="794"/>
      <c r="B84" s="795"/>
      <c r="C84" s="904"/>
      <c r="D84" s="905"/>
      <c r="E84" s="905"/>
      <c r="F84" s="905"/>
      <c r="G84" s="905"/>
      <c r="H84" s="905"/>
      <c r="I84" s="906"/>
    </row>
    <row r="85" spans="1:9">
      <c r="C85" s="90"/>
      <c r="D85" s="90"/>
      <c r="E85" s="90"/>
      <c r="F85" s="90"/>
      <c r="G85" s="90"/>
      <c r="H85" s="90"/>
      <c r="I85" s="90"/>
    </row>
    <row r="86" spans="1:9">
      <c r="C86" s="90"/>
      <c r="D86" s="90"/>
      <c r="E86" s="90"/>
      <c r="F86" s="90"/>
      <c r="G86" s="90"/>
      <c r="H86" s="90"/>
      <c r="I86" s="90"/>
    </row>
    <row r="87" spans="1:9">
      <c r="C87" s="90"/>
      <c r="D87" s="90"/>
      <c r="E87" s="90"/>
      <c r="F87" s="90"/>
      <c r="G87" s="90"/>
      <c r="H87" s="90"/>
      <c r="I87" s="90"/>
    </row>
    <row r="88" spans="1:9">
      <c r="C88" s="90"/>
      <c r="D88" s="90"/>
      <c r="E88" s="90"/>
      <c r="F88" s="90"/>
      <c r="G88" s="90"/>
      <c r="H88" s="90"/>
      <c r="I88" s="90"/>
    </row>
    <row r="89" spans="1:9">
      <c r="C89" s="90"/>
      <c r="D89" s="90"/>
      <c r="E89" s="90"/>
      <c r="F89" s="90"/>
      <c r="G89" s="90"/>
      <c r="H89" s="90"/>
      <c r="I89" s="90"/>
    </row>
    <row r="90" spans="1:9">
      <c r="C90" s="90"/>
      <c r="D90" s="90"/>
      <c r="E90" s="90"/>
      <c r="F90" s="90"/>
      <c r="G90" s="90"/>
      <c r="H90" s="90"/>
      <c r="I90" s="90"/>
    </row>
    <row r="91" spans="1:9">
      <c r="C91" s="90"/>
      <c r="D91" s="90"/>
      <c r="E91" s="90"/>
      <c r="F91" s="90"/>
      <c r="G91" s="90"/>
      <c r="H91" s="90"/>
      <c r="I91" s="90"/>
    </row>
    <row r="92" spans="1:9">
      <c r="C92" s="90"/>
      <c r="D92" s="90"/>
      <c r="E92" s="90"/>
      <c r="F92" s="90"/>
      <c r="G92" s="90"/>
      <c r="H92" s="90"/>
      <c r="I92" s="90"/>
    </row>
    <row r="93" spans="1:9">
      <c r="C93" s="90"/>
      <c r="D93" s="90"/>
      <c r="E93" s="90"/>
      <c r="F93" s="90"/>
      <c r="G93" s="90"/>
      <c r="H93" s="90"/>
      <c r="I93" s="90"/>
    </row>
    <row r="94" spans="1:9">
      <c r="C94" s="90"/>
      <c r="D94" s="90"/>
      <c r="E94" s="90"/>
      <c r="F94" s="90"/>
      <c r="G94" s="90"/>
      <c r="H94" s="90"/>
      <c r="I94" s="90"/>
    </row>
    <row r="95" spans="1:9">
      <c r="C95" s="90"/>
      <c r="D95" s="90"/>
      <c r="E95" s="90"/>
      <c r="F95" s="90"/>
      <c r="G95" s="90"/>
      <c r="H95" s="90"/>
      <c r="I95" s="90"/>
    </row>
    <row r="96" spans="1:9">
      <c r="C96" s="90"/>
      <c r="D96" s="90"/>
      <c r="E96" s="90"/>
      <c r="F96" s="90"/>
      <c r="G96" s="90"/>
      <c r="H96" s="90"/>
      <c r="I96" s="90"/>
    </row>
    <row r="97" spans="3:9">
      <c r="C97" s="90"/>
      <c r="D97" s="90"/>
      <c r="E97" s="90"/>
      <c r="F97" s="90"/>
      <c r="G97" s="90"/>
      <c r="H97" s="90"/>
      <c r="I97" s="90"/>
    </row>
    <row r="98" spans="3:9">
      <c r="C98" s="90"/>
      <c r="D98" s="90"/>
      <c r="E98" s="90"/>
      <c r="F98" s="90"/>
      <c r="G98" s="90"/>
      <c r="H98" s="90"/>
      <c r="I98" s="90"/>
    </row>
    <row r="99" spans="3:9">
      <c r="C99" s="90"/>
      <c r="D99" s="90"/>
      <c r="E99" s="90"/>
      <c r="F99" s="90"/>
      <c r="G99" s="90"/>
      <c r="H99" s="90"/>
      <c r="I99" s="90"/>
    </row>
  </sheetData>
  <customSheetViews>
    <customSheetView guid="{4789E3A1-B331-40F4-BFBE-ECBA77374F9F}" showPageBreaks="1" view="pageBreakPreview" topLeftCell="A40">
      <selection activeCell="C43" sqref="C43:I43"/>
      <rowBreaks count="2" manualBreakCount="2">
        <brk id="41" max="16383" man="1"/>
        <brk id="45" max="16383" man="1"/>
      </rowBreaks>
      <pageMargins left="0.7" right="0.7" top="0.75" bottom="0.75" header="0.3" footer="0.3"/>
      <pageSetup paperSize="9" orientation="portrait" r:id="rId1"/>
    </customSheetView>
    <customSheetView guid="{D623C857-8851-4DB2-AEC5-A3D94BBCC3E5}" showPageBreaks="1" view="pageBreakPreview" topLeftCell="A52">
      <selection activeCell="P59" sqref="P59"/>
      <rowBreaks count="2" manualBreakCount="2">
        <brk id="41" max="16383" man="1"/>
        <brk id="45" max="16383" man="1"/>
      </rowBreaks>
      <pageMargins left="0.7" right="0.7" top="0.75" bottom="0.75" header="0.3" footer="0.3"/>
      <pageSetup paperSize="9" orientation="portrait" horizontalDpi="1200" verticalDpi="1200" r:id="rId2"/>
    </customSheetView>
    <customSheetView guid="{3848975B-608E-4A87-AC36-A52CBAB490C8}" showPageBreaks="1" view="pageBreakPreview" topLeftCell="A40">
      <selection activeCell="N44" sqref="N44"/>
      <rowBreaks count="2" manualBreakCount="2">
        <brk id="41" max="16383" man="1"/>
        <brk id="45" max="16383" man="1"/>
      </rowBreaks>
      <pageMargins left="0.7" right="0.7" top="0.75" bottom="0.75" header="0.3" footer="0.3"/>
      <pageSetup paperSize="9" orientation="portrait" r:id="rId3"/>
    </customSheetView>
    <customSheetView guid="{76B58914-1035-4353-9CF6-22B59E40A08B}" showPageBreaks="1" view="pageBreakPreview" topLeftCell="A28">
      <selection activeCell="J15" sqref="J15"/>
      <rowBreaks count="2" manualBreakCount="2">
        <brk id="41" max="16383" man="1"/>
        <brk id="45" max="16383" man="1"/>
      </rowBreaks>
      <pageMargins left="0.7" right="0.7" top="0.75" bottom="0.75" header="0.3" footer="0.3"/>
      <pageSetup paperSize="9" orientation="portrait" horizontalDpi="1200" verticalDpi="1200" r:id="rId4"/>
    </customSheetView>
    <customSheetView guid="{22FD68A5-46F7-4E41-8363-D5981057D2EF}" showPageBreaks="1" view="pageBreakPreview" topLeftCell="A25">
      <selection activeCell="J15" sqref="J15"/>
      <rowBreaks count="2" manualBreakCount="2">
        <brk id="41" max="16383" man="1"/>
        <brk id="45" max="16383" man="1"/>
      </rowBreaks>
      <pageMargins left="0.7" right="0.7" top="0.75" bottom="0.75" header="0.3" footer="0.3"/>
      <pageSetup paperSize="9" orientation="portrait" horizontalDpi="1200" verticalDpi="1200" r:id="rId5"/>
    </customSheetView>
    <customSheetView guid="{5FEFEB6C-BEC4-430E-B947-6A7413286A0D}" showPageBreaks="1" view="pageBreakPreview">
      <selection activeCell="G58" sqref="G58"/>
      <rowBreaks count="2" manualBreakCount="2">
        <brk id="41" max="16383" man="1"/>
        <brk id="45" max="16383" man="1"/>
      </rowBreaks>
      <pageMargins left="0.7" right="0.7" top="0.75" bottom="0.75" header="0.3" footer="0.3"/>
      <pageSetup paperSize="9" orientation="portrait" horizontalDpi="1200" verticalDpi="1200" r:id="rId6"/>
    </customSheetView>
    <customSheetView guid="{7F613779-33AB-4C27-B28A-A10D734C27EA}" showPageBreaks="1" view="pageBreakPreview" topLeftCell="A41">
      <selection activeCell="C44" sqref="C44:I44"/>
      <rowBreaks count="2" manualBreakCount="2">
        <brk id="41" max="16383" man="1"/>
        <brk id="45" max="16383" man="1"/>
      </rowBreaks>
      <pageMargins left="0.7" right="0.7" top="0.75" bottom="0.75" header="0.3" footer="0.3"/>
      <pageSetup paperSize="9" orientation="portrait" horizontalDpi="0" verticalDpi="0" r:id="rId7"/>
    </customSheetView>
    <customSheetView guid="{9EB396F3-ECBE-4F00-8AF4-433E00D5457E}" showPageBreaks="1" view="pageBreakPreview" topLeftCell="A52">
      <selection activeCell="P59" sqref="P59"/>
      <rowBreaks count="2" manualBreakCount="2">
        <brk id="41" max="16383" man="1"/>
        <brk id="45" max="16383" man="1"/>
      </rowBreaks>
      <pageMargins left="0.7" right="0.7" top="0.75" bottom="0.75" header="0.3" footer="0.3"/>
      <pageSetup paperSize="9" orientation="portrait" horizontalDpi="1200" verticalDpi="1200" r:id="rId8"/>
    </customSheetView>
    <customSheetView guid="{DD9AE018-7E22-4B13-ADFF-D4C3360CBEF2}" showPageBreaks="1" view="pageBreakPreview" topLeftCell="A52">
      <selection activeCell="P59" sqref="P59"/>
      <rowBreaks count="2" manualBreakCount="2">
        <brk id="41" max="16383" man="1"/>
        <brk id="45" max="16383" man="1"/>
      </rowBreaks>
      <pageMargins left="0.7" right="0.7" top="0.75" bottom="0.75" header="0.3" footer="0.3"/>
      <pageSetup paperSize="9" orientation="portrait" horizontalDpi="1200" verticalDpi="1200" r:id="rId9"/>
    </customSheetView>
    <customSheetView guid="{A898AA5D-169A-4A14-AB8F-C4F4C5C9C869}" showPageBreaks="1" view="pageBreakPreview" topLeftCell="A52">
      <selection activeCell="D56" sqref="D56:I56"/>
      <rowBreaks count="2" manualBreakCount="2">
        <brk id="41" max="16383" man="1"/>
        <brk id="45" max="16383" man="1"/>
      </rowBreaks>
      <pageMargins left="0.7" right="0.7" top="0.75" bottom="0.75" header="0.3" footer="0.3"/>
      <pageSetup paperSize="9" orientation="portrait" horizontalDpi="1200" verticalDpi="1200" r:id="rId10"/>
    </customSheetView>
    <customSheetView guid="{4DCD7E50-A612-4C8E-882E-3BC6A59DB4EB}" showPageBreaks="1" view="pageBreakPreview" topLeftCell="A40">
      <selection activeCell="C16" sqref="C16:I16"/>
      <rowBreaks count="2" manualBreakCount="2">
        <brk id="41" max="16383" man="1"/>
        <brk id="45" max="16383" man="1"/>
      </rowBreaks>
      <pageMargins left="0.7" right="0.7" top="0.75" bottom="0.75" header="0.3" footer="0.3"/>
      <pageSetup paperSize="9" orientation="portrait" horizontalDpi="1200" verticalDpi="1200" r:id="rId11"/>
    </customSheetView>
    <customSheetView guid="{0B143DF2-66B8-46B0-BF36-1C571A9EB3F3}" showPageBreaks="1" view="pageBreakPreview">
      <selection activeCell="N44" sqref="N44"/>
      <rowBreaks count="2" manualBreakCount="2">
        <brk id="41" max="16383" man="1"/>
        <brk id="45" max="16383" man="1"/>
      </rowBreaks>
      <pageMargins left="0.7" right="0.7" top="0.75" bottom="0.75" header="0.3" footer="0.3"/>
      <pageSetup paperSize="9" orientation="portrait" r:id="rId12"/>
    </customSheetView>
    <customSheetView guid="{E75B0417-2004-49B0-81AA-65A6C4F7EC2C}" showPageBreaks="1" view="pageBreakPreview" topLeftCell="A20">
      <selection activeCell="C44" sqref="C44:I44"/>
      <rowBreaks count="2" manualBreakCount="2">
        <brk id="41" max="16383" man="1"/>
        <brk id="45" max="16383" man="1"/>
      </rowBreaks>
      <pageMargins left="0.7" right="0.7" top="0.75" bottom="0.75" header="0.3" footer="0.3"/>
      <pageSetup paperSize="9" orientation="portrait" r:id="rId13"/>
    </customSheetView>
    <customSheetView guid="{71275B59-52D9-4BCA-9258-6D8C6EFF66CF}" showPageBreaks="1" view="pageBreakPreview" topLeftCell="A20">
      <selection activeCell="C44" sqref="C44:I44"/>
      <rowBreaks count="2" manualBreakCount="2">
        <brk id="41" max="16383" man="1"/>
        <brk id="45" max="16383" man="1"/>
      </rowBreaks>
      <pageMargins left="0.7" right="0.7" top="0.75" bottom="0.75" header="0.3" footer="0.3"/>
      <pageSetup paperSize="9" orientation="portrait" horizontalDpi="0" verticalDpi="0" r:id="rId14"/>
    </customSheetView>
    <customSheetView guid="{752EAD5E-2F62-4CFE-8BD1-E3E6987497BB}" showPageBreaks="1" view="pageBreakPreview">
      <selection activeCell="H6" sqref="H6:I6"/>
      <rowBreaks count="2" manualBreakCount="2">
        <brk id="41" max="16383" man="1"/>
        <brk id="45" max="16383" man="1"/>
      </rowBreaks>
      <pageMargins left="0.7" right="0.7" top="0.75" bottom="0.75" header="0.3" footer="0.3"/>
      <pageSetup paperSize="9" orientation="portrait" horizontalDpi="1200" verticalDpi="1200" r:id="rId15"/>
    </customSheetView>
  </customSheetViews>
  <mergeCells count="61">
    <mergeCell ref="B21:C22"/>
    <mergeCell ref="A27:C28"/>
    <mergeCell ref="A29:C30"/>
    <mergeCell ref="A31:C32"/>
    <mergeCell ref="A18:B18"/>
    <mergeCell ref="A53:B53"/>
    <mergeCell ref="B23:C24"/>
    <mergeCell ref="B25:C26"/>
    <mergeCell ref="A43:C43"/>
    <mergeCell ref="A50:B51"/>
    <mergeCell ref="C50:I51"/>
    <mergeCell ref="A48:B48"/>
    <mergeCell ref="A33:I33"/>
    <mergeCell ref="A35:B36"/>
    <mergeCell ref="A37:B38"/>
    <mergeCell ref="A39:B40"/>
    <mergeCell ref="A41:B42"/>
    <mergeCell ref="A44:B44"/>
    <mergeCell ref="A19:A26"/>
    <mergeCell ref="B19:C20"/>
    <mergeCell ref="A49:B49"/>
    <mergeCell ref="A54:A72"/>
    <mergeCell ref="B54:B66"/>
    <mergeCell ref="C54:I66"/>
    <mergeCell ref="B67:B72"/>
    <mergeCell ref="C67:I72"/>
    <mergeCell ref="A45:B45"/>
    <mergeCell ref="A46:B46"/>
    <mergeCell ref="A47:B47"/>
    <mergeCell ref="D23:I24"/>
    <mergeCell ref="D25:I26"/>
    <mergeCell ref="A34:C34"/>
    <mergeCell ref="D19:I20"/>
    <mergeCell ref="D21:I22"/>
    <mergeCell ref="D27:I28"/>
    <mergeCell ref="D29:I30"/>
    <mergeCell ref="D31:I32"/>
    <mergeCell ref="A9:B9"/>
    <mergeCell ref="A14:B16"/>
    <mergeCell ref="C14:E14"/>
    <mergeCell ref="F14:I14"/>
    <mergeCell ref="C15:E15"/>
    <mergeCell ref="F15:I15"/>
    <mergeCell ref="C16:E16"/>
    <mergeCell ref="F16:I16"/>
    <mergeCell ref="A74:B74"/>
    <mergeCell ref="A75:B84"/>
    <mergeCell ref="C75:I84"/>
    <mergeCell ref="A1:I1"/>
    <mergeCell ref="A2:I2"/>
    <mergeCell ref="A3:B3"/>
    <mergeCell ref="C3:I3"/>
    <mergeCell ref="A4:B4"/>
    <mergeCell ref="C4:I4"/>
    <mergeCell ref="A10:B13"/>
    <mergeCell ref="C10:I13"/>
    <mergeCell ref="A5:B7"/>
    <mergeCell ref="D5:I5"/>
    <mergeCell ref="F6:F7"/>
    <mergeCell ref="H6:I6"/>
    <mergeCell ref="H7:I7"/>
  </mergeCells>
  <phoneticPr fontId="25"/>
  <pageMargins left="0.70866141732283472" right="0.70866141732283472" top="0.74803149606299213" bottom="0.74803149606299213" header="0.31496062992125984" footer="0.31496062992125984"/>
  <pageSetup paperSize="9" scale="98" orientation="portrait" r:id="rId16"/>
  <headerFooter>
    <oddFooter>&amp;C&amp;P</oddFooter>
  </headerFooter>
  <rowBreaks count="1" manualBreakCount="1">
    <brk id="4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sheetPr>
  <dimension ref="A1:J81"/>
  <sheetViews>
    <sheetView view="pageBreakPreview" zoomScaleNormal="100" zoomScaleSheetLayoutView="100" workbookViewId="0">
      <selection sqref="A1:I1"/>
    </sheetView>
  </sheetViews>
  <sheetFormatPr defaultColWidth="9" defaultRowHeight="13.5"/>
  <cols>
    <col min="1" max="1" width="3.625" style="62" customWidth="1"/>
    <col min="2" max="2" width="12.625" style="62" customWidth="1"/>
    <col min="3" max="9" width="10.625" style="62" customWidth="1"/>
    <col min="10" max="16384" width="9" style="62"/>
  </cols>
  <sheetData>
    <row r="1" spans="1:9" ht="15" customHeight="1">
      <c r="A1" s="863" t="s">
        <v>951</v>
      </c>
      <c r="B1" s="864"/>
      <c r="C1" s="864"/>
      <c r="D1" s="864"/>
      <c r="E1" s="864"/>
      <c r="F1" s="864"/>
      <c r="G1" s="864"/>
      <c r="H1" s="864"/>
      <c r="I1" s="865"/>
    </row>
    <row r="2" spans="1:9">
      <c r="A2" s="1083"/>
      <c r="B2" s="1083"/>
      <c r="C2" s="1083"/>
      <c r="D2" s="1083"/>
      <c r="E2" s="1083"/>
      <c r="F2" s="1083"/>
      <c r="G2" s="1083"/>
      <c r="H2" s="1083"/>
      <c r="I2" s="1083"/>
    </row>
    <row r="3" spans="1:9" ht="15" customHeight="1">
      <c r="A3" s="871" t="s">
        <v>4</v>
      </c>
      <c r="B3" s="871"/>
      <c r="C3" s="962" t="s">
        <v>601</v>
      </c>
      <c r="D3" s="962"/>
      <c r="E3" s="962"/>
      <c r="F3" s="962"/>
      <c r="G3" s="962"/>
      <c r="H3" s="962"/>
      <c r="I3" s="962"/>
    </row>
    <row r="4" spans="1:9" ht="15" customHeight="1">
      <c r="A4" s="871" t="s">
        <v>44</v>
      </c>
      <c r="B4" s="871"/>
      <c r="C4" s="707" t="s">
        <v>189</v>
      </c>
      <c r="D4" s="707"/>
      <c r="E4" s="707"/>
      <c r="F4" s="707"/>
      <c r="G4" s="707"/>
      <c r="H4" s="707"/>
      <c r="I4" s="707"/>
    </row>
    <row r="5" spans="1:9" ht="15" customHeight="1">
      <c r="A5" s="745" t="s">
        <v>16</v>
      </c>
      <c r="B5" s="745"/>
      <c r="C5" s="9" t="s">
        <v>17</v>
      </c>
      <c r="D5" s="768" t="s">
        <v>940</v>
      </c>
      <c r="E5" s="768"/>
      <c r="F5" s="768"/>
      <c r="G5" s="768"/>
      <c r="H5" s="768"/>
      <c r="I5" s="768"/>
    </row>
    <row r="6" spans="1:9" ht="15" customHeight="1">
      <c r="A6" s="745"/>
      <c r="B6" s="745"/>
      <c r="C6" s="455" t="s">
        <v>105</v>
      </c>
      <c r="D6" s="457" t="s">
        <v>19</v>
      </c>
      <c r="E6" s="457" t="s">
        <v>46</v>
      </c>
      <c r="F6" s="1049" t="s">
        <v>45</v>
      </c>
      <c r="G6" s="456" t="s">
        <v>18</v>
      </c>
      <c r="H6" s="1051" t="s">
        <v>1160</v>
      </c>
      <c r="I6" s="1052"/>
    </row>
    <row r="7" spans="1:9" ht="15" customHeight="1">
      <c r="A7" s="745"/>
      <c r="B7" s="745"/>
      <c r="C7" s="455" t="s">
        <v>956</v>
      </c>
      <c r="D7" s="457" t="s">
        <v>19</v>
      </c>
      <c r="E7" s="457" t="s">
        <v>894</v>
      </c>
      <c r="F7" s="1050"/>
      <c r="G7" s="456" t="s">
        <v>19</v>
      </c>
      <c r="H7" s="1053" t="s">
        <v>1156</v>
      </c>
      <c r="I7" s="1054"/>
    </row>
    <row r="8" spans="1:9" ht="5.0999999999999996" customHeight="1">
      <c r="A8" s="226"/>
      <c r="B8" s="226"/>
      <c r="C8" s="470"/>
      <c r="D8" s="468"/>
      <c r="E8" s="468"/>
      <c r="F8" s="474"/>
      <c r="G8" s="475"/>
      <c r="H8" s="476"/>
      <c r="I8" s="476"/>
    </row>
    <row r="9" spans="1:9" s="58" customFormat="1" ht="15" customHeight="1">
      <c r="A9" s="796" t="s">
        <v>848</v>
      </c>
      <c r="B9" s="796"/>
      <c r="C9" s="469"/>
      <c r="D9" s="469"/>
      <c r="E9" s="469"/>
      <c r="F9" s="469"/>
      <c r="G9" s="469"/>
      <c r="H9" s="469"/>
      <c r="I9" s="469"/>
    </row>
    <row r="10" spans="1:9" ht="15" customHeight="1">
      <c r="A10" s="1078" t="s">
        <v>47</v>
      </c>
      <c r="B10" s="1079"/>
      <c r="C10" s="727" t="s">
        <v>1463</v>
      </c>
      <c r="D10" s="728"/>
      <c r="E10" s="728"/>
      <c r="F10" s="728"/>
      <c r="G10" s="728"/>
      <c r="H10" s="728"/>
      <c r="I10" s="729"/>
    </row>
    <row r="11" spans="1:9" ht="15" customHeight="1">
      <c r="A11" s="1080"/>
      <c r="B11" s="1081"/>
      <c r="C11" s="730"/>
      <c r="D11" s="731"/>
      <c r="E11" s="731"/>
      <c r="F11" s="731"/>
      <c r="G11" s="731"/>
      <c r="H11" s="731"/>
      <c r="I11" s="732"/>
    </row>
    <row r="12" spans="1:9" ht="15" customHeight="1">
      <c r="A12" s="962" t="s">
        <v>20</v>
      </c>
      <c r="B12" s="962"/>
      <c r="C12" s="707" t="s">
        <v>21</v>
      </c>
      <c r="D12" s="707"/>
      <c r="E12" s="707"/>
      <c r="F12" s="1051" t="s">
        <v>599</v>
      </c>
      <c r="G12" s="1082"/>
      <c r="H12" s="1082"/>
      <c r="I12" s="1052"/>
    </row>
    <row r="13" spans="1:9" ht="15" customHeight="1">
      <c r="A13" s="962"/>
      <c r="B13" s="962"/>
      <c r="C13" s="707" t="s">
        <v>49</v>
      </c>
      <c r="D13" s="707"/>
      <c r="E13" s="707"/>
      <c r="F13" s="768" t="s">
        <v>188</v>
      </c>
      <c r="G13" s="768"/>
      <c r="H13" s="768"/>
      <c r="I13" s="768"/>
    </row>
    <row r="14" spans="1:9" ht="15" customHeight="1">
      <c r="A14" s="962"/>
      <c r="B14" s="962"/>
      <c r="C14" s="707" t="s">
        <v>22</v>
      </c>
      <c r="D14" s="707"/>
      <c r="E14" s="707"/>
      <c r="F14" s="707" t="s">
        <v>1166</v>
      </c>
      <c r="G14" s="707"/>
      <c r="H14" s="707"/>
      <c r="I14" s="707"/>
    </row>
    <row r="15" spans="1:9" ht="5.0999999999999996" customHeight="1">
      <c r="A15" s="152"/>
      <c r="B15" s="152"/>
      <c r="C15" s="155"/>
      <c r="D15" s="155"/>
      <c r="E15" s="155"/>
      <c r="F15" s="155"/>
      <c r="G15" s="155"/>
      <c r="H15" s="155"/>
      <c r="I15" s="155"/>
    </row>
    <row r="16" spans="1:9" s="58" customFormat="1" ht="13.5" customHeight="1">
      <c r="A16" s="796" t="s">
        <v>849</v>
      </c>
      <c r="B16" s="796"/>
      <c r="C16" s="140"/>
      <c r="D16" s="450"/>
      <c r="E16" s="450"/>
      <c r="F16" s="450"/>
      <c r="G16" s="450"/>
      <c r="H16" s="450"/>
      <c r="I16" s="450"/>
    </row>
    <row r="17" spans="1:9" ht="15" customHeight="1">
      <c r="A17" s="741" t="s">
        <v>51</v>
      </c>
      <c r="B17" s="838" t="s">
        <v>869</v>
      </c>
      <c r="C17" s="839"/>
      <c r="D17" s="967" t="s">
        <v>101</v>
      </c>
      <c r="E17" s="968"/>
      <c r="F17" s="968"/>
      <c r="G17" s="968"/>
      <c r="H17" s="968"/>
      <c r="I17" s="969"/>
    </row>
    <row r="18" spans="1:9" ht="15" customHeight="1">
      <c r="A18" s="742"/>
      <c r="B18" s="840"/>
      <c r="C18" s="841"/>
      <c r="D18" s="970"/>
      <c r="E18" s="971"/>
      <c r="F18" s="971"/>
      <c r="G18" s="971"/>
      <c r="H18" s="971"/>
      <c r="I18" s="972"/>
    </row>
    <row r="19" spans="1:9" ht="15" customHeight="1">
      <c r="A19" s="742"/>
      <c r="B19" s="838" t="s">
        <v>870</v>
      </c>
      <c r="C19" s="839"/>
      <c r="D19" s="1090" t="s">
        <v>190</v>
      </c>
      <c r="E19" s="1091"/>
      <c r="F19" s="1091"/>
      <c r="G19" s="1091"/>
      <c r="H19" s="1091"/>
      <c r="I19" s="1092"/>
    </row>
    <row r="20" spans="1:9" ht="15" customHeight="1">
      <c r="A20" s="742"/>
      <c r="B20" s="840"/>
      <c r="C20" s="841"/>
      <c r="D20" s="1093"/>
      <c r="E20" s="1094"/>
      <c r="F20" s="1094"/>
      <c r="G20" s="1094"/>
      <c r="H20" s="1094"/>
      <c r="I20" s="1095"/>
    </row>
    <row r="21" spans="1:9" ht="15" customHeight="1">
      <c r="A21" s="742"/>
      <c r="B21" s="838" t="s">
        <v>871</v>
      </c>
      <c r="C21" s="839"/>
      <c r="D21" s="1090" t="s">
        <v>1161</v>
      </c>
      <c r="E21" s="1091"/>
      <c r="F21" s="1091"/>
      <c r="G21" s="1091"/>
      <c r="H21" s="1091"/>
      <c r="I21" s="1092"/>
    </row>
    <row r="22" spans="1:9" ht="15" customHeight="1">
      <c r="A22" s="742"/>
      <c r="B22" s="840"/>
      <c r="C22" s="841"/>
      <c r="D22" s="1093"/>
      <c r="E22" s="1094"/>
      <c r="F22" s="1094"/>
      <c r="G22" s="1094"/>
      <c r="H22" s="1094"/>
      <c r="I22" s="1095"/>
    </row>
    <row r="23" spans="1:9" ht="15" customHeight="1">
      <c r="A23" s="742"/>
      <c r="B23" s="838" t="s">
        <v>872</v>
      </c>
      <c r="C23" s="839"/>
      <c r="D23" s="1090" t="s">
        <v>191</v>
      </c>
      <c r="E23" s="1091"/>
      <c r="F23" s="1091"/>
      <c r="G23" s="1091"/>
      <c r="H23" s="1091"/>
      <c r="I23" s="1092"/>
    </row>
    <row r="24" spans="1:9" ht="15" customHeight="1">
      <c r="A24" s="886"/>
      <c r="B24" s="840"/>
      <c r="C24" s="841"/>
      <c r="D24" s="1093"/>
      <c r="E24" s="1094"/>
      <c r="F24" s="1094"/>
      <c r="G24" s="1094"/>
      <c r="H24" s="1094"/>
      <c r="I24" s="1095"/>
    </row>
    <row r="25" spans="1:9" ht="15" customHeight="1">
      <c r="A25" s="919" t="s">
        <v>54</v>
      </c>
      <c r="B25" s="919"/>
      <c r="C25" s="919"/>
      <c r="D25" s="1084" t="s">
        <v>1162</v>
      </c>
      <c r="E25" s="1084"/>
      <c r="F25" s="1084"/>
      <c r="G25" s="1084"/>
      <c r="H25" s="1084"/>
      <c r="I25" s="1084"/>
    </row>
    <row r="26" spans="1:9" ht="15" customHeight="1">
      <c r="A26" s="919"/>
      <c r="B26" s="919"/>
      <c r="C26" s="919"/>
      <c r="D26" s="1084"/>
      <c r="E26" s="1084"/>
      <c r="F26" s="1084"/>
      <c r="G26" s="1084"/>
      <c r="H26" s="1084"/>
      <c r="I26" s="1084"/>
    </row>
    <row r="27" spans="1:9" ht="15" customHeight="1">
      <c r="A27" s="919"/>
      <c r="B27" s="919"/>
      <c r="C27" s="919"/>
      <c r="D27" s="1084"/>
      <c r="E27" s="1084"/>
      <c r="F27" s="1084"/>
      <c r="G27" s="1084"/>
      <c r="H27" s="1084"/>
      <c r="I27" s="1084"/>
    </row>
    <row r="28" spans="1:9" ht="15" customHeight="1">
      <c r="A28" s="838" t="s">
        <v>55</v>
      </c>
      <c r="B28" s="1096"/>
      <c r="C28" s="839"/>
      <c r="D28" s="1090" t="s">
        <v>688</v>
      </c>
      <c r="E28" s="1091"/>
      <c r="F28" s="1091"/>
      <c r="G28" s="1091"/>
      <c r="H28" s="1091"/>
      <c r="I28" s="1092"/>
    </row>
    <row r="29" spans="1:9" ht="20.25" customHeight="1">
      <c r="A29" s="840"/>
      <c r="B29" s="1097"/>
      <c r="C29" s="841"/>
      <c r="D29" s="1093"/>
      <c r="E29" s="1094"/>
      <c r="F29" s="1094"/>
      <c r="G29" s="1094"/>
      <c r="H29" s="1094"/>
      <c r="I29" s="1095"/>
    </row>
    <row r="30" spans="1:9" ht="15" customHeight="1">
      <c r="A30" s="919" t="s">
        <v>56</v>
      </c>
      <c r="B30" s="919"/>
      <c r="C30" s="919"/>
      <c r="D30" s="1084" t="s">
        <v>1587</v>
      </c>
      <c r="E30" s="1084"/>
      <c r="F30" s="1084"/>
      <c r="G30" s="1084"/>
      <c r="H30" s="1084"/>
      <c r="I30" s="1084"/>
    </row>
    <row r="31" spans="1:9" ht="15" customHeight="1">
      <c r="A31" s="919"/>
      <c r="B31" s="919"/>
      <c r="C31" s="919"/>
      <c r="D31" s="1084"/>
      <c r="E31" s="1084"/>
      <c r="F31" s="1084"/>
      <c r="G31" s="1084"/>
      <c r="H31" s="1084"/>
      <c r="I31" s="1084"/>
    </row>
    <row r="32" spans="1:9" ht="18" customHeight="1">
      <c r="A32" s="919"/>
      <c r="B32" s="919"/>
      <c r="C32" s="919"/>
      <c r="D32" s="1084"/>
      <c r="E32" s="1084"/>
      <c r="F32" s="1084"/>
      <c r="G32" s="1084"/>
      <c r="H32" s="1084"/>
      <c r="I32" s="1084"/>
    </row>
    <row r="33" spans="1:10" ht="15" customHeight="1">
      <c r="A33" s="1085" t="s">
        <v>58</v>
      </c>
      <c r="B33" s="1086"/>
      <c r="C33" s="1086"/>
      <c r="D33" s="1086"/>
      <c r="E33" s="1086"/>
      <c r="F33" s="1086"/>
      <c r="G33" s="1086"/>
      <c r="H33" s="1086"/>
      <c r="I33" s="1086"/>
    </row>
    <row r="34" spans="1:10" ht="15" customHeight="1">
      <c r="A34" s="1087" t="s">
        <v>59</v>
      </c>
      <c r="B34" s="1088"/>
      <c r="C34" s="1089"/>
      <c r="D34" s="258" t="s">
        <v>138</v>
      </c>
      <c r="E34" s="258" t="s">
        <v>139</v>
      </c>
      <c r="F34" s="258" t="s">
        <v>140</v>
      </c>
      <c r="G34" s="258" t="s">
        <v>141</v>
      </c>
      <c r="H34" s="258" t="s">
        <v>433</v>
      </c>
      <c r="I34" s="258" t="s">
        <v>434</v>
      </c>
    </row>
    <row r="35" spans="1:10" ht="18" customHeight="1">
      <c r="A35" s="1072" t="s">
        <v>192</v>
      </c>
      <c r="B35" s="1072"/>
      <c r="C35" s="452" t="s">
        <v>83</v>
      </c>
      <c r="D35" s="265">
        <v>36000</v>
      </c>
      <c r="E35" s="482">
        <v>36200</v>
      </c>
      <c r="F35" s="482">
        <v>36200</v>
      </c>
      <c r="G35" s="482">
        <v>36000</v>
      </c>
      <c r="H35" s="482"/>
      <c r="I35" s="266"/>
    </row>
    <row r="36" spans="1:10" ht="18" customHeight="1">
      <c r="A36" s="1072"/>
      <c r="B36" s="1072"/>
      <c r="C36" s="452" t="s">
        <v>61</v>
      </c>
      <c r="D36" s="265">
        <v>36000</v>
      </c>
      <c r="E36" s="482">
        <v>36200</v>
      </c>
      <c r="F36" s="482">
        <v>36200</v>
      </c>
      <c r="G36" s="482"/>
      <c r="H36" s="482"/>
      <c r="I36" s="265"/>
    </row>
    <row r="37" spans="1:10" ht="18" customHeight="1">
      <c r="A37" s="1072" t="s">
        <v>193</v>
      </c>
      <c r="B37" s="1072"/>
      <c r="C37" s="452" t="s">
        <v>83</v>
      </c>
      <c r="D37" s="262">
        <v>11</v>
      </c>
      <c r="E37" s="483">
        <v>11</v>
      </c>
      <c r="F37" s="483">
        <v>11</v>
      </c>
      <c r="G37" s="483">
        <v>11</v>
      </c>
      <c r="H37" s="483"/>
      <c r="I37" s="263"/>
    </row>
    <row r="38" spans="1:10" ht="18" customHeight="1">
      <c r="A38" s="1072"/>
      <c r="B38" s="1072"/>
      <c r="C38" s="452" t="s">
        <v>61</v>
      </c>
      <c r="D38" s="264">
        <v>11</v>
      </c>
      <c r="E38" s="484">
        <v>11</v>
      </c>
      <c r="F38" s="484">
        <v>11</v>
      </c>
      <c r="G38" s="484"/>
      <c r="H38" s="484"/>
      <c r="I38" s="264"/>
    </row>
    <row r="39" spans="1:10" ht="18" customHeight="1">
      <c r="A39" s="1073" t="s">
        <v>194</v>
      </c>
      <c r="B39" s="1073"/>
      <c r="C39" s="452" t="s">
        <v>83</v>
      </c>
      <c r="D39" s="267">
        <v>200000</v>
      </c>
      <c r="E39" s="298">
        <v>200000</v>
      </c>
      <c r="F39" s="298">
        <v>150000</v>
      </c>
      <c r="G39" s="298">
        <v>140000</v>
      </c>
      <c r="H39" s="298"/>
      <c r="I39" s="268"/>
      <c r="J39" s="12"/>
    </row>
    <row r="40" spans="1:10" ht="18" customHeight="1">
      <c r="A40" s="1073"/>
      <c r="B40" s="1073"/>
      <c r="C40" s="452" t="s">
        <v>61</v>
      </c>
      <c r="D40" s="267">
        <v>136490</v>
      </c>
      <c r="E40" s="298">
        <v>118634</v>
      </c>
      <c r="F40" s="298">
        <v>134758</v>
      </c>
      <c r="G40" s="298"/>
      <c r="H40" s="298"/>
      <c r="I40" s="267"/>
      <c r="J40" s="12"/>
    </row>
    <row r="41" spans="1:10" ht="18" customHeight="1">
      <c r="A41" s="1074" t="s">
        <v>877</v>
      </c>
      <c r="B41" s="1075"/>
      <c r="C41" s="452" t="s">
        <v>62</v>
      </c>
      <c r="D41" s="267">
        <v>6900000</v>
      </c>
      <c r="E41" s="298">
        <v>5114000</v>
      </c>
      <c r="F41" s="298">
        <v>5254000</v>
      </c>
      <c r="G41" s="298">
        <v>4860000</v>
      </c>
      <c r="H41" s="298"/>
      <c r="I41" s="268"/>
      <c r="J41" s="12"/>
    </row>
    <row r="42" spans="1:10" ht="18" customHeight="1">
      <c r="A42" s="1076"/>
      <c r="B42" s="1077"/>
      <c r="C42" s="452" t="s">
        <v>63</v>
      </c>
      <c r="D42" s="268">
        <v>5652504</v>
      </c>
      <c r="E42" s="298">
        <v>4891846</v>
      </c>
      <c r="F42" s="298">
        <v>4831643</v>
      </c>
      <c r="G42" s="298"/>
      <c r="H42" s="298"/>
      <c r="I42" s="268"/>
      <c r="J42" s="12"/>
    </row>
    <row r="43" spans="1:10" ht="15" customHeight="1">
      <c r="A43" s="910" t="s">
        <v>875</v>
      </c>
      <c r="B43" s="911"/>
      <c r="C43" s="912"/>
      <c r="D43" s="143" t="s">
        <v>249</v>
      </c>
      <c r="E43" s="143" t="s">
        <v>1171</v>
      </c>
      <c r="F43" s="143" t="s">
        <v>250</v>
      </c>
      <c r="G43" s="143" t="s">
        <v>329</v>
      </c>
      <c r="H43" s="143" t="s">
        <v>251</v>
      </c>
      <c r="I43" s="143" t="s">
        <v>1174</v>
      </c>
    </row>
    <row r="44" spans="1:10" ht="33" customHeight="1">
      <c r="A44" s="1098" t="s">
        <v>1175</v>
      </c>
      <c r="B44" s="1099"/>
      <c r="C44" s="456" t="s">
        <v>61</v>
      </c>
      <c r="D44" s="485">
        <v>23724</v>
      </c>
      <c r="E44" s="485">
        <v>3049</v>
      </c>
      <c r="F44" s="485">
        <v>714</v>
      </c>
      <c r="G44" s="485">
        <v>2218</v>
      </c>
      <c r="H44" s="485">
        <v>1693</v>
      </c>
      <c r="I44" s="485">
        <v>3670</v>
      </c>
      <c r="J44" s="486"/>
    </row>
    <row r="45" spans="1:10" ht="26.25" customHeight="1">
      <c r="A45" s="1072" t="s">
        <v>1163</v>
      </c>
      <c r="B45" s="1072"/>
      <c r="C45" s="456" t="s">
        <v>61</v>
      </c>
      <c r="D45" s="459" t="s">
        <v>195</v>
      </c>
      <c r="E45" s="235" t="s">
        <v>342</v>
      </c>
      <c r="F45" s="235" t="s">
        <v>196</v>
      </c>
      <c r="G45" s="459" t="s">
        <v>195</v>
      </c>
      <c r="H45" s="459" t="s">
        <v>1164</v>
      </c>
      <c r="I45" s="235" t="s">
        <v>1164</v>
      </c>
      <c r="J45" s="12"/>
    </row>
    <row r="46" spans="1:10" ht="17.25" customHeight="1">
      <c r="A46" s="1066" t="s">
        <v>65</v>
      </c>
      <c r="B46" s="1066"/>
      <c r="C46" s="1068" t="s">
        <v>1165</v>
      </c>
      <c r="D46" s="1068"/>
      <c r="E46" s="1068"/>
      <c r="F46" s="1068"/>
      <c r="G46" s="1068"/>
      <c r="H46" s="1068"/>
      <c r="I46" s="1068"/>
      <c r="J46" s="12"/>
    </row>
    <row r="47" spans="1:10" ht="24.75" customHeight="1">
      <c r="A47" s="1067"/>
      <c r="B47" s="1067"/>
      <c r="C47" s="1069"/>
      <c r="D47" s="1069"/>
      <c r="E47" s="1069"/>
      <c r="F47" s="1069"/>
      <c r="G47" s="1069"/>
      <c r="H47" s="1069"/>
      <c r="I47" s="1069"/>
      <c r="J47" s="12"/>
    </row>
    <row r="48" spans="1:10" ht="5.0999999999999996" customHeight="1">
      <c r="A48" s="257"/>
      <c r="B48" s="257"/>
      <c r="C48" s="481"/>
      <c r="D48" s="481"/>
      <c r="E48" s="481"/>
      <c r="F48" s="481"/>
      <c r="G48" s="481"/>
      <c r="H48" s="481"/>
      <c r="I48" s="481"/>
      <c r="J48" s="12"/>
    </row>
    <row r="49" spans="1:10" ht="15" customHeight="1">
      <c r="A49" s="796" t="s">
        <v>842</v>
      </c>
      <c r="B49" s="796"/>
      <c r="C49" s="412"/>
      <c r="D49" s="469"/>
      <c r="E49" s="469"/>
      <c r="F49" s="469"/>
      <c r="G49" s="469"/>
      <c r="H49" s="469"/>
      <c r="I49" s="469"/>
    </row>
    <row r="50" spans="1:10" ht="15" customHeight="1">
      <c r="A50" s="908" t="s">
        <v>850</v>
      </c>
      <c r="B50" s="1103" t="s">
        <v>943</v>
      </c>
      <c r="C50" s="1104" t="s">
        <v>1588</v>
      </c>
      <c r="D50" s="1104"/>
      <c r="E50" s="1104"/>
      <c r="F50" s="1104"/>
      <c r="G50" s="1104"/>
      <c r="H50" s="1104"/>
      <c r="I50" s="1104"/>
      <c r="J50" s="12"/>
    </row>
    <row r="51" spans="1:10" ht="15" customHeight="1">
      <c r="A51" s="908"/>
      <c r="B51" s="1103"/>
      <c r="C51" s="1104"/>
      <c r="D51" s="1104"/>
      <c r="E51" s="1104"/>
      <c r="F51" s="1104"/>
      <c r="G51" s="1104"/>
      <c r="H51" s="1104"/>
      <c r="I51" s="1104"/>
      <c r="J51" s="12"/>
    </row>
    <row r="52" spans="1:10" ht="15" customHeight="1">
      <c r="A52" s="908"/>
      <c r="B52" s="1103"/>
      <c r="C52" s="1104"/>
      <c r="D52" s="1104"/>
      <c r="E52" s="1104"/>
      <c r="F52" s="1104"/>
      <c r="G52" s="1104"/>
      <c r="H52" s="1104"/>
      <c r="I52" s="1104"/>
      <c r="J52" s="12"/>
    </row>
    <row r="53" spans="1:10" ht="15" customHeight="1">
      <c r="A53" s="908"/>
      <c r="B53" s="1103"/>
      <c r="C53" s="1104"/>
      <c r="D53" s="1104"/>
      <c r="E53" s="1104"/>
      <c r="F53" s="1104"/>
      <c r="G53" s="1104"/>
      <c r="H53" s="1104"/>
      <c r="I53" s="1104"/>
      <c r="J53" s="12"/>
    </row>
    <row r="54" spans="1:10" ht="15" customHeight="1">
      <c r="A54" s="908"/>
      <c r="B54" s="1103"/>
      <c r="C54" s="1104"/>
      <c r="D54" s="1104"/>
      <c r="E54" s="1104"/>
      <c r="F54" s="1104"/>
      <c r="G54" s="1104"/>
      <c r="H54" s="1104"/>
      <c r="I54" s="1104"/>
      <c r="J54" s="12"/>
    </row>
    <row r="55" spans="1:10" ht="15" customHeight="1">
      <c r="A55" s="908"/>
      <c r="B55" s="1103"/>
      <c r="C55" s="1104"/>
      <c r="D55" s="1104"/>
      <c r="E55" s="1104"/>
      <c r="F55" s="1104"/>
      <c r="G55" s="1104"/>
      <c r="H55" s="1104"/>
      <c r="I55" s="1104"/>
      <c r="J55" s="12"/>
    </row>
    <row r="56" spans="1:10" ht="15" customHeight="1">
      <c r="A56" s="908"/>
      <c r="B56" s="1103"/>
      <c r="C56" s="1104"/>
      <c r="D56" s="1104"/>
      <c r="E56" s="1104"/>
      <c r="F56" s="1104"/>
      <c r="G56" s="1104"/>
      <c r="H56" s="1104"/>
      <c r="I56" s="1104"/>
      <c r="J56" s="12"/>
    </row>
    <row r="57" spans="1:10" ht="15" customHeight="1">
      <c r="A57" s="908"/>
      <c r="B57" s="1103"/>
      <c r="C57" s="1104"/>
      <c r="D57" s="1104"/>
      <c r="E57" s="1104"/>
      <c r="F57" s="1104"/>
      <c r="G57" s="1104"/>
      <c r="H57" s="1104"/>
      <c r="I57" s="1104"/>
      <c r="J57" s="12"/>
    </row>
    <row r="58" spans="1:10" ht="15" customHeight="1">
      <c r="A58" s="908"/>
      <c r="B58" s="1103"/>
      <c r="C58" s="1104"/>
      <c r="D58" s="1104"/>
      <c r="E58" s="1104"/>
      <c r="F58" s="1104"/>
      <c r="G58" s="1104"/>
      <c r="H58" s="1104"/>
      <c r="I58" s="1104"/>
      <c r="J58" s="12"/>
    </row>
    <row r="59" spans="1:10" ht="15" customHeight="1">
      <c r="A59" s="908"/>
      <c r="B59" s="1103"/>
      <c r="C59" s="1104"/>
      <c r="D59" s="1104"/>
      <c r="E59" s="1104"/>
      <c r="F59" s="1104"/>
      <c r="G59" s="1104"/>
      <c r="H59" s="1104"/>
      <c r="I59" s="1104"/>
      <c r="J59" s="12"/>
    </row>
    <row r="60" spans="1:10" ht="15" customHeight="1">
      <c r="A60" s="908"/>
      <c r="B60" s="1103" t="s">
        <v>67</v>
      </c>
      <c r="C60" s="1104" t="s">
        <v>1488</v>
      </c>
      <c r="D60" s="1104"/>
      <c r="E60" s="1104"/>
      <c r="F60" s="1104"/>
      <c r="G60" s="1104"/>
      <c r="H60" s="1104"/>
      <c r="I60" s="1104"/>
      <c r="J60" s="12"/>
    </row>
    <row r="61" spans="1:10" ht="15" customHeight="1">
      <c r="A61" s="908"/>
      <c r="B61" s="1103"/>
      <c r="C61" s="1104"/>
      <c r="D61" s="1104"/>
      <c r="E61" s="1104"/>
      <c r="F61" s="1104"/>
      <c r="G61" s="1104"/>
      <c r="H61" s="1104"/>
      <c r="I61" s="1104"/>
      <c r="J61" s="12"/>
    </row>
    <row r="62" spans="1:10" ht="15" customHeight="1">
      <c r="A62" s="908"/>
      <c r="B62" s="1103"/>
      <c r="C62" s="1104"/>
      <c r="D62" s="1104"/>
      <c r="E62" s="1104"/>
      <c r="F62" s="1104"/>
      <c r="G62" s="1104"/>
      <c r="H62" s="1104"/>
      <c r="I62" s="1104"/>
      <c r="J62" s="12"/>
    </row>
    <row r="63" spans="1:10" ht="15" customHeight="1">
      <c r="A63" s="908"/>
      <c r="B63" s="1103"/>
      <c r="C63" s="1104"/>
      <c r="D63" s="1104"/>
      <c r="E63" s="1104"/>
      <c r="F63" s="1104"/>
      <c r="G63" s="1104"/>
      <c r="H63" s="1104"/>
      <c r="I63" s="1104"/>
      <c r="J63" s="12"/>
    </row>
    <row r="64" spans="1:10" ht="15" customHeight="1">
      <c r="A64" s="908"/>
      <c r="B64" s="1103"/>
      <c r="C64" s="1104"/>
      <c r="D64" s="1104"/>
      <c r="E64" s="1104"/>
      <c r="F64" s="1104"/>
      <c r="G64" s="1104"/>
      <c r="H64" s="1104"/>
      <c r="I64" s="1104"/>
      <c r="J64" s="12"/>
    </row>
    <row r="65" spans="1:10" ht="15" customHeight="1">
      <c r="A65" s="908"/>
      <c r="B65" s="1103"/>
      <c r="C65" s="1104"/>
      <c r="D65" s="1104"/>
      <c r="E65" s="1104"/>
      <c r="F65" s="1104"/>
      <c r="G65" s="1104"/>
      <c r="H65" s="1104"/>
      <c r="I65" s="1104"/>
      <c r="J65" s="12"/>
    </row>
    <row r="66" spans="1:10" s="568" customFormat="1" ht="15" customHeight="1">
      <c r="A66" s="908"/>
      <c r="B66" s="1103"/>
      <c r="C66" s="1104"/>
      <c r="D66" s="1104"/>
      <c r="E66" s="1104"/>
      <c r="F66" s="1104"/>
      <c r="G66" s="1104"/>
      <c r="H66" s="1104"/>
      <c r="I66" s="1104"/>
      <c r="J66" s="12"/>
    </row>
    <row r="67" spans="1:10" ht="15" customHeight="1">
      <c r="A67" s="908"/>
      <c r="B67" s="1103"/>
      <c r="C67" s="1104"/>
      <c r="D67" s="1104"/>
      <c r="E67" s="1104"/>
      <c r="F67" s="1104"/>
      <c r="G67" s="1104"/>
      <c r="H67" s="1104"/>
      <c r="I67" s="1104"/>
      <c r="J67" s="12"/>
    </row>
    <row r="68" spans="1:10" ht="22.5" customHeight="1">
      <c r="A68" s="908"/>
      <c r="B68" s="1103"/>
      <c r="C68" s="1104"/>
      <c r="D68" s="1104"/>
      <c r="E68" s="1104"/>
      <c r="F68" s="1104"/>
      <c r="G68" s="1104"/>
      <c r="H68" s="1104"/>
      <c r="I68" s="1104"/>
      <c r="J68" s="12"/>
    </row>
    <row r="69" spans="1:10" ht="15" customHeight="1">
      <c r="A69" s="908"/>
      <c r="B69" s="1103"/>
      <c r="C69" s="1104"/>
      <c r="D69" s="1104"/>
      <c r="E69" s="1104"/>
      <c r="F69" s="1104"/>
      <c r="G69" s="1104"/>
      <c r="H69" s="1104"/>
      <c r="I69" s="1104"/>
      <c r="J69" s="12"/>
    </row>
    <row r="70" spans="1:10" ht="5.0999999999999996" customHeight="1">
      <c r="A70" s="249"/>
      <c r="B70" s="259"/>
      <c r="C70" s="481"/>
      <c r="D70" s="481"/>
      <c r="E70" s="481"/>
      <c r="F70" s="481"/>
      <c r="G70" s="481"/>
      <c r="H70" s="481"/>
      <c r="I70" s="481"/>
      <c r="J70" s="12"/>
    </row>
    <row r="71" spans="1:10" ht="15" customHeight="1">
      <c r="A71" s="796" t="s">
        <v>844</v>
      </c>
      <c r="B71" s="796"/>
      <c r="C71" s="412"/>
      <c r="D71" s="469"/>
      <c r="E71" s="469"/>
      <c r="F71" s="469"/>
      <c r="G71" s="469"/>
      <c r="H71" s="469"/>
      <c r="I71" s="469"/>
    </row>
    <row r="72" spans="1:10" ht="15" customHeight="1">
      <c r="A72" s="907" t="s">
        <v>1176</v>
      </c>
      <c r="B72" s="907"/>
      <c r="C72" s="1100" t="s">
        <v>1589</v>
      </c>
      <c r="D72" s="1100"/>
      <c r="E72" s="1100"/>
      <c r="F72" s="1100"/>
      <c r="G72" s="1100"/>
      <c r="H72" s="1100"/>
      <c r="I72" s="1100"/>
    </row>
    <row r="73" spans="1:10" ht="15" customHeight="1">
      <c r="A73" s="907"/>
      <c r="B73" s="907"/>
      <c r="C73" s="1101"/>
      <c r="D73" s="1101"/>
      <c r="E73" s="1101"/>
      <c r="F73" s="1101"/>
      <c r="G73" s="1101"/>
      <c r="H73" s="1101"/>
      <c r="I73" s="1101"/>
    </row>
    <row r="74" spans="1:10" ht="15" customHeight="1">
      <c r="A74" s="907"/>
      <c r="B74" s="907"/>
      <c r="C74" s="1101"/>
      <c r="D74" s="1101"/>
      <c r="E74" s="1101"/>
      <c r="F74" s="1101"/>
      <c r="G74" s="1101"/>
      <c r="H74" s="1101"/>
      <c r="I74" s="1101"/>
    </row>
    <row r="75" spans="1:10" ht="15" customHeight="1">
      <c r="A75" s="907"/>
      <c r="B75" s="907"/>
      <c r="C75" s="1101"/>
      <c r="D75" s="1101"/>
      <c r="E75" s="1101"/>
      <c r="F75" s="1101"/>
      <c r="G75" s="1101"/>
      <c r="H75" s="1101"/>
      <c r="I75" s="1101"/>
    </row>
    <row r="76" spans="1:10" ht="15" customHeight="1">
      <c r="A76" s="907"/>
      <c r="B76" s="907"/>
      <c r="C76" s="1101"/>
      <c r="D76" s="1101"/>
      <c r="E76" s="1101"/>
      <c r="F76" s="1101"/>
      <c r="G76" s="1101"/>
      <c r="H76" s="1101"/>
      <c r="I76" s="1101"/>
    </row>
    <row r="77" spans="1:10" ht="15" customHeight="1">
      <c r="A77" s="907"/>
      <c r="B77" s="907"/>
      <c r="C77" s="1101"/>
      <c r="D77" s="1101"/>
      <c r="E77" s="1101"/>
      <c r="F77" s="1101"/>
      <c r="G77" s="1101"/>
      <c r="H77" s="1101"/>
      <c r="I77" s="1101"/>
    </row>
    <row r="78" spans="1:10" ht="15" customHeight="1">
      <c r="A78" s="907"/>
      <c r="B78" s="907"/>
      <c r="C78" s="1101"/>
      <c r="D78" s="1101"/>
      <c r="E78" s="1101"/>
      <c r="F78" s="1101"/>
      <c r="G78" s="1101"/>
      <c r="H78" s="1101"/>
      <c r="I78" s="1101"/>
    </row>
    <row r="79" spans="1:10" ht="15" customHeight="1">
      <c r="A79" s="907"/>
      <c r="B79" s="907"/>
      <c r="C79" s="1101"/>
      <c r="D79" s="1101"/>
      <c r="E79" s="1101"/>
      <c r="F79" s="1101"/>
      <c r="G79" s="1101"/>
      <c r="H79" s="1101"/>
      <c r="I79" s="1101"/>
    </row>
    <row r="80" spans="1:10" ht="15" customHeight="1">
      <c r="A80" s="907"/>
      <c r="B80" s="907"/>
      <c r="C80" s="1101"/>
      <c r="D80" s="1101"/>
      <c r="E80" s="1101"/>
      <c r="F80" s="1101"/>
      <c r="G80" s="1101"/>
      <c r="H80" s="1101"/>
      <c r="I80" s="1101"/>
    </row>
    <row r="81" spans="1:9" ht="15" customHeight="1">
      <c r="A81" s="907"/>
      <c r="B81" s="907"/>
      <c r="C81" s="1102"/>
      <c r="D81" s="1102"/>
      <c r="E81" s="1102"/>
      <c r="F81" s="1102"/>
      <c r="G81" s="1102"/>
      <c r="H81" s="1102"/>
      <c r="I81" s="1102"/>
    </row>
  </sheetData>
  <customSheetViews>
    <customSheetView guid="{4789E3A1-B331-40F4-BFBE-ECBA77374F9F}" showPageBreaks="1" view="pageLayout" topLeftCell="A54">
      <selection activeCell="N58" sqref="N58"/>
      <rowBreaks count="3" manualBreakCount="3">
        <brk id="43" max="16383" man="1"/>
        <brk id="54" max="8" man="1"/>
        <brk id="117" max="16383" man="1"/>
      </rowBreaks>
      <pageMargins left="0.7" right="1.0416666666666666E-2" top="0.75" bottom="0.75" header="0.3" footer="0.3"/>
      <pageSetup paperSize="9" orientation="portrait" r:id="rId1"/>
    </customSheetView>
    <customSheetView guid="{D623C857-8851-4DB2-AEC5-A3D94BBCC3E5}" showPageBreaks="1" view="pageBreakPreview" topLeftCell="A16">
      <selection activeCell="J15" sqref="J15"/>
      <rowBreaks count="3" manualBreakCount="3">
        <brk id="43" max="16383" man="1"/>
        <brk id="54" max="16383" man="1"/>
        <brk id="117" max="16383" man="1"/>
      </rowBreaks>
      <pageMargins left="0.7" right="1.0416666666666666E-2" top="0.75" bottom="0.75" header="0.3" footer="0.3"/>
      <pageSetup paperSize="9" orientation="portrait" r:id="rId2"/>
    </customSheetView>
    <customSheetView guid="{3848975B-608E-4A87-AC36-A52CBAB490C8}" showPageBreaks="1" view="pageBreakPreview" topLeftCell="A43">
      <selection activeCell="C53" sqref="C53:C54"/>
      <rowBreaks count="2" manualBreakCount="2">
        <brk id="43" max="16383" man="1"/>
        <brk id="116" max="16383" man="1"/>
      </rowBreaks>
      <pageMargins left="0.7" right="1.0416666666666666E-2" top="0.75" bottom="0.75" header="0.3" footer="0.3"/>
      <pageSetup paperSize="9" orientation="portrait" r:id="rId3"/>
    </customSheetView>
    <customSheetView guid="{76B58914-1035-4353-9CF6-22B59E40A08B}" showPageBreaks="1" view="pageBreakPreview" topLeftCell="A16">
      <selection activeCell="J15" sqref="J15"/>
      <rowBreaks count="3" manualBreakCount="3">
        <brk id="43" max="16383" man="1"/>
        <brk id="54" max="16383" man="1"/>
        <brk id="117" max="16383" man="1"/>
      </rowBreaks>
      <pageMargins left="0.7" right="1.0416666666666666E-2" top="0.75" bottom="0.75" header="0.3" footer="0.3"/>
      <pageSetup paperSize="9" orientation="portrait" r:id="rId4"/>
    </customSheetView>
    <customSheetView guid="{22FD68A5-46F7-4E41-8363-D5981057D2EF}" showPageBreaks="1" view="pageBreakPreview" topLeftCell="A52">
      <selection activeCell="J15" sqref="J15"/>
      <rowBreaks count="3" manualBreakCount="3">
        <brk id="43" max="16383" man="1"/>
        <brk id="54" max="16383" man="1"/>
        <brk id="117" max="16383" man="1"/>
      </rowBreaks>
      <pageMargins left="0.7" right="1.0416666666666666E-2" top="0.75" bottom="0.75" header="0.3" footer="0.3"/>
      <pageSetup paperSize="9" orientation="portrait" r:id="rId5"/>
    </customSheetView>
    <customSheetView guid="{5FEFEB6C-BEC4-430E-B947-6A7413286A0D}" showPageBreaks="1" view="pageLayout">
      <selection activeCell="A21" sqref="A21:B21"/>
      <rowBreaks count="1" manualBreakCount="1">
        <brk id="43" max="16383" man="1"/>
      </rowBreaks>
      <pageMargins left="0.7" right="1.0416666666666666E-2" top="0.75" bottom="0.75" header="0.3" footer="0.3"/>
      <pageSetup paperSize="9" orientation="portrait" horizontalDpi="300" verticalDpi="300" r:id="rId6"/>
    </customSheetView>
    <customSheetView guid="{7F613779-33AB-4C27-B28A-A10D734C27EA}" showPageBreaks="1" view="pageLayout" topLeftCell="A25">
      <selection activeCell="L35" sqref="L35"/>
      <rowBreaks count="3" manualBreakCount="3">
        <brk id="43" max="16383" man="1"/>
        <brk id="59" max="16383" man="1"/>
        <brk id="117" max="16383" man="1"/>
      </rowBreaks>
      <pageMargins left="0.7" right="1.0416666666666666E-2" top="0.75" bottom="0.75" header="0.3" footer="0.3"/>
      <pageSetup paperSize="9" orientation="portrait" r:id="rId7"/>
    </customSheetView>
    <customSheetView guid="{06A42C23-4954-42F4-A856-AA4EA9356C9D}" showPageBreaks="1" view="pageLayout" topLeftCell="A51">
      <selection activeCell="D55" sqref="A55:IV60"/>
      <rowBreaks count="3" manualBreakCount="3">
        <brk id="43" max="16383" man="1"/>
        <brk id="54" max="8" man="1"/>
        <brk id="117" max="16383" man="1"/>
      </rowBreaks>
      <pageMargins left="0.7" right="1.0416666666666666E-2" top="0.75" bottom="0.75" header="0.3" footer="0.3"/>
      <pageSetup paperSize="9" orientation="portrait" r:id="rId8"/>
    </customSheetView>
    <customSheetView guid="{23D4B25B-CBF4-454F-9519-3A7381CDE973}" showPageBreaks="1" view="pageLayout" topLeftCell="A54">
      <selection activeCell="N58" sqref="N58"/>
      <rowBreaks count="3" manualBreakCount="3">
        <brk id="43" max="16383" man="1"/>
        <brk id="54" max="8" man="1"/>
        <brk id="117" max="16383" man="1"/>
      </rowBreaks>
      <pageMargins left="0.7" right="1.0416666666666666E-2" top="0.75" bottom="0.75" header="0.3" footer="0.3"/>
      <pageSetup paperSize="9" orientation="portrait" r:id="rId9"/>
    </customSheetView>
    <customSheetView guid="{55E52B48-1657-48E8-B3E5-B0C731EC5524}" showPageBreaks="1" view="pageLayout" topLeftCell="A51">
      <selection activeCell="D55" sqref="A55:IV60"/>
      <rowBreaks count="3" manualBreakCount="3">
        <brk id="43" max="16383" man="1"/>
        <brk id="54" max="8" man="1"/>
        <brk id="117" max="16383" man="1"/>
      </rowBreaks>
      <pageMargins left="0.7" right="1.0416666666666666E-2" top="0.75" bottom="0.75" header="0.3" footer="0.3"/>
      <pageSetup paperSize="9" orientation="portrait" r:id="rId10"/>
    </customSheetView>
    <customSheetView guid="{9EB396F3-ECBE-4F00-8AF4-433E00D5457E}" showPageBreaks="1" view="pageLayout">
      <selection activeCell="C9" sqref="C9:I9"/>
      <rowBreaks count="1" manualBreakCount="1">
        <brk id="43" max="16383" man="1"/>
      </rowBreaks>
      <pageMargins left="0.7" right="1.0416666666666666E-2" top="0.75" bottom="0.75" header="0.3" footer="0.3"/>
      <pageSetup paperSize="9" orientation="portrait" horizontalDpi="300" verticalDpi="300" r:id="rId11"/>
    </customSheetView>
    <customSheetView guid="{DD9AE018-7E22-4B13-ADFF-D4C3360CBEF2}" showPageBreaks="1" view="pageBreakPreview" topLeftCell="A16">
      <selection activeCell="J15" sqref="J15"/>
      <rowBreaks count="3" manualBreakCount="3">
        <brk id="43" max="16383" man="1"/>
        <brk id="54" max="16383" man="1"/>
        <brk id="117" max="16383" man="1"/>
      </rowBreaks>
      <pageMargins left="0.7" right="1.0416666666666666E-2" top="0.75" bottom="0.75" header="0.3" footer="0.3"/>
      <pageSetup paperSize="9" orientation="portrait" r:id="rId12"/>
    </customSheetView>
    <customSheetView guid="{A898AA5D-169A-4A14-AB8F-C4F4C5C9C869}" showPageBreaks="1" view="pageBreakPreview" topLeftCell="A58">
      <selection activeCell="D58" sqref="D58:I58"/>
      <rowBreaks count="3" manualBreakCount="3">
        <brk id="43" max="16383" man="1"/>
        <brk id="54" max="16383" man="1"/>
        <brk id="117" max="16383" man="1"/>
      </rowBreaks>
      <pageMargins left="0.7" right="1.0416666666666666E-2" top="0.75" bottom="0.75" header="0.3" footer="0.3"/>
      <pageSetup paperSize="9" orientation="portrait" r:id="rId13"/>
    </customSheetView>
    <customSheetView guid="{4DCD7E50-A612-4C8E-882E-3BC6A59DB4EB}" showPageBreaks="1" view="pageLayout" topLeftCell="A13">
      <selection activeCell="C9" sqref="C9:I9"/>
      <rowBreaks count="1" manualBreakCount="1">
        <brk id="43" max="16383" man="1"/>
      </rowBreaks>
      <pageMargins left="0.7" right="1.0416666666666666E-2" top="0.75" bottom="0.75" header="0.3" footer="0.3"/>
      <pageSetup paperSize="9" orientation="portrait" horizontalDpi="300" verticalDpi="300" r:id="rId14"/>
    </customSheetView>
    <customSheetView guid="{0B143DF2-66B8-46B0-BF36-1C571A9EB3F3}" showPageBreaks="1" view="pageBreakPreview" topLeftCell="A49">
      <selection activeCell="C53" sqref="C53:C54"/>
      <rowBreaks count="2" manualBreakCount="2">
        <brk id="43" max="16383" man="1"/>
        <brk id="116" max="16383" man="1"/>
      </rowBreaks>
      <pageMargins left="0.7" right="1.0416666666666666E-2" top="0.75" bottom="0.75" header="0.3" footer="0.3"/>
      <pageSetup paperSize="9" orientation="portrait" r:id="rId15"/>
    </customSheetView>
    <customSheetView guid="{E75B0417-2004-49B0-81AA-65A6C4F7EC2C}" showPageBreaks="1" view="pageLayout" topLeftCell="A52">
      <selection activeCell="A61" sqref="A1:I65536"/>
      <rowBreaks count="3" manualBreakCount="3">
        <brk id="43" max="16383" man="1"/>
        <brk id="54" max="8" man="1"/>
        <brk id="117" max="16383" man="1"/>
      </rowBreaks>
      <pageMargins left="0.7" right="1.0416666666666666E-2" top="0.75" bottom="0.75" header="0.3" footer="0.3"/>
      <pageSetup paperSize="9" orientation="portrait" r:id="rId16"/>
    </customSheetView>
    <customSheetView guid="{71275B59-52D9-4BCA-9258-6D8C6EFF66CF}" showPageBreaks="1" view="pageLayout" topLeftCell="A52">
      <selection activeCell="A61" sqref="A1:I65536"/>
      <pageMargins left="0.7" right="1.0416666666666666E-2" top="0.75" bottom="0.75" header="0.3" footer="0.3"/>
      <pageSetup paperSize="9" orientation="portrait" r:id="rId17"/>
    </customSheetView>
    <customSheetView guid="{752EAD5E-2F62-4CFE-8BD1-E3E6987497BB}" showPageBreaks="1" view="pageBreakPreview" topLeftCell="A16">
      <selection activeCell="J15" sqref="J15"/>
      <rowBreaks count="3" manualBreakCount="3">
        <brk id="43" max="16383" man="1"/>
        <brk id="54" max="16383" man="1"/>
        <brk id="117" max="16383" man="1"/>
      </rowBreaks>
      <pageMargins left="0.7" right="1.0416666666666666E-2" top="0.75" bottom="0.75" header="0.3" footer="0.3"/>
      <pageSetup paperSize="9" orientation="portrait" r:id="rId18"/>
    </customSheetView>
  </customSheetViews>
  <mergeCells count="57">
    <mergeCell ref="A71:B71"/>
    <mergeCell ref="A72:B81"/>
    <mergeCell ref="C72:I81"/>
    <mergeCell ref="A50:A69"/>
    <mergeCell ref="B50:B59"/>
    <mergeCell ref="C50:I59"/>
    <mergeCell ref="B60:B69"/>
    <mergeCell ref="C60:I69"/>
    <mergeCell ref="A43:C43"/>
    <mergeCell ref="A45:B45"/>
    <mergeCell ref="A46:B47"/>
    <mergeCell ref="C46:I47"/>
    <mergeCell ref="A49:B49"/>
    <mergeCell ref="A44:B44"/>
    <mergeCell ref="D30:I32"/>
    <mergeCell ref="A33:I33"/>
    <mergeCell ref="A34:C34"/>
    <mergeCell ref="D28:I29"/>
    <mergeCell ref="B17:C18"/>
    <mergeCell ref="D17:I18"/>
    <mergeCell ref="B21:C22"/>
    <mergeCell ref="D21:I22"/>
    <mergeCell ref="B23:C24"/>
    <mergeCell ref="D23:I24"/>
    <mergeCell ref="A28:C29"/>
    <mergeCell ref="D25:I27"/>
    <mergeCell ref="A25:C27"/>
    <mergeCell ref="B19:C20"/>
    <mergeCell ref="D19:I20"/>
    <mergeCell ref="A17:A24"/>
    <mergeCell ref="A1:I1"/>
    <mergeCell ref="A2:I2"/>
    <mergeCell ref="A3:B3"/>
    <mergeCell ref="C4:I4"/>
    <mergeCell ref="A4:B4"/>
    <mergeCell ref="C3:I3"/>
    <mergeCell ref="F6:F7"/>
    <mergeCell ref="H6:I6"/>
    <mergeCell ref="H7:I7"/>
    <mergeCell ref="A5:B7"/>
    <mergeCell ref="D5:I5"/>
    <mergeCell ref="A35:B36"/>
    <mergeCell ref="A37:B38"/>
    <mergeCell ref="A39:B40"/>
    <mergeCell ref="A41:B42"/>
    <mergeCell ref="A9:B9"/>
    <mergeCell ref="A10:B11"/>
    <mergeCell ref="A16:B16"/>
    <mergeCell ref="A30:C32"/>
    <mergeCell ref="C10:I11"/>
    <mergeCell ref="A12:B14"/>
    <mergeCell ref="C12:E12"/>
    <mergeCell ref="F12:I12"/>
    <mergeCell ref="C14:E14"/>
    <mergeCell ref="F13:I13"/>
    <mergeCell ref="F14:I14"/>
    <mergeCell ref="C13:E13"/>
  </mergeCells>
  <phoneticPr fontId="20"/>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2" manualBreakCount="2">
    <brk id="47" max="8" man="1"/>
    <brk id="12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2D050"/>
  </sheetPr>
  <dimension ref="A1:J73"/>
  <sheetViews>
    <sheetView view="pageBreakPreview" topLeftCell="A28" zoomScaleNormal="100" zoomScaleSheetLayoutView="100" workbookViewId="0">
      <selection activeCell="C46" sqref="C46:I56"/>
    </sheetView>
  </sheetViews>
  <sheetFormatPr defaultColWidth="9" defaultRowHeight="13.5"/>
  <cols>
    <col min="1" max="1" width="3.625" style="62" customWidth="1"/>
    <col min="2" max="2" width="12.625" style="62" customWidth="1"/>
    <col min="3" max="9" width="10.625" style="62" customWidth="1"/>
    <col min="10" max="16384" width="9" style="62"/>
  </cols>
  <sheetData>
    <row r="1" spans="1:9" ht="15" customHeight="1">
      <c r="A1" s="863" t="s">
        <v>951</v>
      </c>
      <c r="B1" s="864"/>
      <c r="C1" s="864"/>
      <c r="D1" s="864"/>
      <c r="E1" s="864"/>
      <c r="F1" s="864"/>
      <c r="G1" s="864"/>
      <c r="H1" s="864"/>
      <c r="I1" s="865"/>
    </row>
    <row r="2" spans="1:9">
      <c r="A2" s="763"/>
      <c r="B2" s="763"/>
      <c r="C2" s="763"/>
      <c r="D2" s="763"/>
      <c r="E2" s="763"/>
      <c r="F2" s="763"/>
      <c r="G2" s="763"/>
      <c r="H2" s="763"/>
      <c r="I2" s="763"/>
    </row>
    <row r="3" spans="1:9" ht="15" customHeight="1">
      <c r="A3" s="762" t="s">
        <v>4</v>
      </c>
      <c r="B3" s="764"/>
      <c r="C3" s="944" t="s">
        <v>1167</v>
      </c>
      <c r="D3" s="945"/>
      <c r="E3" s="945"/>
      <c r="F3" s="945"/>
      <c r="G3" s="945"/>
      <c r="H3" s="945"/>
      <c r="I3" s="946"/>
    </row>
    <row r="4" spans="1:9" ht="15" customHeight="1">
      <c r="A4" s="871" t="s">
        <v>44</v>
      </c>
      <c r="B4" s="871"/>
      <c r="C4" s="924" t="s">
        <v>197</v>
      </c>
      <c r="D4" s="925"/>
      <c r="E4" s="925"/>
      <c r="F4" s="925"/>
      <c r="G4" s="925"/>
      <c r="H4" s="925"/>
      <c r="I4" s="926"/>
    </row>
    <row r="5" spans="1:9" ht="15" customHeight="1">
      <c r="A5" s="745" t="s">
        <v>16</v>
      </c>
      <c r="B5" s="745"/>
      <c r="C5" s="9" t="s">
        <v>17</v>
      </c>
      <c r="D5" s="768" t="s">
        <v>940</v>
      </c>
      <c r="E5" s="768"/>
      <c r="F5" s="768"/>
      <c r="G5" s="768"/>
      <c r="H5" s="768"/>
      <c r="I5" s="768"/>
    </row>
    <row r="6" spans="1:9" ht="15" customHeight="1">
      <c r="A6" s="745"/>
      <c r="B6" s="745"/>
      <c r="C6" s="455" t="s">
        <v>105</v>
      </c>
      <c r="D6" s="457" t="s">
        <v>19</v>
      </c>
      <c r="E6" s="457" t="s">
        <v>46</v>
      </c>
      <c r="F6" s="1049" t="s">
        <v>45</v>
      </c>
      <c r="G6" s="456" t="s">
        <v>18</v>
      </c>
      <c r="H6" s="1051" t="s">
        <v>1160</v>
      </c>
      <c r="I6" s="1052"/>
    </row>
    <row r="7" spans="1:9" ht="15" customHeight="1">
      <c r="A7" s="745"/>
      <c r="B7" s="745"/>
      <c r="C7" s="455" t="s">
        <v>956</v>
      </c>
      <c r="D7" s="457" t="s">
        <v>19</v>
      </c>
      <c r="E7" s="457" t="s">
        <v>894</v>
      </c>
      <c r="F7" s="1050"/>
      <c r="G7" s="456" t="s">
        <v>19</v>
      </c>
      <c r="H7" s="1053" t="s">
        <v>1156</v>
      </c>
      <c r="I7" s="1054"/>
    </row>
    <row r="8" spans="1:9" ht="5.0999999999999996" customHeight="1">
      <c r="A8" s="226"/>
      <c r="B8" s="226"/>
      <c r="C8" s="470"/>
      <c r="D8" s="468"/>
      <c r="E8" s="468"/>
      <c r="F8" s="474"/>
      <c r="G8" s="475"/>
      <c r="H8" s="476"/>
      <c r="I8" s="476"/>
    </row>
    <row r="9" spans="1:9" ht="15" customHeight="1">
      <c r="A9" s="796" t="s">
        <v>848</v>
      </c>
      <c r="B9" s="796"/>
      <c r="C9" s="469"/>
      <c r="D9" s="469"/>
      <c r="E9" s="469"/>
      <c r="F9" s="469"/>
      <c r="G9" s="469"/>
      <c r="H9" s="469"/>
      <c r="I9" s="469"/>
    </row>
    <row r="10" spans="1:9" ht="15" customHeight="1">
      <c r="A10" s="771" t="s">
        <v>47</v>
      </c>
      <c r="B10" s="772"/>
      <c r="C10" s="716" t="s">
        <v>1465</v>
      </c>
      <c r="D10" s="717"/>
      <c r="E10" s="717"/>
      <c r="F10" s="717"/>
      <c r="G10" s="717"/>
      <c r="H10" s="717"/>
      <c r="I10" s="718"/>
    </row>
    <row r="11" spans="1:9" ht="15" customHeight="1">
      <c r="A11" s="773"/>
      <c r="B11" s="774"/>
      <c r="C11" s="722"/>
      <c r="D11" s="723"/>
      <c r="E11" s="723"/>
      <c r="F11" s="723"/>
      <c r="G11" s="723"/>
      <c r="H11" s="723"/>
      <c r="I11" s="724"/>
    </row>
    <row r="12" spans="1:9" ht="15" customHeight="1">
      <c r="A12" s="702" t="s">
        <v>20</v>
      </c>
      <c r="B12" s="703"/>
      <c r="C12" s="924" t="s">
        <v>21</v>
      </c>
      <c r="D12" s="925"/>
      <c r="E12" s="926"/>
      <c r="F12" s="1051" t="s">
        <v>599</v>
      </c>
      <c r="G12" s="1082"/>
      <c r="H12" s="1082"/>
      <c r="I12" s="1052"/>
    </row>
    <row r="13" spans="1:9" ht="15" customHeight="1">
      <c r="A13" s="1055"/>
      <c r="B13" s="1056"/>
      <c r="C13" s="924" t="s">
        <v>49</v>
      </c>
      <c r="D13" s="925"/>
      <c r="E13" s="926"/>
      <c r="F13" s="924" t="s">
        <v>188</v>
      </c>
      <c r="G13" s="925"/>
      <c r="H13" s="925"/>
      <c r="I13" s="926"/>
    </row>
    <row r="14" spans="1:9" ht="15" customHeight="1">
      <c r="A14" s="896"/>
      <c r="B14" s="897"/>
      <c r="C14" s="924" t="s">
        <v>22</v>
      </c>
      <c r="D14" s="925"/>
      <c r="E14" s="926"/>
      <c r="F14" s="924" t="s">
        <v>198</v>
      </c>
      <c r="G14" s="925"/>
      <c r="H14" s="925"/>
      <c r="I14" s="926"/>
    </row>
    <row r="15" spans="1:9" ht="5.0999999999999996" customHeight="1">
      <c r="A15" s="158"/>
      <c r="B15" s="158"/>
      <c r="C15" s="226"/>
      <c r="D15" s="226"/>
      <c r="E15" s="226"/>
      <c r="F15" s="226"/>
      <c r="G15" s="226"/>
      <c r="H15" s="226"/>
      <c r="I15" s="226"/>
    </row>
    <row r="16" spans="1:9" ht="15" customHeight="1">
      <c r="A16" s="796" t="s">
        <v>849</v>
      </c>
      <c r="B16" s="796"/>
      <c r="C16" s="140"/>
      <c r="D16" s="450"/>
      <c r="E16" s="450"/>
      <c r="F16" s="450"/>
      <c r="G16" s="450"/>
      <c r="H16" s="450"/>
      <c r="I16" s="450"/>
    </row>
    <row r="17" spans="1:9" ht="15" customHeight="1">
      <c r="A17" s="927" t="s">
        <v>51</v>
      </c>
      <c r="B17" s="919" t="s">
        <v>869</v>
      </c>
      <c r="C17" s="919"/>
      <c r="D17" s="920" t="s">
        <v>1592</v>
      </c>
      <c r="E17" s="920"/>
      <c r="F17" s="920"/>
      <c r="G17" s="920"/>
      <c r="H17" s="920"/>
      <c r="I17" s="920"/>
    </row>
    <row r="18" spans="1:9" ht="15" customHeight="1">
      <c r="A18" s="927"/>
      <c r="B18" s="919"/>
      <c r="C18" s="919"/>
      <c r="D18" s="920"/>
      <c r="E18" s="920"/>
      <c r="F18" s="920"/>
      <c r="G18" s="920"/>
      <c r="H18" s="920"/>
      <c r="I18" s="920"/>
    </row>
    <row r="19" spans="1:9" ht="15" customHeight="1">
      <c r="A19" s="927"/>
      <c r="B19" s="919" t="s">
        <v>870</v>
      </c>
      <c r="C19" s="919"/>
      <c r="D19" s="934" t="s">
        <v>1590</v>
      </c>
      <c r="E19" s="934"/>
      <c r="F19" s="934"/>
      <c r="G19" s="934"/>
      <c r="H19" s="934"/>
      <c r="I19" s="934"/>
    </row>
    <row r="20" spans="1:9" ht="15" customHeight="1">
      <c r="A20" s="927"/>
      <c r="B20" s="919"/>
      <c r="C20" s="919"/>
      <c r="D20" s="934"/>
      <c r="E20" s="934"/>
      <c r="F20" s="934"/>
      <c r="G20" s="934"/>
      <c r="H20" s="934"/>
      <c r="I20" s="934"/>
    </row>
    <row r="21" spans="1:9" ht="15" customHeight="1">
      <c r="A21" s="927"/>
      <c r="B21" s="919" t="s">
        <v>871</v>
      </c>
      <c r="C21" s="919"/>
      <c r="D21" s="934" t="s">
        <v>1591</v>
      </c>
      <c r="E21" s="934"/>
      <c r="F21" s="934"/>
      <c r="G21" s="934"/>
      <c r="H21" s="934"/>
      <c r="I21" s="934"/>
    </row>
    <row r="22" spans="1:9" s="568" customFormat="1" ht="15" customHeight="1">
      <c r="A22" s="927"/>
      <c r="B22" s="919"/>
      <c r="C22" s="919"/>
      <c r="D22" s="934"/>
      <c r="E22" s="934"/>
      <c r="F22" s="934"/>
      <c r="G22" s="934"/>
      <c r="H22" s="934"/>
      <c r="I22" s="934"/>
    </row>
    <row r="23" spans="1:9" ht="15" customHeight="1">
      <c r="A23" s="927"/>
      <c r="B23" s="919"/>
      <c r="C23" s="919"/>
      <c r="D23" s="934"/>
      <c r="E23" s="934"/>
      <c r="F23" s="934"/>
      <c r="G23" s="934"/>
      <c r="H23" s="934"/>
      <c r="I23" s="934"/>
    </row>
    <row r="24" spans="1:9" ht="15" customHeight="1">
      <c r="A24" s="927"/>
      <c r="B24" s="919" t="s">
        <v>872</v>
      </c>
      <c r="C24" s="919"/>
      <c r="D24" s="934" t="s">
        <v>1593</v>
      </c>
      <c r="E24" s="934"/>
      <c r="F24" s="934"/>
      <c r="G24" s="934"/>
      <c r="H24" s="934"/>
      <c r="I24" s="934"/>
    </row>
    <row r="25" spans="1:9" ht="15" customHeight="1">
      <c r="A25" s="927"/>
      <c r="B25" s="919"/>
      <c r="C25" s="919"/>
      <c r="D25" s="934"/>
      <c r="E25" s="934"/>
      <c r="F25" s="934"/>
      <c r="G25" s="934"/>
      <c r="H25" s="934"/>
      <c r="I25" s="934"/>
    </row>
    <row r="26" spans="1:9" ht="15" customHeight="1">
      <c r="A26" s="927"/>
      <c r="B26" s="919"/>
      <c r="C26" s="919"/>
      <c r="D26" s="934"/>
      <c r="E26" s="934"/>
      <c r="F26" s="934"/>
      <c r="G26" s="934"/>
      <c r="H26" s="934"/>
      <c r="I26" s="934"/>
    </row>
    <row r="27" spans="1:9" ht="15" customHeight="1">
      <c r="A27" s="927"/>
      <c r="B27" s="919"/>
      <c r="C27" s="919"/>
      <c r="D27" s="934"/>
      <c r="E27" s="934"/>
      <c r="F27" s="934"/>
      <c r="G27" s="934"/>
      <c r="H27" s="934"/>
      <c r="I27" s="934"/>
    </row>
    <row r="28" spans="1:9" ht="14.1" customHeight="1">
      <c r="A28" s="919" t="s">
        <v>54</v>
      </c>
      <c r="B28" s="919"/>
      <c r="C28" s="919"/>
      <c r="D28" s="920" t="s">
        <v>199</v>
      </c>
      <c r="E28" s="920"/>
      <c r="F28" s="920"/>
      <c r="G28" s="920"/>
      <c r="H28" s="920"/>
      <c r="I28" s="920"/>
    </row>
    <row r="29" spans="1:9" ht="14.1" customHeight="1">
      <c r="A29" s="919"/>
      <c r="B29" s="919"/>
      <c r="C29" s="919"/>
      <c r="D29" s="920"/>
      <c r="E29" s="920"/>
      <c r="F29" s="920"/>
      <c r="G29" s="920"/>
      <c r="H29" s="920"/>
      <c r="I29" s="920"/>
    </row>
    <row r="30" spans="1:9" ht="14.1" customHeight="1">
      <c r="A30" s="919" t="s">
        <v>55</v>
      </c>
      <c r="B30" s="919"/>
      <c r="C30" s="919"/>
      <c r="D30" s="920" t="s">
        <v>1177</v>
      </c>
      <c r="E30" s="920"/>
      <c r="F30" s="920"/>
      <c r="G30" s="920"/>
      <c r="H30" s="920"/>
      <c r="I30" s="920"/>
    </row>
    <row r="31" spans="1:9" ht="14.1" customHeight="1">
      <c r="A31" s="919"/>
      <c r="B31" s="919"/>
      <c r="C31" s="919"/>
      <c r="D31" s="920"/>
      <c r="E31" s="920"/>
      <c r="F31" s="920"/>
      <c r="G31" s="920"/>
      <c r="H31" s="920"/>
      <c r="I31" s="920"/>
    </row>
    <row r="32" spans="1:9" ht="14.1" customHeight="1">
      <c r="A32" s="919" t="s">
        <v>56</v>
      </c>
      <c r="B32" s="919"/>
      <c r="C32" s="919"/>
      <c r="D32" s="920" t="s">
        <v>395</v>
      </c>
      <c r="E32" s="920"/>
      <c r="F32" s="920"/>
      <c r="G32" s="920"/>
      <c r="H32" s="920"/>
      <c r="I32" s="920"/>
    </row>
    <row r="33" spans="1:10" ht="14.1" customHeight="1">
      <c r="A33" s="919"/>
      <c r="B33" s="919"/>
      <c r="C33" s="919"/>
      <c r="D33" s="920"/>
      <c r="E33" s="920"/>
      <c r="F33" s="920"/>
      <c r="G33" s="920"/>
      <c r="H33" s="920"/>
      <c r="I33" s="920"/>
    </row>
    <row r="34" spans="1:10" ht="15" customHeight="1">
      <c r="A34" s="863" t="s">
        <v>58</v>
      </c>
      <c r="B34" s="864"/>
      <c r="C34" s="864"/>
      <c r="D34" s="864"/>
      <c r="E34" s="864"/>
      <c r="F34" s="864"/>
      <c r="G34" s="864"/>
      <c r="H34" s="864"/>
      <c r="I34" s="865"/>
    </row>
    <row r="35" spans="1:10" ht="15" customHeight="1">
      <c r="A35" s="921" t="s">
        <v>59</v>
      </c>
      <c r="B35" s="922"/>
      <c r="C35" s="923"/>
      <c r="D35" s="65" t="s">
        <v>138</v>
      </c>
      <c r="E35" s="65" t="s">
        <v>139</v>
      </c>
      <c r="F35" s="65" t="s">
        <v>140</v>
      </c>
      <c r="G35" s="65" t="s">
        <v>141</v>
      </c>
      <c r="H35" s="65" t="s">
        <v>433</v>
      </c>
      <c r="I35" s="65" t="s">
        <v>434</v>
      </c>
    </row>
    <row r="36" spans="1:10" ht="18" customHeight="1">
      <c r="A36" s="744" t="s">
        <v>200</v>
      </c>
      <c r="B36" s="744"/>
      <c r="C36" s="110" t="s">
        <v>83</v>
      </c>
      <c r="D36" s="69" t="s">
        <v>50</v>
      </c>
      <c r="E36" s="69">
        <v>1</v>
      </c>
      <c r="F36" s="24">
        <v>39</v>
      </c>
      <c r="G36" s="24">
        <v>1</v>
      </c>
      <c r="H36" s="69"/>
      <c r="I36" s="69"/>
    </row>
    <row r="37" spans="1:10" ht="18" customHeight="1">
      <c r="A37" s="744"/>
      <c r="B37" s="744"/>
      <c r="C37" s="110" t="s">
        <v>61</v>
      </c>
      <c r="D37" s="78">
        <v>0</v>
      </c>
      <c r="E37" s="78">
        <v>7</v>
      </c>
      <c r="F37" s="389">
        <v>16</v>
      </c>
      <c r="G37" s="389"/>
      <c r="H37" s="78"/>
      <c r="I37" s="78"/>
    </row>
    <row r="38" spans="1:10" ht="15" customHeight="1">
      <c r="A38" s="1109" t="s">
        <v>875</v>
      </c>
      <c r="B38" s="1109"/>
      <c r="C38" s="1109"/>
      <c r="D38" s="143" t="s">
        <v>249</v>
      </c>
      <c r="E38" s="143" t="s">
        <v>1171</v>
      </c>
      <c r="F38" s="143" t="s">
        <v>250</v>
      </c>
      <c r="G38" s="143" t="s">
        <v>329</v>
      </c>
      <c r="H38" s="143" t="s">
        <v>251</v>
      </c>
      <c r="I38" s="143" t="s">
        <v>1178</v>
      </c>
    </row>
    <row r="39" spans="1:10" ht="18" customHeight="1">
      <c r="A39" s="1108" t="s">
        <v>201</v>
      </c>
      <c r="B39" s="1108"/>
      <c r="C39" s="9" t="s">
        <v>83</v>
      </c>
      <c r="D39" s="261">
        <v>17</v>
      </c>
      <c r="E39" s="261">
        <v>3</v>
      </c>
      <c r="F39" s="261">
        <v>1</v>
      </c>
      <c r="G39" s="261">
        <v>4</v>
      </c>
      <c r="H39" s="261">
        <v>3</v>
      </c>
      <c r="I39" s="261">
        <v>6</v>
      </c>
    </row>
    <row r="40" spans="1:10" ht="18" customHeight="1">
      <c r="A40" s="1108"/>
      <c r="B40" s="1108"/>
      <c r="C40" s="9" t="s">
        <v>61</v>
      </c>
      <c r="D40" s="261">
        <v>11</v>
      </c>
      <c r="E40" s="261">
        <v>2</v>
      </c>
      <c r="F40" s="261">
        <v>2</v>
      </c>
      <c r="G40" s="261">
        <v>2</v>
      </c>
      <c r="H40" s="261">
        <v>2</v>
      </c>
      <c r="I40" s="261">
        <v>3</v>
      </c>
      <c r="J40" s="487"/>
    </row>
    <row r="41" spans="1:10" ht="15" customHeight="1">
      <c r="A41" s="1110" t="s">
        <v>65</v>
      </c>
      <c r="B41" s="1110"/>
      <c r="C41" s="1065" t="s">
        <v>1494</v>
      </c>
      <c r="D41" s="1065"/>
      <c r="E41" s="1065"/>
      <c r="F41" s="1065"/>
      <c r="G41" s="1065"/>
      <c r="H41" s="1065"/>
      <c r="I41" s="1065"/>
    </row>
    <row r="42" spans="1:10" ht="15" customHeight="1">
      <c r="A42" s="1110"/>
      <c r="B42" s="1110"/>
      <c r="C42" s="1065"/>
      <c r="D42" s="1065"/>
      <c r="E42" s="1065"/>
      <c r="F42" s="1065"/>
      <c r="G42" s="1065"/>
      <c r="H42" s="1065"/>
      <c r="I42" s="1065"/>
    </row>
    <row r="43" spans="1:10" ht="15" customHeight="1">
      <c r="A43" s="1110"/>
      <c r="B43" s="1110"/>
      <c r="C43" s="1065"/>
      <c r="D43" s="1065"/>
      <c r="E43" s="1065"/>
      <c r="F43" s="1065"/>
      <c r="G43" s="1065"/>
      <c r="H43" s="1065"/>
      <c r="I43" s="1065"/>
    </row>
    <row r="44" spans="1:10" ht="5.0999999999999996" customHeight="1">
      <c r="A44" s="462"/>
      <c r="B44" s="462"/>
      <c r="C44" s="185"/>
      <c r="D44" s="185"/>
      <c r="E44" s="185"/>
      <c r="F44" s="185"/>
      <c r="G44" s="185"/>
      <c r="H44" s="185"/>
      <c r="I44" s="185"/>
    </row>
    <row r="45" spans="1:10" ht="15" customHeight="1">
      <c r="A45" s="796" t="s">
        <v>842</v>
      </c>
      <c r="B45" s="796"/>
      <c r="C45" s="140"/>
      <c r="D45" s="450"/>
      <c r="E45" s="450"/>
      <c r="F45" s="450"/>
      <c r="G45" s="450"/>
      <c r="H45" s="450"/>
      <c r="I45" s="450"/>
    </row>
    <row r="46" spans="1:10" ht="15" customHeight="1">
      <c r="A46" s="806" t="s">
        <v>850</v>
      </c>
      <c r="B46" s="909" t="s">
        <v>943</v>
      </c>
      <c r="C46" s="1065" t="s">
        <v>1168</v>
      </c>
      <c r="D46" s="1111"/>
      <c r="E46" s="1111"/>
      <c r="F46" s="1111"/>
      <c r="G46" s="1111"/>
      <c r="H46" s="1111"/>
      <c r="I46" s="1111"/>
    </row>
    <row r="47" spans="1:10" ht="15" customHeight="1">
      <c r="A47" s="807"/>
      <c r="B47" s="909"/>
      <c r="C47" s="1065"/>
      <c r="D47" s="1111"/>
      <c r="E47" s="1111"/>
      <c r="F47" s="1111"/>
      <c r="G47" s="1111"/>
      <c r="H47" s="1111"/>
      <c r="I47" s="1111"/>
    </row>
    <row r="48" spans="1:10" ht="15" customHeight="1">
      <c r="A48" s="807"/>
      <c r="B48" s="909"/>
      <c r="C48" s="1065"/>
      <c r="D48" s="1111"/>
      <c r="E48" s="1111"/>
      <c r="F48" s="1111"/>
      <c r="G48" s="1111"/>
      <c r="H48" s="1111"/>
      <c r="I48" s="1111"/>
    </row>
    <row r="49" spans="1:9" ht="15" customHeight="1">
      <c r="A49" s="807"/>
      <c r="B49" s="909"/>
      <c r="C49" s="1065"/>
      <c r="D49" s="1111"/>
      <c r="E49" s="1111"/>
      <c r="F49" s="1111"/>
      <c r="G49" s="1111"/>
      <c r="H49" s="1111"/>
      <c r="I49" s="1111"/>
    </row>
    <row r="50" spans="1:9" ht="15" customHeight="1">
      <c r="A50" s="807"/>
      <c r="B50" s="909"/>
      <c r="C50" s="1065"/>
      <c r="D50" s="1111"/>
      <c r="E50" s="1111"/>
      <c r="F50" s="1111"/>
      <c r="G50" s="1111"/>
      <c r="H50" s="1111"/>
      <c r="I50" s="1111"/>
    </row>
    <row r="51" spans="1:9" ht="15" customHeight="1">
      <c r="A51" s="807"/>
      <c r="B51" s="909"/>
      <c r="C51" s="1065"/>
      <c r="D51" s="1111"/>
      <c r="E51" s="1111"/>
      <c r="F51" s="1111"/>
      <c r="G51" s="1111"/>
      <c r="H51" s="1111"/>
      <c r="I51" s="1111"/>
    </row>
    <row r="52" spans="1:9" ht="15" customHeight="1">
      <c r="A52" s="807"/>
      <c r="B52" s="909"/>
      <c r="C52" s="1065"/>
      <c r="D52" s="1111"/>
      <c r="E52" s="1111"/>
      <c r="F52" s="1111"/>
      <c r="G52" s="1111"/>
      <c r="H52" s="1111"/>
      <c r="I52" s="1111"/>
    </row>
    <row r="53" spans="1:9" ht="15" customHeight="1">
      <c r="A53" s="807"/>
      <c r="B53" s="909"/>
      <c r="C53" s="1065"/>
      <c r="D53" s="1111"/>
      <c r="E53" s="1111"/>
      <c r="F53" s="1111"/>
      <c r="G53" s="1111"/>
      <c r="H53" s="1111"/>
      <c r="I53" s="1111"/>
    </row>
    <row r="54" spans="1:9" ht="15" customHeight="1">
      <c r="A54" s="807"/>
      <c r="B54" s="909"/>
      <c r="C54" s="1065"/>
      <c r="D54" s="1111"/>
      <c r="E54" s="1111"/>
      <c r="F54" s="1111"/>
      <c r="G54" s="1111"/>
      <c r="H54" s="1111"/>
      <c r="I54" s="1111"/>
    </row>
    <row r="55" spans="1:9" s="568" customFormat="1" ht="15" customHeight="1">
      <c r="A55" s="807"/>
      <c r="B55" s="909"/>
      <c r="C55" s="1065"/>
      <c r="D55" s="1111"/>
      <c r="E55" s="1111"/>
      <c r="F55" s="1111"/>
      <c r="G55" s="1111"/>
      <c r="H55" s="1111"/>
      <c r="I55" s="1111"/>
    </row>
    <row r="56" spans="1:9" ht="17.25" customHeight="1">
      <c r="A56" s="808"/>
      <c r="B56" s="909"/>
      <c r="C56" s="1065"/>
      <c r="D56" s="1111"/>
      <c r="E56" s="1111"/>
      <c r="F56" s="1111"/>
      <c r="G56" s="1111"/>
      <c r="H56" s="1111"/>
      <c r="I56" s="1111"/>
    </row>
    <row r="57" spans="1:9" ht="15" customHeight="1">
      <c r="A57" s="1105" t="s">
        <v>850</v>
      </c>
      <c r="B57" s="919" t="s">
        <v>67</v>
      </c>
      <c r="C57" s="1065" t="s">
        <v>1594</v>
      </c>
      <c r="D57" s="1065"/>
      <c r="E57" s="1065"/>
      <c r="F57" s="1065"/>
      <c r="G57" s="1065"/>
      <c r="H57" s="1065"/>
      <c r="I57" s="1065"/>
    </row>
    <row r="58" spans="1:9" ht="15" customHeight="1">
      <c r="A58" s="1106"/>
      <c r="B58" s="919"/>
      <c r="C58" s="1065"/>
      <c r="D58" s="1065"/>
      <c r="E58" s="1065"/>
      <c r="F58" s="1065"/>
      <c r="G58" s="1065"/>
      <c r="H58" s="1065"/>
      <c r="I58" s="1065"/>
    </row>
    <row r="59" spans="1:9" ht="15" customHeight="1">
      <c r="A59" s="1106"/>
      <c r="B59" s="919"/>
      <c r="C59" s="1065"/>
      <c r="D59" s="1065"/>
      <c r="E59" s="1065"/>
      <c r="F59" s="1065"/>
      <c r="G59" s="1065"/>
      <c r="H59" s="1065"/>
      <c r="I59" s="1065"/>
    </row>
    <row r="60" spans="1:9" ht="15" customHeight="1">
      <c r="A60" s="1106"/>
      <c r="B60" s="919"/>
      <c r="C60" s="1065"/>
      <c r="D60" s="1065"/>
      <c r="E60" s="1065"/>
      <c r="F60" s="1065"/>
      <c r="G60" s="1065"/>
      <c r="H60" s="1065"/>
      <c r="I60" s="1065"/>
    </row>
    <row r="61" spans="1:9" ht="15" customHeight="1">
      <c r="A61" s="1106"/>
      <c r="B61" s="919"/>
      <c r="C61" s="1065"/>
      <c r="D61" s="1065"/>
      <c r="E61" s="1065"/>
      <c r="F61" s="1065"/>
      <c r="G61" s="1065"/>
      <c r="H61" s="1065"/>
      <c r="I61" s="1065"/>
    </row>
    <row r="62" spans="1:9" ht="30.75" customHeight="1">
      <c r="A62" s="1107"/>
      <c r="B62" s="919"/>
      <c r="C62" s="1065"/>
      <c r="D62" s="1065"/>
      <c r="E62" s="1065"/>
      <c r="F62" s="1065"/>
      <c r="G62" s="1065"/>
      <c r="H62" s="1065"/>
      <c r="I62" s="1065"/>
    </row>
    <row r="63" spans="1:9" ht="5.0999999999999996" customHeight="1">
      <c r="A63" s="249"/>
      <c r="B63" s="158"/>
      <c r="C63" s="488"/>
      <c r="D63" s="488"/>
      <c r="E63" s="488"/>
      <c r="F63" s="488"/>
      <c r="G63" s="488"/>
      <c r="H63" s="488"/>
      <c r="I63" s="488"/>
    </row>
    <row r="64" spans="1:9" ht="15" customHeight="1">
      <c r="A64" s="796" t="s">
        <v>844</v>
      </c>
      <c r="B64" s="796"/>
      <c r="C64" s="412"/>
      <c r="D64" s="469"/>
      <c r="E64" s="469"/>
      <c r="F64" s="469"/>
      <c r="G64" s="469"/>
      <c r="H64" s="469"/>
      <c r="I64" s="469"/>
    </row>
    <row r="65" spans="1:9" ht="15" customHeight="1">
      <c r="A65" s="907" t="s">
        <v>1179</v>
      </c>
      <c r="B65" s="907"/>
      <c r="C65" s="1100" t="s">
        <v>1169</v>
      </c>
      <c r="D65" s="1100"/>
      <c r="E65" s="1100"/>
      <c r="F65" s="1100"/>
      <c r="G65" s="1100"/>
      <c r="H65" s="1100"/>
      <c r="I65" s="1100"/>
    </row>
    <row r="66" spans="1:9" ht="15" customHeight="1">
      <c r="A66" s="907"/>
      <c r="B66" s="907"/>
      <c r="C66" s="1101"/>
      <c r="D66" s="1101"/>
      <c r="E66" s="1101"/>
      <c r="F66" s="1101"/>
      <c r="G66" s="1101"/>
      <c r="H66" s="1101"/>
      <c r="I66" s="1101"/>
    </row>
    <row r="67" spans="1:9" ht="15" customHeight="1">
      <c r="A67" s="907"/>
      <c r="B67" s="907"/>
      <c r="C67" s="1101"/>
      <c r="D67" s="1101"/>
      <c r="E67" s="1101"/>
      <c r="F67" s="1101"/>
      <c r="G67" s="1101"/>
      <c r="H67" s="1101"/>
      <c r="I67" s="1101"/>
    </row>
    <row r="68" spans="1:9" ht="15" customHeight="1">
      <c r="A68" s="907"/>
      <c r="B68" s="907"/>
      <c r="C68" s="1101"/>
      <c r="D68" s="1101"/>
      <c r="E68" s="1101"/>
      <c r="F68" s="1101"/>
      <c r="G68" s="1101"/>
      <c r="H68" s="1101"/>
      <c r="I68" s="1101"/>
    </row>
    <row r="69" spans="1:9" ht="15" customHeight="1">
      <c r="A69" s="907"/>
      <c r="B69" s="907"/>
      <c r="C69" s="1101"/>
      <c r="D69" s="1101"/>
      <c r="E69" s="1101"/>
      <c r="F69" s="1101"/>
      <c r="G69" s="1101"/>
      <c r="H69" s="1101"/>
      <c r="I69" s="1101"/>
    </row>
    <row r="70" spans="1:9" ht="15" customHeight="1">
      <c r="A70" s="907"/>
      <c r="B70" s="907"/>
      <c r="C70" s="1101"/>
      <c r="D70" s="1101"/>
      <c r="E70" s="1101"/>
      <c r="F70" s="1101"/>
      <c r="G70" s="1101"/>
      <c r="H70" s="1101"/>
      <c r="I70" s="1101"/>
    </row>
    <row r="71" spans="1:9" ht="15" customHeight="1">
      <c r="A71" s="907"/>
      <c r="B71" s="907"/>
      <c r="C71" s="1101"/>
      <c r="D71" s="1101"/>
      <c r="E71" s="1101"/>
      <c r="F71" s="1101"/>
      <c r="G71" s="1101"/>
      <c r="H71" s="1101"/>
      <c r="I71" s="1101"/>
    </row>
    <row r="72" spans="1:9" ht="15" customHeight="1">
      <c r="A72" s="907"/>
      <c r="B72" s="907"/>
      <c r="C72" s="747"/>
      <c r="D72" s="747"/>
      <c r="E72" s="747"/>
      <c r="F72" s="747"/>
      <c r="G72" s="747"/>
      <c r="H72" s="747"/>
      <c r="I72" s="747"/>
    </row>
    <row r="73" spans="1:9" ht="15" customHeight="1">
      <c r="A73" s="907"/>
      <c r="B73" s="907"/>
      <c r="C73" s="748"/>
      <c r="D73" s="748"/>
      <c r="E73" s="748"/>
      <c r="F73" s="748"/>
      <c r="G73" s="748"/>
      <c r="H73" s="748"/>
      <c r="I73" s="748"/>
    </row>
  </sheetData>
  <customSheetViews>
    <customSheetView guid="{4789E3A1-B331-40F4-BFBE-ECBA77374F9F}" showPageBreaks="1" printArea="1" hiddenRows="1" view="pageLayout" topLeftCell="A49">
      <selection activeCell="D56" sqref="D56:H56"/>
      <rowBreaks count="2" manualBreakCount="2">
        <brk id="38" max="16383" man="1"/>
        <brk id="41" max="8" man="1"/>
      </rowBreaks>
      <pageMargins left="0.7" right="1.0416666666666666E-2" top="0.75" bottom="0.75" header="0.3" footer="0.3"/>
      <pageSetup paperSize="9" orientation="portrait" r:id="rId1"/>
    </customSheetView>
    <customSheetView guid="{D623C857-8851-4DB2-AEC5-A3D94BBCC3E5}" showPageBreaks="1" printArea="1" hiddenRows="1" view="pageBreakPreview" topLeftCell="A10">
      <selection activeCell="J15" sqref="J15"/>
      <rowBreaks count="2" manualBreakCount="2">
        <brk id="34" max="8" man="1"/>
        <brk id="38" max="16383" man="1"/>
      </rowBreaks>
      <pageMargins left="0.7" right="1.0416666666666666E-2" top="0.75" bottom="0.75" header="0.3" footer="0.3"/>
      <pageSetup paperSize="9" orientation="portrait" r:id="rId2"/>
    </customSheetView>
    <customSheetView guid="{3848975B-608E-4A87-AC36-A52CBAB490C8}" showPageBreaks="1" printArea="1" hiddenRows="1" view="pageBreakPreview" topLeftCell="A16">
      <selection activeCell="K41" sqref="K41"/>
      <rowBreaks count="1" manualBreakCount="1">
        <brk id="38" max="16383" man="1"/>
      </rowBreaks>
      <pageMargins left="0.7" right="1.0416666666666666E-2" top="0.75" bottom="0.75" header="0.3" footer="0.3"/>
      <pageSetup paperSize="9" orientation="portrait" r:id="rId3"/>
    </customSheetView>
    <customSheetView guid="{76B58914-1035-4353-9CF6-22B59E40A08B}" showPageBreaks="1" printArea="1" hiddenRows="1" view="pageBreakPreview" topLeftCell="A10">
      <selection activeCell="J15" sqref="J15"/>
      <rowBreaks count="2" manualBreakCount="2">
        <brk id="34" max="8" man="1"/>
        <brk id="38" max="16383" man="1"/>
      </rowBreaks>
      <pageMargins left="0.7" right="1.0416666666666666E-2" top="0.75" bottom="0.75" header="0.3" footer="0.3"/>
      <pageSetup paperSize="9" orientation="portrait" r:id="rId4"/>
    </customSheetView>
    <customSheetView guid="{22FD68A5-46F7-4E41-8363-D5981057D2EF}" showPageBreaks="1" printArea="1" hiddenRows="1" view="pageBreakPreview" topLeftCell="A22">
      <selection activeCell="J15" sqref="J15"/>
      <rowBreaks count="2" manualBreakCount="2">
        <brk id="34" max="8" man="1"/>
        <brk id="38" max="16383" man="1"/>
      </rowBreaks>
      <pageMargins left="0.7" right="1.0416666666666666E-2" top="0.75" bottom="0.75" header="0.3" footer="0.3"/>
      <pageSetup paperSize="9" orientation="portrait" r:id="rId5"/>
    </customSheetView>
    <customSheetView guid="{5FEFEB6C-BEC4-430E-B947-6A7413286A0D}" showPageBreaks="1" hiddenRows="1" view="pageLayout">
      <selection activeCell="C20" sqref="C20:I20"/>
      <pageMargins left="0.7" right="1.0416666666666666E-2" top="0.75" bottom="0.75" header="0.3" footer="0.3"/>
      <pageSetup paperSize="9" orientation="portrait" horizontalDpi="300" verticalDpi="300" r:id="rId6"/>
    </customSheetView>
    <customSheetView guid="{7F613779-33AB-4C27-B28A-A10D734C27EA}" showPageBreaks="1" printArea="1" hiddenRows="1" view="pageLayout" topLeftCell="A43">
      <selection activeCell="J10" sqref="J10"/>
      <rowBreaks count="2" manualBreakCount="2">
        <brk id="38" max="16383" man="1"/>
        <brk id="41" max="8" man="1"/>
      </rowBreaks>
      <pageMargins left="0.7" right="1.0416666666666666E-2" top="0.75" bottom="0.75" header="0.3" footer="0.3"/>
      <pageSetup paperSize="9" orientation="portrait" r:id="rId7"/>
    </customSheetView>
    <customSheetView guid="{06A42C23-4954-42F4-A856-AA4EA9356C9D}" showPageBreaks="1" printArea="1" hiddenRows="1" view="pageLayout" topLeftCell="A49">
      <selection activeCell="A51" sqref="A51:IV56"/>
      <rowBreaks count="2" manualBreakCount="2">
        <brk id="38" max="16383" man="1"/>
        <brk id="41" max="8" man="1"/>
      </rowBreaks>
      <pageMargins left="0.7" right="1.0416666666666666E-2" top="0.75" bottom="0.75" header="0.3" footer="0.3"/>
      <pageSetup paperSize="9" orientation="portrait" r:id="rId8"/>
    </customSheetView>
    <customSheetView guid="{23D4B25B-CBF4-454F-9519-3A7381CDE973}" showPageBreaks="1" printArea="1" hiddenRows="1" view="pageLayout" topLeftCell="A49">
      <selection activeCell="D56" sqref="D56:H56"/>
      <rowBreaks count="2" manualBreakCount="2">
        <brk id="38" max="16383" man="1"/>
        <brk id="41" max="8" man="1"/>
      </rowBreaks>
      <pageMargins left="0.7" right="1.0416666666666666E-2" top="0.75" bottom="0.75" header="0.3" footer="0.3"/>
      <pageSetup paperSize="9" orientation="portrait" r:id="rId9"/>
    </customSheetView>
    <customSheetView guid="{55E52B48-1657-48E8-B3E5-B0C731EC5524}" showPageBreaks="1" printArea="1" hiddenRows="1" view="pageLayout" topLeftCell="A49">
      <selection activeCell="A51" sqref="A51:IV56"/>
      <rowBreaks count="2" manualBreakCount="2">
        <brk id="38" max="16383" man="1"/>
        <brk id="41" max="8" man="1"/>
      </rowBreaks>
      <pageMargins left="0.7" right="1.0416666666666666E-2" top="0.75" bottom="0.75" header="0.3" footer="0.3"/>
      <pageSetup paperSize="9" orientation="portrait" r:id="rId10"/>
    </customSheetView>
    <customSheetView guid="{9EB396F3-ECBE-4F00-8AF4-433E00D5457E}" showPageBreaks="1" hiddenRows="1" view="pageLayout" topLeftCell="A25">
      <selection activeCell="L21" sqref="L21"/>
      <pageMargins left="0.7" right="1.0416666666666666E-2" top="0.75" bottom="0.75" header="0.3" footer="0.3"/>
      <pageSetup paperSize="9" orientation="portrait" horizontalDpi="300" verticalDpi="300" r:id="rId11"/>
    </customSheetView>
    <customSheetView guid="{DD9AE018-7E22-4B13-ADFF-D4C3360CBEF2}" showPageBreaks="1" printArea="1" hiddenRows="1" view="pageBreakPreview" topLeftCell="A10">
      <selection activeCell="J15" sqref="J15"/>
      <rowBreaks count="2" manualBreakCount="2">
        <brk id="34" max="8" man="1"/>
        <brk id="38" max="16383" man="1"/>
      </rowBreaks>
      <pageMargins left="0.7" right="1.0416666666666666E-2" top="0.75" bottom="0.75" header="0.3" footer="0.3"/>
      <pageSetup paperSize="9" orientation="portrait" r:id="rId12"/>
    </customSheetView>
    <customSheetView guid="{A898AA5D-169A-4A14-AB8F-C4F4C5C9C869}" showPageBreaks="1" printArea="1" hiddenRows="1" view="pageBreakPreview" topLeftCell="A44">
      <selection activeCell="D50" sqref="D50:I50"/>
      <rowBreaks count="2" manualBreakCount="2">
        <brk id="34" max="8" man="1"/>
        <brk id="38" max="16383" man="1"/>
      </rowBreaks>
      <pageMargins left="0.7" right="1.0416666666666666E-2" top="0.75" bottom="0.75" header="0.3" footer="0.3"/>
      <pageSetup paperSize="9" orientation="portrait" r:id="rId13"/>
    </customSheetView>
    <customSheetView guid="{4DCD7E50-A612-4C8E-882E-3BC6A59DB4EB}" showPageBreaks="1" hiddenRows="1" view="pageLayout" topLeftCell="A13">
      <selection activeCell="L21" sqref="L21"/>
      <pageMargins left="0.7" right="1.0416666666666666E-2" top="0.75" bottom="0.75" header="0.3" footer="0.3"/>
      <pageSetup paperSize="9" orientation="portrait" horizontalDpi="300" verticalDpi="300" r:id="rId14"/>
    </customSheetView>
    <customSheetView guid="{0B143DF2-66B8-46B0-BF36-1C571A9EB3F3}" showPageBreaks="1" printArea="1" hiddenRows="1" view="pageBreakPreview" topLeftCell="A16">
      <selection activeCell="K41" sqref="K41"/>
      <rowBreaks count="1" manualBreakCount="1">
        <brk id="38" max="16383" man="1"/>
      </rowBreaks>
      <pageMargins left="0.7" right="1.0416666666666666E-2" top="0.75" bottom="0.75" header="0.3" footer="0.3"/>
      <pageSetup paperSize="9" orientation="portrait" r:id="rId15"/>
    </customSheetView>
    <customSheetView guid="{E75B0417-2004-49B0-81AA-65A6C4F7EC2C}" showPageBreaks="1" printArea="1" hiddenRows="1" view="pageLayout" topLeftCell="A52">
      <selection activeCell="A57" sqref="A1:I65536"/>
      <rowBreaks count="2" manualBreakCount="2">
        <brk id="38" max="16383" man="1"/>
        <brk id="41" max="8" man="1"/>
      </rowBreaks>
      <pageMargins left="0.7" right="1.0416666666666666E-2" top="0.75" bottom="0.75" header="0.3" footer="0.3"/>
      <pageSetup paperSize="9" orientation="portrait" r:id="rId16"/>
    </customSheetView>
    <customSheetView guid="{71275B59-52D9-4BCA-9258-6D8C6EFF66CF}" showPageBreaks="1" view="pageLayout" topLeftCell="A52">
      <selection activeCell="A57" sqref="A1:I65536"/>
      <pageMargins left="0.7" right="1.0416666666666666E-2" top="0.75" bottom="0.75" header="0.3" footer="0.3"/>
      <pageSetup paperSize="9" orientation="portrait" r:id="rId17"/>
    </customSheetView>
    <customSheetView guid="{752EAD5E-2F62-4CFE-8BD1-E3E6987497BB}" showPageBreaks="1" printArea="1" hiddenRows="1" view="pageBreakPreview" topLeftCell="A10">
      <selection activeCell="J15" sqref="J15"/>
      <rowBreaks count="2" manualBreakCount="2">
        <brk id="34" max="8" man="1"/>
        <brk id="38" max="16383" man="1"/>
      </rowBreaks>
      <pageMargins left="0.7" right="1.0416666666666666E-2" top="0.75" bottom="0.75" header="0.3" footer="0.3"/>
      <pageSetup paperSize="9" orientation="portrait" r:id="rId18"/>
    </customSheetView>
  </customSheetViews>
  <mergeCells count="54">
    <mergeCell ref="A28:C29"/>
    <mergeCell ref="D28:I29"/>
    <mergeCell ref="A30:C31"/>
    <mergeCell ref="D30:I31"/>
    <mergeCell ref="D17:I18"/>
    <mergeCell ref="D19:I20"/>
    <mergeCell ref="D21:I23"/>
    <mergeCell ref="D24:I27"/>
    <mergeCell ref="A17:A27"/>
    <mergeCell ref="B17:C18"/>
    <mergeCell ref="B19:C20"/>
    <mergeCell ref="B21:C23"/>
    <mergeCell ref="B24:C27"/>
    <mergeCell ref="A32:C33"/>
    <mergeCell ref="D32:I33"/>
    <mergeCell ref="A64:B64"/>
    <mergeCell ref="A65:B73"/>
    <mergeCell ref="C65:I73"/>
    <mergeCell ref="A39:B40"/>
    <mergeCell ref="A38:C38"/>
    <mergeCell ref="A35:C35"/>
    <mergeCell ref="A34:I34"/>
    <mergeCell ref="A36:B37"/>
    <mergeCell ref="A41:B43"/>
    <mergeCell ref="C41:I43"/>
    <mergeCell ref="A45:B45"/>
    <mergeCell ref="C46:I56"/>
    <mergeCell ref="B57:B62"/>
    <mergeCell ref="C57:I62"/>
    <mergeCell ref="C10:I11"/>
    <mergeCell ref="A16:B16"/>
    <mergeCell ref="F14:I14"/>
    <mergeCell ref="A12:B14"/>
    <mergeCell ref="C12:E12"/>
    <mergeCell ref="F12:I12"/>
    <mergeCell ref="C13:E13"/>
    <mergeCell ref="F13:I13"/>
    <mergeCell ref="C14:E14"/>
    <mergeCell ref="A46:A56"/>
    <mergeCell ref="A57:A62"/>
    <mergeCell ref="B46:B56"/>
    <mergeCell ref="A1:I1"/>
    <mergeCell ref="A2:I2"/>
    <mergeCell ref="A3:B3"/>
    <mergeCell ref="C3:I3"/>
    <mergeCell ref="H6:I6"/>
    <mergeCell ref="A4:B4"/>
    <mergeCell ref="C4:I4"/>
    <mergeCell ref="A5:B7"/>
    <mergeCell ref="D5:I5"/>
    <mergeCell ref="F6:F7"/>
    <mergeCell ref="H7:I7"/>
    <mergeCell ref="A9:B9"/>
    <mergeCell ref="A10:B11"/>
  </mergeCells>
  <phoneticPr fontId="20"/>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1" manualBreakCount="1">
    <brk id="56"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92D050"/>
  </sheetPr>
  <dimension ref="A1:J83"/>
  <sheetViews>
    <sheetView view="pageBreakPreview" topLeftCell="A25" zoomScaleNormal="100" zoomScaleSheetLayoutView="100" workbookViewId="0">
      <selection activeCell="I41" sqref="I41"/>
    </sheetView>
  </sheetViews>
  <sheetFormatPr defaultColWidth="9" defaultRowHeight="13.5"/>
  <cols>
    <col min="1" max="1" width="3.625" style="12" customWidth="1"/>
    <col min="2" max="2" width="12.625" style="12" customWidth="1"/>
    <col min="3" max="9" width="10.625" style="12" customWidth="1"/>
    <col min="10" max="16384" width="9" style="12"/>
  </cols>
  <sheetData>
    <row r="1" spans="1:9" s="62" customFormat="1" ht="15" customHeight="1">
      <c r="A1" s="863" t="s">
        <v>951</v>
      </c>
      <c r="B1" s="864"/>
      <c r="C1" s="864"/>
      <c r="D1" s="864"/>
      <c r="E1" s="864"/>
      <c r="F1" s="864"/>
      <c r="G1" s="864"/>
      <c r="H1" s="864"/>
      <c r="I1" s="865"/>
    </row>
    <row r="2" spans="1:9">
      <c r="A2" s="1112"/>
      <c r="B2" s="1112"/>
      <c r="C2" s="1112"/>
      <c r="D2" s="1112"/>
      <c r="E2" s="1112"/>
      <c r="F2" s="1112"/>
      <c r="G2" s="1112"/>
      <c r="H2" s="1112"/>
      <c r="I2" s="1112"/>
    </row>
    <row r="3" spans="1:9" ht="15" customHeight="1">
      <c r="A3" s="1113" t="s">
        <v>4</v>
      </c>
      <c r="B3" s="1113"/>
      <c r="C3" s="1103" t="s">
        <v>602</v>
      </c>
      <c r="D3" s="1103"/>
      <c r="E3" s="1103"/>
      <c r="F3" s="1103"/>
      <c r="G3" s="1103"/>
      <c r="H3" s="1103"/>
      <c r="I3" s="1103"/>
    </row>
    <row r="4" spans="1:9" ht="15" customHeight="1">
      <c r="A4" s="871" t="s">
        <v>44</v>
      </c>
      <c r="B4" s="871"/>
      <c r="C4" s="1114" t="s">
        <v>202</v>
      </c>
      <c r="D4" s="1114"/>
      <c r="E4" s="1114"/>
      <c r="F4" s="1114"/>
      <c r="G4" s="1114"/>
      <c r="H4" s="1114"/>
      <c r="I4" s="1114"/>
    </row>
    <row r="5" spans="1:9" ht="15" customHeight="1">
      <c r="A5" s="745" t="s">
        <v>16</v>
      </c>
      <c r="B5" s="745"/>
      <c r="C5" s="9" t="s">
        <v>17</v>
      </c>
      <c r="D5" s="768" t="s">
        <v>940</v>
      </c>
      <c r="E5" s="768"/>
      <c r="F5" s="768"/>
      <c r="G5" s="768"/>
      <c r="H5" s="768"/>
      <c r="I5" s="768"/>
    </row>
    <row r="6" spans="1:9" ht="15" customHeight="1">
      <c r="A6" s="745"/>
      <c r="B6" s="745"/>
      <c r="C6" s="455" t="s">
        <v>105</v>
      </c>
      <c r="D6" s="457" t="s">
        <v>19</v>
      </c>
      <c r="E6" s="457" t="s">
        <v>46</v>
      </c>
      <c r="F6" s="1049" t="s">
        <v>45</v>
      </c>
      <c r="G6" s="456" t="s">
        <v>18</v>
      </c>
      <c r="H6" s="1051" t="s">
        <v>1170</v>
      </c>
      <c r="I6" s="1052"/>
    </row>
    <row r="7" spans="1:9" ht="15" customHeight="1">
      <c r="A7" s="745"/>
      <c r="B7" s="745"/>
      <c r="C7" s="455" t="s">
        <v>956</v>
      </c>
      <c r="D7" s="457" t="s">
        <v>19</v>
      </c>
      <c r="E7" s="457" t="s">
        <v>894</v>
      </c>
      <c r="F7" s="1050"/>
      <c r="G7" s="456" t="s">
        <v>19</v>
      </c>
      <c r="H7" s="1053" t="s">
        <v>1156</v>
      </c>
      <c r="I7" s="1054"/>
    </row>
    <row r="8" spans="1:9" ht="5.0999999999999996" customHeight="1">
      <c r="A8" s="226"/>
      <c r="B8" s="226"/>
      <c r="C8" s="470"/>
      <c r="D8" s="468"/>
      <c r="E8" s="468"/>
      <c r="F8" s="474"/>
      <c r="G8" s="475"/>
      <c r="H8" s="476"/>
      <c r="I8" s="476"/>
    </row>
    <row r="9" spans="1:9" s="62" customFormat="1" ht="15" customHeight="1">
      <c r="A9" s="796" t="s">
        <v>848</v>
      </c>
      <c r="B9" s="796"/>
      <c r="C9" s="469"/>
      <c r="D9" s="469"/>
      <c r="E9" s="469"/>
      <c r="F9" s="469"/>
      <c r="G9" s="469"/>
      <c r="H9" s="469"/>
      <c r="I9" s="469"/>
    </row>
    <row r="10" spans="1:9" ht="15" customHeight="1">
      <c r="A10" s="888" t="s">
        <v>47</v>
      </c>
      <c r="B10" s="889"/>
      <c r="C10" s="826" t="s">
        <v>203</v>
      </c>
      <c r="D10" s="827"/>
      <c r="E10" s="827"/>
      <c r="F10" s="827"/>
      <c r="G10" s="827"/>
      <c r="H10" s="827"/>
      <c r="I10" s="828"/>
    </row>
    <row r="11" spans="1:9" ht="15" customHeight="1">
      <c r="A11" s="892"/>
      <c r="B11" s="893"/>
      <c r="C11" s="832"/>
      <c r="D11" s="833"/>
      <c r="E11" s="833"/>
      <c r="F11" s="833"/>
      <c r="G11" s="833"/>
      <c r="H11" s="833"/>
      <c r="I11" s="834"/>
    </row>
    <row r="12" spans="1:9" ht="15" customHeight="1">
      <c r="A12" s="1103" t="s">
        <v>20</v>
      </c>
      <c r="B12" s="1103"/>
      <c r="C12" s="1114" t="s">
        <v>21</v>
      </c>
      <c r="D12" s="1114"/>
      <c r="E12" s="1114"/>
      <c r="F12" s="1115" t="s">
        <v>599</v>
      </c>
      <c r="G12" s="1115"/>
      <c r="H12" s="1115"/>
      <c r="I12" s="1115"/>
    </row>
    <row r="13" spans="1:9" ht="15" customHeight="1">
      <c r="A13" s="1103"/>
      <c r="B13" s="1103"/>
      <c r="C13" s="1114" t="s">
        <v>49</v>
      </c>
      <c r="D13" s="1114"/>
      <c r="E13" s="1114"/>
      <c r="F13" s="1114" t="s">
        <v>188</v>
      </c>
      <c r="G13" s="1114"/>
      <c r="H13" s="1114"/>
      <c r="I13" s="1114"/>
    </row>
    <row r="14" spans="1:9" ht="15" customHeight="1">
      <c r="A14" s="1103"/>
      <c r="B14" s="1103"/>
      <c r="C14" s="1114" t="s">
        <v>22</v>
      </c>
      <c r="D14" s="1114"/>
      <c r="E14" s="1114"/>
      <c r="F14" s="1114" t="s">
        <v>204</v>
      </c>
      <c r="G14" s="1114"/>
      <c r="H14" s="1114"/>
      <c r="I14" s="1114"/>
    </row>
    <row r="15" spans="1:9" ht="5.0999999999999996" customHeight="1">
      <c r="A15" s="161"/>
      <c r="B15" s="161"/>
      <c r="C15" s="493"/>
      <c r="D15" s="493"/>
      <c r="E15" s="493"/>
      <c r="F15" s="493"/>
      <c r="G15" s="493"/>
      <c r="H15" s="493"/>
      <c r="I15" s="493"/>
    </row>
    <row r="16" spans="1:9" s="62" customFormat="1" ht="15" customHeight="1">
      <c r="A16" s="796" t="s">
        <v>849</v>
      </c>
      <c r="B16" s="796"/>
      <c r="C16" s="140"/>
      <c r="D16" s="450"/>
      <c r="E16" s="450"/>
      <c r="F16" s="450"/>
      <c r="G16" s="450"/>
      <c r="H16" s="450"/>
      <c r="I16" s="450"/>
    </row>
    <row r="17" spans="1:9" ht="15" customHeight="1">
      <c r="A17" s="741" t="s">
        <v>51</v>
      </c>
      <c r="B17" s="771" t="s">
        <v>869</v>
      </c>
      <c r="C17" s="772"/>
      <c r="D17" s="842" t="s">
        <v>1180</v>
      </c>
      <c r="E17" s="843"/>
      <c r="F17" s="843"/>
      <c r="G17" s="843"/>
      <c r="H17" s="843"/>
      <c r="I17" s="844"/>
    </row>
    <row r="18" spans="1:9" ht="15" customHeight="1">
      <c r="A18" s="742"/>
      <c r="B18" s="773"/>
      <c r="C18" s="774"/>
      <c r="D18" s="845"/>
      <c r="E18" s="846"/>
      <c r="F18" s="846"/>
      <c r="G18" s="846"/>
      <c r="H18" s="846"/>
      <c r="I18" s="847"/>
    </row>
    <row r="19" spans="1:9" ht="15" customHeight="1">
      <c r="A19" s="742"/>
      <c r="B19" s="838" t="s">
        <v>870</v>
      </c>
      <c r="C19" s="839"/>
      <c r="D19" s="842" t="s">
        <v>1537</v>
      </c>
      <c r="E19" s="843"/>
      <c r="F19" s="843"/>
      <c r="G19" s="843"/>
      <c r="H19" s="843"/>
      <c r="I19" s="844"/>
    </row>
    <row r="20" spans="1:9" ht="15" customHeight="1">
      <c r="A20" s="742"/>
      <c r="B20" s="840"/>
      <c r="C20" s="841"/>
      <c r="D20" s="845"/>
      <c r="E20" s="846"/>
      <c r="F20" s="846"/>
      <c r="G20" s="846"/>
      <c r="H20" s="846"/>
      <c r="I20" s="847"/>
    </row>
    <row r="21" spans="1:9" ht="15" customHeight="1">
      <c r="A21" s="742"/>
      <c r="B21" s="919" t="s">
        <v>871</v>
      </c>
      <c r="C21" s="919"/>
      <c r="D21" s="1116" t="s">
        <v>1181</v>
      </c>
      <c r="E21" s="1116"/>
      <c r="F21" s="1116"/>
      <c r="G21" s="1116"/>
      <c r="H21" s="1116"/>
      <c r="I21" s="1116"/>
    </row>
    <row r="22" spans="1:9" ht="15" customHeight="1">
      <c r="A22" s="742"/>
      <c r="B22" s="919"/>
      <c r="C22" s="919"/>
      <c r="D22" s="1116"/>
      <c r="E22" s="1116"/>
      <c r="F22" s="1116"/>
      <c r="G22" s="1116"/>
      <c r="H22" s="1116"/>
      <c r="I22" s="1116"/>
    </row>
    <row r="23" spans="1:9" ht="15" customHeight="1">
      <c r="A23" s="742"/>
      <c r="B23" s="838" t="s">
        <v>872</v>
      </c>
      <c r="C23" s="839"/>
      <c r="D23" s="842" t="s">
        <v>1538</v>
      </c>
      <c r="E23" s="843"/>
      <c r="F23" s="843"/>
      <c r="G23" s="843"/>
      <c r="H23" s="843"/>
      <c r="I23" s="844"/>
    </row>
    <row r="24" spans="1:9" ht="15" customHeight="1">
      <c r="A24" s="886"/>
      <c r="B24" s="840"/>
      <c r="C24" s="841"/>
      <c r="D24" s="845"/>
      <c r="E24" s="846"/>
      <c r="F24" s="846"/>
      <c r="G24" s="846"/>
      <c r="H24" s="846"/>
      <c r="I24" s="847"/>
    </row>
    <row r="25" spans="1:9" ht="15" customHeight="1">
      <c r="A25" s="838" t="s">
        <v>54</v>
      </c>
      <c r="B25" s="1096"/>
      <c r="C25" s="839"/>
      <c r="D25" s="842" t="s">
        <v>205</v>
      </c>
      <c r="E25" s="843"/>
      <c r="F25" s="843"/>
      <c r="G25" s="843"/>
      <c r="H25" s="843"/>
      <c r="I25" s="844"/>
    </row>
    <row r="26" spans="1:9" ht="15" customHeight="1">
      <c r="A26" s="840"/>
      <c r="B26" s="1097"/>
      <c r="C26" s="841"/>
      <c r="D26" s="845"/>
      <c r="E26" s="846"/>
      <c r="F26" s="846"/>
      <c r="G26" s="846"/>
      <c r="H26" s="846"/>
      <c r="I26" s="847"/>
    </row>
    <row r="27" spans="1:9" ht="15" customHeight="1">
      <c r="A27" s="838" t="s">
        <v>55</v>
      </c>
      <c r="B27" s="1096"/>
      <c r="C27" s="839"/>
      <c r="D27" s="842" t="s">
        <v>206</v>
      </c>
      <c r="E27" s="843"/>
      <c r="F27" s="843"/>
      <c r="G27" s="843"/>
      <c r="H27" s="843"/>
      <c r="I27" s="844"/>
    </row>
    <row r="28" spans="1:9" ht="15" customHeight="1">
      <c r="A28" s="840"/>
      <c r="B28" s="1097"/>
      <c r="C28" s="841"/>
      <c r="D28" s="845"/>
      <c r="E28" s="846"/>
      <c r="F28" s="846"/>
      <c r="G28" s="846"/>
      <c r="H28" s="846"/>
      <c r="I28" s="847"/>
    </row>
    <row r="29" spans="1:9" ht="15" customHeight="1">
      <c r="A29" s="838" t="s">
        <v>56</v>
      </c>
      <c r="B29" s="1096"/>
      <c r="C29" s="839"/>
      <c r="D29" s="842" t="s">
        <v>207</v>
      </c>
      <c r="E29" s="843"/>
      <c r="F29" s="843"/>
      <c r="G29" s="843"/>
      <c r="H29" s="843"/>
      <c r="I29" s="844"/>
    </row>
    <row r="30" spans="1:9" ht="15" customHeight="1">
      <c r="A30" s="840"/>
      <c r="B30" s="1097"/>
      <c r="C30" s="841"/>
      <c r="D30" s="845"/>
      <c r="E30" s="846"/>
      <c r="F30" s="846"/>
      <c r="G30" s="846"/>
      <c r="H30" s="846"/>
      <c r="I30" s="847"/>
    </row>
    <row r="31" spans="1:9" ht="15" customHeight="1">
      <c r="A31" s="1117" t="s">
        <v>58</v>
      </c>
      <c r="B31" s="1118"/>
      <c r="C31" s="1118"/>
      <c r="D31" s="1118"/>
      <c r="E31" s="1118"/>
      <c r="F31" s="1118"/>
      <c r="G31" s="1118"/>
      <c r="H31" s="1118"/>
      <c r="I31" s="1118"/>
    </row>
    <row r="32" spans="1:9" ht="15" customHeight="1">
      <c r="A32" s="1119" t="s">
        <v>59</v>
      </c>
      <c r="B32" s="1120"/>
      <c r="C32" s="1121"/>
      <c r="D32" s="143" t="s">
        <v>138</v>
      </c>
      <c r="E32" s="143" t="s">
        <v>139</v>
      </c>
      <c r="F32" s="143" t="s">
        <v>140</v>
      </c>
      <c r="G32" s="143" t="s">
        <v>141</v>
      </c>
      <c r="H32" s="143" t="s">
        <v>433</v>
      </c>
      <c r="I32" s="143" t="s">
        <v>434</v>
      </c>
    </row>
    <row r="33" spans="1:10" ht="15" customHeight="1">
      <c r="A33" s="1122" t="s">
        <v>208</v>
      </c>
      <c r="B33" s="1122"/>
      <c r="C33" s="5" t="s">
        <v>1182</v>
      </c>
      <c r="D33" s="86">
        <v>20700</v>
      </c>
      <c r="E33" s="494">
        <v>20903</v>
      </c>
      <c r="F33" s="494">
        <v>20600</v>
      </c>
      <c r="G33" s="494">
        <v>20600</v>
      </c>
      <c r="H33" s="494"/>
      <c r="I33" s="86"/>
    </row>
    <row r="34" spans="1:10" ht="15" customHeight="1">
      <c r="A34" s="1122"/>
      <c r="B34" s="1122"/>
      <c r="C34" s="5" t="s">
        <v>1183</v>
      </c>
      <c r="D34" s="86">
        <v>20903</v>
      </c>
      <c r="E34" s="494">
        <v>20570</v>
      </c>
      <c r="F34" s="494">
        <f>SUM(D43:I43)</f>
        <v>20562</v>
      </c>
      <c r="G34" s="494"/>
      <c r="H34" s="494"/>
      <c r="I34" s="86"/>
    </row>
    <row r="35" spans="1:10" ht="15" customHeight="1">
      <c r="A35" s="1122" t="s">
        <v>209</v>
      </c>
      <c r="B35" s="1122"/>
      <c r="C35" s="5" t="s">
        <v>1184</v>
      </c>
      <c r="D35" s="87">
        <v>500</v>
      </c>
      <c r="E35" s="495">
        <v>540</v>
      </c>
      <c r="F35" s="495">
        <v>740</v>
      </c>
      <c r="G35" s="495">
        <v>260</v>
      </c>
      <c r="H35" s="495"/>
      <c r="I35" s="87"/>
    </row>
    <row r="36" spans="1:10" ht="15" customHeight="1">
      <c r="A36" s="1122"/>
      <c r="B36" s="1122"/>
      <c r="C36" s="5" t="s">
        <v>1185</v>
      </c>
      <c r="D36" s="87">
        <v>540</v>
      </c>
      <c r="E36" s="495">
        <v>738</v>
      </c>
      <c r="F36" s="494">
        <v>258</v>
      </c>
      <c r="G36" s="495"/>
      <c r="H36" s="495"/>
      <c r="I36" s="87"/>
    </row>
    <row r="37" spans="1:10" ht="15" customHeight="1">
      <c r="A37" s="1123" t="s">
        <v>210</v>
      </c>
      <c r="B37" s="1124"/>
      <c r="C37" s="5" t="s">
        <v>1184</v>
      </c>
      <c r="D37" s="87">
        <v>30</v>
      </c>
      <c r="E37" s="495">
        <v>30</v>
      </c>
      <c r="F37" s="495">
        <v>36</v>
      </c>
      <c r="G37" s="495">
        <v>36</v>
      </c>
      <c r="H37" s="495"/>
      <c r="I37" s="87"/>
    </row>
    <row r="38" spans="1:10" ht="15" customHeight="1">
      <c r="A38" s="1125"/>
      <c r="B38" s="1126"/>
      <c r="C38" s="5" t="s">
        <v>1185</v>
      </c>
      <c r="D38" s="87">
        <v>24</v>
      </c>
      <c r="E38" s="495">
        <v>36</v>
      </c>
      <c r="F38" s="494">
        <f>SUM(D47:I47)</f>
        <v>36</v>
      </c>
      <c r="G38" s="495"/>
      <c r="H38" s="495"/>
      <c r="I38" s="87"/>
    </row>
    <row r="39" spans="1:10" ht="15" customHeight="1">
      <c r="A39" s="1122" t="s">
        <v>211</v>
      </c>
      <c r="B39" s="1122"/>
      <c r="C39" s="5" t="s">
        <v>62</v>
      </c>
      <c r="D39" s="270">
        <v>14230000</v>
      </c>
      <c r="E39" s="496">
        <v>14230000</v>
      </c>
      <c r="F39" s="496">
        <v>14256000</v>
      </c>
      <c r="G39" s="496">
        <v>13700000</v>
      </c>
      <c r="H39" s="496"/>
      <c r="I39" s="270"/>
    </row>
    <row r="40" spans="1:10" ht="15" customHeight="1">
      <c r="A40" s="1122"/>
      <c r="B40" s="1122"/>
      <c r="C40" s="5" t="s">
        <v>63</v>
      </c>
      <c r="D40" s="270">
        <v>14285152</v>
      </c>
      <c r="E40" s="496">
        <v>14355550</v>
      </c>
      <c r="F40" s="496">
        <f>SUM(D49:I49)</f>
        <v>13853550</v>
      </c>
      <c r="G40" s="496"/>
      <c r="H40" s="496"/>
      <c r="I40" s="270"/>
    </row>
    <row r="41" spans="1:10" s="62" customFormat="1" ht="15" customHeight="1">
      <c r="A41" s="910" t="s">
        <v>875</v>
      </c>
      <c r="B41" s="911"/>
      <c r="C41" s="912"/>
      <c r="D41" s="143" t="s">
        <v>1186</v>
      </c>
      <c r="E41" s="143" t="s">
        <v>631</v>
      </c>
      <c r="F41" s="143" t="s">
        <v>250</v>
      </c>
      <c r="G41" s="143" t="s">
        <v>329</v>
      </c>
      <c r="H41" s="143" t="s">
        <v>251</v>
      </c>
      <c r="I41" s="143" t="s">
        <v>1172</v>
      </c>
    </row>
    <row r="42" spans="1:10" ht="15" customHeight="1">
      <c r="A42" s="1122" t="s">
        <v>212</v>
      </c>
      <c r="B42" s="1122"/>
      <c r="C42" s="497" t="s">
        <v>1187</v>
      </c>
      <c r="D42" s="494">
        <v>13140</v>
      </c>
      <c r="E42" s="494">
        <v>2400</v>
      </c>
      <c r="F42" s="498">
        <v>763</v>
      </c>
      <c r="G42" s="494">
        <v>1700</v>
      </c>
      <c r="H42" s="494">
        <v>1276</v>
      </c>
      <c r="I42" s="494">
        <v>2800</v>
      </c>
      <c r="J42" s="499"/>
    </row>
    <row r="43" spans="1:10" ht="15" customHeight="1">
      <c r="A43" s="1122"/>
      <c r="B43" s="1122"/>
      <c r="C43" s="497" t="s">
        <v>1188</v>
      </c>
      <c r="D43" s="500">
        <v>12570</v>
      </c>
      <c r="E43" s="500">
        <v>2348</v>
      </c>
      <c r="F43" s="498">
        <v>685</v>
      </c>
      <c r="G43" s="494">
        <v>1665</v>
      </c>
      <c r="H43" s="494">
        <v>1227</v>
      </c>
      <c r="I43" s="494">
        <v>2067</v>
      </c>
    </row>
    <row r="44" spans="1:10" ht="15" customHeight="1">
      <c r="A44" s="1122" t="s">
        <v>213</v>
      </c>
      <c r="B44" s="1122"/>
      <c r="C44" s="497" t="s">
        <v>1189</v>
      </c>
      <c r="D44" s="495">
        <v>140</v>
      </c>
      <c r="E44" s="495">
        <v>0</v>
      </c>
      <c r="F44" s="495">
        <v>50</v>
      </c>
      <c r="G44" s="495">
        <v>0</v>
      </c>
      <c r="H44" s="495">
        <v>0</v>
      </c>
      <c r="I44" s="495">
        <v>370</v>
      </c>
    </row>
    <row r="45" spans="1:10" ht="15" customHeight="1">
      <c r="A45" s="1122"/>
      <c r="B45" s="1122"/>
      <c r="C45" s="497" t="s">
        <v>1185</v>
      </c>
      <c r="D45" s="495">
        <v>60</v>
      </c>
      <c r="E45" s="495">
        <v>0</v>
      </c>
      <c r="F45" s="495">
        <v>64</v>
      </c>
      <c r="G45" s="495">
        <v>0</v>
      </c>
      <c r="H45" s="495">
        <v>0</v>
      </c>
      <c r="I45" s="495">
        <v>134</v>
      </c>
    </row>
    <row r="46" spans="1:10" ht="15" customHeight="1">
      <c r="A46" s="1123" t="s">
        <v>210</v>
      </c>
      <c r="B46" s="1127"/>
      <c r="C46" s="497" t="s">
        <v>1184</v>
      </c>
      <c r="D46" s="495">
        <v>15</v>
      </c>
      <c r="E46" s="495">
        <v>0</v>
      </c>
      <c r="F46" s="495">
        <v>30</v>
      </c>
      <c r="G46" s="495">
        <v>0</v>
      </c>
      <c r="H46" s="495">
        <v>0</v>
      </c>
      <c r="I46" s="495">
        <v>0</v>
      </c>
    </row>
    <row r="47" spans="1:10" ht="15" customHeight="1">
      <c r="A47" s="1128"/>
      <c r="B47" s="1129"/>
      <c r="C47" s="497" t="s">
        <v>1185</v>
      </c>
      <c r="D47" s="495">
        <v>17</v>
      </c>
      <c r="E47" s="495">
        <v>1</v>
      </c>
      <c r="F47" s="495">
        <v>18</v>
      </c>
      <c r="G47" s="495">
        <v>0</v>
      </c>
      <c r="H47" s="495">
        <v>0</v>
      </c>
      <c r="I47" s="495">
        <v>0</v>
      </c>
    </row>
    <row r="48" spans="1:10" ht="15" customHeight="1">
      <c r="A48" s="1122" t="s">
        <v>211</v>
      </c>
      <c r="B48" s="1122"/>
      <c r="C48" s="497" t="s">
        <v>62</v>
      </c>
      <c r="D48" s="501">
        <v>6370000</v>
      </c>
      <c r="E48" s="501">
        <v>2350000</v>
      </c>
      <c r="F48" s="501">
        <v>946000</v>
      </c>
      <c r="G48" s="501">
        <v>1670000</v>
      </c>
      <c r="H48" s="501">
        <v>1260000</v>
      </c>
      <c r="I48" s="501">
        <v>1690000</v>
      </c>
    </row>
    <row r="49" spans="1:9" ht="15" customHeight="1">
      <c r="A49" s="1122"/>
      <c r="B49" s="1122"/>
      <c r="C49" s="497" t="s">
        <v>63</v>
      </c>
      <c r="D49" s="501">
        <v>6506950</v>
      </c>
      <c r="E49" s="501">
        <v>2358000</v>
      </c>
      <c r="F49" s="501">
        <v>929000</v>
      </c>
      <c r="G49" s="501">
        <v>1665000</v>
      </c>
      <c r="H49" s="501">
        <v>1227000</v>
      </c>
      <c r="I49" s="501">
        <v>1167600</v>
      </c>
    </row>
    <row r="50" spans="1:9" ht="15" customHeight="1">
      <c r="A50" s="1130" t="s">
        <v>65</v>
      </c>
      <c r="B50" s="1130"/>
      <c r="C50" s="1133" t="s">
        <v>1190</v>
      </c>
      <c r="D50" s="1133"/>
      <c r="E50" s="1133"/>
      <c r="F50" s="1133"/>
      <c r="G50" s="1133"/>
      <c r="H50" s="1133"/>
      <c r="I50" s="1133"/>
    </row>
    <row r="51" spans="1:9" ht="15" customHeight="1">
      <c r="A51" s="1131"/>
      <c r="B51" s="1131"/>
      <c r="C51" s="1134"/>
      <c r="D51" s="1134"/>
      <c r="E51" s="1134"/>
      <c r="F51" s="1134"/>
      <c r="G51" s="1134"/>
      <c r="H51" s="1134"/>
      <c r="I51" s="1134"/>
    </row>
    <row r="52" spans="1:9" ht="15" customHeight="1">
      <c r="A52" s="1131"/>
      <c r="B52" s="1131"/>
      <c r="C52" s="1134"/>
      <c r="D52" s="1134"/>
      <c r="E52" s="1134"/>
      <c r="F52" s="1134"/>
      <c r="G52" s="1134"/>
      <c r="H52" s="1134"/>
      <c r="I52" s="1134"/>
    </row>
    <row r="53" spans="1:9" ht="15" customHeight="1">
      <c r="A53" s="1131"/>
      <c r="B53" s="1131"/>
      <c r="C53" s="1134"/>
      <c r="D53" s="1134"/>
      <c r="E53" s="1134"/>
      <c r="F53" s="1134"/>
      <c r="G53" s="1134"/>
      <c r="H53" s="1134"/>
      <c r="I53" s="1134"/>
    </row>
    <row r="54" spans="1:9" ht="32.25" customHeight="1">
      <c r="A54" s="1132"/>
      <c r="B54" s="1132"/>
      <c r="C54" s="1135"/>
      <c r="D54" s="1135"/>
      <c r="E54" s="1135"/>
      <c r="F54" s="1135"/>
      <c r="G54" s="1135"/>
      <c r="H54" s="1135"/>
      <c r="I54" s="1135"/>
    </row>
    <row r="55" spans="1:9" ht="5.0999999999999996" customHeight="1">
      <c r="A55" s="271"/>
      <c r="B55" s="271"/>
      <c r="C55" s="272"/>
      <c r="D55" s="272"/>
      <c r="E55" s="272"/>
      <c r="F55" s="272"/>
      <c r="G55" s="272"/>
      <c r="H55" s="272"/>
      <c r="I55" s="272"/>
    </row>
    <row r="56" spans="1:9" s="62" customFormat="1">
      <c r="A56" s="796" t="s">
        <v>842</v>
      </c>
      <c r="B56" s="796"/>
      <c r="C56" s="140"/>
      <c r="D56" s="450"/>
      <c r="E56" s="450"/>
      <c r="F56" s="450"/>
      <c r="G56" s="450"/>
      <c r="H56" s="450"/>
      <c r="I56" s="450"/>
    </row>
    <row r="57" spans="1:9" ht="15" customHeight="1">
      <c r="A57" s="1117" t="s">
        <v>66</v>
      </c>
      <c r="B57" s="1118"/>
      <c r="C57" s="1118"/>
      <c r="D57" s="1118"/>
      <c r="E57" s="1118"/>
      <c r="F57" s="1118"/>
      <c r="G57" s="1118"/>
      <c r="H57" s="1118"/>
      <c r="I57" s="1118"/>
    </row>
    <row r="58" spans="1:9" ht="15" customHeight="1">
      <c r="A58" s="1139" t="s">
        <v>66</v>
      </c>
      <c r="B58" s="909" t="s">
        <v>944</v>
      </c>
      <c r="C58" s="1140" t="s">
        <v>1388</v>
      </c>
      <c r="D58" s="1140"/>
      <c r="E58" s="1140"/>
      <c r="F58" s="1140"/>
      <c r="G58" s="1140"/>
      <c r="H58" s="1140"/>
      <c r="I58" s="1140"/>
    </row>
    <row r="59" spans="1:9" ht="15" customHeight="1">
      <c r="A59" s="1139"/>
      <c r="B59" s="909"/>
      <c r="C59" s="1140"/>
      <c r="D59" s="1140"/>
      <c r="E59" s="1140"/>
      <c r="F59" s="1140"/>
      <c r="G59" s="1140"/>
      <c r="H59" s="1140"/>
      <c r="I59" s="1140"/>
    </row>
    <row r="60" spans="1:9" ht="15" customHeight="1">
      <c r="A60" s="1139"/>
      <c r="B60" s="909"/>
      <c r="C60" s="1140"/>
      <c r="D60" s="1140"/>
      <c r="E60" s="1140"/>
      <c r="F60" s="1140"/>
      <c r="G60" s="1140"/>
      <c r="H60" s="1140"/>
      <c r="I60" s="1140"/>
    </row>
    <row r="61" spans="1:9" ht="15" customHeight="1">
      <c r="A61" s="1139"/>
      <c r="B61" s="909"/>
      <c r="C61" s="1140"/>
      <c r="D61" s="1140"/>
      <c r="E61" s="1140"/>
      <c r="F61" s="1140"/>
      <c r="G61" s="1140"/>
      <c r="H61" s="1140"/>
      <c r="I61" s="1140"/>
    </row>
    <row r="62" spans="1:9" ht="15" customHeight="1">
      <c r="A62" s="1139"/>
      <c r="B62" s="909"/>
      <c r="C62" s="1140"/>
      <c r="D62" s="1140"/>
      <c r="E62" s="1140"/>
      <c r="F62" s="1140"/>
      <c r="G62" s="1140"/>
      <c r="H62" s="1140"/>
      <c r="I62" s="1140"/>
    </row>
    <row r="63" spans="1:9" ht="15" customHeight="1">
      <c r="A63" s="1139"/>
      <c r="B63" s="909"/>
      <c r="C63" s="1140"/>
      <c r="D63" s="1140"/>
      <c r="E63" s="1140"/>
      <c r="F63" s="1140"/>
      <c r="G63" s="1140"/>
      <c r="H63" s="1140"/>
      <c r="I63" s="1140"/>
    </row>
    <row r="64" spans="1:9" ht="15" customHeight="1">
      <c r="A64" s="1139"/>
      <c r="B64" s="909"/>
      <c r="C64" s="1140"/>
      <c r="D64" s="1140"/>
      <c r="E64" s="1140"/>
      <c r="F64" s="1140"/>
      <c r="G64" s="1140"/>
      <c r="H64" s="1140"/>
      <c r="I64" s="1140"/>
    </row>
    <row r="65" spans="1:9" ht="15" customHeight="1">
      <c r="A65" s="1139"/>
      <c r="B65" s="909"/>
      <c r="C65" s="1140"/>
      <c r="D65" s="1140"/>
      <c r="E65" s="1140"/>
      <c r="F65" s="1140"/>
      <c r="G65" s="1140"/>
      <c r="H65" s="1140"/>
      <c r="I65" s="1140"/>
    </row>
    <row r="66" spans="1:9" ht="15" customHeight="1">
      <c r="A66" s="1139"/>
      <c r="B66" s="909"/>
      <c r="C66" s="1140"/>
      <c r="D66" s="1140"/>
      <c r="E66" s="1140"/>
      <c r="F66" s="1140"/>
      <c r="G66" s="1140"/>
      <c r="H66" s="1140"/>
      <c r="I66" s="1140"/>
    </row>
    <row r="67" spans="1:9" ht="15" customHeight="1">
      <c r="A67" s="1139"/>
      <c r="B67" s="909"/>
      <c r="C67" s="1140"/>
      <c r="D67" s="1140"/>
      <c r="E67" s="1140"/>
      <c r="F67" s="1140"/>
      <c r="G67" s="1140"/>
      <c r="H67" s="1140"/>
      <c r="I67" s="1140"/>
    </row>
    <row r="68" spans="1:9" ht="15" customHeight="1">
      <c r="A68" s="1139"/>
      <c r="B68" s="909"/>
      <c r="C68" s="1140"/>
      <c r="D68" s="1140"/>
      <c r="E68" s="1140"/>
      <c r="F68" s="1140"/>
      <c r="G68" s="1140"/>
      <c r="H68" s="1140"/>
      <c r="I68" s="1140"/>
    </row>
    <row r="69" spans="1:9" ht="15" customHeight="1">
      <c r="A69" s="1139"/>
      <c r="B69" s="909" t="s">
        <v>67</v>
      </c>
      <c r="C69" s="1141" t="s">
        <v>1389</v>
      </c>
      <c r="D69" s="1141"/>
      <c r="E69" s="1141"/>
      <c r="F69" s="1141"/>
      <c r="G69" s="1141"/>
      <c r="H69" s="1141"/>
      <c r="I69" s="1141"/>
    </row>
    <row r="70" spans="1:9" ht="15" customHeight="1">
      <c r="A70" s="1139"/>
      <c r="B70" s="909"/>
      <c r="C70" s="1141"/>
      <c r="D70" s="1141"/>
      <c r="E70" s="1141"/>
      <c r="F70" s="1141"/>
      <c r="G70" s="1141"/>
      <c r="H70" s="1141"/>
      <c r="I70" s="1141"/>
    </row>
    <row r="71" spans="1:9" ht="21.75" customHeight="1">
      <c r="A71" s="1139"/>
      <c r="B71" s="909"/>
      <c r="C71" s="1141"/>
      <c r="D71" s="1141"/>
      <c r="E71" s="1141"/>
      <c r="F71" s="1141"/>
      <c r="G71" s="1141"/>
      <c r="H71" s="1141"/>
      <c r="I71" s="1141"/>
    </row>
    <row r="72" spans="1:9" ht="15" customHeight="1">
      <c r="A72" s="1139"/>
      <c r="B72" s="909"/>
      <c r="C72" s="1141"/>
      <c r="D72" s="1141"/>
      <c r="E72" s="1141"/>
      <c r="F72" s="1141"/>
      <c r="G72" s="1141"/>
      <c r="H72" s="1141"/>
      <c r="I72" s="1141"/>
    </row>
    <row r="73" spans="1:9" ht="5.0999999999999996" customHeight="1">
      <c r="A73" s="273"/>
      <c r="B73" s="273"/>
      <c r="C73" s="502"/>
      <c r="D73" s="502"/>
      <c r="E73" s="502"/>
      <c r="F73" s="502"/>
      <c r="G73" s="502"/>
      <c r="H73" s="502"/>
      <c r="I73" s="502"/>
    </row>
    <row r="74" spans="1:9" s="62" customFormat="1" ht="15" customHeight="1">
      <c r="A74" s="796" t="s">
        <v>844</v>
      </c>
      <c r="B74" s="796"/>
      <c r="C74" s="412"/>
      <c r="D74" s="469"/>
      <c r="E74" s="469"/>
      <c r="F74" s="469"/>
      <c r="G74" s="469"/>
      <c r="H74" s="469"/>
      <c r="I74" s="469"/>
    </row>
    <row r="75" spans="1:9" ht="15" customHeight="1">
      <c r="A75" s="907" t="s">
        <v>876</v>
      </c>
      <c r="B75" s="907"/>
      <c r="C75" s="781" t="s">
        <v>1539</v>
      </c>
      <c r="D75" s="782"/>
      <c r="E75" s="782"/>
      <c r="F75" s="782"/>
      <c r="G75" s="782"/>
      <c r="H75" s="782"/>
      <c r="I75" s="783"/>
    </row>
    <row r="76" spans="1:9" ht="15" customHeight="1">
      <c r="A76" s="907"/>
      <c r="B76" s="907"/>
      <c r="C76" s="784"/>
      <c r="D76" s="785"/>
      <c r="E76" s="785"/>
      <c r="F76" s="785"/>
      <c r="G76" s="785"/>
      <c r="H76" s="785"/>
      <c r="I76" s="786"/>
    </row>
    <row r="77" spans="1:9" ht="15" customHeight="1">
      <c r="A77" s="907"/>
      <c r="B77" s="907"/>
      <c r="C77" s="784"/>
      <c r="D77" s="785"/>
      <c r="E77" s="785"/>
      <c r="F77" s="785"/>
      <c r="G77" s="785"/>
      <c r="H77" s="785"/>
      <c r="I77" s="786"/>
    </row>
    <row r="78" spans="1:9" ht="15" customHeight="1">
      <c r="A78" s="907"/>
      <c r="B78" s="907"/>
      <c r="C78" s="784"/>
      <c r="D78" s="785"/>
      <c r="E78" s="785"/>
      <c r="F78" s="785"/>
      <c r="G78" s="785"/>
      <c r="H78" s="785"/>
      <c r="I78" s="786"/>
    </row>
    <row r="79" spans="1:9" ht="15" customHeight="1">
      <c r="A79" s="907"/>
      <c r="B79" s="907"/>
      <c r="C79" s="784"/>
      <c r="D79" s="785"/>
      <c r="E79" s="785"/>
      <c r="F79" s="785"/>
      <c r="G79" s="785"/>
      <c r="H79" s="785"/>
      <c r="I79" s="786"/>
    </row>
    <row r="80" spans="1:9" ht="15" customHeight="1">
      <c r="A80" s="907"/>
      <c r="B80" s="907"/>
      <c r="C80" s="784"/>
      <c r="D80" s="785"/>
      <c r="E80" s="785"/>
      <c r="F80" s="785"/>
      <c r="G80" s="785"/>
      <c r="H80" s="785"/>
      <c r="I80" s="786"/>
    </row>
    <row r="81" spans="1:9" ht="15" customHeight="1">
      <c r="A81" s="907"/>
      <c r="B81" s="907"/>
      <c r="C81" s="784"/>
      <c r="D81" s="785"/>
      <c r="E81" s="785"/>
      <c r="F81" s="785"/>
      <c r="G81" s="785"/>
      <c r="H81" s="785"/>
      <c r="I81" s="786"/>
    </row>
    <row r="82" spans="1:9" ht="15" customHeight="1">
      <c r="A82" s="907"/>
      <c r="B82" s="907"/>
      <c r="C82" s="784"/>
      <c r="D82" s="785"/>
      <c r="E82" s="785"/>
      <c r="F82" s="785"/>
      <c r="G82" s="785"/>
      <c r="H82" s="785"/>
      <c r="I82" s="786"/>
    </row>
    <row r="83" spans="1:9" ht="15" customHeight="1">
      <c r="A83" s="907"/>
      <c r="B83" s="907"/>
      <c r="C83" s="1136"/>
      <c r="D83" s="1137"/>
      <c r="E83" s="1137"/>
      <c r="F83" s="1137"/>
      <c r="G83" s="1137"/>
      <c r="H83" s="1137"/>
      <c r="I83" s="1138"/>
    </row>
  </sheetData>
  <customSheetViews>
    <customSheetView guid="{4789E3A1-B331-40F4-BFBE-ECBA77374F9F}" showPageBreaks="1" view="pageLayout" topLeftCell="A54">
      <selection activeCell="M69" sqref="M69"/>
      <pageMargins left="0.7" right="1.0416666666666666E-2" top="0.75" bottom="0.75" header="0.3" footer="0.3"/>
      <pageSetup paperSize="9" orientation="portrait" r:id="rId1"/>
    </customSheetView>
    <customSheetView guid="{D623C857-8851-4DB2-AEC5-A3D94BBCC3E5}" showPageBreaks="1" view="pageBreakPreview" topLeftCell="A10">
      <selection activeCell="J15" sqref="J15"/>
      <rowBreaks count="1" manualBreakCount="1">
        <brk id="44" max="16383" man="1"/>
      </rowBreaks>
      <pageMargins left="0.7" right="1.0416666666666666E-2" top="0.75" bottom="0.75" header="0.3" footer="0.3"/>
      <pageSetup paperSize="9" orientation="portrait" r:id="rId2"/>
    </customSheetView>
    <customSheetView guid="{3848975B-608E-4A87-AC36-A52CBAB490C8}" showPageBreaks="1" view="pageLayout" topLeftCell="A24">
      <selection activeCell="M69" sqref="M69"/>
      <pageMargins left="0.7" right="1.0416666666666666E-2" top="0.75" bottom="0.75" header="0.3" footer="0.3"/>
      <pageSetup paperSize="9" orientation="portrait" r:id="rId3"/>
    </customSheetView>
    <customSheetView guid="{76B58914-1035-4353-9CF6-22B59E40A08B}" showPageBreaks="1" view="pageBreakPreview" topLeftCell="A10">
      <selection activeCell="J15" sqref="J15"/>
      <rowBreaks count="1" manualBreakCount="1">
        <brk id="44" max="16383" man="1"/>
      </rowBreaks>
      <pageMargins left="0.7" right="1.0416666666666666E-2" top="0.75" bottom="0.75" header="0.3" footer="0.3"/>
      <pageSetup paperSize="9" orientation="portrait" r:id="rId4"/>
    </customSheetView>
    <customSheetView guid="{22FD68A5-46F7-4E41-8363-D5981057D2EF}" showPageBreaks="1" view="pageBreakPreview" topLeftCell="A10">
      <selection activeCell="J15" sqref="J15"/>
      <rowBreaks count="1" manualBreakCount="1">
        <brk id="44" max="16383" man="1"/>
      </rowBreaks>
      <pageMargins left="0.7" right="1.0416666666666666E-2" top="0.75" bottom="0.75" header="0.3" footer="0.3"/>
      <pageSetup paperSize="9" orientation="portrait" r:id="rId5"/>
    </customSheetView>
    <customSheetView guid="{5FEFEB6C-BEC4-430E-B947-6A7413286A0D}" showPageBreaks="1" view="pageLayout">
      <selection activeCell="F8" sqref="F8"/>
      <pageMargins left="0.7" right="1.0416666666666666E-2" top="0.75" bottom="0.75" header="0.3" footer="0.3"/>
      <pageSetup paperSize="9" orientation="portrait" horizontalDpi="300" verticalDpi="300" r:id="rId6"/>
    </customSheetView>
    <customSheetView guid="{7F613779-33AB-4C27-B28A-A10D734C27EA}" showPageBreaks="1" view="pageLayout">
      <selection activeCell="J10" sqref="J10"/>
      <pageMargins left="0.7" right="1.0416666666666666E-2" top="0.75" bottom="0.75" header="0.3" footer="0.3"/>
      <pageSetup paperSize="9" orientation="portrait" r:id="rId7"/>
    </customSheetView>
    <customSheetView guid="{06A42C23-4954-42F4-A856-AA4EA9356C9D}" showPageBreaks="1" view="pageLayout" topLeftCell="A51">
      <selection activeCell="A56" sqref="A56:IV61"/>
      <pageMargins left="0.7" right="1.0416666666666666E-2" top="0.75" bottom="0.75" header="0.3" footer="0.3"/>
      <pageSetup paperSize="9" orientation="portrait" r:id="rId8"/>
    </customSheetView>
    <customSheetView guid="{23D4B25B-CBF4-454F-9519-3A7381CDE973}" showPageBreaks="1" view="pageLayout" topLeftCell="A54">
      <selection activeCell="M69" sqref="M69"/>
      <pageMargins left="0.7" right="1.0416666666666666E-2" top="0.75" bottom="0.75" header="0.3" footer="0.3"/>
      <pageSetup paperSize="9" orientation="portrait" r:id="rId9"/>
    </customSheetView>
    <customSheetView guid="{55E52B48-1657-48E8-B3E5-B0C731EC5524}" showPageBreaks="1" view="pageLayout" topLeftCell="A51">
      <selection activeCell="A56" sqref="A56:IV61"/>
      <pageMargins left="0.7" right="1.0416666666666666E-2" top="0.75" bottom="0.75" header="0.3" footer="0.3"/>
      <pageSetup paperSize="9" orientation="portrait" r:id="rId10"/>
    </customSheetView>
    <customSheetView guid="{9EB396F3-ECBE-4F00-8AF4-433E00D5457E}" showPageBreaks="1" view="pageLayout">
      <selection activeCell="A45" sqref="A45:I47"/>
      <pageMargins left="0.7" right="1.0416666666666666E-2" top="0.75" bottom="0.75" header="0.3" footer="0.3"/>
      <pageSetup paperSize="9" orientation="portrait" horizontalDpi="300" verticalDpi="300" r:id="rId11"/>
    </customSheetView>
    <customSheetView guid="{DD9AE018-7E22-4B13-ADFF-D4C3360CBEF2}" showPageBreaks="1" view="pageBreakPreview" topLeftCell="A10">
      <selection activeCell="J15" sqref="J15"/>
      <rowBreaks count="1" manualBreakCount="1">
        <brk id="44" max="16383" man="1"/>
      </rowBreaks>
      <pageMargins left="0.7" right="1.0416666666666666E-2" top="0.75" bottom="0.75" header="0.3" footer="0.3"/>
      <pageSetup paperSize="9" orientation="portrait" r:id="rId12"/>
    </customSheetView>
    <customSheetView guid="{A898AA5D-169A-4A14-AB8F-C4F4C5C9C869}" showPageBreaks="1" view="pageBreakPreview">
      <selection activeCell="D59" sqref="D59:I59"/>
      <rowBreaks count="1" manualBreakCount="1">
        <brk id="44" max="16383" man="1"/>
      </rowBreaks>
      <pageMargins left="0.7" right="1.0416666666666666E-2" top="0.75" bottom="0.75" header="0.3" footer="0.3"/>
      <pageSetup paperSize="9" orientation="portrait" r:id="rId13"/>
    </customSheetView>
    <customSheetView guid="{4DCD7E50-A612-4C8E-882E-3BC6A59DB4EB}" showPageBreaks="1" view="pageLayout" topLeftCell="A16">
      <selection activeCell="L33" sqref="L33"/>
      <pageMargins left="0.7" right="1.0416666666666666E-2" top="0.75" bottom="0.75" header="0.3" footer="0.3"/>
      <pageSetup paperSize="9" orientation="portrait" horizontalDpi="300" verticalDpi="300" r:id="rId14"/>
    </customSheetView>
    <customSheetView guid="{0B143DF2-66B8-46B0-BF36-1C571A9EB3F3}" showPageBreaks="1" view="pageLayout" topLeftCell="A22">
      <selection activeCell="M69" sqref="M69"/>
      <pageMargins left="0.7" right="1.0416666666666666E-2" top="0.75" bottom="0.75" header="0.3" footer="0.3"/>
      <pageSetup paperSize="9" orientation="portrait" r:id="rId15"/>
    </customSheetView>
    <customSheetView guid="{E75B0417-2004-49B0-81AA-65A6C4F7EC2C}" showPageBreaks="1" view="pageLayout" topLeftCell="A55">
      <selection activeCell="J59" sqref="J59"/>
      <pageMargins left="0.7" right="1.0416666666666666E-2" top="0.75" bottom="0.75" header="0.3" footer="0.3"/>
      <pageSetup paperSize="9" orientation="portrait" r:id="rId16"/>
    </customSheetView>
    <customSheetView guid="{71275B59-52D9-4BCA-9258-6D8C6EFF66CF}" showPageBreaks="1" view="pageLayout" topLeftCell="A55">
      <selection activeCell="J59" sqref="J59"/>
      <pageMargins left="0.7" right="1.0416666666666666E-2" top="0.75" bottom="0.75" header="0.3" footer="0.3"/>
      <pageSetup paperSize="9" orientation="portrait" r:id="rId17"/>
    </customSheetView>
    <customSheetView guid="{752EAD5E-2F62-4CFE-8BD1-E3E6987497BB}" showPageBreaks="1" view="pageBreakPreview" topLeftCell="A10">
      <selection activeCell="J15" sqref="J15"/>
      <rowBreaks count="1" manualBreakCount="1">
        <brk id="44" max="16383" man="1"/>
      </rowBreaks>
      <pageMargins left="0.7" right="1.0416666666666666E-2" top="0.75" bottom="0.75" header="0.3" footer="0.3"/>
      <pageSetup paperSize="9" orientation="portrait" r:id="rId18"/>
    </customSheetView>
  </customSheetViews>
  <mergeCells count="60">
    <mergeCell ref="A74:B74"/>
    <mergeCell ref="A75:B83"/>
    <mergeCell ref="C75:I83"/>
    <mergeCell ref="A58:A72"/>
    <mergeCell ref="B58:B68"/>
    <mergeCell ref="C58:I68"/>
    <mergeCell ref="B69:B72"/>
    <mergeCell ref="C69:I72"/>
    <mergeCell ref="A48:B49"/>
    <mergeCell ref="A50:B54"/>
    <mergeCell ref="C50:I54"/>
    <mergeCell ref="A56:B56"/>
    <mergeCell ref="A57:I57"/>
    <mergeCell ref="A39:B40"/>
    <mergeCell ref="A41:C41"/>
    <mergeCell ref="A42:B43"/>
    <mergeCell ref="A44:B45"/>
    <mergeCell ref="A46:B47"/>
    <mergeCell ref="A31:I31"/>
    <mergeCell ref="A32:C32"/>
    <mergeCell ref="A33:B34"/>
    <mergeCell ref="A35:B36"/>
    <mergeCell ref="A37:B38"/>
    <mergeCell ref="A25:C26"/>
    <mergeCell ref="D25:I26"/>
    <mergeCell ref="A27:C28"/>
    <mergeCell ref="D27:I28"/>
    <mergeCell ref="A29:C30"/>
    <mergeCell ref="D29:I30"/>
    <mergeCell ref="A16:B16"/>
    <mergeCell ref="A17:A24"/>
    <mergeCell ref="B17:C18"/>
    <mergeCell ref="D17:I18"/>
    <mergeCell ref="B19:C20"/>
    <mergeCell ref="D19:I20"/>
    <mergeCell ref="B21:C22"/>
    <mergeCell ref="D21:I22"/>
    <mergeCell ref="B23:C24"/>
    <mergeCell ref="D23:I24"/>
    <mergeCell ref="A1:I1"/>
    <mergeCell ref="A2:I2"/>
    <mergeCell ref="A3:B3"/>
    <mergeCell ref="C3:I3"/>
    <mergeCell ref="F14:I14"/>
    <mergeCell ref="A4:B4"/>
    <mergeCell ref="C13:E13"/>
    <mergeCell ref="F13:I13"/>
    <mergeCell ref="C14:E14"/>
    <mergeCell ref="A9:B9"/>
    <mergeCell ref="A10:B11"/>
    <mergeCell ref="C10:I11"/>
    <mergeCell ref="A12:B14"/>
    <mergeCell ref="C12:E12"/>
    <mergeCell ref="F12:I12"/>
    <mergeCell ref="C4:I4"/>
    <mergeCell ref="A5:B7"/>
    <mergeCell ref="D5:I5"/>
    <mergeCell ref="F6:F7"/>
    <mergeCell ref="H6:I6"/>
    <mergeCell ref="H7:I7"/>
  </mergeCells>
  <phoneticPr fontId="20"/>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1" manualBreakCount="1">
    <brk id="54"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92D050"/>
  </sheetPr>
  <dimension ref="A1:J66"/>
  <sheetViews>
    <sheetView view="pageBreakPreview" topLeftCell="A28" zoomScaleNormal="100" zoomScaleSheetLayoutView="100" workbookViewId="0">
      <selection activeCell="M61" sqref="M61"/>
    </sheetView>
  </sheetViews>
  <sheetFormatPr defaultColWidth="9" defaultRowHeight="13.5"/>
  <cols>
    <col min="1" max="1" width="3.625" style="62" customWidth="1"/>
    <col min="2" max="2" width="12.625" style="62" customWidth="1"/>
    <col min="3" max="9" width="10.625" style="62" customWidth="1"/>
    <col min="10" max="16384" width="9" style="62"/>
  </cols>
  <sheetData>
    <row r="1" spans="1:9" ht="15" customHeight="1">
      <c r="A1" s="863" t="s">
        <v>951</v>
      </c>
      <c r="B1" s="864"/>
      <c r="C1" s="864"/>
      <c r="D1" s="864"/>
      <c r="E1" s="864"/>
      <c r="F1" s="864"/>
      <c r="G1" s="864"/>
      <c r="H1" s="864"/>
      <c r="I1" s="865"/>
    </row>
    <row r="2" spans="1:9">
      <c r="A2" s="1151"/>
      <c r="B2" s="1151"/>
      <c r="C2" s="1151"/>
      <c r="D2" s="1151"/>
      <c r="E2" s="1151"/>
      <c r="F2" s="1151"/>
      <c r="G2" s="1151"/>
      <c r="H2" s="1151"/>
      <c r="I2" s="1151"/>
    </row>
    <row r="3" spans="1:9" ht="15" customHeight="1">
      <c r="A3" s="1152" t="s">
        <v>4</v>
      </c>
      <c r="B3" s="1152"/>
      <c r="C3" s="907" t="s">
        <v>603</v>
      </c>
      <c r="D3" s="770"/>
      <c r="E3" s="770"/>
      <c r="F3" s="770"/>
      <c r="G3" s="770"/>
      <c r="H3" s="770"/>
      <c r="I3" s="770"/>
    </row>
    <row r="4" spans="1:9" ht="15" customHeight="1">
      <c r="A4" s="871" t="s">
        <v>44</v>
      </c>
      <c r="B4" s="871"/>
      <c r="C4" s="1147" t="s">
        <v>214</v>
      </c>
      <c r="D4" s="1148"/>
      <c r="E4" s="1148"/>
      <c r="F4" s="1148"/>
      <c r="G4" s="1148"/>
      <c r="H4" s="1148"/>
      <c r="I4" s="1148"/>
    </row>
    <row r="5" spans="1:9" ht="15" customHeight="1">
      <c r="A5" s="745" t="s">
        <v>16</v>
      </c>
      <c r="B5" s="745"/>
      <c r="C5" s="9" t="s">
        <v>17</v>
      </c>
      <c r="D5" s="768" t="s">
        <v>940</v>
      </c>
      <c r="E5" s="768"/>
      <c r="F5" s="768"/>
      <c r="G5" s="768"/>
      <c r="H5" s="768"/>
      <c r="I5" s="768"/>
    </row>
    <row r="6" spans="1:9" ht="15" customHeight="1">
      <c r="A6" s="745"/>
      <c r="B6" s="745"/>
      <c r="C6" s="455" t="s">
        <v>105</v>
      </c>
      <c r="D6" s="457" t="s">
        <v>19</v>
      </c>
      <c r="E6" s="457" t="s">
        <v>46</v>
      </c>
      <c r="F6" s="1049" t="s">
        <v>45</v>
      </c>
      <c r="G6" s="456" t="s">
        <v>18</v>
      </c>
      <c r="H6" s="1051" t="s">
        <v>1293</v>
      </c>
      <c r="I6" s="1052"/>
    </row>
    <row r="7" spans="1:9" ht="15" customHeight="1">
      <c r="A7" s="745"/>
      <c r="B7" s="745"/>
      <c r="C7" s="455" t="s">
        <v>956</v>
      </c>
      <c r="D7" s="457" t="s">
        <v>19</v>
      </c>
      <c r="E7" s="457" t="s">
        <v>894</v>
      </c>
      <c r="F7" s="1050"/>
      <c r="G7" s="456" t="s">
        <v>19</v>
      </c>
      <c r="H7" s="1053" t="s">
        <v>894</v>
      </c>
      <c r="I7" s="1054"/>
    </row>
    <row r="8" spans="1:9" ht="5.0999999999999996" customHeight="1">
      <c r="A8" s="226"/>
      <c r="B8" s="226"/>
      <c r="C8" s="470"/>
      <c r="D8" s="468"/>
      <c r="E8" s="468"/>
      <c r="F8" s="474"/>
      <c r="G8" s="475"/>
      <c r="H8" s="476"/>
      <c r="I8" s="476"/>
    </row>
    <row r="9" spans="1:9" ht="15" customHeight="1">
      <c r="A9" s="796" t="s">
        <v>848</v>
      </c>
      <c r="B9" s="796"/>
      <c r="C9" s="469"/>
      <c r="D9" s="469"/>
      <c r="E9" s="469"/>
      <c r="F9" s="469"/>
      <c r="G9" s="469"/>
      <c r="H9" s="469"/>
      <c r="I9" s="469"/>
    </row>
    <row r="10" spans="1:9" s="12" customFormat="1" ht="15" customHeight="1">
      <c r="A10" s="1150" t="s">
        <v>47</v>
      </c>
      <c r="B10" s="1150"/>
      <c r="C10" s="1140" t="s">
        <v>1467</v>
      </c>
      <c r="D10" s="1140"/>
      <c r="E10" s="1140"/>
      <c r="F10" s="1140"/>
      <c r="G10" s="1140"/>
      <c r="H10" s="1140"/>
      <c r="I10" s="1140"/>
    </row>
    <row r="11" spans="1:9" s="12" customFormat="1" ht="15" customHeight="1">
      <c r="A11" s="1150"/>
      <c r="B11" s="1150"/>
      <c r="C11" s="1140"/>
      <c r="D11" s="1140"/>
      <c r="E11" s="1140"/>
      <c r="F11" s="1140"/>
      <c r="G11" s="1140"/>
      <c r="H11" s="1140"/>
      <c r="I11" s="1140"/>
    </row>
    <row r="12" spans="1:9" ht="15" customHeight="1">
      <c r="A12" s="744" t="s">
        <v>20</v>
      </c>
      <c r="B12" s="744"/>
      <c r="C12" s="1148" t="s">
        <v>21</v>
      </c>
      <c r="D12" s="1148"/>
      <c r="E12" s="1148"/>
      <c r="F12" s="707" t="s">
        <v>599</v>
      </c>
      <c r="G12" s="707"/>
      <c r="H12" s="707"/>
      <c r="I12" s="707"/>
    </row>
    <row r="13" spans="1:9" ht="15" customHeight="1">
      <c r="A13" s="744"/>
      <c r="B13" s="744"/>
      <c r="C13" s="1148" t="s">
        <v>49</v>
      </c>
      <c r="D13" s="1148"/>
      <c r="E13" s="1148"/>
      <c r="F13" s="768" t="s">
        <v>188</v>
      </c>
      <c r="G13" s="768"/>
      <c r="H13" s="768"/>
      <c r="I13" s="768"/>
    </row>
    <row r="14" spans="1:9" ht="15" customHeight="1">
      <c r="A14" s="744"/>
      <c r="B14" s="744"/>
      <c r="C14" s="1148" t="s">
        <v>22</v>
      </c>
      <c r="D14" s="1148"/>
      <c r="E14" s="1148"/>
      <c r="F14" s="1147" t="s">
        <v>1191</v>
      </c>
      <c r="G14" s="1148"/>
      <c r="H14" s="1148"/>
      <c r="I14" s="1148"/>
    </row>
    <row r="15" spans="1:9" ht="5.0999999999999996" customHeight="1">
      <c r="A15" s="170"/>
      <c r="B15" s="170"/>
      <c r="C15" s="503"/>
      <c r="D15" s="503"/>
      <c r="E15" s="503"/>
      <c r="F15" s="220"/>
      <c r="G15" s="503"/>
      <c r="H15" s="503"/>
      <c r="I15" s="503"/>
    </row>
    <row r="16" spans="1:9" ht="15" customHeight="1">
      <c r="A16" s="796" t="s">
        <v>849</v>
      </c>
      <c r="B16" s="796"/>
      <c r="C16" s="412"/>
      <c r="D16" s="469"/>
      <c r="E16" s="469"/>
      <c r="F16" s="469"/>
      <c r="G16" s="469"/>
      <c r="H16" s="469"/>
      <c r="I16" s="469"/>
    </row>
    <row r="17" spans="1:10" ht="15" customHeight="1">
      <c r="A17" s="1160" t="s">
        <v>51</v>
      </c>
      <c r="B17" s="919" t="s">
        <v>869</v>
      </c>
      <c r="C17" s="919"/>
      <c r="D17" s="1149" t="s">
        <v>661</v>
      </c>
      <c r="E17" s="1149"/>
      <c r="F17" s="1149"/>
      <c r="G17" s="1149"/>
      <c r="H17" s="1149"/>
      <c r="I17" s="1149"/>
    </row>
    <row r="18" spans="1:10" ht="15" customHeight="1">
      <c r="A18" s="1160"/>
      <c r="B18" s="919"/>
      <c r="C18" s="919"/>
      <c r="D18" s="1149"/>
      <c r="E18" s="1149"/>
      <c r="F18" s="1149"/>
      <c r="G18" s="1149"/>
      <c r="H18" s="1149"/>
      <c r="I18" s="1149"/>
    </row>
    <row r="19" spans="1:10" ht="15" customHeight="1">
      <c r="A19" s="1160"/>
      <c r="B19" s="919" t="s">
        <v>870</v>
      </c>
      <c r="C19" s="919"/>
      <c r="D19" s="1166" t="s">
        <v>1540</v>
      </c>
      <c r="E19" s="1166"/>
      <c r="F19" s="1166"/>
      <c r="G19" s="1166"/>
      <c r="H19" s="1166"/>
      <c r="I19" s="1166"/>
    </row>
    <row r="20" spans="1:10" ht="15" customHeight="1">
      <c r="A20" s="1160"/>
      <c r="B20" s="919"/>
      <c r="C20" s="919"/>
      <c r="D20" s="1166"/>
      <c r="E20" s="1166"/>
      <c r="F20" s="1166"/>
      <c r="G20" s="1166"/>
      <c r="H20" s="1166"/>
      <c r="I20" s="1166"/>
    </row>
    <row r="21" spans="1:10" ht="15" customHeight="1">
      <c r="A21" s="1160"/>
      <c r="B21" s="919" t="s">
        <v>871</v>
      </c>
      <c r="C21" s="919"/>
      <c r="D21" s="1064" t="s">
        <v>1541</v>
      </c>
      <c r="E21" s="1064"/>
      <c r="F21" s="1064"/>
      <c r="G21" s="1064"/>
      <c r="H21" s="1064"/>
      <c r="I21" s="1064"/>
      <c r="J21" s="12"/>
    </row>
    <row r="22" spans="1:10" ht="15" customHeight="1">
      <c r="A22" s="1160"/>
      <c r="B22" s="919"/>
      <c r="C22" s="919"/>
      <c r="D22" s="1064"/>
      <c r="E22" s="1064"/>
      <c r="F22" s="1064"/>
      <c r="G22" s="1064"/>
      <c r="H22" s="1064"/>
      <c r="I22" s="1064"/>
      <c r="J22" s="12"/>
    </row>
    <row r="23" spans="1:10" ht="15" customHeight="1">
      <c r="A23" s="1160"/>
      <c r="B23" s="919" t="s">
        <v>872</v>
      </c>
      <c r="C23" s="919"/>
      <c r="D23" s="1165" t="s">
        <v>1542</v>
      </c>
      <c r="E23" s="1165"/>
      <c r="F23" s="1165"/>
      <c r="G23" s="1165"/>
      <c r="H23" s="1165"/>
      <c r="I23" s="1165"/>
      <c r="J23" s="12"/>
    </row>
    <row r="24" spans="1:10" ht="15" customHeight="1">
      <c r="A24" s="1160"/>
      <c r="B24" s="919"/>
      <c r="C24" s="919"/>
      <c r="D24" s="1165"/>
      <c r="E24" s="1165"/>
      <c r="F24" s="1165"/>
      <c r="G24" s="1165"/>
      <c r="H24" s="1165"/>
      <c r="I24" s="1165"/>
      <c r="J24" s="12"/>
    </row>
    <row r="25" spans="1:10" ht="12.95" customHeight="1">
      <c r="A25" s="919" t="s">
        <v>54</v>
      </c>
      <c r="B25" s="919"/>
      <c r="C25" s="919"/>
      <c r="D25" s="1149" t="s">
        <v>1543</v>
      </c>
      <c r="E25" s="1149"/>
      <c r="F25" s="1149"/>
      <c r="G25" s="1149"/>
      <c r="H25" s="1149"/>
      <c r="I25" s="1149"/>
      <c r="J25" s="12"/>
    </row>
    <row r="26" spans="1:10" ht="12.95" customHeight="1">
      <c r="A26" s="919"/>
      <c r="B26" s="919"/>
      <c r="C26" s="919"/>
      <c r="D26" s="1149"/>
      <c r="E26" s="1149"/>
      <c r="F26" s="1149"/>
      <c r="G26" s="1149"/>
      <c r="H26" s="1149"/>
      <c r="I26" s="1149"/>
      <c r="J26" s="12"/>
    </row>
    <row r="27" spans="1:10" ht="12.95" customHeight="1">
      <c r="A27" s="919" t="s">
        <v>55</v>
      </c>
      <c r="B27" s="919"/>
      <c r="C27" s="919"/>
      <c r="D27" s="1149" t="s">
        <v>1544</v>
      </c>
      <c r="E27" s="1149"/>
      <c r="F27" s="1149"/>
      <c r="G27" s="1149"/>
      <c r="H27" s="1149"/>
      <c r="I27" s="1149"/>
      <c r="J27" s="12"/>
    </row>
    <row r="28" spans="1:10" ht="12.95" customHeight="1">
      <c r="A28" s="919"/>
      <c r="B28" s="919"/>
      <c r="C28" s="919"/>
      <c r="D28" s="1149"/>
      <c r="E28" s="1149"/>
      <c r="F28" s="1149"/>
      <c r="G28" s="1149"/>
      <c r="H28" s="1149"/>
      <c r="I28" s="1149"/>
      <c r="J28" s="12"/>
    </row>
    <row r="29" spans="1:10" ht="12.95" customHeight="1">
      <c r="A29" s="919" t="s">
        <v>56</v>
      </c>
      <c r="B29" s="919"/>
      <c r="C29" s="919"/>
      <c r="D29" s="1149" t="s">
        <v>1545</v>
      </c>
      <c r="E29" s="1149"/>
      <c r="F29" s="1149"/>
      <c r="G29" s="1149"/>
      <c r="H29" s="1149"/>
      <c r="I29" s="1149"/>
      <c r="J29" s="12"/>
    </row>
    <row r="30" spans="1:10" ht="12.95" customHeight="1">
      <c r="A30" s="919"/>
      <c r="B30" s="919"/>
      <c r="C30" s="919"/>
      <c r="D30" s="1149"/>
      <c r="E30" s="1149"/>
      <c r="F30" s="1149"/>
      <c r="G30" s="1149"/>
      <c r="H30" s="1149"/>
      <c r="I30" s="1149"/>
      <c r="J30" s="12"/>
    </row>
    <row r="31" spans="1:10" ht="15" customHeight="1">
      <c r="A31" s="1161" t="s">
        <v>58</v>
      </c>
      <c r="B31" s="1162"/>
      <c r="C31" s="1162"/>
      <c r="D31" s="1162"/>
      <c r="E31" s="1162"/>
      <c r="F31" s="1162"/>
      <c r="G31" s="1162"/>
      <c r="H31" s="1162"/>
      <c r="I31" s="1162"/>
      <c r="J31" s="12"/>
    </row>
    <row r="32" spans="1:10" ht="15" customHeight="1">
      <c r="A32" s="921" t="s">
        <v>59</v>
      </c>
      <c r="B32" s="922"/>
      <c r="C32" s="923"/>
      <c r="D32" s="65" t="s">
        <v>138</v>
      </c>
      <c r="E32" s="65" t="s">
        <v>139</v>
      </c>
      <c r="F32" s="65" t="s">
        <v>140</v>
      </c>
      <c r="G32" s="65" t="s">
        <v>141</v>
      </c>
      <c r="H32" s="65" t="s">
        <v>433</v>
      </c>
      <c r="I32" s="65" t="s">
        <v>434</v>
      </c>
      <c r="J32" s="12"/>
    </row>
    <row r="33" spans="1:10" ht="24.95" customHeight="1">
      <c r="A33" s="1163" t="s">
        <v>215</v>
      </c>
      <c r="B33" s="1164"/>
      <c r="C33" s="464" t="s">
        <v>216</v>
      </c>
      <c r="D33" s="504">
        <v>8643500</v>
      </c>
      <c r="E33" s="504">
        <v>8643500</v>
      </c>
      <c r="F33" s="504">
        <v>8790000</v>
      </c>
      <c r="G33" s="504">
        <v>9053700</v>
      </c>
      <c r="H33" s="504"/>
      <c r="I33" s="504"/>
      <c r="J33" s="12"/>
    </row>
    <row r="34" spans="1:10" ht="24.95" customHeight="1">
      <c r="A34" s="1146" t="s">
        <v>217</v>
      </c>
      <c r="B34" s="1145"/>
      <c r="C34" s="465" t="s">
        <v>218</v>
      </c>
      <c r="D34" s="505">
        <v>13958000</v>
      </c>
      <c r="E34" s="505">
        <v>1298600</v>
      </c>
      <c r="F34" s="505">
        <v>11055000</v>
      </c>
      <c r="G34" s="505">
        <v>11055000</v>
      </c>
      <c r="H34" s="505"/>
      <c r="I34" s="505"/>
      <c r="J34" s="26"/>
    </row>
    <row r="35" spans="1:10" ht="24.95" customHeight="1">
      <c r="A35" s="1142" t="s">
        <v>1192</v>
      </c>
      <c r="B35" s="1143"/>
      <c r="C35" s="465" t="s">
        <v>218</v>
      </c>
      <c r="D35" s="505">
        <v>5922000</v>
      </c>
      <c r="E35" s="505">
        <v>5547750</v>
      </c>
      <c r="F35" s="505">
        <v>4434000</v>
      </c>
      <c r="G35" s="505">
        <v>4434000</v>
      </c>
      <c r="H35" s="505"/>
      <c r="I35" s="505"/>
      <c r="J35" s="26"/>
    </row>
    <row r="36" spans="1:10" ht="24.95" customHeight="1">
      <c r="A36" s="1144" t="s">
        <v>219</v>
      </c>
      <c r="B36" s="1145"/>
      <c r="C36" s="465" t="s">
        <v>218</v>
      </c>
      <c r="D36" s="506">
        <v>4028000</v>
      </c>
      <c r="E36" s="506">
        <v>3628000</v>
      </c>
      <c r="F36" s="506">
        <v>3328000</v>
      </c>
      <c r="G36" s="506">
        <v>3328000</v>
      </c>
      <c r="H36" s="506"/>
      <c r="I36" s="506"/>
      <c r="J36" s="12"/>
    </row>
    <row r="37" spans="1:10" ht="24.95" customHeight="1">
      <c r="A37" s="1153" t="s">
        <v>220</v>
      </c>
      <c r="B37" s="1153"/>
      <c r="C37" s="465" t="s">
        <v>218</v>
      </c>
      <c r="D37" s="506">
        <v>1152000</v>
      </c>
      <c r="E37" s="506">
        <v>1152000</v>
      </c>
      <c r="F37" s="506">
        <v>1103000</v>
      </c>
      <c r="G37" s="506">
        <v>1103600</v>
      </c>
      <c r="H37" s="506"/>
      <c r="I37" s="506"/>
      <c r="J37" s="12"/>
    </row>
    <row r="38" spans="1:10" ht="15" customHeight="1">
      <c r="A38" s="1154" t="s">
        <v>221</v>
      </c>
      <c r="B38" s="1154"/>
      <c r="C38" s="1157" t="s">
        <v>1193</v>
      </c>
      <c r="D38" s="1157"/>
      <c r="E38" s="1157"/>
      <c r="F38" s="1157"/>
      <c r="G38" s="1157"/>
      <c r="H38" s="1157"/>
      <c r="I38" s="1157"/>
      <c r="J38" s="12"/>
    </row>
    <row r="39" spans="1:10" ht="15" customHeight="1">
      <c r="A39" s="1155"/>
      <c r="B39" s="1155"/>
      <c r="C39" s="1158"/>
      <c r="D39" s="1158"/>
      <c r="E39" s="1158"/>
      <c r="F39" s="1158"/>
      <c r="G39" s="1158"/>
      <c r="H39" s="1158"/>
      <c r="I39" s="1158"/>
      <c r="J39" s="12"/>
    </row>
    <row r="40" spans="1:10" ht="18" customHeight="1">
      <c r="A40" s="1156"/>
      <c r="B40" s="1156"/>
      <c r="C40" s="1159"/>
      <c r="D40" s="1159"/>
      <c r="E40" s="1159"/>
      <c r="F40" s="1159"/>
      <c r="G40" s="1159"/>
      <c r="H40" s="1159"/>
      <c r="I40" s="1159"/>
      <c r="J40" s="12"/>
    </row>
    <row r="41" spans="1:10" ht="4.5" customHeight="1">
      <c r="A41" s="276"/>
      <c r="B41" s="276"/>
      <c r="C41" s="480"/>
      <c r="D41" s="480"/>
      <c r="E41" s="480"/>
      <c r="F41" s="480"/>
      <c r="G41" s="480"/>
      <c r="H41" s="480"/>
      <c r="I41" s="480"/>
      <c r="J41" s="12"/>
    </row>
    <row r="42" spans="1:10" ht="15" customHeight="1">
      <c r="A42" s="1167" t="s">
        <v>842</v>
      </c>
      <c r="B42" s="1167"/>
      <c r="C42" s="507"/>
      <c r="D42" s="471"/>
      <c r="E42" s="471"/>
      <c r="F42" s="471"/>
      <c r="G42" s="471"/>
      <c r="H42" s="471"/>
      <c r="I42" s="471"/>
    </row>
    <row r="43" spans="1:10" ht="15" customHeight="1">
      <c r="A43" s="1168" t="s">
        <v>66</v>
      </c>
      <c r="B43" s="909" t="s">
        <v>943</v>
      </c>
      <c r="C43" s="1064" t="s">
        <v>1194</v>
      </c>
      <c r="D43" s="1064"/>
      <c r="E43" s="1064"/>
      <c r="F43" s="1064"/>
      <c r="G43" s="1064"/>
      <c r="H43" s="1064"/>
      <c r="I43" s="1064"/>
      <c r="J43" s="12"/>
    </row>
    <row r="44" spans="1:10" ht="15" customHeight="1">
      <c r="A44" s="1169"/>
      <c r="B44" s="909"/>
      <c r="C44" s="1064"/>
      <c r="D44" s="1064"/>
      <c r="E44" s="1064"/>
      <c r="F44" s="1064"/>
      <c r="G44" s="1064"/>
      <c r="H44" s="1064"/>
      <c r="I44" s="1064"/>
      <c r="J44" s="12"/>
    </row>
    <row r="45" spans="1:10" ht="15" customHeight="1">
      <c r="A45" s="1169"/>
      <c r="B45" s="909"/>
      <c r="C45" s="1064"/>
      <c r="D45" s="1064"/>
      <c r="E45" s="1064"/>
      <c r="F45" s="1064"/>
      <c r="G45" s="1064"/>
      <c r="H45" s="1064"/>
      <c r="I45" s="1064"/>
      <c r="J45" s="12"/>
    </row>
    <row r="46" spans="1:10" ht="15" customHeight="1">
      <c r="A46" s="1169"/>
      <c r="B46" s="909"/>
      <c r="C46" s="1064"/>
      <c r="D46" s="1064"/>
      <c r="E46" s="1064"/>
      <c r="F46" s="1064"/>
      <c r="G46" s="1064"/>
      <c r="H46" s="1064"/>
      <c r="I46" s="1064"/>
      <c r="J46" s="12"/>
    </row>
    <row r="47" spans="1:10" ht="15" customHeight="1">
      <c r="A47" s="1169"/>
      <c r="B47" s="909"/>
      <c r="C47" s="1064"/>
      <c r="D47" s="1064"/>
      <c r="E47" s="1064"/>
      <c r="F47" s="1064"/>
      <c r="G47" s="1064"/>
      <c r="H47" s="1064"/>
      <c r="I47" s="1064"/>
      <c r="J47" s="12"/>
    </row>
    <row r="48" spans="1:10" ht="15" customHeight="1">
      <c r="A48" s="1169"/>
      <c r="B48" s="909"/>
      <c r="C48" s="1064"/>
      <c r="D48" s="1064"/>
      <c r="E48" s="1064"/>
      <c r="F48" s="1064"/>
      <c r="G48" s="1064"/>
      <c r="H48" s="1064"/>
      <c r="I48" s="1064"/>
      <c r="J48" s="12"/>
    </row>
    <row r="49" spans="1:10" ht="15" customHeight="1">
      <c r="A49" s="1169"/>
      <c r="B49" s="909"/>
      <c r="C49" s="1064"/>
      <c r="D49" s="1064"/>
      <c r="E49" s="1064"/>
      <c r="F49" s="1064"/>
      <c r="G49" s="1064"/>
      <c r="H49" s="1064"/>
      <c r="I49" s="1064"/>
      <c r="J49" s="12"/>
    </row>
    <row r="50" spans="1:10" ht="15" customHeight="1">
      <c r="A50" s="1169"/>
      <c r="B50" s="909"/>
      <c r="C50" s="1064"/>
      <c r="D50" s="1064"/>
      <c r="E50" s="1064"/>
      <c r="F50" s="1064"/>
      <c r="G50" s="1064"/>
      <c r="H50" s="1064"/>
      <c r="I50" s="1064"/>
      <c r="J50" s="12"/>
    </row>
    <row r="51" spans="1:10" ht="15" customHeight="1">
      <c r="A51" s="1169"/>
      <c r="B51" s="909"/>
      <c r="C51" s="1064"/>
      <c r="D51" s="1064"/>
      <c r="E51" s="1064"/>
      <c r="F51" s="1064"/>
      <c r="G51" s="1064"/>
      <c r="H51" s="1064"/>
      <c r="I51" s="1064"/>
      <c r="J51" s="12"/>
    </row>
    <row r="52" spans="1:10" ht="15" customHeight="1">
      <c r="A52" s="1169"/>
      <c r="B52" s="909"/>
      <c r="C52" s="1064"/>
      <c r="D52" s="1064"/>
      <c r="E52" s="1064"/>
      <c r="F52" s="1064"/>
      <c r="G52" s="1064"/>
      <c r="H52" s="1064"/>
      <c r="I52" s="1064"/>
      <c r="J52" s="12"/>
    </row>
    <row r="53" spans="1:10" ht="15" customHeight="1">
      <c r="A53" s="1169"/>
      <c r="B53" s="909"/>
      <c r="C53" s="1064"/>
      <c r="D53" s="1064"/>
      <c r="E53" s="1064"/>
      <c r="F53" s="1064"/>
      <c r="G53" s="1064"/>
      <c r="H53" s="1064"/>
      <c r="I53" s="1064"/>
      <c r="J53" s="12"/>
    </row>
    <row r="54" spans="1:10" ht="21" customHeight="1">
      <c r="A54" s="1170"/>
      <c r="B54" s="909"/>
      <c r="C54" s="1064"/>
      <c r="D54" s="1064"/>
      <c r="E54" s="1064"/>
      <c r="F54" s="1064"/>
      <c r="G54" s="1064"/>
      <c r="H54" s="1064"/>
      <c r="I54" s="1064"/>
      <c r="J54" s="12"/>
    </row>
    <row r="55" spans="1:10" ht="15" customHeight="1">
      <c r="A55" s="1171" t="s">
        <v>66</v>
      </c>
      <c r="B55" s="909" t="s">
        <v>67</v>
      </c>
      <c r="C55" s="1064" t="s">
        <v>1195</v>
      </c>
      <c r="D55" s="1064"/>
      <c r="E55" s="1064"/>
      <c r="F55" s="1064"/>
      <c r="G55" s="1064"/>
      <c r="H55" s="1064"/>
      <c r="I55" s="1064"/>
    </row>
    <row r="56" spans="1:10" ht="15" customHeight="1">
      <c r="A56" s="1172"/>
      <c r="B56" s="909"/>
      <c r="C56" s="1064"/>
      <c r="D56" s="1064"/>
      <c r="E56" s="1064"/>
      <c r="F56" s="1064"/>
      <c r="G56" s="1064"/>
      <c r="H56" s="1064"/>
      <c r="I56" s="1064"/>
    </row>
    <row r="57" spans="1:10" ht="23.25" customHeight="1">
      <c r="A57" s="1173"/>
      <c r="B57" s="909"/>
      <c r="C57" s="1064"/>
      <c r="D57" s="1064"/>
      <c r="E57" s="1064"/>
      <c r="F57" s="1064"/>
      <c r="G57" s="1064"/>
      <c r="H57" s="1064"/>
      <c r="I57" s="1064"/>
    </row>
    <row r="58" spans="1:10" ht="15" customHeight="1">
      <c r="A58" s="176"/>
      <c r="B58" s="144"/>
      <c r="C58" s="467"/>
      <c r="D58" s="467"/>
      <c r="E58" s="467"/>
      <c r="F58" s="467"/>
      <c r="G58" s="467"/>
      <c r="H58" s="467"/>
      <c r="I58" s="467"/>
    </row>
    <row r="59" spans="1:10" ht="15" customHeight="1">
      <c r="A59" s="796" t="s">
        <v>844</v>
      </c>
      <c r="B59" s="796"/>
      <c r="C59" s="412"/>
      <c r="D59" s="469"/>
      <c r="E59" s="469"/>
      <c r="F59" s="469"/>
      <c r="G59" s="469"/>
      <c r="H59" s="469"/>
      <c r="I59" s="469"/>
    </row>
    <row r="60" spans="1:10" ht="15" customHeight="1">
      <c r="A60" s="907" t="s">
        <v>1173</v>
      </c>
      <c r="B60" s="907"/>
      <c r="C60" s="1100" t="s">
        <v>1546</v>
      </c>
      <c r="D60" s="1100"/>
      <c r="E60" s="1100"/>
      <c r="F60" s="1100"/>
      <c r="G60" s="1100"/>
      <c r="H60" s="1100"/>
      <c r="I60" s="1100"/>
    </row>
    <row r="61" spans="1:10" ht="15" customHeight="1">
      <c r="A61" s="907"/>
      <c r="B61" s="907"/>
      <c r="C61" s="1101"/>
      <c r="D61" s="1101"/>
      <c r="E61" s="1101"/>
      <c r="F61" s="1101"/>
      <c r="G61" s="1101"/>
      <c r="H61" s="1101"/>
      <c r="I61" s="1101"/>
    </row>
    <row r="62" spans="1:10" ht="15" customHeight="1">
      <c r="A62" s="907"/>
      <c r="B62" s="907"/>
      <c r="C62" s="1101"/>
      <c r="D62" s="1101"/>
      <c r="E62" s="1101"/>
      <c r="F62" s="1101"/>
      <c r="G62" s="1101"/>
      <c r="H62" s="1101"/>
      <c r="I62" s="1101"/>
    </row>
    <row r="63" spans="1:10" ht="15" customHeight="1">
      <c r="A63" s="907"/>
      <c r="B63" s="907"/>
      <c r="C63" s="1101"/>
      <c r="D63" s="1101"/>
      <c r="E63" s="1101"/>
      <c r="F63" s="1101"/>
      <c r="G63" s="1101"/>
      <c r="H63" s="1101"/>
      <c r="I63" s="1101"/>
    </row>
    <row r="64" spans="1:10" ht="15" customHeight="1">
      <c r="A64" s="907"/>
      <c r="B64" s="907"/>
      <c r="C64" s="1101"/>
      <c r="D64" s="1101"/>
      <c r="E64" s="1101"/>
      <c r="F64" s="1101"/>
      <c r="G64" s="1101"/>
      <c r="H64" s="1101"/>
      <c r="I64" s="1101"/>
    </row>
    <row r="65" spans="1:9" ht="15" customHeight="1">
      <c r="A65" s="907"/>
      <c r="B65" s="907"/>
      <c r="C65" s="747"/>
      <c r="D65" s="747"/>
      <c r="E65" s="747"/>
      <c r="F65" s="747"/>
      <c r="G65" s="747"/>
      <c r="H65" s="747"/>
      <c r="I65" s="747"/>
    </row>
    <row r="66" spans="1:9" ht="15" customHeight="1">
      <c r="A66" s="907"/>
      <c r="B66" s="907"/>
      <c r="C66" s="748"/>
      <c r="D66" s="748"/>
      <c r="E66" s="748"/>
      <c r="F66" s="748"/>
      <c r="G66" s="748"/>
      <c r="H66" s="748"/>
      <c r="I66" s="748"/>
    </row>
  </sheetData>
  <customSheetViews>
    <customSheetView guid="{4789E3A1-B331-40F4-BFBE-ECBA77374F9F}" showPageBreaks="1" view="pageLayout" topLeftCell="A3">
      <selection activeCell="H53" sqref="H53"/>
      <pageMargins left="0.7" right="1.0416666666666666E-2" top="0.75" bottom="0.75" header="0.3" footer="0.3"/>
      <pageSetup paperSize="9" orientation="portrait" r:id="rId1"/>
    </customSheetView>
    <customSheetView guid="{D623C857-8851-4DB2-AEC5-A3D94BBCC3E5}" showPageBreaks="1" view="pageBreakPreview" topLeftCell="A34">
      <selection activeCell="J15" sqref="J15"/>
      <rowBreaks count="1" manualBreakCount="1">
        <brk id="32" max="16383" man="1"/>
      </rowBreaks>
      <pageMargins left="0.7" right="1.0416666666666666E-2" top="0.75" bottom="0.75" header="0.3" footer="0.3"/>
      <pageSetup paperSize="9" orientation="portrait" r:id="rId2"/>
    </customSheetView>
    <customSheetView guid="{3848975B-608E-4A87-AC36-A52CBAB490C8}" showPageBreaks="1" view="pageLayout" topLeftCell="A22">
      <selection sqref="A1:I1"/>
      <pageMargins left="0.7" right="1.0416666666666666E-2" top="0.75" bottom="0.75" header="0.3" footer="0.3"/>
      <pageSetup paperSize="9" orientation="portrait" r:id="rId3"/>
    </customSheetView>
    <customSheetView guid="{76B58914-1035-4353-9CF6-22B59E40A08B}" showPageBreaks="1" view="pageBreakPreview" topLeftCell="A34">
      <selection activeCell="J15" sqref="J15"/>
      <rowBreaks count="1" manualBreakCount="1">
        <brk id="32" max="16383" man="1"/>
      </rowBreaks>
      <pageMargins left="0.7" right="1.0416666666666666E-2" top="0.75" bottom="0.75" header="0.3" footer="0.3"/>
      <pageSetup paperSize="9" orientation="portrait" r:id="rId4"/>
    </customSheetView>
    <customSheetView guid="{22FD68A5-46F7-4E41-8363-D5981057D2EF}" showPageBreaks="1" view="pageBreakPreview" topLeftCell="A34">
      <selection activeCell="J15" sqref="J15"/>
      <rowBreaks count="1" manualBreakCount="1">
        <brk id="32" max="16383" man="1"/>
      </rowBreaks>
      <pageMargins left="0.7" right="1.0416666666666666E-2" top="0.75" bottom="0.75" header="0.3" footer="0.3"/>
      <pageSetup paperSize="9" orientation="portrait" r:id="rId5"/>
    </customSheetView>
    <customSheetView guid="{5FEFEB6C-BEC4-430E-B947-6A7413286A0D}" showPageBreaks="1" view="pageLayout">
      <selection activeCell="F12" sqref="F12:I12"/>
      <pageMargins left="0.7" right="1.0416666666666666E-2" top="0.75" bottom="0.75" header="0.3" footer="0.3"/>
      <pageSetup paperSize="9" orientation="portrait" horizontalDpi="300" verticalDpi="300" r:id="rId6"/>
    </customSheetView>
    <customSheetView guid="{7F613779-33AB-4C27-B28A-A10D734C27EA}" showPageBreaks="1" view="pageLayout" topLeftCell="A34">
      <selection activeCell="A35" sqref="A35:I35"/>
      <pageMargins left="0.7" right="1.0416666666666666E-2" top="0.75" bottom="0.75" header="0.3" footer="0.3"/>
      <pageSetup paperSize="9" orientation="portrait" r:id="rId7"/>
    </customSheetView>
    <customSheetView guid="{06A42C23-4954-42F4-A856-AA4EA9356C9D}" showPageBreaks="1" view="pageLayout" topLeftCell="A39">
      <selection activeCell="P45" sqref="P45"/>
      <pageMargins left="0.7" right="1.0416666666666666E-2" top="0.75" bottom="0.75" header="0.3" footer="0.3"/>
      <pageSetup paperSize="9" orientation="portrait" r:id="rId8"/>
    </customSheetView>
    <customSheetView guid="{23D4B25B-CBF4-454F-9519-3A7381CDE973}" showPageBreaks="1" view="pageLayout" topLeftCell="A3">
      <selection activeCell="H53" sqref="H53"/>
      <pageMargins left="0.7" right="1.0416666666666666E-2" top="0.75" bottom="0.75" header="0.3" footer="0.3"/>
      <pageSetup paperSize="9" orientation="portrait" r:id="rId9"/>
    </customSheetView>
    <customSheetView guid="{55E52B48-1657-48E8-B3E5-B0C731EC5524}" showPageBreaks="1" view="pageLayout" topLeftCell="A39">
      <selection activeCell="P45" sqref="P45"/>
      <pageMargins left="0.7" right="1.0416666666666666E-2" top="0.75" bottom="0.75" header="0.3" footer="0.3"/>
      <pageSetup paperSize="9" orientation="portrait" r:id="rId10"/>
    </customSheetView>
    <customSheetView guid="{9EB396F3-ECBE-4F00-8AF4-433E00D5457E}" showPageBreaks="1" view="pageLayout">
      <selection activeCell="F45" sqref="F45:F47"/>
      <pageMargins left="0.7" right="1.0416666666666666E-2" top="0.75" bottom="0.75" header="0.3" footer="0.3"/>
      <pageSetup paperSize="9" orientation="portrait" horizontalDpi="300" verticalDpi="300" r:id="rId11"/>
    </customSheetView>
    <customSheetView guid="{DD9AE018-7E22-4B13-ADFF-D4C3360CBEF2}" showPageBreaks="1" view="pageBreakPreview" topLeftCell="A34">
      <selection activeCell="J15" sqref="J15"/>
      <rowBreaks count="1" manualBreakCount="1">
        <brk id="32" max="16383" man="1"/>
      </rowBreaks>
      <pageMargins left="0.7" right="1.0416666666666666E-2" top="0.75" bottom="0.75" header="0.3" footer="0.3"/>
      <pageSetup paperSize="9" orientation="portrait" r:id="rId12"/>
    </customSheetView>
    <customSheetView guid="{A898AA5D-169A-4A14-AB8F-C4F4C5C9C869}" showPageBreaks="1" view="pageBreakPreview" topLeftCell="A40">
      <selection activeCell="I54" sqref="I54"/>
      <rowBreaks count="1" manualBreakCount="1">
        <brk id="32" max="16383" man="1"/>
      </rowBreaks>
      <pageMargins left="0.7" right="1.0416666666666666E-2" top="0.75" bottom="0.75" header="0.3" footer="0.3"/>
      <pageSetup paperSize="9" orientation="portrait" r:id="rId13"/>
    </customSheetView>
    <customSheetView guid="{4DCD7E50-A612-4C8E-882E-3BC6A59DB4EB}" showPageBreaks="1" view="pageLayout" topLeftCell="A13">
      <selection activeCell="H29" sqref="H29:I29"/>
      <pageMargins left="0.7" right="1.0416666666666666E-2" top="0.75" bottom="0.75" header="0.3" footer="0.3"/>
      <pageSetup paperSize="9" orientation="portrait" horizontalDpi="300" verticalDpi="300" r:id="rId14"/>
    </customSheetView>
    <customSheetView guid="{0B143DF2-66B8-46B0-BF36-1C571A9EB3F3}" showPageBreaks="1" view="pageLayout" topLeftCell="A34">
      <selection sqref="A1:I1"/>
      <pageMargins left="0.7" right="1.0416666666666666E-2" top="0.75" bottom="0.75" header="0.3" footer="0.3"/>
      <pageSetup paperSize="9" orientation="portrait" r:id="rId15"/>
    </customSheetView>
    <customSheetView guid="{E75B0417-2004-49B0-81AA-65A6C4F7EC2C}" showPageBreaks="1" view="pageLayout" topLeftCell="A25">
      <selection activeCell="G58" sqref="G58"/>
      <pageMargins left="0.7" right="1.0416666666666666E-2" top="0.75" bottom="0.75" header="0.3" footer="0.3"/>
      <pageSetup paperSize="9" orientation="portrait" r:id="rId16"/>
    </customSheetView>
    <customSheetView guid="{71275B59-52D9-4BCA-9258-6D8C6EFF66CF}" showPageBreaks="1" view="pageLayout" topLeftCell="A25">
      <selection activeCell="G58" sqref="G58"/>
      <pageMargins left="0.7" right="1.0416666666666666E-2" top="0.75" bottom="0.75" header="0.3" footer="0.3"/>
      <pageSetup paperSize="9" orientation="portrait" r:id="rId17"/>
    </customSheetView>
    <customSheetView guid="{752EAD5E-2F62-4CFE-8BD1-E3E6987497BB}" showPageBreaks="1" view="pageBreakPreview" topLeftCell="A34">
      <selection activeCell="J15" sqref="J15"/>
      <rowBreaks count="1" manualBreakCount="1">
        <brk id="32" max="16383" man="1"/>
      </rowBreaks>
      <pageMargins left="0.7" right="1.0416666666666666E-2" top="0.75" bottom="0.75" header="0.3" footer="0.3"/>
      <pageSetup paperSize="9" orientation="portrait" r:id="rId18"/>
    </customSheetView>
  </customSheetViews>
  <mergeCells count="56">
    <mergeCell ref="A59:B59"/>
    <mergeCell ref="A60:B66"/>
    <mergeCell ref="C60:I66"/>
    <mergeCell ref="A42:B42"/>
    <mergeCell ref="B43:B54"/>
    <mergeCell ref="C43:I54"/>
    <mergeCell ref="B55:B57"/>
    <mergeCell ref="C55:I57"/>
    <mergeCell ref="A43:A54"/>
    <mergeCell ref="A55:A57"/>
    <mergeCell ref="C10:I11"/>
    <mergeCell ref="B17:C18"/>
    <mergeCell ref="D17:I18"/>
    <mergeCell ref="B19:C20"/>
    <mergeCell ref="D19:I20"/>
    <mergeCell ref="F13:I13"/>
    <mergeCell ref="C14:E14"/>
    <mergeCell ref="A16:B16"/>
    <mergeCell ref="A37:B37"/>
    <mergeCell ref="A38:B40"/>
    <mergeCell ref="C38:I40"/>
    <mergeCell ref="A17:A24"/>
    <mergeCell ref="B21:C22"/>
    <mergeCell ref="A31:I31"/>
    <mergeCell ref="A33:B33"/>
    <mergeCell ref="D21:I22"/>
    <mergeCell ref="A32:C32"/>
    <mergeCell ref="A29:C30"/>
    <mergeCell ref="D29:I30"/>
    <mergeCell ref="A25:C26"/>
    <mergeCell ref="A27:C28"/>
    <mergeCell ref="B23:C24"/>
    <mergeCell ref="D23:I24"/>
    <mergeCell ref="D25:I26"/>
    <mergeCell ref="A1:I1"/>
    <mergeCell ref="A2:I2"/>
    <mergeCell ref="A3:B3"/>
    <mergeCell ref="C3:I3"/>
    <mergeCell ref="C4:I4"/>
    <mergeCell ref="A4:B4"/>
    <mergeCell ref="A5:B7"/>
    <mergeCell ref="D5:I5"/>
    <mergeCell ref="F6:F7"/>
    <mergeCell ref="A35:B35"/>
    <mergeCell ref="A36:B36"/>
    <mergeCell ref="A34:B34"/>
    <mergeCell ref="F14:I14"/>
    <mergeCell ref="A9:B9"/>
    <mergeCell ref="A12:B14"/>
    <mergeCell ref="H6:I6"/>
    <mergeCell ref="H7:I7"/>
    <mergeCell ref="C13:E13"/>
    <mergeCell ref="F12:I12"/>
    <mergeCell ref="C12:E12"/>
    <mergeCell ref="D27:I28"/>
    <mergeCell ref="A10:B11"/>
  </mergeCells>
  <phoneticPr fontId="20"/>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1" manualBreakCount="1">
    <brk id="54"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2D050"/>
  </sheetPr>
  <dimension ref="A1:J88"/>
  <sheetViews>
    <sheetView view="pageBreakPreview" topLeftCell="A64" zoomScaleNormal="100" zoomScaleSheetLayoutView="100" workbookViewId="0">
      <selection activeCell="C91" sqref="C91"/>
    </sheetView>
  </sheetViews>
  <sheetFormatPr defaultColWidth="9" defaultRowHeight="13.5"/>
  <cols>
    <col min="1" max="1" width="3.625" style="12" customWidth="1"/>
    <col min="2" max="2" width="12.625" style="12" customWidth="1"/>
    <col min="3" max="9" width="10.625" style="12" customWidth="1"/>
    <col min="10" max="16384" width="9" style="12"/>
  </cols>
  <sheetData>
    <row r="1" spans="1:9" s="62" customFormat="1" ht="15" customHeight="1">
      <c r="A1" s="863" t="s">
        <v>951</v>
      </c>
      <c r="B1" s="864"/>
      <c r="C1" s="864"/>
      <c r="D1" s="864"/>
      <c r="E1" s="864"/>
      <c r="F1" s="864"/>
      <c r="G1" s="864"/>
      <c r="H1" s="864"/>
      <c r="I1" s="865"/>
    </row>
    <row r="2" spans="1:9">
      <c r="A2" s="1174"/>
      <c r="B2" s="1174"/>
      <c r="C2" s="1174"/>
      <c r="D2" s="1174"/>
      <c r="E2" s="1174"/>
      <c r="F2" s="1174"/>
      <c r="G2" s="1174"/>
      <c r="H2" s="1174"/>
      <c r="I2" s="1174"/>
    </row>
    <row r="3" spans="1:9" ht="15" customHeight="1">
      <c r="A3" s="1175" t="s">
        <v>4</v>
      </c>
      <c r="B3" s="1176"/>
      <c r="C3" s="1177" t="s">
        <v>604</v>
      </c>
      <c r="D3" s="1178"/>
      <c r="E3" s="1178"/>
      <c r="F3" s="1178"/>
      <c r="G3" s="1178"/>
      <c r="H3" s="1178"/>
      <c r="I3" s="1179"/>
    </row>
    <row r="4" spans="1:9" ht="15" customHeight="1">
      <c r="A4" s="871" t="s">
        <v>44</v>
      </c>
      <c r="B4" s="871"/>
      <c r="C4" s="1180" t="s">
        <v>222</v>
      </c>
      <c r="D4" s="1181"/>
      <c r="E4" s="1181"/>
      <c r="F4" s="1181"/>
      <c r="G4" s="1181"/>
      <c r="H4" s="1181"/>
      <c r="I4" s="1182"/>
    </row>
    <row r="5" spans="1:9" ht="15" customHeight="1">
      <c r="A5" s="745" t="s">
        <v>16</v>
      </c>
      <c r="B5" s="745"/>
      <c r="C5" s="9" t="s">
        <v>17</v>
      </c>
      <c r="D5" s="768" t="s">
        <v>940</v>
      </c>
      <c r="E5" s="768"/>
      <c r="F5" s="768"/>
      <c r="G5" s="768"/>
      <c r="H5" s="768"/>
      <c r="I5" s="768"/>
    </row>
    <row r="6" spans="1:9" ht="15" customHeight="1">
      <c r="A6" s="745"/>
      <c r="B6" s="745"/>
      <c r="C6" s="455" t="s">
        <v>105</v>
      </c>
      <c r="D6" s="457" t="s">
        <v>19</v>
      </c>
      <c r="E6" s="457" t="s">
        <v>46</v>
      </c>
      <c r="F6" s="1049" t="s">
        <v>45</v>
      </c>
      <c r="G6" s="456" t="s">
        <v>18</v>
      </c>
      <c r="H6" s="1051" t="s">
        <v>1160</v>
      </c>
      <c r="I6" s="1052"/>
    </row>
    <row r="7" spans="1:9" ht="15" customHeight="1">
      <c r="A7" s="745"/>
      <c r="B7" s="745"/>
      <c r="C7" s="455" t="s">
        <v>956</v>
      </c>
      <c r="D7" s="457" t="s">
        <v>19</v>
      </c>
      <c r="E7" s="457" t="s">
        <v>894</v>
      </c>
      <c r="F7" s="1050"/>
      <c r="G7" s="456" t="s">
        <v>19</v>
      </c>
      <c r="H7" s="1053" t="s">
        <v>1156</v>
      </c>
      <c r="I7" s="1054"/>
    </row>
    <row r="8" spans="1:9" ht="5.0999999999999996" customHeight="1">
      <c r="A8" s="226"/>
      <c r="B8" s="226"/>
      <c r="C8" s="470"/>
      <c r="D8" s="468"/>
      <c r="E8" s="468"/>
      <c r="F8" s="474"/>
      <c r="G8" s="475"/>
      <c r="H8" s="476"/>
      <c r="I8" s="476"/>
    </row>
    <row r="9" spans="1:9" s="62" customFormat="1" ht="13.5" customHeight="1">
      <c r="A9" s="796" t="s">
        <v>848</v>
      </c>
      <c r="B9" s="796"/>
      <c r="C9" s="469"/>
      <c r="D9" s="469"/>
      <c r="E9" s="469"/>
      <c r="F9" s="469"/>
      <c r="G9" s="469"/>
      <c r="H9" s="469"/>
      <c r="I9" s="469"/>
    </row>
    <row r="10" spans="1:9" ht="15" customHeight="1">
      <c r="A10" s="1150" t="s">
        <v>47</v>
      </c>
      <c r="B10" s="1150"/>
      <c r="C10" s="1140" t="s">
        <v>1469</v>
      </c>
      <c r="D10" s="1140"/>
      <c r="E10" s="1140"/>
      <c r="F10" s="1140"/>
      <c r="G10" s="1140"/>
      <c r="H10" s="1140"/>
      <c r="I10" s="1140"/>
    </row>
    <row r="11" spans="1:9" ht="15" customHeight="1">
      <c r="A11" s="1150"/>
      <c r="B11" s="1150"/>
      <c r="C11" s="1140"/>
      <c r="D11" s="1140"/>
      <c r="E11" s="1140"/>
      <c r="F11" s="1140"/>
      <c r="G11" s="1140"/>
      <c r="H11" s="1140"/>
      <c r="I11" s="1140"/>
    </row>
    <row r="12" spans="1:9" ht="15" customHeight="1">
      <c r="A12" s="1103" t="s">
        <v>20</v>
      </c>
      <c r="B12" s="1103"/>
      <c r="C12" s="1148" t="s">
        <v>21</v>
      </c>
      <c r="D12" s="1148"/>
      <c r="E12" s="1148"/>
      <c r="F12" s="1189" t="s">
        <v>599</v>
      </c>
      <c r="G12" s="1189"/>
      <c r="H12" s="1189"/>
      <c r="I12" s="1189"/>
    </row>
    <row r="13" spans="1:9" ht="15" customHeight="1">
      <c r="A13" s="1103"/>
      <c r="B13" s="1103"/>
      <c r="C13" s="1148" t="s">
        <v>49</v>
      </c>
      <c r="D13" s="1148"/>
      <c r="E13" s="1148"/>
      <c r="F13" s="1114" t="s">
        <v>239</v>
      </c>
      <c r="G13" s="1114"/>
      <c r="H13" s="1114"/>
      <c r="I13" s="1114"/>
    </row>
    <row r="14" spans="1:9" ht="15" customHeight="1">
      <c r="A14" s="1103"/>
      <c r="B14" s="1103"/>
      <c r="C14" s="1148" t="s">
        <v>22</v>
      </c>
      <c r="D14" s="1148"/>
      <c r="E14" s="1148"/>
      <c r="F14" s="1199" t="s">
        <v>1196</v>
      </c>
      <c r="G14" s="1199"/>
      <c r="H14" s="1199"/>
      <c r="I14" s="1199"/>
    </row>
    <row r="15" spans="1:9" ht="5.0999999999999996" customHeight="1">
      <c r="A15" s="161"/>
      <c r="B15" s="161"/>
      <c r="C15" s="503"/>
      <c r="D15" s="503"/>
      <c r="E15" s="503"/>
      <c r="F15" s="508"/>
      <c r="G15" s="508"/>
      <c r="H15" s="508"/>
      <c r="I15" s="508"/>
    </row>
    <row r="16" spans="1:9" s="62" customFormat="1" ht="13.5" customHeight="1">
      <c r="A16" s="796" t="s">
        <v>849</v>
      </c>
      <c r="B16" s="796"/>
      <c r="C16" s="412"/>
      <c r="D16" s="469"/>
      <c r="E16" s="469"/>
      <c r="F16" s="469"/>
      <c r="G16" s="469"/>
      <c r="H16" s="469"/>
      <c r="I16" s="469"/>
    </row>
    <row r="17" spans="1:10" ht="15" customHeight="1">
      <c r="A17" s="741" t="s">
        <v>51</v>
      </c>
      <c r="B17" s="838" t="s">
        <v>869</v>
      </c>
      <c r="C17" s="839"/>
      <c r="D17" s="1183" t="s">
        <v>223</v>
      </c>
      <c r="E17" s="1184"/>
      <c r="F17" s="1184"/>
      <c r="G17" s="1184"/>
      <c r="H17" s="1184"/>
      <c r="I17" s="1185"/>
    </row>
    <row r="18" spans="1:10" ht="15" customHeight="1">
      <c r="A18" s="742"/>
      <c r="B18" s="840"/>
      <c r="C18" s="841"/>
      <c r="D18" s="1186"/>
      <c r="E18" s="1187"/>
      <c r="F18" s="1187"/>
      <c r="G18" s="1187"/>
      <c r="H18" s="1187"/>
      <c r="I18" s="1188"/>
    </row>
    <row r="19" spans="1:10" ht="15" customHeight="1">
      <c r="A19" s="742"/>
      <c r="B19" s="919" t="s">
        <v>870</v>
      </c>
      <c r="C19" s="919"/>
      <c r="D19" s="1165" t="s">
        <v>224</v>
      </c>
      <c r="E19" s="1165"/>
      <c r="F19" s="1165"/>
      <c r="G19" s="1165"/>
      <c r="H19" s="1165"/>
      <c r="I19" s="1165"/>
    </row>
    <row r="20" spans="1:10" ht="15" customHeight="1">
      <c r="A20" s="742"/>
      <c r="B20" s="919"/>
      <c r="C20" s="919"/>
      <c r="D20" s="1165"/>
      <c r="E20" s="1165"/>
      <c r="F20" s="1165"/>
      <c r="G20" s="1165"/>
      <c r="H20" s="1165"/>
      <c r="I20" s="1165"/>
    </row>
    <row r="21" spans="1:10" ht="15" customHeight="1">
      <c r="A21" s="742"/>
      <c r="B21" s="838" t="s">
        <v>871</v>
      </c>
      <c r="C21" s="839"/>
      <c r="D21" s="1183" t="s">
        <v>442</v>
      </c>
      <c r="E21" s="1184"/>
      <c r="F21" s="1184"/>
      <c r="G21" s="1184"/>
      <c r="H21" s="1184"/>
      <c r="I21" s="1185"/>
      <c r="J21" s="88"/>
    </row>
    <row r="22" spans="1:10" ht="15" customHeight="1">
      <c r="A22" s="742"/>
      <c r="B22" s="840"/>
      <c r="C22" s="841"/>
      <c r="D22" s="1186"/>
      <c r="E22" s="1187"/>
      <c r="F22" s="1187"/>
      <c r="G22" s="1187"/>
      <c r="H22" s="1187"/>
      <c r="I22" s="1188"/>
      <c r="J22" s="88"/>
    </row>
    <row r="23" spans="1:10" ht="15" customHeight="1">
      <c r="A23" s="742"/>
      <c r="B23" s="838" t="s">
        <v>872</v>
      </c>
      <c r="C23" s="839"/>
      <c r="D23" s="1183" t="s">
        <v>225</v>
      </c>
      <c r="E23" s="1184"/>
      <c r="F23" s="1184"/>
      <c r="G23" s="1184"/>
      <c r="H23" s="1184"/>
      <c r="I23" s="1185"/>
      <c r="J23" s="88"/>
    </row>
    <row r="24" spans="1:10" ht="15" customHeight="1">
      <c r="A24" s="886"/>
      <c r="B24" s="840"/>
      <c r="C24" s="841"/>
      <c r="D24" s="1186"/>
      <c r="E24" s="1187"/>
      <c r="F24" s="1187"/>
      <c r="G24" s="1187"/>
      <c r="H24" s="1187"/>
      <c r="I24" s="1188"/>
      <c r="J24" s="88"/>
    </row>
    <row r="25" spans="1:10" ht="15" customHeight="1">
      <c r="A25" s="744" t="s">
        <v>54</v>
      </c>
      <c r="B25" s="744"/>
      <c r="C25" s="744"/>
      <c r="D25" s="750" t="s">
        <v>226</v>
      </c>
      <c r="E25" s="750"/>
      <c r="F25" s="750"/>
      <c r="G25" s="750"/>
      <c r="H25" s="750"/>
      <c r="I25" s="750"/>
      <c r="J25" s="88"/>
    </row>
    <row r="26" spans="1:10" ht="20.25" customHeight="1">
      <c r="A26" s="744"/>
      <c r="B26" s="744"/>
      <c r="C26" s="744"/>
      <c r="D26" s="750"/>
      <c r="E26" s="750"/>
      <c r="F26" s="750"/>
      <c r="G26" s="750"/>
      <c r="H26" s="750"/>
      <c r="I26" s="750"/>
      <c r="J26" s="88"/>
    </row>
    <row r="27" spans="1:10" ht="12.95" customHeight="1">
      <c r="A27" s="744" t="s">
        <v>55</v>
      </c>
      <c r="B27" s="744"/>
      <c r="C27" s="744"/>
      <c r="D27" s="749" t="s">
        <v>1197</v>
      </c>
      <c r="E27" s="749"/>
      <c r="F27" s="749"/>
      <c r="G27" s="749"/>
      <c r="H27" s="749"/>
      <c r="I27" s="749"/>
      <c r="J27" s="88"/>
    </row>
    <row r="28" spans="1:10" ht="12.95" customHeight="1">
      <c r="A28" s="744"/>
      <c r="B28" s="744"/>
      <c r="C28" s="744"/>
      <c r="D28" s="749"/>
      <c r="E28" s="749"/>
      <c r="F28" s="749"/>
      <c r="G28" s="749"/>
      <c r="H28" s="749"/>
      <c r="I28" s="749"/>
      <c r="J28" s="88"/>
    </row>
    <row r="29" spans="1:10" ht="12.95" customHeight="1">
      <c r="A29" s="744" t="s">
        <v>56</v>
      </c>
      <c r="B29" s="744"/>
      <c r="C29" s="744"/>
      <c r="D29" s="749" t="s">
        <v>227</v>
      </c>
      <c r="E29" s="749"/>
      <c r="F29" s="749"/>
      <c r="G29" s="749"/>
      <c r="H29" s="749"/>
      <c r="I29" s="749"/>
      <c r="J29" s="88"/>
    </row>
    <row r="30" spans="1:10" ht="12.95" customHeight="1">
      <c r="A30" s="744"/>
      <c r="B30" s="744"/>
      <c r="C30" s="744"/>
      <c r="D30" s="749"/>
      <c r="E30" s="749"/>
      <c r="F30" s="749"/>
      <c r="G30" s="749"/>
      <c r="H30" s="749"/>
      <c r="I30" s="749"/>
      <c r="J30" s="88"/>
    </row>
    <row r="31" spans="1:10" ht="15" customHeight="1">
      <c r="A31" s="1200" t="s">
        <v>58</v>
      </c>
      <c r="B31" s="1201"/>
      <c r="C31" s="1201"/>
      <c r="D31" s="1201"/>
      <c r="E31" s="1201"/>
      <c r="F31" s="1201"/>
      <c r="G31" s="1201"/>
      <c r="H31" s="1201"/>
      <c r="I31" s="1202"/>
      <c r="J31" s="88"/>
    </row>
    <row r="32" spans="1:10" ht="15" customHeight="1">
      <c r="A32" s="815" t="s">
        <v>59</v>
      </c>
      <c r="B32" s="816"/>
      <c r="C32" s="817"/>
      <c r="D32" s="142" t="s">
        <v>138</v>
      </c>
      <c r="E32" s="142" t="s">
        <v>139</v>
      </c>
      <c r="F32" s="142" t="s">
        <v>140</v>
      </c>
      <c r="G32" s="142" t="s">
        <v>141</v>
      </c>
      <c r="H32" s="142" t="s">
        <v>433</v>
      </c>
      <c r="I32" s="142" t="s">
        <v>434</v>
      </c>
      <c r="J32" s="89"/>
    </row>
    <row r="33" spans="1:10" ht="15" customHeight="1">
      <c r="A33" s="1193" t="s">
        <v>228</v>
      </c>
      <c r="B33" s="1194"/>
      <c r="C33" s="454" t="s">
        <v>229</v>
      </c>
      <c r="D33" s="509">
        <v>13674100</v>
      </c>
      <c r="E33" s="509">
        <v>13674100</v>
      </c>
      <c r="F33" s="509">
        <v>13509500</v>
      </c>
      <c r="G33" s="509" t="s">
        <v>50</v>
      </c>
      <c r="H33" s="510"/>
      <c r="I33" s="511"/>
      <c r="J33" s="54"/>
    </row>
    <row r="34" spans="1:10" ht="15" customHeight="1">
      <c r="A34" s="1195"/>
      <c r="B34" s="1196"/>
      <c r="C34" s="454" t="s">
        <v>230</v>
      </c>
      <c r="D34" s="509">
        <v>13297869</v>
      </c>
      <c r="E34" s="509">
        <v>13012104</v>
      </c>
      <c r="F34" s="509">
        <v>12908771</v>
      </c>
      <c r="G34" s="509"/>
      <c r="H34" s="510"/>
      <c r="I34" s="512"/>
      <c r="J34" s="55"/>
    </row>
    <row r="35" spans="1:10" ht="15" customHeight="1">
      <c r="A35" s="1195"/>
      <c r="B35" s="1196"/>
      <c r="C35" s="454" t="s">
        <v>231</v>
      </c>
      <c r="D35" s="513">
        <v>0.97240000000000004</v>
      </c>
      <c r="E35" s="513">
        <v>0.9516</v>
      </c>
      <c r="F35" s="513">
        <f>F34/F33</f>
        <v>0.95553284725563492</v>
      </c>
      <c r="G35" s="513"/>
      <c r="H35" s="514"/>
      <c r="I35" s="515"/>
      <c r="J35" s="54"/>
    </row>
    <row r="36" spans="1:10" ht="15" customHeight="1">
      <c r="A36" s="773"/>
      <c r="B36" s="774"/>
      <c r="C36" s="454" t="s">
        <v>558</v>
      </c>
      <c r="D36" s="516">
        <v>10650219</v>
      </c>
      <c r="E36" s="516">
        <v>10576921</v>
      </c>
      <c r="F36" s="516">
        <v>10761283</v>
      </c>
      <c r="G36" s="513"/>
      <c r="H36" s="516"/>
      <c r="I36" s="517"/>
      <c r="J36" s="54"/>
    </row>
    <row r="37" spans="1:10" ht="15" customHeight="1">
      <c r="A37" s="838" t="s">
        <v>1202</v>
      </c>
      <c r="B37" s="839"/>
      <c r="C37" s="454" t="s">
        <v>878</v>
      </c>
      <c r="D37" s="504">
        <v>7500000</v>
      </c>
      <c r="E37" s="504">
        <v>7200000</v>
      </c>
      <c r="F37" s="504">
        <v>7100000</v>
      </c>
      <c r="G37" s="289" t="s">
        <v>1390</v>
      </c>
      <c r="H37" s="274"/>
      <c r="I37" s="275"/>
      <c r="J37" s="55"/>
    </row>
    <row r="38" spans="1:10" ht="15" customHeight="1">
      <c r="A38" s="937"/>
      <c r="B38" s="938"/>
      <c r="C38" s="454" t="s">
        <v>230</v>
      </c>
      <c r="D38" s="504">
        <v>7189197</v>
      </c>
      <c r="E38" s="504">
        <v>7125170</v>
      </c>
      <c r="F38" s="504">
        <f>SUM(D50:I50)</f>
        <v>7187519</v>
      </c>
      <c r="G38" s="504"/>
      <c r="H38" s="274"/>
      <c r="I38" s="275"/>
      <c r="J38" s="55"/>
    </row>
    <row r="39" spans="1:10" ht="15" customHeight="1">
      <c r="A39" s="840"/>
      <c r="B39" s="841"/>
      <c r="C39" s="454" t="s">
        <v>231</v>
      </c>
      <c r="D39" s="513">
        <f>D38/D37</f>
        <v>0.95855959999999996</v>
      </c>
      <c r="E39" s="513">
        <f>E38/E37</f>
        <v>0.98960694444444441</v>
      </c>
      <c r="F39" s="513">
        <f>F38/F37</f>
        <v>1.0123266197183098</v>
      </c>
      <c r="G39" s="514"/>
      <c r="H39" s="514"/>
      <c r="I39" s="515"/>
      <c r="J39" s="54"/>
    </row>
    <row r="40" spans="1:10" s="62" customFormat="1" ht="15" customHeight="1">
      <c r="A40" s="910" t="s">
        <v>875</v>
      </c>
      <c r="B40" s="911"/>
      <c r="C40" s="912"/>
      <c r="D40" s="143" t="s">
        <v>249</v>
      </c>
      <c r="E40" s="143" t="s">
        <v>1203</v>
      </c>
      <c r="F40" s="143" t="s">
        <v>250</v>
      </c>
      <c r="G40" s="143" t="s">
        <v>329</v>
      </c>
      <c r="H40" s="143" t="s">
        <v>251</v>
      </c>
      <c r="I40" s="143" t="s">
        <v>1204</v>
      </c>
    </row>
    <row r="41" spans="1:10" ht="24.95" customHeight="1">
      <c r="A41" s="1197" t="s">
        <v>954</v>
      </c>
      <c r="B41" s="1198"/>
      <c r="C41" s="463" t="s">
        <v>230</v>
      </c>
      <c r="D41" s="518">
        <f t="shared" ref="D41:I41" si="0">SUM(D42:D49)</f>
        <v>8073587</v>
      </c>
      <c r="E41" s="518">
        <f t="shared" si="0"/>
        <v>1195148</v>
      </c>
      <c r="F41" s="518">
        <f t="shared" si="0"/>
        <v>419064</v>
      </c>
      <c r="G41" s="518">
        <f t="shared" si="0"/>
        <v>1104829</v>
      </c>
      <c r="H41" s="518">
        <f t="shared" si="0"/>
        <v>931883</v>
      </c>
      <c r="I41" s="518">
        <f t="shared" si="0"/>
        <v>1184260</v>
      </c>
      <c r="J41" s="56"/>
    </row>
    <row r="42" spans="1:10" ht="15" customHeight="1">
      <c r="A42" s="790" t="s">
        <v>232</v>
      </c>
      <c r="B42" s="791"/>
      <c r="C42" s="463" t="s">
        <v>233</v>
      </c>
      <c r="D42" s="518">
        <v>4601461</v>
      </c>
      <c r="E42" s="518">
        <v>732650</v>
      </c>
      <c r="F42" s="518">
        <v>238460</v>
      </c>
      <c r="G42" s="518">
        <v>575500</v>
      </c>
      <c r="H42" s="518">
        <v>405692</v>
      </c>
      <c r="I42" s="518">
        <v>689800</v>
      </c>
      <c r="J42" s="56"/>
    </row>
    <row r="43" spans="1:10" ht="15" customHeight="1">
      <c r="A43" s="792"/>
      <c r="B43" s="793"/>
      <c r="C43" s="463" t="s">
        <v>235</v>
      </c>
      <c r="D43" s="518">
        <v>281190</v>
      </c>
      <c r="E43" s="518">
        <v>38265</v>
      </c>
      <c r="F43" s="518">
        <v>7466</v>
      </c>
      <c r="G43" s="518">
        <v>25965</v>
      </c>
      <c r="H43" s="518">
        <v>22604</v>
      </c>
      <c r="I43" s="518">
        <v>76628</v>
      </c>
      <c r="J43" s="56"/>
    </row>
    <row r="44" spans="1:10" ht="15" customHeight="1">
      <c r="A44" s="792"/>
      <c r="B44" s="793"/>
      <c r="C44" s="463" t="s">
        <v>365</v>
      </c>
      <c r="D44" s="518">
        <v>154703</v>
      </c>
      <c r="E44" s="518">
        <v>3500</v>
      </c>
      <c r="F44" s="518">
        <v>1758</v>
      </c>
      <c r="G44" s="518">
        <v>28543</v>
      </c>
      <c r="H44" s="518">
        <v>228350</v>
      </c>
      <c r="I44" s="518">
        <v>640</v>
      </c>
      <c r="J44" s="56"/>
    </row>
    <row r="45" spans="1:10" ht="15" customHeight="1">
      <c r="A45" s="792"/>
      <c r="B45" s="793"/>
      <c r="C45" s="463" t="s">
        <v>234</v>
      </c>
      <c r="D45" s="518">
        <v>1422100</v>
      </c>
      <c r="E45" s="518">
        <v>158000</v>
      </c>
      <c r="F45" s="518">
        <v>90000</v>
      </c>
      <c r="G45" s="518">
        <v>259000</v>
      </c>
      <c r="H45" s="518">
        <v>183000</v>
      </c>
      <c r="I45" s="518">
        <v>274000</v>
      </c>
      <c r="J45" s="56"/>
    </row>
    <row r="46" spans="1:10" ht="15" customHeight="1">
      <c r="A46" s="792"/>
      <c r="B46" s="793"/>
      <c r="C46" s="463" t="s">
        <v>236</v>
      </c>
      <c r="D46" s="518">
        <v>229115</v>
      </c>
      <c r="E46" s="518">
        <v>24959</v>
      </c>
      <c r="F46" s="518">
        <v>4073</v>
      </c>
      <c r="G46" s="518">
        <v>19550</v>
      </c>
      <c r="H46" s="518">
        <v>22178</v>
      </c>
      <c r="I46" s="518">
        <v>15956</v>
      </c>
      <c r="J46" s="56"/>
    </row>
    <row r="47" spans="1:10" ht="15" customHeight="1">
      <c r="A47" s="792"/>
      <c r="B47" s="793"/>
      <c r="C47" s="463" t="s">
        <v>237</v>
      </c>
      <c r="D47" s="518">
        <v>966091</v>
      </c>
      <c r="E47" s="518">
        <v>119762</v>
      </c>
      <c r="F47" s="518">
        <v>50500</v>
      </c>
      <c r="G47" s="518">
        <v>110500</v>
      </c>
      <c r="H47" s="518">
        <v>51000</v>
      </c>
      <c r="I47" s="518">
        <v>91316</v>
      </c>
      <c r="J47" s="56"/>
    </row>
    <row r="48" spans="1:10" ht="15" customHeight="1">
      <c r="A48" s="792"/>
      <c r="B48" s="793"/>
      <c r="C48" s="463" t="s">
        <v>238</v>
      </c>
      <c r="D48" s="518">
        <v>191062</v>
      </c>
      <c r="E48" s="518">
        <v>89951</v>
      </c>
      <c r="F48" s="518">
        <v>26207</v>
      </c>
      <c r="G48" s="518">
        <v>72571</v>
      </c>
      <c r="H48" s="518">
        <v>16259</v>
      </c>
      <c r="I48" s="518">
        <v>24000</v>
      </c>
      <c r="J48" s="56"/>
    </row>
    <row r="49" spans="1:10" ht="15" customHeight="1">
      <c r="A49" s="792"/>
      <c r="B49" s="793"/>
      <c r="C49" s="463" t="s">
        <v>86</v>
      </c>
      <c r="D49" s="518">
        <v>227865</v>
      </c>
      <c r="E49" s="518">
        <v>28061</v>
      </c>
      <c r="F49" s="518">
        <v>600</v>
      </c>
      <c r="G49" s="518">
        <v>13200</v>
      </c>
      <c r="H49" s="518">
        <v>2800</v>
      </c>
      <c r="I49" s="518">
        <v>11920</v>
      </c>
      <c r="J49" s="56"/>
    </row>
    <row r="50" spans="1:10" ht="24.95" customHeight="1">
      <c r="A50" s="1197" t="s">
        <v>1595</v>
      </c>
      <c r="B50" s="1198"/>
      <c r="C50" s="463" t="s">
        <v>230</v>
      </c>
      <c r="D50" s="518">
        <v>4493316</v>
      </c>
      <c r="E50" s="518">
        <v>761993</v>
      </c>
      <c r="F50" s="518">
        <v>244900</v>
      </c>
      <c r="G50" s="518">
        <v>581300</v>
      </c>
      <c r="H50" s="518">
        <v>400850</v>
      </c>
      <c r="I50" s="518">
        <v>705160</v>
      </c>
      <c r="J50" s="56"/>
    </row>
    <row r="51" spans="1:10" ht="15" customHeight="1">
      <c r="A51" s="1190" t="s">
        <v>65</v>
      </c>
      <c r="B51" s="1190"/>
      <c r="C51" s="1157" t="s">
        <v>1198</v>
      </c>
      <c r="D51" s="1157"/>
      <c r="E51" s="1157"/>
      <c r="F51" s="1157"/>
      <c r="G51" s="1157"/>
      <c r="H51" s="1157"/>
      <c r="I51" s="1157"/>
      <c r="J51" s="88"/>
    </row>
    <row r="52" spans="1:10" ht="20.25" customHeight="1">
      <c r="A52" s="1191"/>
      <c r="B52" s="1191"/>
      <c r="C52" s="1158"/>
      <c r="D52" s="1158"/>
      <c r="E52" s="1158"/>
      <c r="F52" s="1158"/>
      <c r="G52" s="1158"/>
      <c r="H52" s="1158"/>
      <c r="I52" s="1158"/>
      <c r="J52" s="88"/>
    </row>
    <row r="53" spans="1:10" ht="15" customHeight="1">
      <c r="A53" s="1192"/>
      <c r="B53" s="1192"/>
      <c r="C53" s="1159"/>
      <c r="D53" s="1159"/>
      <c r="E53" s="1159"/>
      <c r="F53" s="1159"/>
      <c r="G53" s="1159"/>
      <c r="H53" s="1159"/>
      <c r="I53" s="1159"/>
      <c r="J53" s="88"/>
    </row>
    <row r="54" spans="1:10" ht="5.0999999999999996" customHeight="1">
      <c r="A54" s="278"/>
      <c r="B54" s="278"/>
      <c r="C54" s="279"/>
      <c r="D54" s="279"/>
      <c r="E54" s="279"/>
      <c r="F54" s="279"/>
      <c r="G54" s="279"/>
      <c r="H54" s="279"/>
      <c r="I54" s="279"/>
      <c r="J54" s="88"/>
    </row>
    <row r="55" spans="1:10" s="58" customFormat="1" ht="15" customHeight="1">
      <c r="A55" s="796" t="s">
        <v>842</v>
      </c>
      <c r="B55" s="796"/>
      <c r="C55" s="140"/>
      <c r="D55" s="450"/>
      <c r="E55" s="450"/>
      <c r="F55" s="450"/>
      <c r="G55" s="450"/>
      <c r="H55" s="450"/>
      <c r="I55" s="450"/>
    </row>
    <row r="56" spans="1:10" ht="15" customHeight="1">
      <c r="A56" s="1206" t="s">
        <v>66</v>
      </c>
      <c r="B56" s="909" t="s">
        <v>942</v>
      </c>
      <c r="C56" s="1207" t="s">
        <v>1199</v>
      </c>
      <c r="D56" s="1207"/>
      <c r="E56" s="1207"/>
      <c r="F56" s="1207"/>
      <c r="G56" s="1207"/>
      <c r="H56" s="1207"/>
      <c r="I56" s="1207"/>
      <c r="J56" s="88"/>
    </row>
    <row r="57" spans="1:10" ht="15" customHeight="1">
      <c r="A57" s="1206"/>
      <c r="B57" s="909"/>
      <c r="C57" s="1207"/>
      <c r="D57" s="1207"/>
      <c r="E57" s="1207"/>
      <c r="F57" s="1207"/>
      <c r="G57" s="1207"/>
      <c r="H57" s="1207"/>
      <c r="I57" s="1207"/>
      <c r="J57" s="88"/>
    </row>
    <row r="58" spans="1:10" ht="15" customHeight="1">
      <c r="A58" s="1206"/>
      <c r="B58" s="909"/>
      <c r="C58" s="1207"/>
      <c r="D58" s="1207"/>
      <c r="E58" s="1207"/>
      <c r="F58" s="1207"/>
      <c r="G58" s="1207"/>
      <c r="H58" s="1207"/>
      <c r="I58" s="1207"/>
      <c r="J58" s="88"/>
    </row>
    <row r="59" spans="1:10" ht="15" customHeight="1">
      <c r="A59" s="1206"/>
      <c r="B59" s="909"/>
      <c r="C59" s="1207"/>
      <c r="D59" s="1207"/>
      <c r="E59" s="1207"/>
      <c r="F59" s="1207"/>
      <c r="G59" s="1207"/>
      <c r="H59" s="1207"/>
      <c r="I59" s="1207"/>
      <c r="J59" s="88"/>
    </row>
    <row r="60" spans="1:10" ht="15" customHeight="1">
      <c r="A60" s="1206"/>
      <c r="B60" s="909"/>
      <c r="C60" s="1207"/>
      <c r="D60" s="1207"/>
      <c r="E60" s="1207"/>
      <c r="F60" s="1207"/>
      <c r="G60" s="1207"/>
      <c r="H60" s="1207"/>
      <c r="I60" s="1207"/>
      <c r="J60" s="88"/>
    </row>
    <row r="61" spans="1:10" ht="15" customHeight="1">
      <c r="A61" s="1206"/>
      <c r="B61" s="909"/>
      <c r="C61" s="1207"/>
      <c r="D61" s="1207"/>
      <c r="E61" s="1207"/>
      <c r="F61" s="1207"/>
      <c r="G61" s="1207"/>
      <c r="H61" s="1207"/>
      <c r="I61" s="1207"/>
      <c r="J61" s="88"/>
    </row>
    <row r="62" spans="1:10" ht="15" customHeight="1">
      <c r="A62" s="1206"/>
      <c r="B62" s="909"/>
      <c r="C62" s="1207"/>
      <c r="D62" s="1207"/>
      <c r="E62" s="1207"/>
      <c r="F62" s="1207"/>
      <c r="G62" s="1207"/>
      <c r="H62" s="1207"/>
      <c r="I62" s="1207"/>
      <c r="J62" s="88"/>
    </row>
    <row r="63" spans="1:10" ht="15" customHeight="1">
      <c r="A63" s="1206"/>
      <c r="B63" s="909"/>
      <c r="C63" s="1207"/>
      <c r="D63" s="1207"/>
      <c r="E63" s="1207"/>
      <c r="F63" s="1207"/>
      <c r="G63" s="1207"/>
      <c r="H63" s="1207"/>
      <c r="I63" s="1207"/>
      <c r="J63" s="88"/>
    </row>
    <row r="64" spans="1:10" ht="15" customHeight="1">
      <c r="A64" s="1206"/>
      <c r="B64" s="909"/>
      <c r="C64" s="1207"/>
      <c r="D64" s="1207"/>
      <c r="E64" s="1207"/>
      <c r="F64" s="1207"/>
      <c r="G64" s="1207"/>
      <c r="H64" s="1207"/>
      <c r="I64" s="1207"/>
      <c r="J64" s="88"/>
    </row>
    <row r="65" spans="1:10" ht="15" customHeight="1">
      <c r="A65" s="1206"/>
      <c r="B65" s="909"/>
      <c r="C65" s="1207"/>
      <c r="D65" s="1207"/>
      <c r="E65" s="1207"/>
      <c r="F65" s="1207"/>
      <c r="G65" s="1207"/>
      <c r="H65" s="1207"/>
      <c r="I65" s="1207"/>
      <c r="J65" s="88"/>
    </row>
    <row r="66" spans="1:10" ht="22.5" customHeight="1">
      <c r="A66" s="1206"/>
      <c r="B66" s="909"/>
      <c r="C66" s="1207"/>
      <c r="D66" s="1207"/>
      <c r="E66" s="1207"/>
      <c r="F66" s="1207"/>
      <c r="G66" s="1207"/>
      <c r="H66" s="1207"/>
      <c r="I66" s="1207"/>
      <c r="J66" s="88"/>
    </row>
    <row r="67" spans="1:10" ht="15" customHeight="1">
      <c r="A67" s="1206"/>
      <c r="B67" s="909"/>
      <c r="C67" s="1207"/>
      <c r="D67" s="1207"/>
      <c r="E67" s="1207"/>
      <c r="F67" s="1207"/>
      <c r="G67" s="1207"/>
      <c r="H67" s="1207"/>
      <c r="I67" s="1207"/>
      <c r="J67" s="88"/>
    </row>
    <row r="68" spans="1:10" ht="15" customHeight="1">
      <c r="A68" s="1206"/>
      <c r="B68" s="909"/>
      <c r="C68" s="1207"/>
      <c r="D68" s="1207"/>
      <c r="E68" s="1207"/>
      <c r="F68" s="1207"/>
      <c r="G68" s="1207"/>
      <c r="H68" s="1207"/>
      <c r="I68" s="1207"/>
      <c r="J68" s="88"/>
    </row>
    <row r="69" spans="1:10" ht="15" customHeight="1">
      <c r="A69" s="1206"/>
      <c r="B69" s="909"/>
      <c r="C69" s="1207"/>
      <c r="D69" s="1207"/>
      <c r="E69" s="1207"/>
      <c r="F69" s="1207"/>
      <c r="G69" s="1207"/>
      <c r="H69" s="1207"/>
      <c r="I69" s="1207"/>
      <c r="J69" s="88"/>
    </row>
    <row r="70" spans="1:10" ht="15" customHeight="1">
      <c r="A70" s="1206"/>
      <c r="B70" s="909" t="s">
        <v>67</v>
      </c>
      <c r="C70" s="1064" t="s">
        <v>1200</v>
      </c>
      <c r="D70" s="1064"/>
      <c r="E70" s="1064"/>
      <c r="F70" s="1064"/>
      <c r="G70" s="1064"/>
      <c r="H70" s="1064"/>
      <c r="I70" s="1064"/>
      <c r="J70" s="88"/>
    </row>
    <row r="71" spans="1:10" ht="15" customHeight="1">
      <c r="A71" s="1206"/>
      <c r="B71" s="909"/>
      <c r="C71" s="1064"/>
      <c r="D71" s="1064"/>
      <c r="E71" s="1064"/>
      <c r="F71" s="1064"/>
      <c r="G71" s="1064"/>
      <c r="H71" s="1064"/>
      <c r="I71" s="1064"/>
      <c r="J71" s="88"/>
    </row>
    <row r="72" spans="1:10" ht="18" customHeight="1">
      <c r="A72" s="1206"/>
      <c r="B72" s="909"/>
      <c r="C72" s="1064"/>
      <c r="D72" s="1064"/>
      <c r="E72" s="1064"/>
      <c r="F72" s="1064"/>
      <c r="G72" s="1064"/>
      <c r="H72" s="1064"/>
      <c r="I72" s="1064"/>
      <c r="J72" s="88"/>
    </row>
    <row r="73" spans="1:10" ht="15" customHeight="1">
      <c r="A73" s="1206"/>
      <c r="B73" s="909"/>
      <c r="C73" s="1064"/>
      <c r="D73" s="1064"/>
      <c r="E73" s="1064"/>
      <c r="F73" s="1064"/>
      <c r="G73" s="1064"/>
      <c r="H73" s="1064"/>
      <c r="I73" s="1064"/>
      <c r="J73" s="88"/>
    </row>
    <row r="74" spans="1:10" ht="15" customHeight="1">
      <c r="A74" s="1206"/>
      <c r="B74" s="909"/>
      <c r="C74" s="1064"/>
      <c r="D74" s="1064"/>
      <c r="E74" s="1064"/>
      <c r="F74" s="1064"/>
      <c r="G74" s="1064"/>
      <c r="H74" s="1064"/>
      <c r="I74" s="1064"/>
      <c r="J74" s="88"/>
    </row>
    <row r="75" spans="1:10" ht="15" customHeight="1">
      <c r="A75" s="1206"/>
      <c r="B75" s="909"/>
      <c r="C75" s="1064"/>
      <c r="D75" s="1064"/>
      <c r="E75" s="1064"/>
      <c r="F75" s="1064"/>
      <c r="G75" s="1064"/>
      <c r="H75" s="1064"/>
      <c r="I75" s="1064"/>
      <c r="J75" s="88"/>
    </row>
    <row r="76" spans="1:10" ht="5.0999999999999996" customHeight="1">
      <c r="A76" s="176"/>
      <c r="B76" s="277"/>
      <c r="C76" s="467"/>
      <c r="D76" s="467"/>
      <c r="E76" s="467"/>
      <c r="F76" s="467"/>
      <c r="G76" s="467"/>
      <c r="H76" s="467"/>
      <c r="I76" s="467"/>
      <c r="J76" s="88"/>
    </row>
    <row r="77" spans="1:10" s="62" customFormat="1" ht="15" customHeight="1">
      <c r="A77" s="796" t="s">
        <v>844</v>
      </c>
      <c r="B77" s="796"/>
      <c r="C77" s="412"/>
      <c r="D77" s="469"/>
      <c r="E77" s="469"/>
      <c r="F77" s="469"/>
      <c r="G77" s="469"/>
      <c r="H77" s="469"/>
      <c r="I77" s="469"/>
    </row>
    <row r="78" spans="1:10" ht="15" customHeight="1">
      <c r="A78" s="907" t="s">
        <v>1205</v>
      </c>
      <c r="B78" s="907"/>
      <c r="C78" s="781" t="s">
        <v>1547</v>
      </c>
      <c r="D78" s="782"/>
      <c r="E78" s="782"/>
      <c r="F78" s="782"/>
      <c r="G78" s="782"/>
      <c r="H78" s="782"/>
      <c r="I78" s="783"/>
    </row>
    <row r="79" spans="1:10" ht="15" customHeight="1">
      <c r="A79" s="907"/>
      <c r="B79" s="907"/>
      <c r="C79" s="784"/>
      <c r="D79" s="785"/>
      <c r="E79" s="785"/>
      <c r="F79" s="785"/>
      <c r="G79" s="785"/>
      <c r="H79" s="785"/>
      <c r="I79" s="786"/>
    </row>
    <row r="80" spans="1:10" ht="15" customHeight="1">
      <c r="A80" s="907"/>
      <c r="B80" s="907"/>
      <c r="C80" s="784"/>
      <c r="D80" s="785"/>
      <c r="E80" s="785"/>
      <c r="F80" s="785"/>
      <c r="G80" s="785"/>
      <c r="H80" s="785"/>
      <c r="I80" s="786"/>
    </row>
    <row r="81" spans="1:9" ht="15" customHeight="1">
      <c r="A81" s="907"/>
      <c r="B81" s="907"/>
      <c r="C81" s="784"/>
      <c r="D81" s="785"/>
      <c r="E81" s="785"/>
      <c r="F81" s="785"/>
      <c r="G81" s="785"/>
      <c r="H81" s="785"/>
      <c r="I81" s="786"/>
    </row>
    <row r="82" spans="1:9" ht="15" customHeight="1">
      <c r="A82" s="907"/>
      <c r="B82" s="907"/>
      <c r="C82" s="784"/>
      <c r="D82" s="785"/>
      <c r="E82" s="785"/>
      <c r="F82" s="785"/>
      <c r="G82" s="785"/>
      <c r="H82" s="785"/>
      <c r="I82" s="786"/>
    </row>
    <row r="83" spans="1:9" ht="15" customHeight="1">
      <c r="A83" s="907"/>
      <c r="B83" s="907"/>
      <c r="C83" s="784"/>
      <c r="D83" s="785"/>
      <c r="E83" s="785"/>
      <c r="F83" s="785"/>
      <c r="G83" s="785"/>
      <c r="H83" s="785"/>
      <c r="I83" s="786"/>
    </row>
    <row r="84" spans="1:9" ht="15" customHeight="1">
      <c r="A84" s="907"/>
      <c r="B84" s="907"/>
      <c r="C84" s="784"/>
      <c r="D84" s="785"/>
      <c r="E84" s="785"/>
      <c r="F84" s="785"/>
      <c r="G84" s="785"/>
      <c r="H84" s="785"/>
      <c r="I84" s="786"/>
    </row>
    <row r="85" spans="1:9" ht="15" customHeight="1">
      <c r="A85" s="907"/>
      <c r="B85" s="907"/>
      <c r="C85" s="784"/>
      <c r="D85" s="785"/>
      <c r="E85" s="785"/>
      <c r="F85" s="785"/>
      <c r="G85" s="785"/>
      <c r="H85" s="785"/>
      <c r="I85" s="786"/>
    </row>
    <row r="86" spans="1:9" ht="15" customHeight="1">
      <c r="A86" s="907"/>
      <c r="B86" s="907"/>
      <c r="C86" s="784"/>
      <c r="D86" s="785"/>
      <c r="E86" s="785"/>
      <c r="F86" s="785"/>
      <c r="G86" s="785"/>
      <c r="H86" s="785"/>
      <c r="I86" s="786"/>
    </row>
    <row r="87" spans="1:9" ht="15" customHeight="1">
      <c r="A87" s="907"/>
      <c r="B87" s="907"/>
      <c r="C87" s="1203"/>
      <c r="D87" s="1204"/>
      <c r="E87" s="1204"/>
      <c r="F87" s="1204"/>
      <c r="G87" s="1204"/>
      <c r="H87" s="1204"/>
      <c r="I87" s="1205"/>
    </row>
    <row r="88" spans="1:9" ht="15" customHeight="1">
      <c r="A88" s="907"/>
      <c r="B88" s="907"/>
      <c r="C88" s="1136"/>
      <c r="D88" s="1137"/>
      <c r="E88" s="1137"/>
      <c r="F88" s="1137"/>
      <c r="G88" s="1137"/>
      <c r="H88" s="1137"/>
      <c r="I88" s="1138"/>
    </row>
  </sheetData>
  <customSheetViews>
    <customSheetView guid="{4789E3A1-B331-40F4-BFBE-ECBA77374F9F}" showPageBreaks="1" view="pageLayout" topLeftCell="A46">
      <selection activeCell="D58" sqref="D58:I58"/>
      <rowBreaks count="2" manualBreakCount="2">
        <brk id="41" max="16383" man="1"/>
        <brk id="69" max="16383" man="1"/>
      </rowBreaks>
      <pageMargins left="0.7" right="1.0416666666666666E-2" top="0.75" bottom="0.75" header="0.3" footer="0.3"/>
      <pageSetup paperSize="9" orientation="portrait" r:id="rId1"/>
    </customSheetView>
    <customSheetView guid="{D623C857-8851-4DB2-AEC5-A3D94BBCC3E5}" showPageBreaks="1" view="pageBreakPreview" topLeftCell="A16">
      <selection activeCell="J15" sqref="J15"/>
      <rowBreaks count="2" manualBreakCount="2">
        <brk id="42" max="16383" man="1"/>
        <brk id="70" max="16383" man="1"/>
      </rowBreaks>
      <pageMargins left="0.7" right="1.0416666666666666E-2" top="0.75" bottom="0.75" header="0.3" footer="0.3"/>
      <pageSetup paperSize="9" orientation="portrait" r:id="rId2"/>
    </customSheetView>
    <customSheetView guid="{3848975B-608E-4A87-AC36-A52CBAB490C8}" showPageBreaks="1" view="pageLayout" topLeftCell="A22">
      <selection activeCell="D58" sqref="D58:I58"/>
      <rowBreaks count="2" manualBreakCount="2">
        <brk id="41" max="16383" man="1"/>
        <brk id="69" max="16383" man="1"/>
      </rowBreaks>
      <pageMargins left="0.7" right="1.0416666666666666E-2" top="0.75" bottom="0.75" header="0.3" footer="0.3"/>
      <pageSetup paperSize="9" orientation="portrait" r:id="rId3"/>
    </customSheetView>
    <customSheetView guid="{76B58914-1035-4353-9CF6-22B59E40A08B}" showPageBreaks="1" view="pageBreakPreview" topLeftCell="A16">
      <selection activeCell="J15" sqref="J15"/>
      <rowBreaks count="2" manualBreakCount="2">
        <brk id="42" max="16383" man="1"/>
        <brk id="70" max="16383" man="1"/>
      </rowBreaks>
      <pageMargins left="0.7" right="1.0416666666666666E-2" top="0.75" bottom="0.75" header="0.3" footer="0.3"/>
      <pageSetup paperSize="9" orientation="portrait" r:id="rId4"/>
    </customSheetView>
    <customSheetView guid="{22FD68A5-46F7-4E41-8363-D5981057D2EF}" showPageBreaks="1" view="pageBreakPreview" topLeftCell="A16">
      <selection activeCell="J15" sqref="J15"/>
      <rowBreaks count="2" manualBreakCount="2">
        <brk id="42" max="16383" man="1"/>
        <brk id="70" max="16383" man="1"/>
      </rowBreaks>
      <pageMargins left="0.7" right="1.0416666666666666E-2" top="0.75" bottom="0.75" header="0.3" footer="0.3"/>
      <pageSetup paperSize="9" orientation="portrait" r:id="rId5"/>
    </customSheetView>
    <customSheetView guid="{5FEFEB6C-BEC4-430E-B947-6A7413286A0D}" showPageBreaks="1" view="pageLayout">
      <selection activeCell="C9" sqref="C9:I9"/>
      <rowBreaks count="1" manualBreakCount="1">
        <brk id="41" max="16383" man="1"/>
      </rowBreaks>
      <pageMargins left="0.7" right="1.0416666666666666E-2" top="0.75" bottom="0.75" header="0.3" footer="0.3"/>
      <pageSetup paperSize="9" orientation="portrait" horizontalDpi="300" verticalDpi="300" r:id="rId6"/>
    </customSheetView>
    <customSheetView guid="{7F613779-33AB-4C27-B28A-A10D734C27EA}" showPageBreaks="1" view="pageLayout" topLeftCell="A10">
      <selection activeCell="M35" sqref="M35"/>
      <rowBreaks count="2" manualBreakCount="2">
        <brk id="41" max="16383" man="1"/>
        <brk id="69" max="16383" man="1"/>
      </rowBreaks>
      <pageMargins left="0.7" right="1.0416666666666666E-2" top="0.75" bottom="0.75" header="0.3" footer="0.3"/>
      <pageSetup paperSize="9" orientation="portrait" r:id="rId7"/>
    </customSheetView>
    <customSheetView guid="{06A42C23-4954-42F4-A856-AA4EA9356C9D}" showPageBreaks="1" view="pageLayout" topLeftCell="A46">
      <selection activeCell="A53" sqref="A53:IV58"/>
      <rowBreaks count="2" manualBreakCount="2">
        <brk id="41" max="16383" man="1"/>
        <brk id="69" max="16383" man="1"/>
      </rowBreaks>
      <pageMargins left="0.7" right="1.0416666666666666E-2" top="0.75" bottom="0.75" header="0.3" footer="0.3"/>
      <pageSetup paperSize="9" orientation="portrait" r:id="rId8"/>
    </customSheetView>
    <customSheetView guid="{23D4B25B-CBF4-454F-9519-3A7381CDE973}" showPageBreaks="1" view="pageLayout" topLeftCell="A46">
      <selection activeCell="D58" sqref="D58:I58"/>
      <rowBreaks count="2" manualBreakCount="2">
        <brk id="41" max="16383" man="1"/>
        <brk id="69" max="16383" man="1"/>
      </rowBreaks>
      <pageMargins left="0.7" right="1.0416666666666666E-2" top="0.75" bottom="0.75" header="0.3" footer="0.3"/>
      <pageSetup paperSize="9" orientation="portrait" r:id="rId9"/>
    </customSheetView>
    <customSheetView guid="{55E52B48-1657-48E8-B3E5-B0C731EC5524}" showPageBreaks="1" view="pageLayout" topLeftCell="A46">
      <selection activeCell="A53" sqref="A53:IV58"/>
      <rowBreaks count="2" manualBreakCount="2">
        <brk id="41" max="16383" man="1"/>
        <brk id="69" max="16383" man="1"/>
      </rowBreaks>
      <pageMargins left="0.7" right="1.0416666666666666E-2" top="0.75" bottom="0.75" header="0.3" footer="0.3"/>
      <pageSetup paperSize="9" orientation="portrait" r:id="rId10"/>
    </customSheetView>
    <customSheetView guid="{9EB396F3-ECBE-4F00-8AF4-433E00D5457E}" showPageBreaks="1" view="pageLayout">
      <selection activeCell="C45" sqref="A45:I50"/>
      <rowBreaks count="1" manualBreakCount="1">
        <brk id="41" max="16383" man="1"/>
      </rowBreaks>
      <pageMargins left="0.7" right="1.0416666666666666E-2" top="0.75" bottom="0.75" header="0.3" footer="0.3"/>
      <pageSetup paperSize="9" orientation="portrait" horizontalDpi="300" verticalDpi="300" r:id="rId11"/>
    </customSheetView>
    <customSheetView guid="{DD9AE018-7E22-4B13-ADFF-D4C3360CBEF2}" showPageBreaks="1" view="pageBreakPreview" topLeftCell="A16">
      <selection activeCell="J15" sqref="J15"/>
      <rowBreaks count="2" manualBreakCount="2">
        <brk id="42" max="16383" man="1"/>
        <brk id="70" max="16383" man="1"/>
      </rowBreaks>
      <pageMargins left="0.7" right="1.0416666666666666E-2" top="0.75" bottom="0.75" header="0.3" footer="0.3"/>
      <pageSetup paperSize="9" orientation="portrait" r:id="rId12"/>
    </customSheetView>
    <customSheetView guid="{A898AA5D-169A-4A14-AB8F-C4F4C5C9C869}" showPageBreaks="1" view="pageBreakPreview" topLeftCell="A51">
      <selection activeCell="D57" sqref="D57:I57"/>
      <rowBreaks count="2" manualBreakCount="2">
        <brk id="42" max="16383" man="1"/>
        <brk id="70" max="16383" man="1"/>
      </rowBreaks>
      <pageMargins left="0.7" right="1.0416666666666666E-2" top="0.75" bottom="0.75" header="0.3" footer="0.3"/>
      <pageSetup paperSize="9" orientation="portrait" r:id="rId13"/>
    </customSheetView>
    <customSheetView guid="{4DCD7E50-A612-4C8E-882E-3BC6A59DB4EB}" showPageBreaks="1" view="pageLayout" topLeftCell="A13">
      <selection activeCell="N37" sqref="N37"/>
      <rowBreaks count="1" manualBreakCount="1">
        <brk id="41" max="16383" man="1"/>
      </rowBreaks>
      <pageMargins left="0.7" right="1.0416666666666666E-2" top="0.75" bottom="0.75" header="0.3" footer="0.3"/>
      <pageSetup paperSize="9" orientation="portrait" horizontalDpi="300" verticalDpi="300" r:id="rId14"/>
    </customSheetView>
    <customSheetView guid="{0B143DF2-66B8-46B0-BF36-1C571A9EB3F3}" showPageBreaks="1" view="pageLayout">
      <selection activeCell="D58" sqref="D58:I58"/>
      <rowBreaks count="2" manualBreakCount="2">
        <brk id="41" max="16383" man="1"/>
        <brk id="69" max="16383" man="1"/>
      </rowBreaks>
      <pageMargins left="0.7" right="1.0416666666666666E-2" top="0.75" bottom="0.75" header="0.3" footer="0.3"/>
      <pageSetup paperSize="9" orientation="portrait" r:id="rId15"/>
    </customSheetView>
    <customSheetView guid="{E75B0417-2004-49B0-81AA-65A6C4F7EC2C}" showPageBreaks="1" view="pageLayout">
      <selection activeCell="A59" sqref="A1:I65536"/>
      <rowBreaks count="2" manualBreakCount="2">
        <brk id="41" max="16383" man="1"/>
        <brk id="69" max="16383" man="1"/>
      </rowBreaks>
      <pageMargins left="0.7" right="1.0416666666666666E-2" top="0.75" bottom="0.75" header="0.3" footer="0.3"/>
      <pageSetup paperSize="9" orientation="portrait" r:id="rId16"/>
    </customSheetView>
    <customSheetView guid="{71275B59-52D9-4BCA-9258-6D8C6EFF66CF}" showPageBreaks="1" view="pageLayout">
      <selection activeCell="A54" sqref="A1:I65536"/>
      <pageMargins left="0.7" right="1.0416666666666666E-2" top="0.75" bottom="0.75" header="0.3" footer="0.3"/>
      <pageSetup paperSize="9" orientation="portrait" r:id="rId17"/>
    </customSheetView>
    <customSheetView guid="{752EAD5E-2F62-4CFE-8BD1-E3E6987497BB}" showPageBreaks="1" view="pageBreakPreview" topLeftCell="A16">
      <selection activeCell="J15" sqref="J15"/>
      <rowBreaks count="2" manualBreakCount="2">
        <brk id="42" max="16383" man="1"/>
        <brk id="70" max="16383" man="1"/>
      </rowBreaks>
      <pageMargins left="0.7" right="1.0416666666666666E-2" top="0.75" bottom="0.75" header="0.3" footer="0.3"/>
      <pageSetup paperSize="9" orientation="portrait" r:id="rId18"/>
    </customSheetView>
  </customSheetViews>
  <mergeCells count="56">
    <mergeCell ref="A77:B77"/>
    <mergeCell ref="A78:B88"/>
    <mergeCell ref="C78:I88"/>
    <mergeCell ref="A56:A75"/>
    <mergeCell ref="B56:B69"/>
    <mergeCell ref="C56:I69"/>
    <mergeCell ref="B70:B75"/>
    <mergeCell ref="C70:I75"/>
    <mergeCell ref="A55:B55"/>
    <mergeCell ref="A10:B11"/>
    <mergeCell ref="C10:I11"/>
    <mergeCell ref="A12:B14"/>
    <mergeCell ref="C13:E13"/>
    <mergeCell ref="F13:I13"/>
    <mergeCell ref="C14:E14"/>
    <mergeCell ref="F14:I14"/>
    <mergeCell ref="A16:B16"/>
    <mergeCell ref="A17:A24"/>
    <mergeCell ref="B23:C24"/>
    <mergeCell ref="A29:C30"/>
    <mergeCell ref="D29:I30"/>
    <mergeCell ref="A31:I31"/>
    <mergeCell ref="A42:B49"/>
    <mergeCell ref="A50:B50"/>
    <mergeCell ref="A51:B53"/>
    <mergeCell ref="C51:I53"/>
    <mergeCell ref="A25:C26"/>
    <mergeCell ref="A27:C28"/>
    <mergeCell ref="D25:I26"/>
    <mergeCell ref="D27:I28"/>
    <mergeCell ref="A32:C32"/>
    <mergeCell ref="A33:B36"/>
    <mergeCell ref="A37:B39"/>
    <mergeCell ref="A40:C40"/>
    <mergeCell ref="A41:B41"/>
    <mergeCell ref="D23:I24"/>
    <mergeCell ref="A5:B7"/>
    <mergeCell ref="D5:I5"/>
    <mergeCell ref="A9:B9"/>
    <mergeCell ref="F12:I12"/>
    <mergeCell ref="F6:F7"/>
    <mergeCell ref="H6:I6"/>
    <mergeCell ref="C12:E12"/>
    <mergeCell ref="H7:I7"/>
    <mergeCell ref="B19:C20"/>
    <mergeCell ref="B21:C22"/>
    <mergeCell ref="B17:C18"/>
    <mergeCell ref="D19:I20"/>
    <mergeCell ref="D21:I22"/>
    <mergeCell ref="D17:I18"/>
    <mergeCell ref="A1:I1"/>
    <mergeCell ref="A2:I2"/>
    <mergeCell ref="A3:B3"/>
    <mergeCell ref="C3:I3"/>
    <mergeCell ref="A4:B4"/>
    <mergeCell ref="C4:I4"/>
  </mergeCells>
  <phoneticPr fontId="20"/>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1" manualBreakCount="1">
    <brk id="5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92D050"/>
  </sheetPr>
  <dimension ref="A1:I80"/>
  <sheetViews>
    <sheetView view="pageBreakPreview" topLeftCell="A49" zoomScaleNormal="100" zoomScaleSheetLayoutView="100" workbookViewId="0">
      <selection activeCell="N62" sqref="N62:T90"/>
    </sheetView>
  </sheetViews>
  <sheetFormatPr defaultColWidth="9" defaultRowHeight="13.5"/>
  <cols>
    <col min="1" max="1" width="3.625" style="62" customWidth="1"/>
    <col min="2" max="2" width="12.625" style="62" customWidth="1"/>
    <col min="3" max="9" width="10.625" style="62" customWidth="1"/>
    <col min="10" max="16384" width="9" style="62"/>
  </cols>
  <sheetData>
    <row r="1" spans="1:9" ht="15" customHeight="1">
      <c r="A1" s="863" t="s">
        <v>951</v>
      </c>
      <c r="B1" s="864"/>
      <c r="C1" s="864"/>
      <c r="D1" s="864"/>
      <c r="E1" s="864"/>
      <c r="F1" s="864"/>
      <c r="G1" s="864"/>
      <c r="H1" s="864"/>
      <c r="I1" s="865"/>
    </row>
    <row r="2" spans="1:9">
      <c r="A2" s="940"/>
      <c r="B2" s="940"/>
      <c r="C2" s="940"/>
      <c r="D2" s="940"/>
      <c r="E2" s="940"/>
      <c r="F2" s="940"/>
      <c r="G2" s="940"/>
      <c r="H2" s="940"/>
      <c r="I2" s="940"/>
    </row>
    <row r="3" spans="1:9" ht="15" customHeight="1">
      <c r="A3" s="939" t="s">
        <v>4</v>
      </c>
      <c r="B3" s="941"/>
      <c r="C3" s="1208" t="s">
        <v>605</v>
      </c>
      <c r="D3" s="1209"/>
      <c r="E3" s="1209"/>
      <c r="F3" s="1209"/>
      <c r="G3" s="1209"/>
      <c r="H3" s="1209"/>
      <c r="I3" s="1210"/>
    </row>
    <row r="4" spans="1:9" ht="15" customHeight="1">
      <c r="A4" s="871" t="s">
        <v>44</v>
      </c>
      <c r="B4" s="871"/>
      <c r="C4" s="1051" t="s">
        <v>240</v>
      </c>
      <c r="D4" s="1082"/>
      <c r="E4" s="1082"/>
      <c r="F4" s="1082"/>
      <c r="G4" s="1082"/>
      <c r="H4" s="1082"/>
      <c r="I4" s="1052"/>
    </row>
    <row r="5" spans="1:9" ht="15" customHeight="1">
      <c r="A5" s="745" t="s">
        <v>16</v>
      </c>
      <c r="B5" s="745"/>
      <c r="C5" s="9" t="s">
        <v>17</v>
      </c>
      <c r="D5" s="768" t="s">
        <v>940</v>
      </c>
      <c r="E5" s="768"/>
      <c r="F5" s="768"/>
      <c r="G5" s="768"/>
      <c r="H5" s="768"/>
      <c r="I5" s="768"/>
    </row>
    <row r="6" spans="1:9" ht="15" customHeight="1">
      <c r="A6" s="745"/>
      <c r="B6" s="745"/>
      <c r="C6" s="455" t="s">
        <v>105</v>
      </c>
      <c r="D6" s="457" t="s">
        <v>19</v>
      </c>
      <c r="E6" s="457" t="s">
        <v>46</v>
      </c>
      <c r="F6" s="1049" t="s">
        <v>45</v>
      </c>
      <c r="G6" s="456" t="s">
        <v>18</v>
      </c>
      <c r="H6" s="1051" t="s">
        <v>1160</v>
      </c>
      <c r="I6" s="1052"/>
    </row>
    <row r="7" spans="1:9" ht="15" customHeight="1">
      <c r="A7" s="745"/>
      <c r="B7" s="745"/>
      <c r="C7" s="455" t="s">
        <v>956</v>
      </c>
      <c r="D7" s="457" t="s">
        <v>19</v>
      </c>
      <c r="E7" s="457" t="s">
        <v>894</v>
      </c>
      <c r="F7" s="1050"/>
      <c r="G7" s="456" t="s">
        <v>19</v>
      </c>
      <c r="H7" s="1053" t="s">
        <v>1156</v>
      </c>
      <c r="I7" s="1054"/>
    </row>
    <row r="8" spans="1:9" ht="5.0999999999999996" customHeight="1">
      <c r="A8" s="226"/>
      <c r="B8" s="226"/>
      <c r="C8" s="470"/>
      <c r="D8" s="468"/>
      <c r="E8" s="468"/>
      <c r="F8" s="474"/>
      <c r="G8" s="475"/>
      <c r="H8" s="476"/>
      <c r="I8" s="476"/>
    </row>
    <row r="9" spans="1:9" s="58" customFormat="1" ht="15" customHeight="1">
      <c r="A9" s="796" t="s">
        <v>848</v>
      </c>
      <c r="B9" s="796"/>
      <c r="C9" s="469"/>
      <c r="D9" s="469"/>
      <c r="E9" s="469"/>
      <c r="F9" s="469"/>
      <c r="G9" s="469"/>
      <c r="H9" s="469"/>
      <c r="I9" s="469"/>
    </row>
    <row r="10" spans="1:9" ht="15" customHeight="1">
      <c r="A10" s="1078" t="s">
        <v>47</v>
      </c>
      <c r="B10" s="1079"/>
      <c r="C10" s="1090" t="s">
        <v>1470</v>
      </c>
      <c r="D10" s="1091"/>
      <c r="E10" s="1091"/>
      <c r="F10" s="1091"/>
      <c r="G10" s="1091"/>
      <c r="H10" s="1091"/>
      <c r="I10" s="1092"/>
    </row>
    <row r="11" spans="1:9" s="568" customFormat="1" ht="15" customHeight="1">
      <c r="A11" s="1080"/>
      <c r="B11" s="1081"/>
      <c r="C11" s="1220"/>
      <c r="D11" s="1221"/>
      <c r="E11" s="1221"/>
      <c r="F11" s="1221"/>
      <c r="G11" s="1221"/>
      <c r="H11" s="1221"/>
      <c r="I11" s="1222"/>
    </row>
    <row r="12" spans="1:9" ht="15" customHeight="1">
      <c r="A12" s="1211" t="s">
        <v>20</v>
      </c>
      <c r="B12" s="1212"/>
      <c r="C12" s="1051" t="s">
        <v>21</v>
      </c>
      <c r="D12" s="1082"/>
      <c r="E12" s="1052"/>
      <c r="F12" s="1051" t="s">
        <v>599</v>
      </c>
      <c r="G12" s="1082"/>
      <c r="H12" s="1082"/>
      <c r="I12" s="1052"/>
    </row>
    <row r="13" spans="1:9" ht="15" customHeight="1">
      <c r="A13" s="1213"/>
      <c r="B13" s="1214"/>
      <c r="C13" s="1051" t="s">
        <v>49</v>
      </c>
      <c r="D13" s="1082"/>
      <c r="E13" s="1052"/>
      <c r="F13" s="1051" t="s">
        <v>188</v>
      </c>
      <c r="G13" s="1082"/>
      <c r="H13" s="1082"/>
      <c r="I13" s="1052"/>
    </row>
    <row r="14" spans="1:9" ht="15" customHeight="1">
      <c r="A14" s="1215"/>
      <c r="B14" s="1216"/>
      <c r="C14" s="1051" t="s">
        <v>22</v>
      </c>
      <c r="D14" s="1082"/>
      <c r="E14" s="1052"/>
      <c r="F14" s="1051" t="s">
        <v>241</v>
      </c>
      <c r="G14" s="1082"/>
      <c r="H14" s="1082"/>
      <c r="I14" s="1052"/>
    </row>
    <row r="15" spans="1:9" ht="5.0999999999999996" customHeight="1">
      <c r="A15" s="153"/>
      <c r="B15" s="153"/>
      <c r="C15" s="155"/>
      <c r="D15" s="155"/>
      <c r="E15" s="155"/>
      <c r="F15" s="155"/>
      <c r="G15" s="155"/>
      <c r="H15" s="155"/>
      <c r="I15" s="155"/>
    </row>
    <row r="16" spans="1:9" s="58" customFormat="1" ht="15" customHeight="1">
      <c r="A16" s="796" t="s">
        <v>849</v>
      </c>
      <c r="B16" s="796"/>
      <c r="C16" s="140"/>
      <c r="D16" s="450"/>
      <c r="E16" s="450"/>
      <c r="F16" s="450"/>
      <c r="G16" s="450"/>
      <c r="H16" s="450"/>
      <c r="I16" s="450"/>
    </row>
    <row r="17" spans="1:9" ht="15" customHeight="1">
      <c r="A17" s="1160" t="s">
        <v>51</v>
      </c>
      <c r="B17" s="838" t="s">
        <v>869</v>
      </c>
      <c r="C17" s="839"/>
      <c r="D17" s="1090" t="s">
        <v>1206</v>
      </c>
      <c r="E17" s="1091"/>
      <c r="F17" s="1091"/>
      <c r="G17" s="1091"/>
      <c r="H17" s="1091"/>
      <c r="I17" s="1092"/>
    </row>
    <row r="18" spans="1:9" ht="15" customHeight="1">
      <c r="A18" s="1160"/>
      <c r="B18" s="840"/>
      <c r="C18" s="841"/>
      <c r="D18" s="1093"/>
      <c r="E18" s="1094"/>
      <c r="F18" s="1094"/>
      <c r="G18" s="1094"/>
      <c r="H18" s="1094"/>
      <c r="I18" s="1095"/>
    </row>
    <row r="19" spans="1:9" ht="15" customHeight="1">
      <c r="A19" s="1160"/>
      <c r="B19" s="838" t="s">
        <v>870</v>
      </c>
      <c r="C19" s="839"/>
      <c r="D19" s="1090" t="s">
        <v>1207</v>
      </c>
      <c r="E19" s="1091"/>
      <c r="F19" s="1091"/>
      <c r="G19" s="1091"/>
      <c r="H19" s="1091"/>
      <c r="I19" s="1092"/>
    </row>
    <row r="20" spans="1:9" ht="15" customHeight="1">
      <c r="A20" s="1160"/>
      <c r="B20" s="840"/>
      <c r="C20" s="841"/>
      <c r="D20" s="1093"/>
      <c r="E20" s="1094"/>
      <c r="F20" s="1094"/>
      <c r="G20" s="1094"/>
      <c r="H20" s="1094"/>
      <c r="I20" s="1095"/>
    </row>
    <row r="21" spans="1:9" ht="15" customHeight="1">
      <c r="A21" s="1160"/>
      <c r="B21" s="919" t="s">
        <v>871</v>
      </c>
      <c r="C21" s="919"/>
      <c r="D21" s="1084" t="s">
        <v>1208</v>
      </c>
      <c r="E21" s="1084"/>
      <c r="F21" s="1084"/>
      <c r="G21" s="1084"/>
      <c r="H21" s="1084"/>
      <c r="I21" s="1084"/>
    </row>
    <row r="22" spans="1:9" ht="15" customHeight="1">
      <c r="A22" s="1160"/>
      <c r="B22" s="919"/>
      <c r="C22" s="919"/>
      <c r="D22" s="1084"/>
      <c r="E22" s="1084"/>
      <c r="F22" s="1084"/>
      <c r="G22" s="1084"/>
      <c r="H22" s="1084"/>
      <c r="I22" s="1084"/>
    </row>
    <row r="23" spans="1:9" ht="15" customHeight="1">
      <c r="A23" s="1160"/>
      <c r="B23" s="919" t="s">
        <v>872</v>
      </c>
      <c r="C23" s="919"/>
      <c r="D23" s="1084" t="s">
        <v>242</v>
      </c>
      <c r="E23" s="1084"/>
      <c r="F23" s="1084"/>
      <c r="G23" s="1084"/>
      <c r="H23" s="1084"/>
      <c r="I23" s="1084"/>
    </row>
    <row r="24" spans="1:9" ht="18.75" customHeight="1">
      <c r="A24" s="1160"/>
      <c r="B24" s="919"/>
      <c r="C24" s="919"/>
      <c r="D24" s="1084"/>
      <c r="E24" s="1084"/>
      <c r="F24" s="1084"/>
      <c r="G24" s="1084"/>
      <c r="H24" s="1084"/>
      <c r="I24" s="1084"/>
    </row>
    <row r="25" spans="1:9" ht="14.1" customHeight="1">
      <c r="A25" s="838" t="s">
        <v>54</v>
      </c>
      <c r="B25" s="1096"/>
      <c r="C25" s="839"/>
      <c r="D25" s="1090" t="s">
        <v>243</v>
      </c>
      <c r="E25" s="1091"/>
      <c r="F25" s="1091"/>
      <c r="G25" s="1091"/>
      <c r="H25" s="1091"/>
      <c r="I25" s="1092"/>
    </row>
    <row r="26" spans="1:9" ht="14.1" customHeight="1">
      <c r="A26" s="840"/>
      <c r="B26" s="1097"/>
      <c r="C26" s="841"/>
      <c r="D26" s="1093"/>
      <c r="E26" s="1094"/>
      <c r="F26" s="1094"/>
      <c r="G26" s="1094"/>
      <c r="H26" s="1094"/>
      <c r="I26" s="1095"/>
    </row>
    <row r="27" spans="1:9" ht="14.1" customHeight="1">
      <c r="A27" s="919" t="s">
        <v>55</v>
      </c>
      <c r="B27" s="919"/>
      <c r="C27" s="919"/>
      <c r="D27" s="1084" t="s">
        <v>244</v>
      </c>
      <c r="E27" s="1084"/>
      <c r="F27" s="1084"/>
      <c r="G27" s="1084"/>
      <c r="H27" s="1084"/>
      <c r="I27" s="1084"/>
    </row>
    <row r="28" spans="1:9" ht="14.1" customHeight="1">
      <c r="A28" s="919"/>
      <c r="B28" s="919"/>
      <c r="C28" s="919"/>
      <c r="D28" s="1084"/>
      <c r="E28" s="1084"/>
      <c r="F28" s="1084"/>
      <c r="G28" s="1084"/>
      <c r="H28" s="1084"/>
      <c r="I28" s="1084"/>
    </row>
    <row r="29" spans="1:9" ht="15" customHeight="1">
      <c r="A29" s="919" t="s">
        <v>56</v>
      </c>
      <c r="B29" s="919"/>
      <c r="C29" s="919"/>
      <c r="D29" s="1104" t="s">
        <v>245</v>
      </c>
      <c r="E29" s="1104"/>
      <c r="F29" s="1104"/>
      <c r="G29" s="1104"/>
      <c r="H29" s="1104"/>
      <c r="I29" s="1104"/>
    </row>
    <row r="30" spans="1:9" ht="15" customHeight="1">
      <c r="A30" s="919"/>
      <c r="B30" s="919"/>
      <c r="C30" s="919"/>
      <c r="D30" s="1104"/>
      <c r="E30" s="1104"/>
      <c r="F30" s="1104"/>
      <c r="G30" s="1104"/>
      <c r="H30" s="1104"/>
      <c r="I30" s="1104"/>
    </row>
    <row r="31" spans="1:9" ht="15" customHeight="1">
      <c r="A31" s="1217" t="s">
        <v>58</v>
      </c>
      <c r="B31" s="1218"/>
      <c r="C31" s="1218"/>
      <c r="D31" s="1218"/>
      <c r="E31" s="1218"/>
      <c r="F31" s="1218"/>
      <c r="G31" s="1218"/>
      <c r="H31" s="1218"/>
      <c r="I31" s="1219"/>
    </row>
    <row r="32" spans="1:9" ht="15" customHeight="1">
      <c r="A32" s="1087" t="s">
        <v>59</v>
      </c>
      <c r="B32" s="1088"/>
      <c r="C32" s="1089"/>
      <c r="D32" s="65" t="s">
        <v>138</v>
      </c>
      <c r="E32" s="65" t="s">
        <v>139</v>
      </c>
      <c r="F32" s="65" t="s">
        <v>140</v>
      </c>
      <c r="G32" s="65" t="s">
        <v>141</v>
      </c>
      <c r="H32" s="65" t="s">
        <v>433</v>
      </c>
      <c r="I32" s="65" t="s">
        <v>434</v>
      </c>
    </row>
    <row r="33" spans="1:9" ht="18" customHeight="1">
      <c r="A33" s="1074" t="s">
        <v>1209</v>
      </c>
      <c r="B33" s="1075"/>
      <c r="C33" s="452" t="s">
        <v>83</v>
      </c>
      <c r="D33" s="459">
        <v>180</v>
      </c>
      <c r="E33" s="459">
        <v>140</v>
      </c>
      <c r="F33" s="459">
        <v>160</v>
      </c>
      <c r="G33" s="459">
        <v>180</v>
      </c>
      <c r="H33" s="459"/>
      <c r="I33" s="459"/>
    </row>
    <row r="34" spans="1:9" ht="18" customHeight="1">
      <c r="A34" s="1076"/>
      <c r="B34" s="1077"/>
      <c r="C34" s="452" t="s">
        <v>61</v>
      </c>
      <c r="D34" s="459">
        <v>138</v>
      </c>
      <c r="E34" s="459">
        <v>176</v>
      </c>
      <c r="F34" s="473">
        <f>SUM(D48:I48)</f>
        <v>183</v>
      </c>
      <c r="G34" s="458"/>
      <c r="H34" s="459"/>
      <c r="I34" s="459"/>
    </row>
    <row r="35" spans="1:9" ht="18" customHeight="1">
      <c r="A35" s="1074" t="s">
        <v>1210</v>
      </c>
      <c r="B35" s="1075"/>
      <c r="C35" s="452" t="s">
        <v>83</v>
      </c>
      <c r="D35" s="459">
        <v>6000</v>
      </c>
      <c r="E35" s="459">
        <v>4500</v>
      </c>
      <c r="F35" s="459">
        <v>4500</v>
      </c>
      <c r="G35" s="459">
        <v>4700</v>
      </c>
      <c r="H35" s="459"/>
      <c r="I35" s="459"/>
    </row>
    <row r="36" spans="1:9" ht="18" customHeight="1">
      <c r="A36" s="1076"/>
      <c r="B36" s="1077"/>
      <c r="C36" s="452" t="s">
        <v>61</v>
      </c>
      <c r="D36" s="459">
        <v>4096</v>
      </c>
      <c r="E36" s="459">
        <v>4843</v>
      </c>
      <c r="F36" s="473">
        <f>SUM(D49:I49)</f>
        <v>4722</v>
      </c>
      <c r="G36" s="458"/>
      <c r="H36" s="459"/>
      <c r="I36" s="459"/>
    </row>
    <row r="37" spans="1:9" ht="18" customHeight="1">
      <c r="A37" s="1074" t="s">
        <v>1211</v>
      </c>
      <c r="B37" s="1075"/>
      <c r="C37" s="452" t="s">
        <v>83</v>
      </c>
      <c r="D37" s="473" t="s">
        <v>1505</v>
      </c>
      <c r="E37" s="656" t="s">
        <v>1505</v>
      </c>
      <c r="F37" s="656" t="s">
        <v>1505</v>
      </c>
      <c r="G37" s="473" t="s">
        <v>1212</v>
      </c>
      <c r="H37" s="473"/>
      <c r="I37" s="473"/>
    </row>
    <row r="38" spans="1:9" ht="18" customHeight="1">
      <c r="A38" s="1076"/>
      <c r="B38" s="1077"/>
      <c r="C38" s="452" t="s">
        <v>61</v>
      </c>
      <c r="D38" s="473" t="s">
        <v>639</v>
      </c>
      <c r="E38" s="473">
        <v>40</v>
      </c>
      <c r="F38" s="473">
        <v>52</v>
      </c>
      <c r="G38" s="473"/>
      <c r="H38" s="473"/>
      <c r="I38" s="473"/>
    </row>
    <row r="39" spans="1:9" ht="18" customHeight="1">
      <c r="A39" s="1074" t="s">
        <v>246</v>
      </c>
      <c r="B39" s="1075"/>
      <c r="C39" s="452" t="s">
        <v>83</v>
      </c>
      <c r="D39" s="458">
        <v>2850</v>
      </c>
      <c r="E39" s="458">
        <v>2900</v>
      </c>
      <c r="F39" s="458">
        <v>3000</v>
      </c>
      <c r="G39" s="459">
        <v>2950</v>
      </c>
      <c r="H39" s="459"/>
      <c r="I39" s="459"/>
    </row>
    <row r="40" spans="1:9" ht="18" customHeight="1">
      <c r="A40" s="1076"/>
      <c r="B40" s="1077"/>
      <c r="C40" s="452" t="s">
        <v>61</v>
      </c>
      <c r="D40" s="458">
        <v>2871</v>
      </c>
      <c r="E40" s="458">
        <v>2920</v>
      </c>
      <c r="F40" s="458">
        <f>D50</f>
        <v>2901</v>
      </c>
      <c r="G40" s="458"/>
      <c r="H40" s="458"/>
      <c r="I40" s="458"/>
    </row>
    <row r="41" spans="1:9" ht="18" customHeight="1">
      <c r="A41" s="1230" t="s">
        <v>247</v>
      </c>
      <c r="B41" s="1231"/>
      <c r="C41" s="452" t="s">
        <v>83</v>
      </c>
      <c r="D41" s="280">
        <v>3800</v>
      </c>
      <c r="E41" s="280">
        <v>4000</v>
      </c>
      <c r="F41" s="280">
        <v>4950</v>
      </c>
      <c r="G41" s="280">
        <v>4000</v>
      </c>
      <c r="H41" s="280"/>
      <c r="I41" s="280"/>
    </row>
    <row r="42" spans="1:9" ht="18" customHeight="1">
      <c r="A42" s="1232"/>
      <c r="B42" s="1233"/>
      <c r="C42" s="452" t="s">
        <v>61</v>
      </c>
      <c r="D42" s="280">
        <v>3926</v>
      </c>
      <c r="E42" s="280">
        <v>4618</v>
      </c>
      <c r="F42" s="280">
        <v>3333</v>
      </c>
      <c r="G42" s="458"/>
      <c r="H42" s="280"/>
      <c r="I42" s="280"/>
    </row>
    <row r="43" spans="1:9" ht="18" customHeight="1">
      <c r="A43" s="1074" t="s">
        <v>248</v>
      </c>
      <c r="B43" s="1075"/>
      <c r="C43" s="452" t="s">
        <v>83</v>
      </c>
      <c r="D43" s="261">
        <v>3000</v>
      </c>
      <c r="E43" s="261">
        <v>3100</v>
      </c>
      <c r="F43" s="261">
        <v>3500</v>
      </c>
      <c r="G43" s="261">
        <v>3500</v>
      </c>
      <c r="H43" s="261"/>
      <c r="I43" s="261"/>
    </row>
    <row r="44" spans="1:9" ht="18" customHeight="1">
      <c r="A44" s="1076"/>
      <c r="B44" s="1077"/>
      <c r="C44" s="452" t="s">
        <v>61</v>
      </c>
      <c r="D44" s="261">
        <v>3082</v>
      </c>
      <c r="E44" s="261">
        <v>3202</v>
      </c>
      <c r="F44" s="261">
        <v>3230</v>
      </c>
      <c r="G44" s="458"/>
      <c r="H44" s="261"/>
      <c r="I44" s="261"/>
    </row>
    <row r="45" spans="1:9" ht="18" customHeight="1">
      <c r="A45" s="1074" t="s">
        <v>240</v>
      </c>
      <c r="B45" s="1075"/>
      <c r="C45" s="452" t="s">
        <v>62</v>
      </c>
      <c r="D45" s="281">
        <v>1180000</v>
      </c>
      <c r="E45" s="281">
        <v>950000</v>
      </c>
      <c r="F45" s="281">
        <v>1120000</v>
      </c>
      <c r="G45" s="281">
        <v>1000000</v>
      </c>
      <c r="H45" s="281"/>
      <c r="I45" s="281"/>
    </row>
    <row r="46" spans="1:9" ht="18" customHeight="1">
      <c r="A46" s="1076"/>
      <c r="B46" s="1077"/>
      <c r="C46" s="452" t="s">
        <v>63</v>
      </c>
      <c r="D46" s="281">
        <v>1010177</v>
      </c>
      <c r="E46" s="281">
        <v>931823</v>
      </c>
      <c r="F46" s="281">
        <v>923645</v>
      </c>
      <c r="G46" s="458"/>
      <c r="H46" s="281"/>
      <c r="I46" s="281"/>
    </row>
    <row r="47" spans="1:9" ht="15" customHeight="1">
      <c r="A47" s="910" t="s">
        <v>875</v>
      </c>
      <c r="B47" s="911"/>
      <c r="C47" s="912"/>
      <c r="D47" s="143" t="s">
        <v>249</v>
      </c>
      <c r="E47" s="143" t="s">
        <v>1171</v>
      </c>
      <c r="F47" s="143" t="s">
        <v>250</v>
      </c>
      <c r="G47" s="143" t="s">
        <v>329</v>
      </c>
      <c r="H47" s="143" t="s">
        <v>251</v>
      </c>
      <c r="I47" s="143" t="s">
        <v>1178</v>
      </c>
    </row>
    <row r="48" spans="1:9" ht="23.1" customHeight="1">
      <c r="A48" s="1098" t="s">
        <v>1209</v>
      </c>
      <c r="B48" s="1099"/>
      <c r="C48" s="456" t="s">
        <v>61</v>
      </c>
      <c r="D48" s="473">
        <v>121</v>
      </c>
      <c r="E48" s="473">
        <v>15</v>
      </c>
      <c r="F48" s="473">
        <v>13</v>
      </c>
      <c r="G48" s="473">
        <v>17</v>
      </c>
      <c r="H48" s="473">
        <v>10</v>
      </c>
      <c r="I48" s="473">
        <v>7</v>
      </c>
    </row>
    <row r="49" spans="1:9" ht="23.1" customHeight="1">
      <c r="A49" s="1098" t="s">
        <v>1210</v>
      </c>
      <c r="B49" s="1099"/>
      <c r="C49" s="456" t="s">
        <v>61</v>
      </c>
      <c r="D49" s="473">
        <v>3319</v>
      </c>
      <c r="E49" s="473">
        <v>290</v>
      </c>
      <c r="F49" s="473">
        <v>146</v>
      </c>
      <c r="G49" s="473">
        <v>551</v>
      </c>
      <c r="H49" s="473">
        <v>95</v>
      </c>
      <c r="I49" s="473">
        <v>321</v>
      </c>
    </row>
    <row r="50" spans="1:9" ht="23.1" customHeight="1">
      <c r="A50" s="1098" t="s">
        <v>1213</v>
      </c>
      <c r="B50" s="1099"/>
      <c r="C50" s="456" t="s">
        <v>61</v>
      </c>
      <c r="D50" s="473">
        <v>2901</v>
      </c>
      <c r="E50" s="519" t="s">
        <v>639</v>
      </c>
      <c r="F50" s="519" t="s">
        <v>639</v>
      </c>
      <c r="G50" s="519" t="s">
        <v>639</v>
      </c>
      <c r="H50" s="519" t="s">
        <v>639</v>
      </c>
      <c r="I50" s="519" t="s">
        <v>639</v>
      </c>
    </row>
    <row r="51" spans="1:9" ht="15" customHeight="1">
      <c r="A51" s="1066" t="s">
        <v>65</v>
      </c>
      <c r="B51" s="1066"/>
      <c r="C51" s="1068" t="s">
        <v>1495</v>
      </c>
      <c r="D51" s="1068"/>
      <c r="E51" s="1068"/>
      <c r="F51" s="1068"/>
      <c r="G51" s="1068"/>
      <c r="H51" s="1068"/>
      <c r="I51" s="1068"/>
    </row>
    <row r="52" spans="1:9" ht="15" customHeight="1">
      <c r="A52" s="1234"/>
      <c r="B52" s="1234"/>
      <c r="C52" s="1235"/>
      <c r="D52" s="1235"/>
      <c r="E52" s="1235"/>
      <c r="F52" s="1235"/>
      <c r="G52" s="1235"/>
      <c r="H52" s="1235"/>
      <c r="I52" s="1235"/>
    </row>
    <row r="53" spans="1:9" ht="15" customHeight="1">
      <c r="A53" s="1234"/>
      <c r="B53" s="1234"/>
      <c r="C53" s="1235"/>
      <c r="D53" s="1235"/>
      <c r="E53" s="1235"/>
      <c r="F53" s="1235"/>
      <c r="G53" s="1235"/>
      <c r="H53" s="1235"/>
      <c r="I53" s="1235"/>
    </row>
    <row r="54" spans="1:9" ht="15" customHeight="1">
      <c r="A54" s="1234"/>
      <c r="B54" s="1234"/>
      <c r="C54" s="1235"/>
      <c r="D54" s="1235"/>
      <c r="E54" s="1235"/>
      <c r="F54" s="1235"/>
      <c r="G54" s="1235"/>
      <c r="H54" s="1235"/>
      <c r="I54" s="1235"/>
    </row>
    <row r="55" spans="1:9" ht="24" customHeight="1">
      <c r="A55" s="1067"/>
      <c r="B55" s="1067"/>
      <c r="C55" s="1069"/>
      <c r="D55" s="1069"/>
      <c r="E55" s="1069"/>
      <c r="F55" s="1069"/>
      <c r="G55" s="1069"/>
      <c r="H55" s="1069"/>
      <c r="I55" s="1069"/>
    </row>
    <row r="56" spans="1:9" ht="5.0999999999999996" customHeight="1">
      <c r="A56" s="257"/>
      <c r="B56" s="257"/>
      <c r="C56" s="481"/>
      <c r="D56" s="481"/>
      <c r="E56" s="481"/>
      <c r="F56" s="481"/>
      <c r="G56" s="481"/>
      <c r="H56" s="481"/>
      <c r="I56" s="481"/>
    </row>
    <row r="57" spans="1:9" ht="15" customHeight="1">
      <c r="A57" s="796" t="s">
        <v>842</v>
      </c>
      <c r="B57" s="796"/>
      <c r="C57" s="412"/>
      <c r="D57" s="469"/>
      <c r="E57" s="469"/>
      <c r="F57" s="469"/>
      <c r="G57" s="469"/>
      <c r="H57" s="469"/>
      <c r="I57" s="469"/>
    </row>
    <row r="58" spans="1:9" ht="15" customHeight="1">
      <c r="A58" s="1206" t="s">
        <v>66</v>
      </c>
      <c r="B58" s="909" t="s">
        <v>943</v>
      </c>
      <c r="C58" s="1223" t="s">
        <v>1214</v>
      </c>
      <c r="D58" s="1223"/>
      <c r="E58" s="1223"/>
      <c r="F58" s="1223"/>
      <c r="G58" s="1223"/>
      <c r="H58" s="1223"/>
      <c r="I58" s="1223"/>
    </row>
    <row r="59" spans="1:9" ht="15" customHeight="1">
      <c r="A59" s="1206"/>
      <c r="B59" s="909"/>
      <c r="C59" s="1223"/>
      <c r="D59" s="1223"/>
      <c r="E59" s="1223"/>
      <c r="F59" s="1223"/>
      <c r="G59" s="1223"/>
      <c r="H59" s="1223"/>
      <c r="I59" s="1223"/>
    </row>
    <row r="60" spans="1:9" ht="15" customHeight="1">
      <c r="A60" s="1206"/>
      <c r="B60" s="909"/>
      <c r="C60" s="1223"/>
      <c r="D60" s="1223"/>
      <c r="E60" s="1223"/>
      <c r="F60" s="1223"/>
      <c r="G60" s="1223"/>
      <c r="H60" s="1223"/>
      <c r="I60" s="1223"/>
    </row>
    <row r="61" spans="1:9" ht="15" customHeight="1">
      <c r="A61" s="1206"/>
      <c r="B61" s="909"/>
      <c r="C61" s="1223"/>
      <c r="D61" s="1223"/>
      <c r="E61" s="1223"/>
      <c r="F61" s="1223"/>
      <c r="G61" s="1223"/>
      <c r="H61" s="1223"/>
      <c r="I61" s="1223"/>
    </row>
    <row r="62" spans="1:9" ht="15" customHeight="1">
      <c r="A62" s="1206"/>
      <c r="B62" s="909"/>
      <c r="C62" s="1223"/>
      <c r="D62" s="1223"/>
      <c r="E62" s="1223"/>
      <c r="F62" s="1223"/>
      <c r="G62" s="1223"/>
      <c r="H62" s="1223"/>
      <c r="I62" s="1223"/>
    </row>
    <row r="63" spans="1:9" ht="15" customHeight="1">
      <c r="A63" s="1206"/>
      <c r="B63" s="909" t="s">
        <v>67</v>
      </c>
      <c r="C63" s="1104" t="s">
        <v>1215</v>
      </c>
      <c r="D63" s="1104"/>
      <c r="E63" s="1104"/>
      <c r="F63" s="1104"/>
      <c r="G63" s="1104"/>
      <c r="H63" s="1104"/>
      <c r="I63" s="1104"/>
    </row>
    <row r="64" spans="1:9" ht="15" customHeight="1">
      <c r="A64" s="1206"/>
      <c r="B64" s="909"/>
      <c r="C64" s="1104"/>
      <c r="D64" s="1104"/>
      <c r="E64" s="1104"/>
      <c r="F64" s="1104"/>
      <c r="G64" s="1104"/>
      <c r="H64" s="1104"/>
      <c r="I64" s="1104"/>
    </row>
    <row r="65" spans="1:9" ht="15" customHeight="1">
      <c r="A65" s="1206"/>
      <c r="B65" s="909"/>
      <c r="C65" s="1104"/>
      <c r="D65" s="1104"/>
      <c r="E65" s="1104"/>
      <c r="F65" s="1104"/>
      <c r="G65" s="1104"/>
      <c r="H65" s="1104"/>
      <c r="I65" s="1104"/>
    </row>
    <row r="66" spans="1:9" ht="15" customHeight="1">
      <c r="A66" s="1206"/>
      <c r="B66" s="909"/>
      <c r="C66" s="1104"/>
      <c r="D66" s="1104"/>
      <c r="E66" s="1104"/>
      <c r="F66" s="1104"/>
      <c r="G66" s="1104"/>
      <c r="H66" s="1104"/>
      <c r="I66" s="1104"/>
    </row>
    <row r="67" spans="1:9" ht="15" customHeight="1">
      <c r="A67" s="1206"/>
      <c r="B67" s="909"/>
      <c r="C67" s="1104"/>
      <c r="D67" s="1104"/>
      <c r="E67" s="1104"/>
      <c r="F67" s="1104"/>
      <c r="G67" s="1104"/>
      <c r="H67" s="1104"/>
      <c r="I67" s="1104"/>
    </row>
    <row r="68" spans="1:9" ht="15" customHeight="1">
      <c r="A68" s="1206"/>
      <c r="B68" s="909"/>
      <c r="C68" s="1104"/>
      <c r="D68" s="1104"/>
      <c r="E68" s="1104"/>
      <c r="F68" s="1104"/>
      <c r="G68" s="1104"/>
      <c r="H68" s="1104"/>
      <c r="I68" s="1104"/>
    </row>
    <row r="69" spans="1:9" ht="5.0999999999999996" customHeight="1">
      <c r="A69" s="162"/>
      <c r="B69" s="273"/>
      <c r="C69" s="481"/>
      <c r="D69" s="481"/>
      <c r="E69" s="481"/>
      <c r="F69" s="481"/>
      <c r="G69" s="481"/>
      <c r="H69" s="481"/>
      <c r="I69" s="481"/>
    </row>
    <row r="70" spans="1:9" ht="15" customHeight="1">
      <c r="A70" s="796" t="s">
        <v>844</v>
      </c>
      <c r="B70" s="796"/>
      <c r="C70" s="412"/>
      <c r="D70" s="469"/>
      <c r="E70" s="469"/>
      <c r="F70" s="469"/>
      <c r="G70" s="469"/>
      <c r="H70" s="469"/>
      <c r="I70" s="469"/>
    </row>
    <row r="71" spans="1:9" ht="15" customHeight="1">
      <c r="A71" s="907" t="s">
        <v>1179</v>
      </c>
      <c r="B71" s="907"/>
      <c r="C71" s="781" t="s">
        <v>1216</v>
      </c>
      <c r="D71" s="782"/>
      <c r="E71" s="782"/>
      <c r="F71" s="782"/>
      <c r="G71" s="782"/>
      <c r="H71" s="782"/>
      <c r="I71" s="783"/>
    </row>
    <row r="72" spans="1:9" ht="15" customHeight="1">
      <c r="A72" s="907"/>
      <c r="B72" s="907"/>
      <c r="C72" s="784"/>
      <c r="D72" s="785"/>
      <c r="E72" s="785"/>
      <c r="F72" s="785"/>
      <c r="G72" s="785"/>
      <c r="H72" s="785"/>
      <c r="I72" s="786"/>
    </row>
    <row r="73" spans="1:9" ht="15" customHeight="1">
      <c r="A73" s="907"/>
      <c r="B73" s="907"/>
      <c r="C73" s="784"/>
      <c r="D73" s="785"/>
      <c r="E73" s="785"/>
      <c r="F73" s="785"/>
      <c r="G73" s="785"/>
      <c r="H73" s="785"/>
      <c r="I73" s="786"/>
    </row>
    <row r="74" spans="1:9" ht="15" customHeight="1">
      <c r="A74" s="907"/>
      <c r="B74" s="907"/>
      <c r="C74" s="784"/>
      <c r="D74" s="785"/>
      <c r="E74" s="785"/>
      <c r="F74" s="785"/>
      <c r="G74" s="785"/>
      <c r="H74" s="785"/>
      <c r="I74" s="786"/>
    </row>
    <row r="75" spans="1:9" ht="15" customHeight="1">
      <c r="A75" s="907"/>
      <c r="B75" s="907"/>
      <c r="C75" s="784"/>
      <c r="D75" s="785"/>
      <c r="E75" s="785"/>
      <c r="F75" s="785"/>
      <c r="G75" s="785"/>
      <c r="H75" s="785"/>
      <c r="I75" s="786"/>
    </row>
    <row r="76" spans="1:9" ht="15" customHeight="1">
      <c r="A76" s="907"/>
      <c r="B76" s="907"/>
      <c r="C76" s="784"/>
      <c r="D76" s="785"/>
      <c r="E76" s="785"/>
      <c r="F76" s="785"/>
      <c r="G76" s="785"/>
      <c r="H76" s="785"/>
      <c r="I76" s="786"/>
    </row>
    <row r="77" spans="1:9" ht="15" customHeight="1">
      <c r="A77" s="907"/>
      <c r="B77" s="907"/>
      <c r="C77" s="784"/>
      <c r="D77" s="785"/>
      <c r="E77" s="785"/>
      <c r="F77" s="785"/>
      <c r="G77" s="785"/>
      <c r="H77" s="785"/>
      <c r="I77" s="786"/>
    </row>
    <row r="78" spans="1:9" ht="15" customHeight="1">
      <c r="A78" s="907"/>
      <c r="B78" s="907"/>
      <c r="C78" s="1224"/>
      <c r="D78" s="1225"/>
      <c r="E78" s="1225"/>
      <c r="F78" s="1225"/>
      <c r="G78" s="1225"/>
      <c r="H78" s="1225"/>
      <c r="I78" s="1226"/>
    </row>
    <row r="79" spans="1:9" ht="15" customHeight="1">
      <c r="A79" s="907"/>
      <c r="B79" s="907"/>
      <c r="C79" s="1227"/>
      <c r="D79" s="1228"/>
      <c r="E79" s="1228"/>
      <c r="F79" s="1228"/>
      <c r="G79" s="1228"/>
      <c r="H79" s="1228"/>
      <c r="I79" s="1229"/>
    </row>
    <row r="80" spans="1:9">
      <c r="D80" s="90"/>
      <c r="E80" s="90"/>
      <c r="F80" s="90"/>
      <c r="G80" s="90"/>
      <c r="H80" s="90"/>
      <c r="I80" s="90"/>
    </row>
  </sheetData>
  <customSheetViews>
    <customSheetView guid="{4789E3A1-B331-40F4-BFBE-ECBA77374F9F}" showPageBreaks="1" view="pageLayout" topLeftCell="A73">
      <selection activeCell="D78" sqref="D78"/>
      <pageMargins left="0.7" right="1.0416666666666666E-2" top="0.75" bottom="0.75" header="0.3" footer="0.3"/>
      <pageSetup paperSize="9" orientation="portrait" r:id="rId1"/>
    </customSheetView>
    <customSheetView guid="{D623C857-8851-4DB2-AEC5-A3D94BBCC3E5}" showPageBreaks="1" view="pageBreakPreview" topLeftCell="A64">
      <selection activeCell="J15" sqref="J15"/>
      <rowBreaks count="1" manualBreakCount="1">
        <brk id="55" max="16383" man="1"/>
      </rowBreaks>
      <pageMargins left="0.7" right="1.0416666666666666E-2" top="0.75" bottom="0.75" header="0.3" footer="0.3"/>
      <pageSetup paperSize="9" orientation="portrait" r:id="rId2"/>
    </customSheetView>
    <customSheetView guid="{3848975B-608E-4A87-AC36-A52CBAB490C8}" showPageBreaks="1" view="pageLayout" topLeftCell="A73">
      <selection activeCell="D78" sqref="D78:I78"/>
      <pageMargins left="0.7" right="1.0416666666666666E-2" top="0.75" bottom="0.75" header="0.3" footer="0.3"/>
      <pageSetup paperSize="9" orientation="portrait" r:id="rId3"/>
    </customSheetView>
    <customSheetView guid="{76B58914-1035-4353-9CF6-22B59E40A08B}" showPageBreaks="1" view="pageBreakPreview" topLeftCell="A64">
      <selection activeCell="J15" sqref="J15"/>
      <rowBreaks count="1" manualBreakCount="1">
        <brk id="55" max="16383" man="1"/>
      </rowBreaks>
      <pageMargins left="0.7" right="1.0416666666666666E-2" top="0.75" bottom="0.75" header="0.3" footer="0.3"/>
      <pageSetup paperSize="9" orientation="portrait" r:id="rId4"/>
    </customSheetView>
    <customSheetView guid="{22FD68A5-46F7-4E41-8363-D5981057D2EF}" showPageBreaks="1" view="pageBreakPreview" topLeftCell="A64">
      <selection activeCell="J15" sqref="J15"/>
      <rowBreaks count="1" manualBreakCount="1">
        <brk id="55" max="16383" man="1"/>
      </rowBreaks>
      <pageMargins left="0.7" right="1.0416666666666666E-2" top="0.75" bottom="0.75" header="0.3" footer="0.3"/>
      <pageSetup paperSize="9" orientation="portrait" r:id="rId5"/>
    </customSheetView>
    <customSheetView guid="{5FEFEB6C-BEC4-430E-B947-6A7413286A0D}" showPageBreaks="1" view="pageLayout">
      <selection activeCell="F10" sqref="F10:I10"/>
      <pageMargins left="0.7" right="1.0416666666666666E-2" top="0.75" bottom="0.75" header="0.3" footer="0.3"/>
      <pageSetup paperSize="9" orientation="portrait" horizontalDpi="300" verticalDpi="300" r:id="rId6"/>
    </customSheetView>
    <customSheetView guid="{7F613779-33AB-4C27-B28A-A10D734C27EA}" showPageBreaks="1" view="pageLayout" topLeftCell="A46">
      <selection activeCell="J10" sqref="J10"/>
      <pageMargins left="0.7" right="1.0416666666666666E-2" top="0.75" bottom="0.75" header="0.3" footer="0.3"/>
      <pageSetup paperSize="9" orientation="portrait" r:id="rId7"/>
    </customSheetView>
    <customSheetView guid="{06A42C23-4954-42F4-A856-AA4EA9356C9D}" showPageBreaks="1" view="pageLayout" topLeftCell="A70">
      <selection activeCell="A73" sqref="A73:IV78"/>
      <pageMargins left="0.7" right="1.0416666666666666E-2" top="0.75" bottom="0.75" header="0.3" footer="0.3"/>
      <pageSetup paperSize="9" orientation="portrait" r:id="rId8"/>
    </customSheetView>
    <customSheetView guid="{23D4B25B-CBF4-454F-9519-3A7381CDE973}" showPageBreaks="1" view="pageLayout" topLeftCell="A73">
      <selection activeCell="D78" sqref="D78"/>
      <pageMargins left="0.7" right="1.0416666666666666E-2" top="0.75" bottom="0.75" header="0.3" footer="0.3"/>
      <pageSetup paperSize="9" orientation="portrait" r:id="rId9"/>
    </customSheetView>
    <customSheetView guid="{55E52B48-1657-48E8-B3E5-B0C731EC5524}" showPageBreaks="1" view="pageLayout" topLeftCell="A70">
      <selection activeCell="A73" sqref="A73:IV78"/>
      <pageMargins left="0.7" right="1.0416666666666666E-2" top="0.75" bottom="0.75" header="0.3" footer="0.3"/>
      <pageSetup paperSize="9" orientation="portrait" r:id="rId10"/>
    </customSheetView>
    <customSheetView guid="{9EB396F3-ECBE-4F00-8AF4-433E00D5457E}" showPageBreaks="1" view="pageLayout" topLeftCell="A22">
      <selection activeCell="H46" sqref="H46:H48"/>
      <pageMargins left="0.7" right="1.0416666666666666E-2" top="0.75" bottom="0.75" header="0.3" footer="0.3"/>
      <pageSetup paperSize="9" orientation="portrait" horizontalDpi="300" verticalDpi="300" r:id="rId11"/>
    </customSheetView>
    <customSheetView guid="{DD9AE018-7E22-4B13-ADFF-D4C3360CBEF2}" showPageBreaks="1" view="pageBreakPreview" topLeftCell="A64">
      <selection activeCell="J15" sqref="J15"/>
      <rowBreaks count="1" manualBreakCount="1">
        <brk id="55" max="16383" man="1"/>
      </rowBreaks>
      <pageMargins left="0.7" right="1.0416666666666666E-2" top="0.75" bottom="0.75" header="0.3" footer="0.3"/>
      <pageSetup paperSize="9" orientation="portrait" r:id="rId12"/>
    </customSheetView>
    <customSheetView guid="{A898AA5D-169A-4A14-AB8F-C4F4C5C9C869}" showPageBreaks="1" view="pageBreakPreview" topLeftCell="A67">
      <selection activeCell="D76" sqref="D76:I76"/>
      <rowBreaks count="1" manualBreakCount="1">
        <brk id="55" max="16383" man="1"/>
      </rowBreaks>
      <pageMargins left="0.7" right="1.0416666666666666E-2" top="0.75" bottom="0.75" header="0.3" footer="0.3"/>
      <pageSetup paperSize="9" orientation="portrait" r:id="rId13"/>
    </customSheetView>
    <customSheetView guid="{4DCD7E50-A612-4C8E-882E-3BC6A59DB4EB}" showPageBreaks="1" view="pageLayout" topLeftCell="A59">
      <selection activeCell="E61" sqref="E61"/>
      <pageMargins left="0.7" right="1.0416666666666666E-2" top="0.75" bottom="0.75" header="0.3" footer="0.3"/>
      <pageSetup paperSize="9" orientation="portrait" horizontalDpi="300" verticalDpi="300" r:id="rId14"/>
    </customSheetView>
    <customSheetView guid="{0B143DF2-66B8-46B0-BF36-1C571A9EB3F3}" showPageBreaks="1" view="pageLayout">
      <selection activeCell="D78" sqref="D78:I78"/>
      <pageMargins left="0.7" right="1.0416666666666666E-2" top="0.75" bottom="0.75" header="0.3" footer="0.3"/>
      <pageSetup paperSize="9" orientation="portrait" r:id="rId15"/>
    </customSheetView>
    <customSheetView guid="{E75B0417-2004-49B0-81AA-65A6C4F7EC2C}" showPageBreaks="1" view="pageLayout" topLeftCell="A16">
      <selection activeCell="J78" sqref="J78"/>
      <pageMargins left="0.7" right="1.0416666666666666E-2" top="0.75" bottom="0.75" header="0.3" footer="0.3"/>
      <pageSetup paperSize="9" orientation="portrait" r:id="rId16"/>
    </customSheetView>
    <customSheetView guid="{71275B59-52D9-4BCA-9258-6D8C6EFF66CF}" showPageBreaks="1" view="pageLayout" topLeftCell="A16">
      <selection activeCell="J78" sqref="J78"/>
      <pageMargins left="0.7" right="1.0416666666666666E-2" top="0.75" bottom="0.75" header="0.3" footer="0.3"/>
      <pageSetup paperSize="9" orientation="portrait" r:id="rId17"/>
    </customSheetView>
    <customSheetView guid="{752EAD5E-2F62-4CFE-8BD1-E3E6987497BB}" showPageBreaks="1" view="pageBreakPreview" topLeftCell="A64">
      <selection activeCell="J15" sqref="J15"/>
      <rowBreaks count="1" manualBreakCount="1">
        <brk id="55" max="16383" man="1"/>
      </rowBreaks>
      <pageMargins left="0.7" right="1.0416666666666666E-2" top="0.75" bottom="0.75" header="0.3" footer="0.3"/>
      <pageSetup paperSize="9" orientation="portrait" r:id="rId18"/>
    </customSheetView>
  </customSheetViews>
  <mergeCells count="61">
    <mergeCell ref="A71:B79"/>
    <mergeCell ref="C71:I79"/>
    <mergeCell ref="A39:B40"/>
    <mergeCell ref="A41:B42"/>
    <mergeCell ref="A43:B44"/>
    <mergeCell ref="A45:B46"/>
    <mergeCell ref="A47:C47"/>
    <mergeCell ref="A48:B48"/>
    <mergeCell ref="A49:B49"/>
    <mergeCell ref="A50:B50"/>
    <mergeCell ref="A51:B55"/>
    <mergeCell ref="C51:I55"/>
    <mergeCell ref="A57:B57"/>
    <mergeCell ref="A58:A68"/>
    <mergeCell ref="B63:B68"/>
    <mergeCell ref="C63:I68"/>
    <mergeCell ref="B58:B62"/>
    <mergeCell ref="C58:I62"/>
    <mergeCell ref="D25:I26"/>
    <mergeCell ref="D27:I28"/>
    <mergeCell ref="A29:C30"/>
    <mergeCell ref="D29:I30"/>
    <mergeCell ref="A32:C32"/>
    <mergeCell ref="C10:I11"/>
    <mergeCell ref="A10:B11"/>
    <mergeCell ref="A33:B34"/>
    <mergeCell ref="A27:C28"/>
    <mergeCell ref="A25:C26"/>
    <mergeCell ref="B21:C22"/>
    <mergeCell ref="B23:C24"/>
    <mergeCell ref="C13:E13"/>
    <mergeCell ref="A17:A24"/>
    <mergeCell ref="D17:I18"/>
    <mergeCell ref="D19:I20"/>
    <mergeCell ref="D21:I22"/>
    <mergeCell ref="D23:I24"/>
    <mergeCell ref="B17:C18"/>
    <mergeCell ref="B19:C20"/>
    <mergeCell ref="F14:I14"/>
    <mergeCell ref="A70:B70"/>
    <mergeCell ref="A5:B7"/>
    <mergeCell ref="A12:B14"/>
    <mergeCell ref="A31:I31"/>
    <mergeCell ref="A37:B38"/>
    <mergeCell ref="A35:B36"/>
    <mergeCell ref="D5:I5"/>
    <mergeCell ref="F6:F7"/>
    <mergeCell ref="H6:I6"/>
    <mergeCell ref="H7:I7"/>
    <mergeCell ref="C12:E12"/>
    <mergeCell ref="F12:I12"/>
    <mergeCell ref="C14:E14"/>
    <mergeCell ref="F13:I13"/>
    <mergeCell ref="A16:B16"/>
    <mergeCell ref="A9:B9"/>
    <mergeCell ref="A1:I1"/>
    <mergeCell ref="A2:I2"/>
    <mergeCell ref="A3:B3"/>
    <mergeCell ref="C4:I4"/>
    <mergeCell ref="A4:B4"/>
    <mergeCell ref="C3:I3"/>
  </mergeCells>
  <phoneticPr fontId="7"/>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1" manualBreakCount="1">
    <brk id="5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92D050"/>
  </sheetPr>
  <dimension ref="A1:L109"/>
  <sheetViews>
    <sheetView view="pageBreakPreview" zoomScaleNormal="100" zoomScaleSheetLayoutView="100" workbookViewId="0">
      <selection sqref="A1:I1"/>
    </sheetView>
  </sheetViews>
  <sheetFormatPr defaultColWidth="9" defaultRowHeight="13.5"/>
  <cols>
    <col min="1" max="1" width="3.625" style="62" customWidth="1"/>
    <col min="2" max="2" width="12.625" style="62" customWidth="1"/>
    <col min="3" max="9" width="10.625" style="62" customWidth="1"/>
    <col min="10" max="16384" width="9" style="62"/>
  </cols>
  <sheetData>
    <row r="1" spans="1:9" ht="15" customHeight="1">
      <c r="A1" s="863" t="s">
        <v>951</v>
      </c>
      <c r="B1" s="864"/>
      <c r="C1" s="864"/>
      <c r="D1" s="864"/>
      <c r="E1" s="864"/>
      <c r="F1" s="864"/>
      <c r="G1" s="864"/>
      <c r="H1" s="864"/>
      <c r="I1" s="865"/>
    </row>
    <row r="2" spans="1:9">
      <c r="A2" s="686"/>
      <c r="B2" s="686"/>
      <c r="C2" s="686"/>
      <c r="D2" s="686"/>
      <c r="E2" s="686"/>
      <c r="F2" s="686"/>
      <c r="G2" s="686"/>
      <c r="H2" s="686"/>
      <c r="I2" s="686"/>
    </row>
    <row r="3" spans="1:9" ht="15" customHeight="1">
      <c r="A3" s="939" t="s">
        <v>4</v>
      </c>
      <c r="B3" s="941"/>
      <c r="C3" s="744" t="s">
        <v>606</v>
      </c>
      <c r="D3" s="744"/>
      <c r="E3" s="744"/>
      <c r="F3" s="744"/>
      <c r="G3" s="744"/>
      <c r="H3" s="744"/>
      <c r="I3" s="744"/>
    </row>
    <row r="4" spans="1:9" ht="15" customHeight="1">
      <c r="A4" s="871" t="s">
        <v>44</v>
      </c>
      <c r="B4" s="871"/>
      <c r="C4" s="768" t="s">
        <v>240</v>
      </c>
      <c r="D4" s="768"/>
      <c r="E4" s="768"/>
      <c r="F4" s="768"/>
      <c r="G4" s="768"/>
      <c r="H4" s="768"/>
      <c r="I4" s="768"/>
    </row>
    <row r="5" spans="1:9" ht="15" customHeight="1">
      <c r="A5" s="745" t="s">
        <v>16</v>
      </c>
      <c r="B5" s="745"/>
      <c r="C5" s="9" t="s">
        <v>17</v>
      </c>
      <c r="D5" s="768" t="s">
        <v>940</v>
      </c>
      <c r="E5" s="768"/>
      <c r="F5" s="768"/>
      <c r="G5" s="768"/>
      <c r="H5" s="768"/>
      <c r="I5" s="768"/>
    </row>
    <row r="6" spans="1:9" ht="15" customHeight="1">
      <c r="A6" s="745"/>
      <c r="B6" s="745"/>
      <c r="C6" s="455" t="s">
        <v>105</v>
      </c>
      <c r="D6" s="457" t="s">
        <v>19</v>
      </c>
      <c r="E6" s="457" t="s">
        <v>46</v>
      </c>
      <c r="F6" s="1049" t="s">
        <v>45</v>
      </c>
      <c r="G6" s="456" t="s">
        <v>18</v>
      </c>
      <c r="H6" s="1051" t="s">
        <v>1160</v>
      </c>
      <c r="I6" s="1052"/>
    </row>
    <row r="7" spans="1:9" ht="15" customHeight="1">
      <c r="A7" s="745"/>
      <c r="B7" s="745"/>
      <c r="C7" s="455" t="s">
        <v>956</v>
      </c>
      <c r="D7" s="457" t="s">
        <v>19</v>
      </c>
      <c r="E7" s="457" t="s">
        <v>894</v>
      </c>
      <c r="F7" s="1050"/>
      <c r="G7" s="456" t="s">
        <v>19</v>
      </c>
      <c r="H7" s="1053" t="s">
        <v>1156</v>
      </c>
      <c r="I7" s="1054"/>
    </row>
    <row r="8" spans="1:9" ht="5.0999999999999996" customHeight="1">
      <c r="A8" s="226"/>
      <c r="B8" s="226"/>
      <c r="C8" s="470"/>
      <c r="D8" s="468"/>
      <c r="E8" s="468"/>
      <c r="F8" s="474"/>
      <c r="G8" s="475"/>
      <c r="H8" s="476"/>
      <c r="I8" s="476"/>
    </row>
    <row r="9" spans="1:9" s="58" customFormat="1" ht="15" customHeight="1">
      <c r="A9" s="796" t="s">
        <v>848</v>
      </c>
      <c r="B9" s="796"/>
      <c r="C9" s="469"/>
      <c r="D9" s="469"/>
      <c r="E9" s="469"/>
      <c r="F9" s="469"/>
      <c r="G9" s="469"/>
      <c r="H9" s="469"/>
      <c r="I9" s="469"/>
    </row>
    <row r="10" spans="1:9" ht="15" customHeight="1">
      <c r="A10" s="771" t="s">
        <v>47</v>
      </c>
      <c r="B10" s="772"/>
      <c r="C10" s="928" t="s">
        <v>1472</v>
      </c>
      <c r="D10" s="929"/>
      <c r="E10" s="929"/>
      <c r="F10" s="929"/>
      <c r="G10" s="929"/>
      <c r="H10" s="929"/>
      <c r="I10" s="930"/>
    </row>
    <row r="11" spans="1:9" ht="15" customHeight="1">
      <c r="A11" s="773"/>
      <c r="B11" s="774"/>
      <c r="C11" s="931"/>
      <c r="D11" s="932"/>
      <c r="E11" s="932"/>
      <c r="F11" s="932"/>
      <c r="G11" s="932"/>
      <c r="H11" s="932"/>
      <c r="I11" s="933"/>
    </row>
    <row r="12" spans="1:9" ht="15" customHeight="1">
      <c r="A12" s="744" t="s">
        <v>20</v>
      </c>
      <c r="B12" s="744"/>
      <c r="C12" s="768" t="s">
        <v>21</v>
      </c>
      <c r="D12" s="768"/>
      <c r="E12" s="768"/>
      <c r="F12" s="1051" t="s">
        <v>599</v>
      </c>
      <c r="G12" s="1082"/>
      <c r="H12" s="1082"/>
      <c r="I12" s="1052"/>
    </row>
    <row r="13" spans="1:9" ht="15" customHeight="1">
      <c r="A13" s="744"/>
      <c r="B13" s="744"/>
      <c r="C13" s="768" t="s">
        <v>49</v>
      </c>
      <c r="D13" s="768"/>
      <c r="E13" s="768"/>
      <c r="F13" s="768" t="s">
        <v>188</v>
      </c>
      <c r="G13" s="768"/>
      <c r="H13" s="768"/>
      <c r="I13" s="768"/>
    </row>
    <row r="14" spans="1:9" ht="15" customHeight="1">
      <c r="A14" s="744"/>
      <c r="B14" s="744"/>
      <c r="C14" s="768" t="s">
        <v>22</v>
      </c>
      <c r="D14" s="768"/>
      <c r="E14" s="768"/>
      <c r="F14" s="768" t="s">
        <v>252</v>
      </c>
      <c r="G14" s="768"/>
      <c r="H14" s="768"/>
      <c r="I14" s="768"/>
    </row>
    <row r="15" spans="1:9" ht="5.0999999999999996" customHeight="1">
      <c r="A15" s="170"/>
      <c r="B15" s="170"/>
      <c r="C15" s="468"/>
      <c r="D15" s="468"/>
      <c r="E15" s="468"/>
      <c r="F15" s="468"/>
      <c r="G15" s="468"/>
      <c r="H15" s="468"/>
      <c r="I15" s="468"/>
    </row>
    <row r="16" spans="1:9" s="58" customFormat="1" ht="15" customHeight="1">
      <c r="A16" s="796" t="s">
        <v>849</v>
      </c>
      <c r="B16" s="796"/>
      <c r="C16" s="140"/>
      <c r="D16" s="450"/>
      <c r="E16" s="450"/>
      <c r="F16" s="450"/>
      <c r="G16" s="450"/>
      <c r="H16" s="450"/>
      <c r="I16" s="450"/>
    </row>
    <row r="17" spans="1:12" ht="15" customHeight="1">
      <c r="A17" s="927" t="s">
        <v>51</v>
      </c>
      <c r="B17" s="919" t="s">
        <v>869</v>
      </c>
      <c r="C17" s="919"/>
      <c r="D17" s="1065" t="s">
        <v>253</v>
      </c>
      <c r="E17" s="1065"/>
      <c r="F17" s="1065"/>
      <c r="G17" s="1065"/>
      <c r="H17" s="1065"/>
      <c r="I17" s="1065"/>
    </row>
    <row r="18" spans="1:12" ht="15" customHeight="1">
      <c r="A18" s="927"/>
      <c r="B18" s="919"/>
      <c r="C18" s="919"/>
      <c r="D18" s="1065"/>
      <c r="E18" s="1065"/>
      <c r="F18" s="1065"/>
      <c r="G18" s="1065"/>
      <c r="H18" s="1065"/>
      <c r="I18" s="1065"/>
    </row>
    <row r="19" spans="1:12" ht="15" customHeight="1">
      <c r="A19" s="927"/>
      <c r="B19" s="919" t="s">
        <v>870</v>
      </c>
      <c r="C19" s="919"/>
      <c r="D19" s="1065" t="s">
        <v>254</v>
      </c>
      <c r="E19" s="1065"/>
      <c r="F19" s="1065"/>
      <c r="G19" s="1065"/>
      <c r="H19" s="1065"/>
      <c r="I19" s="1065"/>
    </row>
    <row r="20" spans="1:12" ht="15" customHeight="1">
      <c r="A20" s="927"/>
      <c r="B20" s="919"/>
      <c r="C20" s="919"/>
      <c r="D20" s="1065"/>
      <c r="E20" s="1065"/>
      <c r="F20" s="1065"/>
      <c r="G20" s="1065"/>
      <c r="H20" s="1065"/>
      <c r="I20" s="1065"/>
    </row>
    <row r="21" spans="1:12" ht="15" customHeight="1">
      <c r="A21" s="927"/>
      <c r="B21" s="919"/>
      <c r="C21" s="919"/>
      <c r="D21" s="1065"/>
      <c r="E21" s="1065"/>
      <c r="F21" s="1065"/>
      <c r="G21" s="1065"/>
      <c r="H21" s="1065"/>
      <c r="I21" s="1065"/>
    </row>
    <row r="22" spans="1:12" ht="15" customHeight="1">
      <c r="A22" s="927"/>
      <c r="B22" s="919" t="s">
        <v>871</v>
      </c>
      <c r="C22" s="919"/>
      <c r="D22" s="1065" t="s">
        <v>255</v>
      </c>
      <c r="E22" s="1065"/>
      <c r="F22" s="1065"/>
      <c r="G22" s="1065"/>
      <c r="H22" s="1065"/>
      <c r="I22" s="1065"/>
      <c r="J22" s="12"/>
      <c r="K22" s="12"/>
      <c r="L22" s="12"/>
    </row>
    <row r="23" spans="1:12" ht="15" customHeight="1">
      <c r="A23" s="927"/>
      <c r="B23" s="919"/>
      <c r="C23" s="919"/>
      <c r="D23" s="1065"/>
      <c r="E23" s="1065"/>
      <c r="F23" s="1065"/>
      <c r="G23" s="1065"/>
      <c r="H23" s="1065"/>
      <c r="I23" s="1065"/>
      <c r="J23" s="12"/>
      <c r="K23" s="12"/>
      <c r="L23" s="12"/>
    </row>
    <row r="24" spans="1:12" ht="15" customHeight="1">
      <c r="A24" s="927"/>
      <c r="B24" s="919" t="s">
        <v>872</v>
      </c>
      <c r="C24" s="919"/>
      <c r="D24" s="1065" t="s">
        <v>256</v>
      </c>
      <c r="E24" s="1065"/>
      <c r="F24" s="1065"/>
      <c r="G24" s="1065"/>
      <c r="H24" s="1065"/>
      <c r="I24" s="1065"/>
      <c r="J24" s="12"/>
      <c r="K24" s="12"/>
      <c r="L24" s="12"/>
    </row>
    <row r="25" spans="1:12" ht="15" customHeight="1">
      <c r="A25" s="927"/>
      <c r="B25" s="919"/>
      <c r="C25" s="919"/>
      <c r="D25" s="1065"/>
      <c r="E25" s="1065"/>
      <c r="F25" s="1065"/>
      <c r="G25" s="1065"/>
      <c r="H25" s="1065"/>
      <c r="I25" s="1065"/>
      <c r="J25" s="12"/>
      <c r="K25" s="12"/>
      <c r="L25" s="12"/>
    </row>
    <row r="26" spans="1:12" ht="15" customHeight="1">
      <c r="A26" s="919" t="s">
        <v>54</v>
      </c>
      <c r="B26" s="919"/>
      <c r="C26" s="919"/>
      <c r="D26" s="1065" t="s">
        <v>257</v>
      </c>
      <c r="E26" s="1065"/>
      <c r="F26" s="1065"/>
      <c r="G26" s="1065"/>
      <c r="H26" s="1065"/>
      <c r="I26" s="1065"/>
      <c r="J26" s="12"/>
      <c r="K26" s="12"/>
      <c r="L26" s="12"/>
    </row>
    <row r="27" spans="1:12" ht="15" customHeight="1">
      <c r="A27" s="919"/>
      <c r="B27" s="919"/>
      <c r="C27" s="919"/>
      <c r="D27" s="1065"/>
      <c r="E27" s="1065"/>
      <c r="F27" s="1065"/>
      <c r="G27" s="1065"/>
      <c r="H27" s="1065"/>
      <c r="I27" s="1065"/>
      <c r="J27" s="12"/>
      <c r="K27" s="12"/>
      <c r="L27" s="12"/>
    </row>
    <row r="28" spans="1:12" ht="15" customHeight="1">
      <c r="A28" s="919" t="s">
        <v>55</v>
      </c>
      <c r="B28" s="919"/>
      <c r="C28" s="919"/>
      <c r="D28" s="1065" t="s">
        <v>258</v>
      </c>
      <c r="E28" s="1065"/>
      <c r="F28" s="1065"/>
      <c r="G28" s="1065"/>
      <c r="H28" s="1065"/>
      <c r="I28" s="1065"/>
      <c r="J28" s="12"/>
      <c r="K28" s="12"/>
      <c r="L28" s="12"/>
    </row>
    <row r="29" spans="1:12" ht="15" customHeight="1">
      <c r="A29" s="919"/>
      <c r="B29" s="919"/>
      <c r="C29" s="919"/>
      <c r="D29" s="1065"/>
      <c r="E29" s="1065"/>
      <c r="F29" s="1065"/>
      <c r="G29" s="1065"/>
      <c r="H29" s="1065"/>
      <c r="I29" s="1065"/>
      <c r="J29" s="12"/>
      <c r="K29" s="12"/>
      <c r="L29" s="12"/>
    </row>
    <row r="30" spans="1:12" ht="15" customHeight="1">
      <c r="A30" s="919" t="s">
        <v>56</v>
      </c>
      <c r="B30" s="919"/>
      <c r="C30" s="919"/>
      <c r="D30" s="1065" t="s">
        <v>259</v>
      </c>
      <c r="E30" s="1065"/>
      <c r="F30" s="1065"/>
      <c r="G30" s="1065"/>
      <c r="H30" s="1065"/>
      <c r="I30" s="1065"/>
      <c r="J30" s="12"/>
      <c r="K30" s="12"/>
      <c r="L30" s="12"/>
    </row>
    <row r="31" spans="1:12" ht="15" customHeight="1">
      <c r="A31" s="919"/>
      <c r="B31" s="919"/>
      <c r="C31" s="919"/>
      <c r="D31" s="1065"/>
      <c r="E31" s="1065"/>
      <c r="F31" s="1065"/>
      <c r="G31" s="1065"/>
      <c r="H31" s="1065"/>
      <c r="I31" s="1065"/>
      <c r="J31" s="12"/>
      <c r="K31" s="12"/>
      <c r="L31" s="12"/>
    </row>
    <row r="32" spans="1:12" ht="15" customHeight="1">
      <c r="A32" s="1236" t="s">
        <v>58</v>
      </c>
      <c r="B32" s="1237"/>
      <c r="C32" s="1237"/>
      <c r="D32" s="1237"/>
      <c r="E32" s="1237"/>
      <c r="F32" s="1237"/>
      <c r="G32" s="1237"/>
      <c r="H32" s="1237"/>
      <c r="I32" s="1237"/>
      <c r="J32" s="12"/>
      <c r="K32" s="12"/>
      <c r="L32" s="12"/>
    </row>
    <row r="33" spans="1:12" ht="15" customHeight="1">
      <c r="A33" s="921" t="s">
        <v>59</v>
      </c>
      <c r="B33" s="922"/>
      <c r="C33" s="923"/>
      <c r="D33" s="65" t="s">
        <v>138</v>
      </c>
      <c r="E33" s="65" t="s">
        <v>139</v>
      </c>
      <c r="F33" s="65" t="s">
        <v>140</v>
      </c>
      <c r="G33" s="65" t="s">
        <v>141</v>
      </c>
      <c r="H33" s="65" t="s">
        <v>433</v>
      </c>
      <c r="I33" s="65" t="s">
        <v>434</v>
      </c>
      <c r="J33" s="12"/>
      <c r="K33" s="12"/>
      <c r="L33" s="12"/>
    </row>
    <row r="34" spans="1:12" ht="17.100000000000001" customHeight="1">
      <c r="A34" s="1073" t="s">
        <v>261</v>
      </c>
      <c r="B34" s="1073"/>
      <c r="C34" s="110" t="s">
        <v>83</v>
      </c>
      <c r="D34" s="459" t="s">
        <v>454</v>
      </c>
      <c r="E34" s="333"/>
      <c r="F34" s="333"/>
      <c r="G34" s="333"/>
      <c r="H34" s="28"/>
      <c r="I34" s="28"/>
      <c r="J34" s="12"/>
      <c r="K34" s="12"/>
      <c r="L34" s="12"/>
    </row>
    <row r="35" spans="1:12" ht="17.100000000000001" customHeight="1">
      <c r="A35" s="1073"/>
      <c r="B35" s="1073"/>
      <c r="C35" s="110" t="s">
        <v>61</v>
      </c>
      <c r="D35" s="459" t="s">
        <v>454</v>
      </c>
      <c r="E35" s="333"/>
      <c r="F35" s="333"/>
      <c r="G35" s="28"/>
      <c r="H35" s="28"/>
      <c r="I35" s="28"/>
      <c r="J35" s="12"/>
      <c r="K35" s="12"/>
      <c r="L35" s="12"/>
    </row>
    <row r="36" spans="1:12" ht="17.100000000000001" customHeight="1">
      <c r="A36" s="1238" t="s">
        <v>1217</v>
      </c>
      <c r="B36" s="1238"/>
      <c r="C36" s="110" t="s">
        <v>83</v>
      </c>
      <c r="D36" s="655" t="s">
        <v>262</v>
      </c>
      <c r="E36" s="655" t="s">
        <v>262</v>
      </c>
      <c r="F36" s="459" t="s">
        <v>671</v>
      </c>
      <c r="G36" s="459" t="s">
        <v>1218</v>
      </c>
      <c r="H36" s="28"/>
      <c r="I36" s="28"/>
      <c r="J36" s="12"/>
      <c r="K36" s="12"/>
      <c r="L36" s="12"/>
    </row>
    <row r="37" spans="1:12" ht="17.100000000000001" customHeight="1">
      <c r="A37" s="1238"/>
      <c r="B37" s="1238"/>
      <c r="C37" s="110" t="s">
        <v>61</v>
      </c>
      <c r="D37" s="459" t="s">
        <v>262</v>
      </c>
      <c r="E37" s="459" t="s">
        <v>262</v>
      </c>
      <c r="F37" s="459" t="s">
        <v>262</v>
      </c>
      <c r="G37" s="28"/>
      <c r="H37" s="28"/>
      <c r="I37" s="28"/>
    </row>
    <row r="38" spans="1:12" ht="17.100000000000001" customHeight="1">
      <c r="A38" s="1073" t="s">
        <v>263</v>
      </c>
      <c r="B38" s="1073"/>
      <c r="C38" s="110" t="s">
        <v>83</v>
      </c>
      <c r="D38" s="459" t="s">
        <v>262</v>
      </c>
      <c r="E38" s="459" t="s">
        <v>262</v>
      </c>
      <c r="F38" s="459" t="s">
        <v>260</v>
      </c>
      <c r="G38" s="459" t="s">
        <v>262</v>
      </c>
      <c r="H38" s="28"/>
      <c r="I38" s="28"/>
    </row>
    <row r="39" spans="1:12" ht="17.100000000000001" customHeight="1">
      <c r="A39" s="1073"/>
      <c r="B39" s="1073"/>
      <c r="C39" s="110" t="s">
        <v>61</v>
      </c>
      <c r="D39" s="459" t="s">
        <v>559</v>
      </c>
      <c r="E39" s="459" t="s">
        <v>262</v>
      </c>
      <c r="F39" s="459" t="s">
        <v>1219</v>
      </c>
      <c r="G39" s="28"/>
      <c r="H39" s="28"/>
      <c r="I39" s="28"/>
    </row>
    <row r="40" spans="1:12" ht="17.100000000000001" customHeight="1">
      <c r="A40" s="1073" t="s">
        <v>264</v>
      </c>
      <c r="B40" s="1073"/>
      <c r="C40" s="110" t="s">
        <v>83</v>
      </c>
      <c r="D40" s="459" t="s">
        <v>262</v>
      </c>
      <c r="E40" s="459" t="s">
        <v>262</v>
      </c>
      <c r="F40" s="459" t="s">
        <v>260</v>
      </c>
      <c r="G40" s="459" t="s">
        <v>262</v>
      </c>
      <c r="H40" s="28"/>
      <c r="I40" s="28"/>
    </row>
    <row r="41" spans="1:12" ht="17.100000000000001" customHeight="1">
      <c r="A41" s="1073"/>
      <c r="B41" s="1073"/>
      <c r="C41" s="110" t="s">
        <v>61</v>
      </c>
      <c r="D41" s="459" t="s">
        <v>559</v>
      </c>
      <c r="E41" s="459" t="s">
        <v>262</v>
      </c>
      <c r="F41" s="459" t="s">
        <v>1220</v>
      </c>
      <c r="G41" s="28"/>
      <c r="H41" s="28"/>
      <c r="I41" s="29"/>
    </row>
    <row r="42" spans="1:12" ht="17.100000000000001" customHeight="1">
      <c r="A42" s="1073" t="s">
        <v>1221</v>
      </c>
      <c r="B42" s="1073"/>
      <c r="C42" s="110" t="s">
        <v>83</v>
      </c>
      <c r="D42" s="459" t="s">
        <v>455</v>
      </c>
      <c r="E42" s="459" t="s">
        <v>260</v>
      </c>
      <c r="F42" s="459" t="s">
        <v>260</v>
      </c>
      <c r="G42" s="459" t="s">
        <v>262</v>
      </c>
      <c r="H42" s="28"/>
      <c r="I42" s="28"/>
    </row>
    <row r="43" spans="1:12" ht="17.100000000000001" customHeight="1">
      <c r="A43" s="1073"/>
      <c r="B43" s="1073"/>
      <c r="C43" s="110" t="s">
        <v>61</v>
      </c>
      <c r="D43" s="459" t="s">
        <v>497</v>
      </c>
      <c r="E43" s="459" t="s">
        <v>672</v>
      </c>
      <c r="F43" s="459" t="s">
        <v>262</v>
      </c>
      <c r="G43" s="28"/>
      <c r="H43" s="28"/>
      <c r="I43" s="29"/>
    </row>
    <row r="44" spans="1:12" ht="17.100000000000001" customHeight="1">
      <c r="A44" s="1073" t="s">
        <v>265</v>
      </c>
      <c r="B44" s="1073"/>
      <c r="C44" s="110" t="s">
        <v>83</v>
      </c>
      <c r="D44" s="459" t="s">
        <v>456</v>
      </c>
      <c r="E44" s="459" t="s">
        <v>266</v>
      </c>
      <c r="F44" s="459" t="s">
        <v>266</v>
      </c>
      <c r="G44" s="459" t="s">
        <v>456</v>
      </c>
      <c r="H44" s="28"/>
      <c r="I44" s="28"/>
    </row>
    <row r="45" spans="1:12" ht="17.100000000000001" customHeight="1">
      <c r="A45" s="1073"/>
      <c r="B45" s="1073"/>
      <c r="C45" s="110" t="s">
        <v>61</v>
      </c>
      <c r="D45" s="459" t="s">
        <v>563</v>
      </c>
      <c r="E45" s="459" t="s">
        <v>673</v>
      </c>
      <c r="F45" s="459" t="s">
        <v>1222</v>
      </c>
      <c r="G45" s="28"/>
      <c r="H45" s="28"/>
      <c r="I45" s="29"/>
    </row>
    <row r="46" spans="1:12" ht="17.100000000000001" customHeight="1">
      <c r="A46" s="1073" t="s">
        <v>415</v>
      </c>
      <c r="B46" s="1073"/>
      <c r="C46" s="110" t="s">
        <v>83</v>
      </c>
      <c r="D46" s="459" t="s">
        <v>457</v>
      </c>
      <c r="E46" s="459" t="s">
        <v>560</v>
      </c>
      <c r="F46" s="459" t="s">
        <v>560</v>
      </c>
      <c r="G46" s="459" t="s">
        <v>560</v>
      </c>
      <c r="H46" s="28"/>
      <c r="I46" s="28"/>
    </row>
    <row r="47" spans="1:12" ht="17.100000000000001" customHeight="1">
      <c r="A47" s="1073"/>
      <c r="B47" s="1073"/>
      <c r="C47" s="110" t="s">
        <v>61</v>
      </c>
      <c r="D47" s="459" t="s">
        <v>498</v>
      </c>
      <c r="E47" s="459" t="s">
        <v>674</v>
      </c>
      <c r="F47" s="459" t="s">
        <v>1223</v>
      </c>
      <c r="G47" s="28"/>
      <c r="H47" s="28"/>
      <c r="I47" s="29"/>
    </row>
    <row r="48" spans="1:12" ht="17.100000000000001" customHeight="1">
      <c r="A48" s="1073" t="s">
        <v>267</v>
      </c>
      <c r="B48" s="1073"/>
      <c r="C48" s="110" t="s">
        <v>83</v>
      </c>
      <c r="D48" s="459" t="s">
        <v>561</v>
      </c>
      <c r="E48" s="459" t="s">
        <v>416</v>
      </c>
      <c r="F48" s="459" t="s">
        <v>416</v>
      </c>
      <c r="G48" s="459" t="s">
        <v>1224</v>
      </c>
      <c r="H48" s="28"/>
      <c r="I48" s="28"/>
    </row>
    <row r="49" spans="1:12" ht="17.100000000000001" customHeight="1">
      <c r="A49" s="1073"/>
      <c r="B49" s="1073"/>
      <c r="C49" s="110" t="s">
        <v>61</v>
      </c>
      <c r="D49" s="459" t="s">
        <v>262</v>
      </c>
      <c r="E49" s="459" t="s">
        <v>675</v>
      </c>
      <c r="F49" s="459" t="s">
        <v>1225</v>
      </c>
      <c r="G49" s="28"/>
      <c r="H49" s="28"/>
      <c r="I49" s="29"/>
    </row>
    <row r="50" spans="1:12" ht="17.100000000000001" customHeight="1">
      <c r="A50" s="1073" t="s">
        <v>422</v>
      </c>
      <c r="B50" s="1073"/>
      <c r="C50" s="110" t="s">
        <v>83</v>
      </c>
      <c r="D50" s="334" t="s">
        <v>499</v>
      </c>
      <c r="E50" s="459" t="s">
        <v>562</v>
      </c>
      <c r="F50" s="459" t="s">
        <v>562</v>
      </c>
      <c r="G50" s="459" t="s">
        <v>1226</v>
      </c>
      <c r="H50" s="28"/>
      <c r="I50" s="28"/>
    </row>
    <row r="51" spans="1:12" ht="17.100000000000001" customHeight="1">
      <c r="A51" s="1073"/>
      <c r="B51" s="1073"/>
      <c r="C51" s="110" t="s">
        <v>61</v>
      </c>
      <c r="D51" s="458" t="s">
        <v>633</v>
      </c>
      <c r="E51" s="458" t="s">
        <v>676</v>
      </c>
      <c r="F51" s="458" t="s">
        <v>1227</v>
      </c>
      <c r="G51" s="91"/>
      <c r="H51" s="91"/>
      <c r="I51" s="74"/>
    </row>
    <row r="52" spans="1:12" ht="17.100000000000001" customHeight="1">
      <c r="A52" s="1073" t="s">
        <v>1228</v>
      </c>
      <c r="B52" s="1073"/>
      <c r="C52" s="110" t="s">
        <v>83</v>
      </c>
      <c r="D52" s="605"/>
      <c r="E52" s="459" t="s">
        <v>50</v>
      </c>
      <c r="F52" s="459" t="s">
        <v>50</v>
      </c>
      <c r="G52" s="459" t="s">
        <v>1229</v>
      </c>
      <c r="H52" s="28"/>
      <c r="I52" s="28"/>
    </row>
    <row r="53" spans="1:12" ht="17.100000000000001" customHeight="1">
      <c r="A53" s="1073"/>
      <c r="B53" s="1073"/>
      <c r="C53" s="110" t="s">
        <v>61</v>
      </c>
      <c r="D53" s="606"/>
      <c r="E53" s="458" t="s">
        <v>1230</v>
      </c>
      <c r="F53" s="458" t="s">
        <v>1231</v>
      </c>
      <c r="G53" s="91"/>
      <c r="H53" s="91"/>
      <c r="I53" s="74"/>
    </row>
    <row r="54" spans="1:12" ht="17.100000000000001" customHeight="1">
      <c r="A54" s="921" t="s">
        <v>59</v>
      </c>
      <c r="B54" s="922"/>
      <c r="C54" s="923"/>
      <c r="D54" s="65" t="s">
        <v>138</v>
      </c>
      <c r="E54" s="65" t="s">
        <v>139</v>
      </c>
      <c r="F54" s="65" t="s">
        <v>140</v>
      </c>
      <c r="G54" s="65" t="s">
        <v>141</v>
      </c>
      <c r="H54" s="65" t="s">
        <v>433</v>
      </c>
      <c r="I54" s="65" t="s">
        <v>434</v>
      </c>
      <c r="J54" s="12"/>
      <c r="K54" s="12"/>
      <c r="L54" s="12"/>
    </row>
    <row r="55" spans="1:12" ht="17.100000000000001" customHeight="1">
      <c r="A55" s="1073" t="s">
        <v>240</v>
      </c>
      <c r="B55" s="1073"/>
      <c r="C55" s="110" t="s">
        <v>62</v>
      </c>
      <c r="D55" s="335">
        <v>1180000</v>
      </c>
      <c r="E55" s="281">
        <v>980000</v>
      </c>
      <c r="F55" s="281">
        <v>1120000</v>
      </c>
      <c r="G55" s="281">
        <v>1000000</v>
      </c>
      <c r="H55" s="281"/>
      <c r="I55" s="281"/>
      <c r="J55" s="12"/>
      <c r="K55" s="12"/>
      <c r="L55" s="12"/>
    </row>
    <row r="56" spans="1:12" ht="15" customHeight="1">
      <c r="A56" s="1073"/>
      <c r="B56" s="1073"/>
      <c r="C56" s="110" t="s">
        <v>63</v>
      </c>
      <c r="D56" s="281">
        <v>1010177</v>
      </c>
      <c r="E56" s="281">
        <v>931823</v>
      </c>
      <c r="F56" s="281">
        <v>1120000</v>
      </c>
      <c r="G56" s="281"/>
      <c r="H56" s="281"/>
      <c r="I56" s="335"/>
      <c r="J56" s="12"/>
      <c r="K56" s="12"/>
      <c r="L56" s="12"/>
    </row>
    <row r="57" spans="1:12" ht="15" customHeight="1">
      <c r="A57" s="1110" t="s">
        <v>65</v>
      </c>
      <c r="B57" s="1110"/>
      <c r="C57" s="934" t="s">
        <v>1232</v>
      </c>
      <c r="D57" s="934"/>
      <c r="E57" s="934"/>
      <c r="F57" s="934"/>
      <c r="G57" s="934"/>
      <c r="H57" s="934"/>
      <c r="I57" s="934"/>
      <c r="J57" s="12"/>
      <c r="K57" s="12"/>
      <c r="L57" s="12"/>
    </row>
    <row r="58" spans="1:12" s="568" customFormat="1" ht="15" customHeight="1">
      <c r="A58" s="1110"/>
      <c r="B58" s="1110"/>
      <c r="C58" s="934"/>
      <c r="D58" s="934"/>
      <c r="E58" s="934"/>
      <c r="F58" s="934"/>
      <c r="G58" s="934"/>
      <c r="H58" s="934"/>
      <c r="I58" s="934"/>
      <c r="J58" s="12"/>
      <c r="K58" s="12"/>
      <c r="L58" s="12"/>
    </row>
    <row r="59" spans="1:12" ht="15" customHeight="1">
      <c r="A59" s="1110"/>
      <c r="B59" s="1110"/>
      <c r="C59" s="934"/>
      <c r="D59" s="934"/>
      <c r="E59" s="934"/>
      <c r="F59" s="934"/>
      <c r="G59" s="934"/>
      <c r="H59" s="934"/>
      <c r="I59" s="934"/>
      <c r="J59" s="12"/>
      <c r="K59" s="12"/>
      <c r="L59" s="12"/>
    </row>
    <row r="60" spans="1:12" ht="5.0999999999999996" customHeight="1">
      <c r="A60" s="1110"/>
      <c r="B60" s="1110"/>
      <c r="C60" s="934"/>
      <c r="D60" s="934"/>
      <c r="E60" s="934"/>
      <c r="F60" s="934"/>
      <c r="G60" s="934"/>
      <c r="H60" s="934"/>
      <c r="I60" s="934"/>
      <c r="J60" s="12"/>
      <c r="K60" s="12"/>
      <c r="L60" s="12"/>
    </row>
    <row r="61" spans="1:12" s="58" customFormat="1" ht="15" customHeight="1">
      <c r="A61" s="520"/>
      <c r="B61" s="520"/>
      <c r="C61" s="282"/>
      <c r="D61" s="282"/>
      <c r="E61" s="282"/>
      <c r="F61" s="282"/>
      <c r="G61" s="282"/>
      <c r="H61" s="282"/>
      <c r="I61" s="282"/>
    </row>
    <row r="62" spans="1:12" ht="15" customHeight="1">
      <c r="A62" s="796" t="s">
        <v>842</v>
      </c>
      <c r="B62" s="796"/>
      <c r="C62" s="412"/>
      <c r="D62" s="469"/>
      <c r="E62" s="469"/>
      <c r="F62" s="469"/>
      <c r="G62" s="469"/>
      <c r="H62" s="469"/>
      <c r="I62" s="469"/>
      <c r="J62" s="12"/>
      <c r="K62" s="12"/>
      <c r="L62" s="12"/>
    </row>
    <row r="63" spans="1:12" ht="15" customHeight="1">
      <c r="A63" s="1206" t="s">
        <v>66</v>
      </c>
      <c r="B63" s="909" t="s">
        <v>943</v>
      </c>
      <c r="C63" s="1065" t="s">
        <v>1233</v>
      </c>
      <c r="D63" s="1065"/>
      <c r="E63" s="1065"/>
      <c r="F63" s="1065"/>
      <c r="G63" s="1065"/>
      <c r="H63" s="1065"/>
      <c r="I63" s="1065"/>
      <c r="J63" s="12"/>
      <c r="K63" s="12"/>
      <c r="L63" s="12"/>
    </row>
    <row r="64" spans="1:12" ht="15" customHeight="1">
      <c r="A64" s="1206"/>
      <c r="B64" s="909"/>
      <c r="C64" s="1065"/>
      <c r="D64" s="1065"/>
      <c r="E64" s="1065"/>
      <c r="F64" s="1065"/>
      <c r="G64" s="1065"/>
      <c r="H64" s="1065"/>
      <c r="I64" s="1065"/>
      <c r="J64" s="12"/>
      <c r="K64" s="12"/>
      <c r="L64" s="12"/>
    </row>
    <row r="65" spans="1:12" ht="15" customHeight="1">
      <c r="A65" s="1206"/>
      <c r="B65" s="909"/>
      <c r="C65" s="1065"/>
      <c r="D65" s="1065"/>
      <c r="E65" s="1065"/>
      <c r="F65" s="1065"/>
      <c r="G65" s="1065"/>
      <c r="H65" s="1065"/>
      <c r="I65" s="1065"/>
      <c r="J65" s="12"/>
      <c r="K65" s="12"/>
      <c r="L65" s="12"/>
    </row>
    <row r="66" spans="1:12" ht="15" customHeight="1">
      <c r="A66" s="1206"/>
      <c r="B66" s="909"/>
      <c r="C66" s="1065"/>
      <c r="D66" s="1065"/>
      <c r="E66" s="1065"/>
      <c r="F66" s="1065"/>
      <c r="G66" s="1065"/>
      <c r="H66" s="1065"/>
      <c r="I66" s="1065"/>
      <c r="J66" s="12"/>
      <c r="K66" s="12"/>
      <c r="L66" s="12"/>
    </row>
    <row r="67" spans="1:12" ht="15" customHeight="1">
      <c r="A67" s="1206"/>
      <c r="B67" s="909"/>
      <c r="C67" s="1065"/>
      <c r="D67" s="1065"/>
      <c r="E67" s="1065"/>
      <c r="F67" s="1065"/>
      <c r="G67" s="1065"/>
      <c r="H67" s="1065"/>
      <c r="I67" s="1065"/>
      <c r="J67" s="12"/>
      <c r="K67" s="12"/>
      <c r="L67" s="12"/>
    </row>
    <row r="68" spans="1:12" ht="15" customHeight="1">
      <c r="A68" s="1206"/>
      <c r="B68" s="909"/>
      <c r="C68" s="1065"/>
      <c r="D68" s="1065"/>
      <c r="E68" s="1065"/>
      <c r="F68" s="1065"/>
      <c r="G68" s="1065"/>
      <c r="H68" s="1065"/>
      <c r="I68" s="1065"/>
      <c r="J68" s="12"/>
      <c r="K68" s="12"/>
      <c r="L68" s="12"/>
    </row>
    <row r="69" spans="1:12" ht="15" customHeight="1">
      <c r="A69" s="1206"/>
      <c r="B69" s="909"/>
      <c r="C69" s="1065"/>
      <c r="D69" s="1065"/>
      <c r="E69" s="1065"/>
      <c r="F69" s="1065"/>
      <c r="G69" s="1065"/>
      <c r="H69" s="1065"/>
      <c r="I69" s="1065"/>
      <c r="J69" s="12"/>
      <c r="K69" s="12"/>
      <c r="L69" s="12"/>
    </row>
    <row r="70" spans="1:12" ht="15" customHeight="1">
      <c r="A70" s="1206"/>
      <c r="B70" s="909"/>
      <c r="C70" s="1065"/>
      <c r="D70" s="1065"/>
      <c r="E70" s="1065"/>
      <c r="F70" s="1065"/>
      <c r="G70" s="1065"/>
      <c r="H70" s="1065"/>
      <c r="I70" s="1065"/>
      <c r="J70" s="12"/>
      <c r="K70" s="12"/>
      <c r="L70" s="12"/>
    </row>
    <row r="71" spans="1:12" ht="15" customHeight="1">
      <c r="A71" s="1206"/>
      <c r="B71" s="909"/>
      <c r="C71" s="1065"/>
      <c r="D71" s="1065"/>
      <c r="E71" s="1065"/>
      <c r="F71" s="1065"/>
      <c r="G71" s="1065"/>
      <c r="H71" s="1065"/>
      <c r="I71" s="1065"/>
      <c r="J71" s="12"/>
      <c r="K71" s="12"/>
      <c r="L71" s="12"/>
    </row>
    <row r="72" spans="1:12" ht="15" customHeight="1">
      <c r="A72" s="1206"/>
      <c r="B72" s="909"/>
      <c r="C72" s="1065"/>
      <c r="D72" s="1065"/>
      <c r="E72" s="1065"/>
      <c r="F72" s="1065"/>
      <c r="G72" s="1065"/>
      <c r="H72" s="1065"/>
      <c r="I72" s="1065"/>
      <c r="J72" s="12"/>
      <c r="K72" s="12"/>
      <c r="L72" s="12"/>
    </row>
    <row r="73" spans="1:12" ht="15" customHeight="1">
      <c r="A73" s="1206"/>
      <c r="B73" s="909"/>
      <c r="C73" s="1065"/>
      <c r="D73" s="1065"/>
      <c r="E73" s="1065"/>
      <c r="F73" s="1065"/>
      <c r="G73" s="1065"/>
      <c r="H73" s="1065"/>
      <c r="I73" s="1065"/>
      <c r="J73" s="12"/>
      <c r="K73" s="12"/>
      <c r="L73" s="12"/>
    </row>
    <row r="74" spans="1:12" ht="15" customHeight="1">
      <c r="A74" s="1206"/>
      <c r="B74" s="909"/>
      <c r="C74" s="1065"/>
      <c r="D74" s="1065"/>
      <c r="E74" s="1065"/>
      <c r="F74" s="1065"/>
      <c r="G74" s="1065"/>
      <c r="H74" s="1065"/>
      <c r="I74" s="1065"/>
      <c r="J74" s="12"/>
      <c r="K74" s="12"/>
      <c r="L74" s="12"/>
    </row>
    <row r="75" spans="1:12" ht="15" customHeight="1">
      <c r="A75" s="1206"/>
      <c r="B75" s="909"/>
      <c r="C75" s="1065"/>
      <c r="D75" s="1065"/>
      <c r="E75" s="1065"/>
      <c r="F75" s="1065"/>
      <c r="G75" s="1065"/>
      <c r="H75" s="1065"/>
      <c r="I75" s="1065"/>
      <c r="J75" s="12"/>
      <c r="K75" s="12"/>
      <c r="L75" s="12"/>
    </row>
    <row r="76" spans="1:12" ht="15" customHeight="1">
      <c r="A76" s="1206"/>
      <c r="B76" s="909"/>
      <c r="C76" s="1065"/>
      <c r="D76" s="1065"/>
      <c r="E76" s="1065"/>
      <c r="F76" s="1065"/>
      <c r="G76" s="1065"/>
      <c r="H76" s="1065"/>
      <c r="I76" s="1065"/>
      <c r="J76" s="12"/>
      <c r="K76" s="12"/>
      <c r="L76" s="12"/>
    </row>
    <row r="77" spans="1:12" ht="15" customHeight="1">
      <c r="A77" s="1206"/>
      <c r="B77" s="909"/>
      <c r="C77" s="1065"/>
      <c r="D77" s="1065"/>
      <c r="E77" s="1065"/>
      <c r="F77" s="1065"/>
      <c r="G77" s="1065"/>
      <c r="H77" s="1065"/>
      <c r="I77" s="1065"/>
      <c r="J77" s="12"/>
      <c r="K77" s="12"/>
      <c r="L77" s="12"/>
    </row>
    <row r="78" spans="1:12" ht="15" customHeight="1">
      <c r="A78" s="1206"/>
      <c r="B78" s="909"/>
      <c r="C78" s="1065"/>
      <c r="D78" s="1065"/>
      <c r="E78" s="1065"/>
      <c r="F78" s="1065"/>
      <c r="G78" s="1065"/>
      <c r="H78" s="1065"/>
      <c r="I78" s="1065"/>
      <c r="J78" s="12"/>
      <c r="K78" s="12"/>
      <c r="L78" s="12"/>
    </row>
    <row r="79" spans="1:12" ht="15" customHeight="1">
      <c r="A79" s="1206"/>
      <c r="B79" s="909"/>
      <c r="C79" s="1065"/>
      <c r="D79" s="1065"/>
      <c r="E79" s="1065"/>
      <c r="F79" s="1065"/>
      <c r="G79" s="1065"/>
      <c r="H79" s="1065"/>
      <c r="I79" s="1065"/>
      <c r="J79" s="12"/>
      <c r="K79" s="12"/>
      <c r="L79" s="12"/>
    </row>
    <row r="80" spans="1:12" ht="15" customHeight="1">
      <c r="A80" s="1206"/>
      <c r="B80" s="909"/>
      <c r="C80" s="1065"/>
      <c r="D80" s="1065"/>
      <c r="E80" s="1065"/>
      <c r="F80" s="1065"/>
      <c r="G80" s="1065"/>
      <c r="H80" s="1065"/>
      <c r="I80" s="1065"/>
      <c r="J80" s="12"/>
      <c r="K80" s="12"/>
      <c r="L80" s="12"/>
    </row>
    <row r="81" spans="1:12" ht="15" customHeight="1">
      <c r="A81" s="1206"/>
      <c r="B81" s="909"/>
      <c r="C81" s="1065"/>
      <c r="D81" s="1065"/>
      <c r="E81" s="1065"/>
      <c r="F81" s="1065"/>
      <c r="G81" s="1065"/>
      <c r="H81" s="1065"/>
      <c r="I81" s="1065"/>
      <c r="J81" s="12"/>
      <c r="K81" s="12"/>
      <c r="L81" s="12"/>
    </row>
    <row r="82" spans="1:12" ht="15" customHeight="1">
      <c r="A82" s="1206"/>
      <c r="B82" s="909"/>
      <c r="C82" s="1065"/>
      <c r="D82" s="1065"/>
      <c r="E82" s="1065"/>
      <c r="F82" s="1065"/>
      <c r="G82" s="1065"/>
      <c r="H82" s="1065"/>
      <c r="I82" s="1065"/>
      <c r="J82" s="12"/>
      <c r="K82" s="12"/>
      <c r="L82" s="12"/>
    </row>
    <row r="83" spans="1:12" ht="15" customHeight="1">
      <c r="A83" s="1206"/>
      <c r="B83" s="909"/>
      <c r="C83" s="1065"/>
      <c r="D83" s="1065"/>
      <c r="E83" s="1065"/>
      <c r="F83" s="1065"/>
      <c r="G83" s="1065"/>
      <c r="H83" s="1065"/>
      <c r="I83" s="1065"/>
      <c r="J83" s="12"/>
      <c r="K83" s="12"/>
      <c r="L83" s="12"/>
    </row>
    <row r="84" spans="1:12" ht="15" customHeight="1">
      <c r="A84" s="1206"/>
      <c r="B84" s="909"/>
      <c r="C84" s="1065"/>
      <c r="D84" s="1065"/>
      <c r="E84" s="1065"/>
      <c r="F84" s="1065"/>
      <c r="G84" s="1065"/>
      <c r="H84" s="1065"/>
      <c r="I84" s="1065"/>
      <c r="J84" s="12"/>
      <c r="K84" s="12"/>
      <c r="L84" s="12"/>
    </row>
    <row r="85" spans="1:12" ht="15" customHeight="1">
      <c r="A85" s="1206"/>
      <c r="B85" s="909"/>
      <c r="C85" s="1065"/>
      <c r="D85" s="1065"/>
      <c r="E85" s="1065"/>
      <c r="F85" s="1065"/>
      <c r="G85" s="1065"/>
      <c r="H85" s="1065"/>
      <c r="I85" s="1065"/>
      <c r="J85" s="12"/>
      <c r="K85" s="12"/>
      <c r="L85" s="12"/>
    </row>
    <row r="86" spans="1:12" ht="15" customHeight="1">
      <c r="A86" s="1206"/>
      <c r="B86" s="909"/>
      <c r="C86" s="1065"/>
      <c r="D86" s="1065"/>
      <c r="E86" s="1065"/>
      <c r="F86" s="1065"/>
      <c r="G86" s="1065"/>
      <c r="H86" s="1065"/>
      <c r="I86" s="1065"/>
      <c r="J86" s="12"/>
      <c r="K86" s="12"/>
      <c r="L86" s="12"/>
    </row>
    <row r="87" spans="1:12" ht="15" customHeight="1">
      <c r="A87" s="1206"/>
      <c r="B87" s="909"/>
      <c r="C87" s="1065"/>
      <c r="D87" s="1065"/>
      <c r="E87" s="1065"/>
      <c r="F87" s="1065"/>
      <c r="G87" s="1065"/>
      <c r="H87" s="1065"/>
      <c r="I87" s="1065"/>
      <c r="J87" s="12"/>
      <c r="K87" s="12"/>
      <c r="L87" s="12"/>
    </row>
    <row r="88" spans="1:12" ht="15" customHeight="1">
      <c r="A88" s="1206"/>
      <c r="B88" s="909" t="s">
        <v>67</v>
      </c>
      <c r="C88" s="934" t="s">
        <v>1234</v>
      </c>
      <c r="D88" s="934"/>
      <c r="E88" s="934"/>
      <c r="F88" s="934"/>
      <c r="G88" s="934"/>
      <c r="H88" s="934"/>
      <c r="I88" s="934"/>
      <c r="J88" s="12"/>
      <c r="K88" s="12"/>
      <c r="L88" s="12"/>
    </row>
    <row r="89" spans="1:12" ht="15" customHeight="1">
      <c r="A89" s="1206"/>
      <c r="B89" s="909"/>
      <c r="C89" s="934"/>
      <c r="D89" s="934"/>
      <c r="E89" s="934"/>
      <c r="F89" s="934"/>
      <c r="G89" s="934"/>
      <c r="H89" s="934"/>
      <c r="I89" s="934"/>
      <c r="J89" s="12"/>
      <c r="K89" s="12"/>
      <c r="L89" s="12"/>
    </row>
    <row r="90" spans="1:12" ht="15" customHeight="1">
      <c r="A90" s="1206"/>
      <c r="B90" s="909"/>
      <c r="C90" s="934"/>
      <c r="D90" s="934"/>
      <c r="E90" s="934"/>
      <c r="F90" s="934"/>
      <c r="G90" s="934"/>
      <c r="H90" s="934"/>
      <c r="I90" s="934"/>
      <c r="J90" s="12"/>
      <c r="K90" s="12"/>
      <c r="L90" s="12"/>
    </row>
    <row r="91" spans="1:12" ht="31.5" customHeight="1">
      <c r="A91" s="1206"/>
      <c r="B91" s="909"/>
      <c r="C91" s="934"/>
      <c r="D91" s="934"/>
      <c r="E91" s="934"/>
      <c r="F91" s="934"/>
      <c r="G91" s="934"/>
      <c r="H91" s="934"/>
      <c r="I91" s="934"/>
      <c r="J91" s="12"/>
      <c r="K91" s="12"/>
      <c r="L91" s="12"/>
    </row>
    <row r="92" spans="1:12" ht="15" customHeight="1">
      <c r="A92" s="1206"/>
      <c r="B92" s="909"/>
      <c r="C92" s="934"/>
      <c r="D92" s="934"/>
      <c r="E92" s="934"/>
      <c r="F92" s="934"/>
      <c r="G92" s="934"/>
      <c r="H92" s="934"/>
      <c r="I92" s="934"/>
      <c r="J92" s="12"/>
      <c r="K92" s="12"/>
      <c r="L92" s="12"/>
    </row>
    <row r="93" spans="1:12" ht="5.0999999999999996" customHeight="1">
      <c r="A93" s="1206"/>
      <c r="B93" s="909"/>
      <c r="C93" s="934"/>
      <c r="D93" s="934"/>
      <c r="E93" s="934"/>
      <c r="F93" s="934"/>
      <c r="G93" s="934"/>
      <c r="H93" s="934"/>
      <c r="I93" s="934"/>
      <c r="J93" s="12"/>
      <c r="K93" s="12"/>
      <c r="L93" s="12"/>
    </row>
    <row r="94" spans="1:12" ht="15" customHeight="1">
      <c r="A94" s="176"/>
      <c r="B94" s="277"/>
      <c r="C94" s="282"/>
      <c r="D94" s="282"/>
      <c r="E94" s="282"/>
      <c r="F94" s="282"/>
      <c r="G94" s="282"/>
      <c r="H94" s="282"/>
      <c r="I94" s="282"/>
    </row>
    <row r="95" spans="1:12" ht="15" customHeight="1">
      <c r="A95" s="796" t="s">
        <v>844</v>
      </c>
      <c r="B95" s="796"/>
      <c r="C95" s="412"/>
      <c r="D95" s="469"/>
      <c r="E95" s="469"/>
      <c r="F95" s="469"/>
      <c r="G95" s="469"/>
      <c r="H95" s="469"/>
      <c r="I95" s="469"/>
    </row>
    <row r="96" spans="1:12" ht="15" customHeight="1">
      <c r="A96" s="907" t="s">
        <v>876</v>
      </c>
      <c r="B96" s="907"/>
      <c r="C96" s="781" t="s">
        <v>1235</v>
      </c>
      <c r="D96" s="782"/>
      <c r="E96" s="782"/>
      <c r="F96" s="782"/>
      <c r="G96" s="782"/>
      <c r="H96" s="782"/>
      <c r="I96" s="783"/>
    </row>
    <row r="97" spans="1:9" ht="15" customHeight="1">
      <c r="A97" s="907"/>
      <c r="B97" s="907"/>
      <c r="C97" s="784"/>
      <c r="D97" s="785"/>
      <c r="E97" s="785"/>
      <c r="F97" s="785"/>
      <c r="G97" s="785"/>
      <c r="H97" s="785"/>
      <c r="I97" s="786"/>
    </row>
    <row r="98" spans="1:9" ht="15" customHeight="1">
      <c r="A98" s="907"/>
      <c r="B98" s="907"/>
      <c r="C98" s="784"/>
      <c r="D98" s="785"/>
      <c r="E98" s="785"/>
      <c r="F98" s="785"/>
      <c r="G98" s="785"/>
      <c r="H98" s="785"/>
      <c r="I98" s="786"/>
    </row>
    <row r="99" spans="1:9" ht="15" customHeight="1">
      <c r="A99" s="907"/>
      <c r="B99" s="907"/>
      <c r="C99" s="784"/>
      <c r="D99" s="785"/>
      <c r="E99" s="785"/>
      <c r="F99" s="785"/>
      <c r="G99" s="785"/>
      <c r="H99" s="785"/>
      <c r="I99" s="786"/>
    </row>
    <row r="100" spans="1:9" ht="15" customHeight="1">
      <c r="A100" s="907"/>
      <c r="B100" s="907"/>
      <c r="C100" s="784"/>
      <c r="D100" s="785"/>
      <c r="E100" s="785"/>
      <c r="F100" s="785"/>
      <c r="G100" s="785"/>
      <c r="H100" s="785"/>
      <c r="I100" s="786"/>
    </row>
    <row r="101" spans="1:9" ht="15" customHeight="1">
      <c r="A101" s="907"/>
      <c r="B101" s="907"/>
      <c r="C101" s="784"/>
      <c r="D101" s="785"/>
      <c r="E101" s="785"/>
      <c r="F101" s="785"/>
      <c r="G101" s="785"/>
      <c r="H101" s="785"/>
      <c r="I101" s="786"/>
    </row>
    <row r="102" spans="1:9" ht="15" customHeight="1">
      <c r="A102" s="907"/>
      <c r="B102" s="907"/>
      <c r="C102" s="784"/>
      <c r="D102" s="785"/>
      <c r="E102" s="785"/>
      <c r="F102" s="785"/>
      <c r="G102" s="785"/>
      <c r="H102" s="785"/>
      <c r="I102" s="786"/>
    </row>
    <row r="103" spans="1:9" ht="15" customHeight="1">
      <c r="A103" s="907"/>
      <c r="B103" s="907"/>
      <c r="C103" s="784"/>
      <c r="D103" s="785"/>
      <c r="E103" s="785"/>
      <c r="F103" s="785"/>
      <c r="G103" s="785"/>
      <c r="H103" s="785"/>
      <c r="I103" s="786"/>
    </row>
    <row r="104" spans="1:9" ht="15" customHeight="1">
      <c r="A104" s="907"/>
      <c r="B104" s="907"/>
      <c r="C104" s="784"/>
      <c r="D104" s="785"/>
      <c r="E104" s="785"/>
      <c r="F104" s="785"/>
      <c r="G104" s="785"/>
      <c r="H104" s="785"/>
      <c r="I104" s="786"/>
    </row>
    <row r="105" spans="1:9" ht="15" customHeight="1">
      <c r="A105" s="907"/>
      <c r="B105" s="907"/>
      <c r="C105" s="1224"/>
      <c r="D105" s="1225"/>
      <c r="E105" s="1225"/>
      <c r="F105" s="1225"/>
      <c r="G105" s="1225"/>
      <c r="H105" s="1225"/>
      <c r="I105" s="1226"/>
    </row>
    <row r="106" spans="1:9" ht="15" customHeight="1">
      <c r="A106" s="907"/>
      <c r="B106" s="907"/>
      <c r="C106" s="1224"/>
      <c r="D106" s="1225"/>
      <c r="E106" s="1225"/>
      <c r="F106" s="1225"/>
      <c r="G106" s="1225"/>
      <c r="H106" s="1225"/>
      <c r="I106" s="1226"/>
    </row>
    <row r="107" spans="1:9" ht="15" customHeight="1">
      <c r="A107" s="907"/>
      <c r="B107" s="907"/>
      <c r="C107" s="1224"/>
      <c r="D107" s="1225"/>
      <c r="E107" s="1225"/>
      <c r="F107" s="1225"/>
      <c r="G107" s="1225"/>
      <c r="H107" s="1225"/>
      <c r="I107" s="1226"/>
    </row>
    <row r="108" spans="1:9">
      <c r="A108" s="907"/>
      <c r="B108" s="907"/>
      <c r="C108" s="1227"/>
      <c r="D108" s="1228"/>
      <c r="E108" s="1228"/>
      <c r="F108" s="1228"/>
      <c r="G108" s="1228"/>
      <c r="H108" s="1228"/>
      <c r="I108" s="1229"/>
    </row>
    <row r="109" spans="1:9">
      <c r="D109" s="73"/>
      <c r="E109" s="73"/>
      <c r="F109" s="73"/>
      <c r="G109" s="73"/>
      <c r="H109" s="73"/>
      <c r="I109" s="73"/>
    </row>
  </sheetData>
  <customSheetViews>
    <customSheetView guid="{4789E3A1-B331-40F4-BFBE-ECBA77374F9F}" showPageBreaks="1" view="pageLayout" topLeftCell="A61">
      <selection activeCell="D67" sqref="D67:I67"/>
      <rowBreaks count="1" manualBreakCount="1">
        <brk id="45" max="8" man="1"/>
      </rowBreaks>
      <pageMargins left="0.7" right="1.0416666666666666E-2" top="0.75" bottom="0.75" header="0.3" footer="0.3"/>
      <pageSetup paperSize="9" orientation="portrait" r:id="rId1"/>
    </customSheetView>
    <customSheetView guid="{D623C857-8851-4DB2-AEC5-A3D94BBCC3E5}" showPageBreaks="1" view="pageBreakPreview" topLeftCell="A22">
      <selection activeCell="J15" sqref="J15"/>
      <rowBreaks count="1" manualBreakCount="1">
        <brk id="45" max="8" man="1"/>
      </rowBreaks>
      <pageMargins left="0.7" right="1.0416666666666666E-2" top="0.75" bottom="0.75" header="0.3" footer="0.3"/>
      <pageSetup paperSize="9" orientation="portrait" r:id="rId2"/>
    </customSheetView>
    <customSheetView guid="{3848975B-608E-4A87-AC36-A52CBAB490C8}" showPageBreaks="1" view="pageLayout" topLeftCell="A55">
      <selection activeCell="L64" sqref="L64"/>
      <rowBreaks count="1" manualBreakCount="1">
        <brk id="45" max="8" man="1"/>
      </rowBreaks>
      <pageMargins left="0.7" right="1.0416666666666666E-2" top="0.75" bottom="0.75" header="0.3" footer="0.3"/>
      <pageSetup paperSize="9" orientation="portrait" r:id="rId3"/>
    </customSheetView>
    <customSheetView guid="{76B58914-1035-4353-9CF6-22B59E40A08B}" showPageBreaks="1" view="pageBreakPreview" topLeftCell="A22">
      <selection activeCell="J15" sqref="J15"/>
      <rowBreaks count="1" manualBreakCount="1">
        <brk id="45" max="8" man="1"/>
      </rowBreaks>
      <pageMargins left="0.7" right="1.0416666666666666E-2" top="0.75" bottom="0.75" header="0.3" footer="0.3"/>
      <pageSetup paperSize="9" orientation="portrait" r:id="rId4"/>
    </customSheetView>
    <customSheetView guid="{22FD68A5-46F7-4E41-8363-D5981057D2EF}" showPageBreaks="1" view="pageBreakPreview" topLeftCell="A22">
      <selection activeCell="J15" sqref="J15"/>
      <rowBreaks count="1" manualBreakCount="1">
        <brk id="45" max="8" man="1"/>
      </rowBreaks>
      <pageMargins left="0.7" right="1.0416666666666666E-2" top="0.75" bottom="0.75" header="0.3" footer="0.3"/>
      <pageSetup paperSize="9" orientation="portrait" r:id="rId5"/>
    </customSheetView>
    <customSheetView guid="{5FEFEB6C-BEC4-430E-B947-6A7413286A0D}" showPageBreaks="1" view="pageLayout">
      <selection activeCell="C20" sqref="C20:I20"/>
      <pageMargins left="0.7" right="1.0416666666666666E-2" top="0.75" bottom="0.75" header="0.3" footer="0.3"/>
      <pageSetup paperSize="9" orientation="portrait" horizontalDpi="300" verticalDpi="300" r:id="rId6"/>
    </customSheetView>
    <customSheetView guid="{7F613779-33AB-4C27-B28A-A10D734C27EA}" scale="60" showPageBreaks="1" view="pageBreakPreview" topLeftCell="A34">
      <selection activeCell="J10" sqref="J10"/>
      <rowBreaks count="1" manualBreakCount="1">
        <brk id="47" max="8" man="1"/>
      </rowBreaks>
      <pageMargins left="0.7" right="1.0416666666666666E-2" top="0.75" bottom="0.75" header="0.3" footer="0.3"/>
      <pageSetup paperSize="9" orientation="portrait" r:id="rId7"/>
    </customSheetView>
    <customSheetView guid="{06A42C23-4954-42F4-A856-AA4EA9356C9D}" showPageBreaks="1" view="pageLayout" topLeftCell="A58">
      <selection activeCell="L65" sqref="L65"/>
      <rowBreaks count="1" manualBreakCount="1">
        <brk id="45" max="8" man="1"/>
      </rowBreaks>
      <pageMargins left="0.7" right="1.0416666666666666E-2" top="0.75" bottom="0.75" header="0.3" footer="0.3"/>
      <pageSetup paperSize="9" orientation="portrait" r:id="rId8"/>
    </customSheetView>
    <customSheetView guid="{23D4B25B-CBF4-454F-9519-3A7381CDE973}" showPageBreaks="1" view="pageLayout" topLeftCell="A61">
      <selection activeCell="D67" sqref="D67:I67"/>
      <rowBreaks count="1" manualBreakCount="1">
        <brk id="45" max="8" man="1"/>
      </rowBreaks>
      <pageMargins left="0.7" right="1.0416666666666666E-2" top="0.75" bottom="0.75" header="0.3" footer="0.3"/>
      <pageSetup paperSize="9" orientation="portrait" r:id="rId9"/>
    </customSheetView>
    <customSheetView guid="{55E52B48-1657-48E8-B3E5-B0C731EC5524}" showPageBreaks="1" view="pageLayout" topLeftCell="A58">
      <selection activeCell="L65" sqref="L65"/>
      <rowBreaks count="1" manualBreakCount="1">
        <brk id="45" max="8" man="1"/>
      </rowBreaks>
      <pageMargins left="0.7" right="1.0416666666666666E-2" top="0.75" bottom="0.75" header="0.3" footer="0.3"/>
      <pageSetup paperSize="9" orientation="portrait" r:id="rId10"/>
    </customSheetView>
    <customSheetView guid="{9EB396F3-ECBE-4F00-8AF4-433E00D5457E}" showPageBreaks="1" view="pageLayout" topLeftCell="A13">
      <selection activeCell="G6" sqref="G6"/>
      <pageMargins left="0.7" right="1.0416666666666666E-2" top="0.75" bottom="0.75" header="0.3" footer="0.3"/>
      <pageSetup paperSize="9" orientation="portrait" horizontalDpi="300" verticalDpi="300" r:id="rId11"/>
    </customSheetView>
    <customSheetView guid="{DD9AE018-7E22-4B13-ADFF-D4C3360CBEF2}" showPageBreaks="1" view="pageBreakPreview" topLeftCell="A22">
      <selection activeCell="J15" sqref="J15"/>
      <rowBreaks count="1" manualBreakCount="1">
        <brk id="45" max="8" man="1"/>
      </rowBreaks>
      <pageMargins left="0.7" right="1.0416666666666666E-2" top="0.75" bottom="0.75" header="0.3" footer="0.3"/>
      <pageSetup paperSize="9" orientation="portrait" r:id="rId12"/>
    </customSheetView>
    <customSheetView guid="{A898AA5D-169A-4A14-AB8F-C4F4C5C9C869}" showPageBreaks="1" view="pageBreakPreview" topLeftCell="A59">
      <selection activeCell="D65" sqref="D65:I65"/>
      <rowBreaks count="1" manualBreakCount="1">
        <brk id="45" max="8" man="1"/>
      </rowBreaks>
      <pageMargins left="0.7" right="1.0416666666666666E-2" top="0.75" bottom="0.75" header="0.3" footer="0.3"/>
      <pageSetup paperSize="9" orientation="portrait" r:id="rId13"/>
    </customSheetView>
    <customSheetView guid="{4DCD7E50-A612-4C8E-882E-3BC6A59DB4EB}" showPageBreaks="1" view="pageLayout" topLeftCell="A19">
      <selection activeCell="G6" sqref="G6"/>
      <pageMargins left="0.7" right="1.0416666666666666E-2" top="0.75" bottom="0.75" header="0.3" footer="0.3"/>
      <pageSetup paperSize="9" orientation="portrait" horizontalDpi="300" verticalDpi="300" r:id="rId14"/>
    </customSheetView>
    <customSheetView guid="{0B143DF2-66B8-46B0-BF36-1C571A9EB3F3}" showPageBreaks="1" view="pageLayout" topLeftCell="A55">
      <selection activeCell="L64" sqref="L64"/>
      <rowBreaks count="1" manualBreakCount="1">
        <brk id="45" max="8" man="1"/>
      </rowBreaks>
      <pageMargins left="0.7" right="1.0416666666666666E-2" top="0.75" bottom="0.75" header="0.3" footer="0.3"/>
      <pageSetup paperSize="9" orientation="portrait" r:id="rId15"/>
    </customSheetView>
    <customSheetView guid="{E75B0417-2004-49B0-81AA-65A6C4F7EC2C}" showPageBreaks="1" view="pageLayout" topLeftCell="A61">
      <selection activeCell="D67" sqref="D67:I67"/>
      <rowBreaks count="1" manualBreakCount="1">
        <brk id="45" max="8" man="1"/>
      </rowBreaks>
      <pageMargins left="0.7" right="1.0416666666666666E-2" top="0.75" bottom="0.75" header="0.3" footer="0.3"/>
      <pageSetup paperSize="9" orientation="portrait" r:id="rId16"/>
    </customSheetView>
    <customSheetView guid="{71275B59-52D9-4BCA-9258-6D8C6EFF66CF}" showPageBreaks="1" view="pageLayout" topLeftCell="A61">
      <selection activeCell="D67" sqref="D67:I67"/>
      <pageMargins left="0.7" right="1.0416666666666666E-2" top="0.75" bottom="0.75" header="0.3" footer="0.3"/>
      <pageSetup paperSize="9" orientation="portrait" r:id="rId17"/>
    </customSheetView>
    <customSheetView guid="{752EAD5E-2F62-4CFE-8BD1-E3E6987497BB}" showPageBreaks="1" view="pageBreakPreview" topLeftCell="A22">
      <selection activeCell="J15" sqref="J15"/>
      <rowBreaks count="1" manualBreakCount="1">
        <brk id="45" max="8" man="1"/>
      </rowBreaks>
      <pageMargins left="0.7" right="1.0416666666666666E-2" top="0.75" bottom="0.75" header="0.3" footer="0.3"/>
      <pageSetup paperSize="9" orientation="portrait" r:id="rId18"/>
    </customSheetView>
  </customSheetViews>
  <mergeCells count="62">
    <mergeCell ref="A95:B95"/>
    <mergeCell ref="A96:B108"/>
    <mergeCell ref="C96:I108"/>
    <mergeCell ref="A62:B62"/>
    <mergeCell ref="A63:A93"/>
    <mergeCell ref="B63:B87"/>
    <mergeCell ref="C63:I87"/>
    <mergeCell ref="B88:B93"/>
    <mergeCell ref="C88:I93"/>
    <mergeCell ref="A16:B16"/>
    <mergeCell ref="B19:C21"/>
    <mergeCell ref="B22:C23"/>
    <mergeCell ref="B24:C25"/>
    <mergeCell ref="A36:B37"/>
    <mergeCell ref="A33:C33"/>
    <mergeCell ref="A34:B35"/>
    <mergeCell ref="A46:B47"/>
    <mergeCell ref="A38:B39"/>
    <mergeCell ref="A50:B51"/>
    <mergeCell ref="A40:B41"/>
    <mergeCell ref="A48:B49"/>
    <mergeCell ref="A44:B45"/>
    <mergeCell ref="A42:B43"/>
    <mergeCell ref="D19:I21"/>
    <mergeCell ref="D22:I23"/>
    <mergeCell ref="D24:I25"/>
    <mergeCell ref="A32:I32"/>
    <mergeCell ref="B17:C18"/>
    <mergeCell ref="A17:A25"/>
    <mergeCell ref="D26:I27"/>
    <mergeCell ref="D28:I29"/>
    <mergeCell ref="D30:I31"/>
    <mergeCell ref="A26:C27"/>
    <mergeCell ref="A28:C29"/>
    <mergeCell ref="A30:C31"/>
    <mergeCell ref="D17:I18"/>
    <mergeCell ref="A1:I1"/>
    <mergeCell ref="A2:I2"/>
    <mergeCell ref="A3:B3"/>
    <mergeCell ref="C4:I4"/>
    <mergeCell ref="A4:B4"/>
    <mergeCell ref="C3:I3"/>
    <mergeCell ref="D5:I5"/>
    <mergeCell ref="F14:I14"/>
    <mergeCell ref="C14:E14"/>
    <mergeCell ref="A5:B7"/>
    <mergeCell ref="A12:B14"/>
    <mergeCell ref="H7:I7"/>
    <mergeCell ref="C12:E12"/>
    <mergeCell ref="F6:F7"/>
    <mergeCell ref="F12:I12"/>
    <mergeCell ref="C13:E13"/>
    <mergeCell ref="H6:I6"/>
    <mergeCell ref="F13:I13"/>
    <mergeCell ref="A9:B9"/>
    <mergeCell ref="A10:B11"/>
    <mergeCell ref="C10:I11"/>
    <mergeCell ref="A54:C54"/>
    <mergeCell ref="A52:B53"/>
    <mergeCell ref="A55:B56"/>
    <mergeCell ref="A57:B60"/>
    <mergeCell ref="C57:I60"/>
  </mergeCells>
  <phoneticPr fontId="20"/>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1" manualBreakCount="1">
    <brk id="53" max="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92D050"/>
  </sheetPr>
  <dimension ref="A1:I99"/>
  <sheetViews>
    <sheetView showWhiteSpace="0" view="pageBreakPreview" zoomScale="85" zoomScaleNormal="100" zoomScaleSheetLayoutView="85" workbookViewId="0">
      <selection activeCell="J29" sqref="J29"/>
    </sheetView>
  </sheetViews>
  <sheetFormatPr defaultColWidth="9" defaultRowHeight="13.5"/>
  <cols>
    <col min="1" max="1" width="3.625" style="62" customWidth="1"/>
    <col min="2" max="2" width="12.625" style="62" customWidth="1"/>
    <col min="3" max="9" width="10.625" style="62" customWidth="1"/>
    <col min="10" max="16384" width="9" style="62"/>
  </cols>
  <sheetData>
    <row r="1" spans="1:9" ht="15" customHeight="1">
      <c r="A1" s="863" t="s">
        <v>951</v>
      </c>
      <c r="B1" s="864"/>
      <c r="C1" s="864"/>
      <c r="D1" s="864"/>
      <c r="E1" s="864"/>
      <c r="F1" s="864"/>
      <c r="G1" s="864"/>
      <c r="H1" s="864"/>
      <c r="I1" s="865"/>
    </row>
    <row r="2" spans="1:9">
      <c r="A2" s="1249"/>
      <c r="B2" s="1249"/>
      <c r="C2" s="1249"/>
      <c r="D2" s="1249"/>
      <c r="E2" s="1249"/>
      <c r="F2" s="1249"/>
      <c r="G2" s="1249"/>
      <c r="H2" s="1249"/>
      <c r="I2" s="1249"/>
    </row>
    <row r="3" spans="1:9" ht="15" customHeight="1">
      <c r="A3" s="1250" t="s">
        <v>4</v>
      </c>
      <c r="B3" s="1250"/>
      <c r="C3" s="1252" t="s">
        <v>607</v>
      </c>
      <c r="D3" s="1252"/>
      <c r="E3" s="1252"/>
      <c r="F3" s="1252"/>
      <c r="G3" s="1252"/>
      <c r="H3" s="1252"/>
      <c r="I3" s="1252"/>
    </row>
    <row r="4" spans="1:9" ht="15" customHeight="1">
      <c r="A4" s="871" t="s">
        <v>44</v>
      </c>
      <c r="B4" s="871"/>
      <c r="C4" s="1251" t="s">
        <v>268</v>
      </c>
      <c r="D4" s="1251"/>
      <c r="E4" s="1251"/>
      <c r="F4" s="1251"/>
      <c r="G4" s="1251"/>
      <c r="H4" s="1251"/>
      <c r="I4" s="1251"/>
    </row>
    <row r="5" spans="1:9" ht="15" customHeight="1">
      <c r="A5" s="745" t="s">
        <v>16</v>
      </c>
      <c r="B5" s="745"/>
      <c r="C5" s="9" t="s">
        <v>17</v>
      </c>
      <c r="D5" s="768" t="s">
        <v>940</v>
      </c>
      <c r="E5" s="768"/>
      <c r="F5" s="768"/>
      <c r="G5" s="768"/>
      <c r="H5" s="768"/>
      <c r="I5" s="768"/>
    </row>
    <row r="6" spans="1:9" ht="15" customHeight="1">
      <c r="A6" s="745"/>
      <c r="B6" s="745"/>
      <c r="C6" s="455" t="s">
        <v>105</v>
      </c>
      <c r="D6" s="457" t="s">
        <v>19</v>
      </c>
      <c r="E6" s="457" t="s">
        <v>46</v>
      </c>
      <c r="F6" s="1049" t="s">
        <v>45</v>
      </c>
      <c r="G6" s="456" t="s">
        <v>18</v>
      </c>
      <c r="H6" s="1051" t="s">
        <v>1170</v>
      </c>
      <c r="I6" s="1052"/>
    </row>
    <row r="7" spans="1:9" ht="15" customHeight="1">
      <c r="A7" s="745"/>
      <c r="B7" s="745"/>
      <c r="C7" s="455" t="s">
        <v>956</v>
      </c>
      <c r="D7" s="457" t="s">
        <v>19</v>
      </c>
      <c r="E7" s="457" t="s">
        <v>894</v>
      </c>
      <c r="F7" s="1050"/>
      <c r="G7" s="456" t="s">
        <v>19</v>
      </c>
      <c r="H7" s="1053" t="s">
        <v>1156</v>
      </c>
      <c r="I7" s="1054"/>
    </row>
    <row r="8" spans="1:9" ht="5.0999999999999996" customHeight="1">
      <c r="A8" s="226"/>
      <c r="B8" s="226"/>
      <c r="C8" s="470"/>
      <c r="D8" s="468"/>
      <c r="E8" s="468"/>
      <c r="F8" s="474"/>
      <c r="G8" s="475"/>
      <c r="H8" s="476"/>
      <c r="I8" s="476"/>
    </row>
    <row r="9" spans="1:9" ht="15" customHeight="1">
      <c r="A9" s="796" t="s">
        <v>848</v>
      </c>
      <c r="B9" s="796"/>
      <c r="C9" s="469"/>
      <c r="D9" s="469"/>
      <c r="E9" s="469"/>
      <c r="F9" s="469"/>
      <c r="G9" s="469"/>
      <c r="H9" s="469"/>
      <c r="I9" s="469"/>
    </row>
    <row r="10" spans="1:9" ht="15" customHeight="1">
      <c r="A10" s="1239" t="s">
        <v>47</v>
      </c>
      <c r="B10" s="1240"/>
      <c r="C10" s="1243" t="s">
        <v>1474</v>
      </c>
      <c r="D10" s="1244"/>
      <c r="E10" s="1244"/>
      <c r="F10" s="1244"/>
      <c r="G10" s="1244"/>
      <c r="H10" s="1244"/>
      <c r="I10" s="1245"/>
    </row>
    <row r="11" spans="1:9" ht="15" customHeight="1">
      <c r="A11" s="1241"/>
      <c r="B11" s="1242"/>
      <c r="C11" s="1246"/>
      <c r="D11" s="1247"/>
      <c r="E11" s="1247"/>
      <c r="F11" s="1247"/>
      <c r="G11" s="1247"/>
      <c r="H11" s="1247"/>
      <c r="I11" s="1248"/>
    </row>
    <row r="12" spans="1:9" ht="15" customHeight="1">
      <c r="A12" s="1252" t="s">
        <v>684</v>
      </c>
      <c r="B12" s="1252"/>
      <c r="C12" s="1251" t="s">
        <v>21</v>
      </c>
      <c r="D12" s="1251"/>
      <c r="E12" s="1251"/>
      <c r="F12" s="1051" t="s">
        <v>599</v>
      </c>
      <c r="G12" s="1082"/>
      <c r="H12" s="1082"/>
      <c r="I12" s="1052"/>
    </row>
    <row r="13" spans="1:9" ht="15" customHeight="1">
      <c r="A13" s="1252"/>
      <c r="B13" s="1252"/>
      <c r="C13" s="1251" t="s">
        <v>49</v>
      </c>
      <c r="D13" s="1251"/>
      <c r="E13" s="1251"/>
      <c r="F13" s="1255" t="s">
        <v>279</v>
      </c>
      <c r="G13" s="1255"/>
      <c r="H13" s="1255"/>
      <c r="I13" s="1255"/>
    </row>
    <row r="14" spans="1:9" ht="15" customHeight="1">
      <c r="A14" s="1252"/>
      <c r="B14" s="1252"/>
      <c r="C14" s="1251" t="s">
        <v>22</v>
      </c>
      <c r="D14" s="1251"/>
      <c r="E14" s="1251"/>
      <c r="F14" s="1255" t="s">
        <v>241</v>
      </c>
      <c r="G14" s="1255"/>
      <c r="H14" s="1255"/>
      <c r="I14" s="1255"/>
    </row>
    <row r="15" spans="1:9" ht="5.0999999999999996" customHeight="1">
      <c r="A15" s="285"/>
      <c r="B15" s="285"/>
      <c r="C15" s="286"/>
      <c r="D15" s="286"/>
      <c r="E15" s="286"/>
      <c r="F15" s="287"/>
      <c r="G15" s="287"/>
      <c r="H15" s="287"/>
      <c r="I15" s="287"/>
    </row>
    <row r="16" spans="1:9" ht="15" customHeight="1">
      <c r="A16" s="796" t="s">
        <v>849</v>
      </c>
      <c r="B16" s="796"/>
      <c r="C16" s="140"/>
      <c r="D16" s="450"/>
      <c r="E16" s="450"/>
      <c r="F16" s="450"/>
      <c r="G16" s="450"/>
      <c r="H16" s="450"/>
      <c r="I16" s="450"/>
    </row>
    <row r="17" spans="1:9" ht="15" customHeight="1">
      <c r="A17" s="741" t="s">
        <v>51</v>
      </c>
      <c r="B17" s="838" t="s">
        <v>869</v>
      </c>
      <c r="C17" s="839"/>
      <c r="D17" s="1263" t="s">
        <v>1596</v>
      </c>
      <c r="E17" s="1264"/>
      <c r="F17" s="1264"/>
      <c r="G17" s="1264"/>
      <c r="H17" s="1264"/>
      <c r="I17" s="1265"/>
    </row>
    <row r="18" spans="1:9" ht="15" customHeight="1">
      <c r="A18" s="742"/>
      <c r="B18" s="840"/>
      <c r="C18" s="841"/>
      <c r="D18" s="1266"/>
      <c r="E18" s="1267"/>
      <c r="F18" s="1267"/>
      <c r="G18" s="1267"/>
      <c r="H18" s="1267"/>
      <c r="I18" s="1268"/>
    </row>
    <row r="19" spans="1:9" ht="15" customHeight="1">
      <c r="A19" s="742"/>
      <c r="B19" s="838" t="s">
        <v>870</v>
      </c>
      <c r="C19" s="839"/>
      <c r="D19" s="1263" t="s">
        <v>269</v>
      </c>
      <c r="E19" s="1264"/>
      <c r="F19" s="1264"/>
      <c r="G19" s="1264"/>
      <c r="H19" s="1264"/>
      <c r="I19" s="1265"/>
    </row>
    <row r="20" spans="1:9" ht="15" customHeight="1">
      <c r="A20" s="742"/>
      <c r="B20" s="840"/>
      <c r="C20" s="841"/>
      <c r="D20" s="1266"/>
      <c r="E20" s="1267"/>
      <c r="F20" s="1267"/>
      <c r="G20" s="1267"/>
      <c r="H20" s="1267"/>
      <c r="I20" s="1268"/>
    </row>
    <row r="21" spans="1:9" ht="15" customHeight="1">
      <c r="A21" s="742"/>
      <c r="B21" s="919" t="s">
        <v>871</v>
      </c>
      <c r="C21" s="919"/>
      <c r="D21" s="1262" t="s">
        <v>270</v>
      </c>
      <c r="E21" s="1262"/>
      <c r="F21" s="1262"/>
      <c r="G21" s="1262"/>
      <c r="H21" s="1262"/>
      <c r="I21" s="1262"/>
    </row>
    <row r="22" spans="1:9" ht="15" customHeight="1">
      <c r="A22" s="742"/>
      <c r="B22" s="919"/>
      <c r="C22" s="919"/>
      <c r="D22" s="1262"/>
      <c r="E22" s="1262"/>
      <c r="F22" s="1262"/>
      <c r="G22" s="1262"/>
      <c r="H22" s="1262"/>
      <c r="I22" s="1262"/>
    </row>
    <row r="23" spans="1:9" ht="15" customHeight="1">
      <c r="A23" s="742"/>
      <c r="B23" s="838" t="s">
        <v>872</v>
      </c>
      <c r="C23" s="839"/>
      <c r="D23" s="1263" t="s">
        <v>271</v>
      </c>
      <c r="E23" s="1264"/>
      <c r="F23" s="1264"/>
      <c r="G23" s="1264"/>
      <c r="H23" s="1264"/>
      <c r="I23" s="1265"/>
    </row>
    <row r="24" spans="1:9" ht="15" customHeight="1">
      <c r="A24" s="886"/>
      <c r="B24" s="840"/>
      <c r="C24" s="841"/>
      <c r="D24" s="1266"/>
      <c r="E24" s="1267"/>
      <c r="F24" s="1267"/>
      <c r="G24" s="1267"/>
      <c r="H24" s="1267"/>
      <c r="I24" s="1268"/>
    </row>
    <row r="25" spans="1:9" ht="15" customHeight="1">
      <c r="A25" s="838" t="s">
        <v>54</v>
      </c>
      <c r="B25" s="1096"/>
      <c r="C25" s="839"/>
      <c r="D25" s="1256" t="s">
        <v>272</v>
      </c>
      <c r="E25" s="1257"/>
      <c r="F25" s="1257"/>
      <c r="G25" s="1257"/>
      <c r="H25" s="1257"/>
      <c r="I25" s="1258"/>
    </row>
    <row r="26" spans="1:9" ht="15" customHeight="1">
      <c r="A26" s="840"/>
      <c r="B26" s="1097"/>
      <c r="C26" s="841"/>
      <c r="D26" s="1259"/>
      <c r="E26" s="1260"/>
      <c r="F26" s="1260"/>
      <c r="G26" s="1260"/>
      <c r="H26" s="1260"/>
      <c r="I26" s="1261"/>
    </row>
    <row r="27" spans="1:9" ht="15" customHeight="1">
      <c r="A27" s="838" t="s">
        <v>55</v>
      </c>
      <c r="B27" s="1096"/>
      <c r="C27" s="839"/>
      <c r="D27" s="1256" t="s">
        <v>273</v>
      </c>
      <c r="E27" s="1257"/>
      <c r="F27" s="1257"/>
      <c r="G27" s="1257"/>
      <c r="H27" s="1257"/>
      <c r="I27" s="1258"/>
    </row>
    <row r="28" spans="1:9" ht="15" customHeight="1">
      <c r="A28" s="840"/>
      <c r="B28" s="1097"/>
      <c r="C28" s="841"/>
      <c r="D28" s="1259"/>
      <c r="E28" s="1260"/>
      <c r="F28" s="1260"/>
      <c r="G28" s="1260"/>
      <c r="H28" s="1260"/>
      <c r="I28" s="1261"/>
    </row>
    <row r="29" spans="1:9" ht="15" customHeight="1">
      <c r="A29" s="838" t="s">
        <v>56</v>
      </c>
      <c r="B29" s="1096"/>
      <c r="C29" s="839"/>
      <c r="D29" s="1256" t="s">
        <v>1597</v>
      </c>
      <c r="E29" s="1257"/>
      <c r="F29" s="1257"/>
      <c r="G29" s="1257"/>
      <c r="H29" s="1257"/>
      <c r="I29" s="1258"/>
    </row>
    <row r="30" spans="1:9" ht="15" customHeight="1">
      <c r="A30" s="840"/>
      <c r="B30" s="1097"/>
      <c r="C30" s="841"/>
      <c r="D30" s="1259"/>
      <c r="E30" s="1260"/>
      <c r="F30" s="1260"/>
      <c r="G30" s="1260"/>
      <c r="H30" s="1260"/>
      <c r="I30" s="1261"/>
    </row>
    <row r="31" spans="1:9" ht="15" customHeight="1">
      <c r="A31" s="1253" t="s">
        <v>58</v>
      </c>
      <c r="B31" s="1254"/>
      <c r="C31" s="1254"/>
      <c r="D31" s="1254"/>
      <c r="E31" s="1254"/>
      <c r="F31" s="1254"/>
      <c r="G31" s="1254"/>
      <c r="H31" s="1254"/>
      <c r="I31" s="1254"/>
    </row>
    <row r="32" spans="1:9" ht="15" customHeight="1">
      <c r="A32" s="1270" t="s">
        <v>59</v>
      </c>
      <c r="B32" s="1271"/>
      <c r="C32" s="1272"/>
      <c r="D32" s="65" t="s">
        <v>138</v>
      </c>
      <c r="E32" s="65" t="s">
        <v>139</v>
      </c>
      <c r="F32" s="65" t="s">
        <v>140</v>
      </c>
      <c r="G32" s="65" t="s">
        <v>141</v>
      </c>
      <c r="H32" s="65" t="s">
        <v>433</v>
      </c>
      <c r="I32" s="65" t="s">
        <v>434</v>
      </c>
    </row>
    <row r="33" spans="1:9" ht="18" customHeight="1">
      <c r="A33" s="1269" t="s">
        <v>274</v>
      </c>
      <c r="B33" s="1269"/>
      <c r="C33" s="8" t="s">
        <v>275</v>
      </c>
      <c r="D33" s="283">
        <v>430</v>
      </c>
      <c r="E33" s="283">
        <v>430</v>
      </c>
      <c r="F33" s="283">
        <v>350</v>
      </c>
      <c r="G33" s="283">
        <v>278</v>
      </c>
      <c r="H33" s="283"/>
      <c r="I33" s="283"/>
    </row>
    <row r="34" spans="1:9" ht="18" customHeight="1">
      <c r="A34" s="1269"/>
      <c r="B34" s="1269"/>
      <c r="C34" s="8" t="s">
        <v>61</v>
      </c>
      <c r="D34" s="283">
        <v>367</v>
      </c>
      <c r="E34" s="283">
        <v>342</v>
      </c>
      <c r="F34" s="283">
        <f>SUM(D41:I41)</f>
        <v>262</v>
      </c>
      <c r="G34" s="283"/>
      <c r="H34" s="283"/>
      <c r="I34" s="283"/>
    </row>
    <row r="35" spans="1:9" ht="18" customHeight="1">
      <c r="A35" s="1269" t="s">
        <v>276</v>
      </c>
      <c r="B35" s="1269"/>
      <c r="C35" s="8" t="s">
        <v>83</v>
      </c>
      <c r="D35" s="283">
        <v>16877</v>
      </c>
      <c r="E35" s="283">
        <v>18000</v>
      </c>
      <c r="F35" s="283">
        <v>17500</v>
      </c>
      <c r="G35" s="283">
        <v>13997</v>
      </c>
      <c r="H35" s="283"/>
      <c r="I35" s="283"/>
    </row>
    <row r="36" spans="1:9" ht="18" customHeight="1">
      <c r="A36" s="1269"/>
      <c r="B36" s="1269"/>
      <c r="C36" s="8" t="s">
        <v>61</v>
      </c>
      <c r="D36" s="283">
        <v>17287</v>
      </c>
      <c r="E36" s="283">
        <v>16182</v>
      </c>
      <c r="F36" s="283">
        <v>13102</v>
      </c>
      <c r="G36" s="283"/>
      <c r="H36" s="283"/>
      <c r="I36" s="283"/>
    </row>
    <row r="37" spans="1:9" ht="18" customHeight="1">
      <c r="A37" s="913" t="s">
        <v>277</v>
      </c>
      <c r="B37" s="914"/>
      <c r="C37" s="8" t="s">
        <v>62</v>
      </c>
      <c r="D37" s="283">
        <v>4219250</v>
      </c>
      <c r="E37" s="283">
        <v>3395400</v>
      </c>
      <c r="F37" s="283">
        <v>2904000</v>
      </c>
      <c r="G37" s="283">
        <v>2799400</v>
      </c>
      <c r="H37" s="283"/>
      <c r="I37" s="283"/>
    </row>
    <row r="38" spans="1:9" ht="18" customHeight="1">
      <c r="A38" s="915"/>
      <c r="B38" s="916"/>
      <c r="C38" s="8" t="s">
        <v>63</v>
      </c>
      <c r="D38" s="283">
        <v>4078750</v>
      </c>
      <c r="E38" s="283">
        <v>3328800</v>
      </c>
      <c r="F38" s="283">
        <f>SUM(D45:I45)</f>
        <v>2904000</v>
      </c>
      <c r="G38" s="283"/>
      <c r="H38" s="283"/>
      <c r="I38" s="283"/>
    </row>
    <row r="39" spans="1:9" ht="15" customHeight="1">
      <c r="A39" s="910" t="s">
        <v>875</v>
      </c>
      <c r="B39" s="911"/>
      <c r="C39" s="912"/>
      <c r="D39" s="143" t="s">
        <v>249</v>
      </c>
      <c r="E39" s="143" t="s">
        <v>1201</v>
      </c>
      <c r="F39" s="143" t="s">
        <v>250</v>
      </c>
      <c r="G39" s="143" t="s">
        <v>329</v>
      </c>
      <c r="H39" s="143" t="s">
        <v>251</v>
      </c>
      <c r="I39" s="143" t="s">
        <v>1172</v>
      </c>
    </row>
    <row r="40" spans="1:9" ht="18" customHeight="1">
      <c r="A40" s="1269" t="s">
        <v>278</v>
      </c>
      <c r="B40" s="1269"/>
      <c r="C40" s="16" t="s">
        <v>275</v>
      </c>
      <c r="D40" s="521">
        <v>24</v>
      </c>
      <c r="E40" s="521">
        <v>46</v>
      </c>
      <c r="F40" s="521">
        <v>41</v>
      </c>
      <c r="G40" s="521">
        <v>42</v>
      </c>
      <c r="H40" s="521">
        <v>17</v>
      </c>
      <c r="I40" s="521">
        <v>90</v>
      </c>
    </row>
    <row r="41" spans="1:9" ht="18" customHeight="1">
      <c r="A41" s="1269"/>
      <c r="B41" s="1269"/>
      <c r="C41" s="16" t="s">
        <v>61</v>
      </c>
      <c r="D41" s="521">
        <v>24</v>
      </c>
      <c r="E41" s="521">
        <v>45</v>
      </c>
      <c r="F41" s="521">
        <v>42</v>
      </c>
      <c r="G41" s="521">
        <v>43</v>
      </c>
      <c r="H41" s="521">
        <v>17</v>
      </c>
      <c r="I41" s="521">
        <v>91</v>
      </c>
    </row>
    <row r="42" spans="1:9" ht="18" customHeight="1">
      <c r="A42" s="1269" t="s">
        <v>276</v>
      </c>
      <c r="B42" s="1269"/>
      <c r="C42" s="16" t="s">
        <v>83</v>
      </c>
      <c r="D42" s="522">
        <v>4800</v>
      </c>
      <c r="E42" s="521">
        <v>3542</v>
      </c>
      <c r="F42" s="521">
        <v>850</v>
      </c>
      <c r="G42" s="521">
        <v>1760</v>
      </c>
      <c r="H42" s="521">
        <v>1535</v>
      </c>
      <c r="I42" s="521">
        <v>2033</v>
      </c>
    </row>
    <row r="43" spans="1:9" ht="18" customHeight="1">
      <c r="A43" s="1269"/>
      <c r="B43" s="1269"/>
      <c r="C43" s="16" t="s">
        <v>61</v>
      </c>
      <c r="D43" s="522">
        <v>4326</v>
      </c>
      <c r="E43" s="521">
        <v>3219</v>
      </c>
      <c r="F43" s="521">
        <v>895</v>
      </c>
      <c r="G43" s="521">
        <v>1259</v>
      </c>
      <c r="H43" s="521">
        <v>1451</v>
      </c>
      <c r="I43" s="521">
        <v>1952</v>
      </c>
    </row>
    <row r="44" spans="1:9" ht="18" customHeight="1">
      <c r="A44" s="1269" t="s">
        <v>277</v>
      </c>
      <c r="B44" s="1269"/>
      <c r="C44" s="16" t="s">
        <v>62</v>
      </c>
      <c r="D44" s="522">
        <v>960000</v>
      </c>
      <c r="E44" s="521">
        <v>708400</v>
      </c>
      <c r="F44" s="521">
        <v>170000</v>
      </c>
      <c r="G44" s="521">
        <v>352000</v>
      </c>
      <c r="H44" s="521">
        <v>307000</v>
      </c>
      <c r="I44" s="521">
        <v>406600</v>
      </c>
    </row>
    <row r="45" spans="1:9" ht="18" customHeight="1">
      <c r="A45" s="1269"/>
      <c r="B45" s="1269"/>
      <c r="C45" s="16" t="s">
        <v>63</v>
      </c>
      <c r="D45" s="522">
        <v>960000</v>
      </c>
      <c r="E45" s="521">
        <v>708400</v>
      </c>
      <c r="F45" s="521">
        <v>170000</v>
      </c>
      <c r="G45" s="521">
        <v>352000</v>
      </c>
      <c r="H45" s="521">
        <v>307000</v>
      </c>
      <c r="I45" s="521">
        <v>406600</v>
      </c>
    </row>
    <row r="46" spans="1:9" ht="15" customHeight="1">
      <c r="A46" s="1110" t="s">
        <v>65</v>
      </c>
      <c r="B46" s="1110"/>
      <c r="C46" s="1065" t="s">
        <v>1236</v>
      </c>
      <c r="D46" s="1065"/>
      <c r="E46" s="1065"/>
      <c r="F46" s="1065"/>
      <c r="G46" s="1065"/>
      <c r="H46" s="1065"/>
      <c r="I46" s="1065"/>
    </row>
    <row r="47" spans="1:9" ht="15" customHeight="1">
      <c r="A47" s="1110"/>
      <c r="B47" s="1110"/>
      <c r="C47" s="1065"/>
      <c r="D47" s="1065"/>
      <c r="E47" s="1065"/>
      <c r="F47" s="1065"/>
      <c r="G47" s="1065"/>
      <c r="H47" s="1065"/>
      <c r="I47" s="1065"/>
    </row>
    <row r="48" spans="1:9" ht="15" customHeight="1">
      <c r="A48" s="1110"/>
      <c r="B48" s="1110"/>
      <c r="C48" s="1065"/>
      <c r="D48" s="1065"/>
      <c r="E48" s="1065"/>
      <c r="F48" s="1065"/>
      <c r="G48" s="1065"/>
      <c r="H48" s="1065"/>
      <c r="I48" s="1065"/>
    </row>
    <row r="49" spans="1:9" ht="5.0999999999999996" customHeight="1">
      <c r="A49" s="159"/>
      <c r="B49" s="159"/>
      <c r="C49" s="466"/>
      <c r="D49" s="466"/>
      <c r="E49" s="466"/>
      <c r="F49" s="466"/>
      <c r="G49" s="466"/>
      <c r="H49" s="466"/>
      <c r="I49" s="466"/>
    </row>
    <row r="50" spans="1:9" ht="15" customHeight="1">
      <c r="A50" s="796" t="s">
        <v>842</v>
      </c>
      <c r="B50" s="796"/>
      <c r="C50" s="412"/>
      <c r="D50" s="469"/>
      <c r="E50" s="469"/>
      <c r="F50" s="469"/>
      <c r="G50" s="469"/>
      <c r="H50" s="469"/>
      <c r="I50" s="469"/>
    </row>
    <row r="51" spans="1:9" ht="15" customHeight="1">
      <c r="A51" s="1206" t="s">
        <v>66</v>
      </c>
      <c r="B51" s="909" t="s">
        <v>943</v>
      </c>
      <c r="C51" s="1065" t="s">
        <v>1237</v>
      </c>
      <c r="D51" s="1065"/>
      <c r="E51" s="1065"/>
      <c r="F51" s="1065"/>
      <c r="G51" s="1065"/>
      <c r="H51" s="1065"/>
      <c r="I51" s="1065"/>
    </row>
    <row r="52" spans="1:9" ht="15" customHeight="1">
      <c r="A52" s="1206"/>
      <c r="B52" s="909"/>
      <c r="C52" s="1065"/>
      <c r="D52" s="1065"/>
      <c r="E52" s="1065"/>
      <c r="F52" s="1065"/>
      <c r="G52" s="1065"/>
      <c r="H52" s="1065"/>
      <c r="I52" s="1065"/>
    </row>
    <row r="53" spans="1:9" ht="15" customHeight="1">
      <c r="A53" s="1206"/>
      <c r="B53" s="909"/>
      <c r="C53" s="1065"/>
      <c r="D53" s="1065"/>
      <c r="E53" s="1065"/>
      <c r="F53" s="1065"/>
      <c r="G53" s="1065"/>
      <c r="H53" s="1065"/>
      <c r="I53" s="1065"/>
    </row>
    <row r="54" spans="1:9" ht="15" customHeight="1">
      <c r="A54" s="1206"/>
      <c r="B54" s="909"/>
      <c r="C54" s="1065"/>
      <c r="D54" s="1065"/>
      <c r="E54" s="1065"/>
      <c r="F54" s="1065"/>
      <c r="G54" s="1065"/>
      <c r="H54" s="1065"/>
      <c r="I54" s="1065"/>
    </row>
    <row r="55" spans="1:9" ht="15" customHeight="1">
      <c r="A55" s="1206"/>
      <c r="B55" s="909"/>
      <c r="C55" s="1065"/>
      <c r="D55" s="1065"/>
      <c r="E55" s="1065"/>
      <c r="F55" s="1065"/>
      <c r="G55" s="1065"/>
      <c r="H55" s="1065"/>
      <c r="I55" s="1065"/>
    </row>
    <row r="56" spans="1:9" ht="15" customHeight="1">
      <c r="A56" s="1206"/>
      <c r="B56" s="909"/>
      <c r="C56" s="1065"/>
      <c r="D56" s="1065"/>
      <c r="E56" s="1065"/>
      <c r="F56" s="1065"/>
      <c r="G56" s="1065"/>
      <c r="H56" s="1065"/>
      <c r="I56" s="1065"/>
    </row>
    <row r="57" spans="1:9" ht="15" customHeight="1">
      <c r="A57" s="1206"/>
      <c r="B57" s="909"/>
      <c r="C57" s="1065"/>
      <c r="D57" s="1065"/>
      <c r="E57" s="1065"/>
      <c r="F57" s="1065"/>
      <c r="G57" s="1065"/>
      <c r="H57" s="1065"/>
      <c r="I57" s="1065"/>
    </row>
    <row r="58" spans="1:9" ht="15" customHeight="1">
      <c r="A58" s="1206"/>
      <c r="B58" s="909"/>
      <c r="C58" s="1065"/>
      <c r="D58" s="1065"/>
      <c r="E58" s="1065"/>
      <c r="F58" s="1065"/>
      <c r="G58" s="1065"/>
      <c r="H58" s="1065"/>
      <c r="I58" s="1065"/>
    </row>
    <row r="59" spans="1:9" ht="15" customHeight="1">
      <c r="A59" s="1206"/>
      <c r="B59" s="909"/>
      <c r="C59" s="1065"/>
      <c r="D59" s="1065"/>
      <c r="E59" s="1065"/>
      <c r="F59" s="1065"/>
      <c r="G59" s="1065"/>
      <c r="H59" s="1065"/>
      <c r="I59" s="1065"/>
    </row>
    <row r="60" spans="1:9" ht="15" customHeight="1">
      <c r="A60" s="1206"/>
      <c r="B60" s="909"/>
      <c r="C60" s="1065"/>
      <c r="D60" s="1065"/>
      <c r="E60" s="1065"/>
      <c r="F60" s="1065"/>
      <c r="G60" s="1065"/>
      <c r="H60" s="1065"/>
      <c r="I60" s="1065"/>
    </row>
    <row r="61" spans="1:9" ht="15" customHeight="1">
      <c r="A61" s="1206"/>
      <c r="B61" s="909"/>
      <c r="C61" s="1065"/>
      <c r="D61" s="1065"/>
      <c r="E61" s="1065"/>
      <c r="F61" s="1065"/>
      <c r="G61" s="1065"/>
      <c r="H61" s="1065"/>
      <c r="I61" s="1065"/>
    </row>
    <row r="62" spans="1:9" ht="15" customHeight="1">
      <c r="A62" s="1206"/>
      <c r="B62" s="909"/>
      <c r="C62" s="1065"/>
      <c r="D62" s="1065"/>
      <c r="E62" s="1065"/>
      <c r="F62" s="1065"/>
      <c r="G62" s="1065"/>
      <c r="H62" s="1065"/>
      <c r="I62" s="1065"/>
    </row>
    <row r="63" spans="1:9" ht="15" customHeight="1">
      <c r="A63" s="1206"/>
      <c r="B63" s="909"/>
      <c r="C63" s="1065"/>
      <c r="D63" s="1065"/>
      <c r="E63" s="1065"/>
      <c r="F63" s="1065"/>
      <c r="G63" s="1065"/>
      <c r="H63" s="1065"/>
      <c r="I63" s="1065"/>
    </row>
    <row r="64" spans="1:9" ht="15" customHeight="1">
      <c r="A64" s="1206"/>
      <c r="B64" s="909"/>
      <c r="C64" s="1065"/>
      <c r="D64" s="1065"/>
      <c r="E64" s="1065"/>
      <c r="F64" s="1065"/>
      <c r="G64" s="1065"/>
      <c r="H64" s="1065"/>
      <c r="I64" s="1065"/>
    </row>
    <row r="65" spans="1:9" ht="15" customHeight="1">
      <c r="A65" s="1206"/>
      <c r="B65" s="909"/>
      <c r="C65" s="1065"/>
      <c r="D65" s="1065"/>
      <c r="E65" s="1065"/>
      <c r="F65" s="1065"/>
      <c r="G65" s="1065"/>
      <c r="H65" s="1065"/>
      <c r="I65" s="1065"/>
    </row>
    <row r="66" spans="1:9" ht="15" customHeight="1">
      <c r="A66" s="1206"/>
      <c r="B66" s="909"/>
      <c r="C66" s="1065"/>
      <c r="D66" s="1065"/>
      <c r="E66" s="1065"/>
      <c r="F66" s="1065"/>
      <c r="G66" s="1065"/>
      <c r="H66" s="1065"/>
      <c r="I66" s="1065"/>
    </row>
    <row r="67" spans="1:9" ht="15" customHeight="1">
      <c r="A67" s="1206"/>
      <c r="B67" s="909"/>
      <c r="C67" s="1065"/>
      <c r="D67" s="1065"/>
      <c r="E67" s="1065"/>
      <c r="F67" s="1065"/>
      <c r="G67" s="1065"/>
      <c r="H67" s="1065"/>
      <c r="I67" s="1065"/>
    </row>
    <row r="68" spans="1:9" ht="15" customHeight="1">
      <c r="A68" s="1206"/>
      <c r="B68" s="909"/>
      <c r="C68" s="1065"/>
      <c r="D68" s="1065"/>
      <c r="E68" s="1065"/>
      <c r="F68" s="1065"/>
      <c r="G68" s="1065"/>
      <c r="H68" s="1065"/>
      <c r="I68" s="1065"/>
    </row>
    <row r="69" spans="1:9" ht="15" customHeight="1">
      <c r="A69" s="1206"/>
      <c r="B69" s="909"/>
      <c r="C69" s="1065"/>
      <c r="D69" s="1065"/>
      <c r="E69" s="1065"/>
      <c r="F69" s="1065"/>
      <c r="G69" s="1065"/>
      <c r="H69" s="1065"/>
      <c r="I69" s="1065"/>
    </row>
    <row r="70" spans="1:9" ht="15" customHeight="1">
      <c r="A70" s="1206"/>
      <c r="B70" s="909"/>
      <c r="C70" s="1065"/>
      <c r="D70" s="1065"/>
      <c r="E70" s="1065"/>
      <c r="F70" s="1065"/>
      <c r="G70" s="1065"/>
      <c r="H70" s="1065"/>
      <c r="I70" s="1065"/>
    </row>
    <row r="71" spans="1:9" ht="15" customHeight="1">
      <c r="A71" s="1206"/>
      <c r="B71" s="909"/>
      <c r="C71" s="1065"/>
      <c r="D71" s="1065"/>
      <c r="E71" s="1065"/>
      <c r="F71" s="1065"/>
      <c r="G71" s="1065"/>
      <c r="H71" s="1065"/>
      <c r="I71" s="1065"/>
    </row>
    <row r="72" spans="1:9" ht="15" customHeight="1">
      <c r="A72" s="1206"/>
      <c r="B72" s="909"/>
      <c r="C72" s="1065"/>
      <c r="D72" s="1065"/>
      <c r="E72" s="1065"/>
      <c r="F72" s="1065"/>
      <c r="G72" s="1065"/>
      <c r="H72" s="1065"/>
      <c r="I72" s="1065"/>
    </row>
    <row r="73" spans="1:9" ht="15" customHeight="1">
      <c r="A73" s="1206"/>
      <c r="B73" s="909"/>
      <c r="C73" s="1065"/>
      <c r="D73" s="1065"/>
      <c r="E73" s="1065"/>
      <c r="F73" s="1065"/>
      <c r="G73" s="1065"/>
      <c r="H73" s="1065"/>
      <c r="I73" s="1065"/>
    </row>
    <row r="74" spans="1:9" ht="15" customHeight="1">
      <c r="A74" s="1206"/>
      <c r="B74" s="909"/>
      <c r="C74" s="1065"/>
      <c r="D74" s="1065"/>
      <c r="E74" s="1065"/>
      <c r="F74" s="1065"/>
      <c r="G74" s="1065"/>
      <c r="H74" s="1065"/>
      <c r="I74" s="1065"/>
    </row>
    <row r="75" spans="1:9" ht="15" customHeight="1">
      <c r="A75" s="1206"/>
      <c r="B75" s="909"/>
      <c r="C75" s="1065"/>
      <c r="D75" s="1065"/>
      <c r="E75" s="1065"/>
      <c r="F75" s="1065"/>
      <c r="G75" s="1065"/>
      <c r="H75" s="1065"/>
      <c r="I75" s="1065"/>
    </row>
    <row r="76" spans="1:9" ht="15" customHeight="1">
      <c r="A76" s="1206"/>
      <c r="B76" s="909"/>
      <c r="C76" s="1065"/>
      <c r="D76" s="1065"/>
      <c r="E76" s="1065"/>
      <c r="F76" s="1065"/>
      <c r="G76" s="1065"/>
      <c r="H76" s="1065"/>
      <c r="I76" s="1065"/>
    </row>
    <row r="77" spans="1:9" ht="15" customHeight="1">
      <c r="A77" s="1206"/>
      <c r="B77" s="909"/>
      <c r="C77" s="1065"/>
      <c r="D77" s="1065"/>
      <c r="E77" s="1065"/>
      <c r="F77" s="1065"/>
      <c r="G77" s="1065"/>
      <c r="H77" s="1065"/>
      <c r="I77" s="1065"/>
    </row>
    <row r="78" spans="1:9" ht="15" customHeight="1">
      <c r="A78" s="1206"/>
      <c r="B78" s="909"/>
      <c r="C78" s="1065"/>
      <c r="D78" s="1065"/>
      <c r="E78" s="1065"/>
      <c r="F78" s="1065"/>
      <c r="G78" s="1065"/>
      <c r="H78" s="1065"/>
      <c r="I78" s="1065"/>
    </row>
    <row r="79" spans="1:9" ht="15" customHeight="1">
      <c r="A79" s="1206"/>
      <c r="B79" s="909"/>
      <c r="C79" s="1065"/>
      <c r="D79" s="1065"/>
      <c r="E79" s="1065"/>
      <c r="F79" s="1065"/>
      <c r="G79" s="1065"/>
      <c r="H79" s="1065"/>
      <c r="I79" s="1065"/>
    </row>
    <row r="80" spans="1:9" ht="15" customHeight="1">
      <c r="A80" s="1206"/>
      <c r="B80" s="909"/>
      <c r="C80" s="1065"/>
      <c r="D80" s="1065"/>
      <c r="E80" s="1065"/>
      <c r="F80" s="1065"/>
      <c r="G80" s="1065"/>
      <c r="H80" s="1065"/>
      <c r="I80" s="1065"/>
    </row>
    <row r="81" spans="1:9" ht="15" customHeight="1">
      <c r="A81" s="1206"/>
      <c r="B81" s="909" t="s">
        <v>67</v>
      </c>
      <c r="C81" s="996" t="s">
        <v>1238</v>
      </c>
      <c r="D81" s="997"/>
      <c r="E81" s="997"/>
      <c r="F81" s="997"/>
      <c r="G81" s="997"/>
      <c r="H81" s="997"/>
      <c r="I81" s="998"/>
    </row>
    <row r="82" spans="1:9" ht="15" customHeight="1">
      <c r="A82" s="1206"/>
      <c r="B82" s="909"/>
      <c r="C82" s="999"/>
      <c r="D82" s="1000"/>
      <c r="E82" s="1000"/>
      <c r="F82" s="1000"/>
      <c r="G82" s="1000"/>
      <c r="H82" s="1000"/>
      <c r="I82" s="1001"/>
    </row>
    <row r="83" spans="1:9" ht="15" customHeight="1">
      <c r="A83" s="1206"/>
      <c r="B83" s="909"/>
      <c r="C83" s="1002"/>
      <c r="D83" s="1003"/>
      <c r="E83" s="1003"/>
      <c r="F83" s="1003"/>
      <c r="G83" s="1003"/>
      <c r="H83" s="1003"/>
      <c r="I83" s="1004"/>
    </row>
    <row r="84" spans="1:9" ht="5.0999999999999996" customHeight="1">
      <c r="A84" s="176"/>
      <c r="B84" s="144"/>
      <c r="C84" s="284"/>
      <c r="D84" s="284"/>
      <c r="E84" s="284"/>
      <c r="F84" s="284"/>
      <c r="G84" s="284"/>
      <c r="H84" s="284"/>
      <c r="I84" s="284"/>
    </row>
    <row r="85" spans="1:9" ht="15" customHeight="1">
      <c r="A85" s="796" t="s">
        <v>844</v>
      </c>
      <c r="B85" s="796"/>
      <c r="C85" s="412"/>
      <c r="D85" s="469"/>
      <c r="E85" s="469"/>
      <c r="F85" s="469"/>
      <c r="G85" s="469"/>
      <c r="H85" s="469"/>
      <c r="I85" s="469"/>
    </row>
    <row r="86" spans="1:9" ht="15" customHeight="1">
      <c r="A86" s="907" t="s">
        <v>1239</v>
      </c>
      <c r="B86" s="907"/>
      <c r="C86" s="1100" t="s">
        <v>1548</v>
      </c>
      <c r="D86" s="1100"/>
      <c r="E86" s="1100"/>
      <c r="F86" s="1100"/>
      <c r="G86" s="1100"/>
      <c r="H86" s="1100"/>
      <c r="I86" s="1100"/>
    </row>
    <row r="87" spans="1:9" ht="15" customHeight="1">
      <c r="A87" s="907"/>
      <c r="B87" s="907"/>
      <c r="C87" s="1101"/>
      <c r="D87" s="1101"/>
      <c r="E87" s="1101"/>
      <c r="F87" s="1101"/>
      <c r="G87" s="1101"/>
      <c r="H87" s="1101"/>
      <c r="I87" s="1101"/>
    </row>
    <row r="88" spans="1:9" ht="15" customHeight="1">
      <c r="A88" s="907"/>
      <c r="B88" s="907"/>
      <c r="C88" s="1101"/>
      <c r="D88" s="1101"/>
      <c r="E88" s="1101"/>
      <c r="F88" s="1101"/>
      <c r="G88" s="1101"/>
      <c r="H88" s="1101"/>
      <c r="I88" s="1101"/>
    </row>
    <row r="89" spans="1:9" ht="15" customHeight="1">
      <c r="A89" s="907"/>
      <c r="B89" s="907"/>
      <c r="C89" s="1101"/>
      <c r="D89" s="1101"/>
      <c r="E89" s="1101"/>
      <c r="F89" s="1101"/>
      <c r="G89" s="1101"/>
      <c r="H89" s="1101"/>
      <c r="I89" s="1101"/>
    </row>
    <row r="90" spans="1:9" ht="15" customHeight="1">
      <c r="A90" s="907"/>
      <c r="B90" s="907"/>
      <c r="C90" s="1101"/>
      <c r="D90" s="1101"/>
      <c r="E90" s="1101"/>
      <c r="F90" s="1101"/>
      <c r="G90" s="1101"/>
      <c r="H90" s="1101"/>
      <c r="I90" s="1101"/>
    </row>
    <row r="91" spans="1:9" ht="15" customHeight="1">
      <c r="A91" s="907"/>
      <c r="B91" s="907"/>
      <c r="C91" s="1101"/>
      <c r="D91" s="1101"/>
      <c r="E91" s="1101"/>
      <c r="F91" s="1101"/>
      <c r="G91" s="1101"/>
      <c r="H91" s="1101"/>
      <c r="I91" s="1101"/>
    </row>
    <row r="92" spans="1:9" ht="15" customHeight="1">
      <c r="A92" s="907"/>
      <c r="B92" s="907"/>
      <c r="C92" s="1101"/>
      <c r="D92" s="1101"/>
      <c r="E92" s="1101"/>
      <c r="F92" s="1101"/>
      <c r="G92" s="1101"/>
      <c r="H92" s="1101"/>
      <c r="I92" s="1101"/>
    </row>
    <row r="93" spans="1:9" ht="15" customHeight="1">
      <c r="A93" s="907"/>
      <c r="B93" s="907"/>
      <c r="C93" s="1101"/>
      <c r="D93" s="1101"/>
      <c r="E93" s="1101"/>
      <c r="F93" s="1101"/>
      <c r="G93" s="1101"/>
      <c r="H93" s="1101"/>
      <c r="I93" s="1101"/>
    </row>
    <row r="94" spans="1:9" ht="15" customHeight="1">
      <c r="A94" s="907"/>
      <c r="B94" s="907"/>
      <c r="C94" s="1101"/>
      <c r="D94" s="1101"/>
      <c r="E94" s="1101"/>
      <c r="F94" s="1101"/>
      <c r="G94" s="1101"/>
      <c r="H94" s="1101"/>
      <c r="I94" s="1101"/>
    </row>
    <row r="95" spans="1:9" ht="15" customHeight="1">
      <c r="A95" s="907"/>
      <c r="B95" s="907"/>
      <c r="C95" s="747"/>
      <c r="D95" s="747"/>
      <c r="E95" s="747"/>
      <c r="F95" s="747"/>
      <c r="G95" s="747"/>
      <c r="H95" s="747"/>
      <c r="I95" s="747"/>
    </row>
    <row r="96" spans="1:9" ht="15" customHeight="1">
      <c r="A96" s="907"/>
      <c r="B96" s="907"/>
      <c r="C96" s="748"/>
      <c r="D96" s="748"/>
      <c r="E96" s="748"/>
      <c r="F96" s="748"/>
      <c r="G96" s="748"/>
      <c r="H96" s="748"/>
      <c r="I96" s="748"/>
    </row>
    <row r="97" spans="3:9">
      <c r="C97" s="90"/>
      <c r="D97" s="90"/>
      <c r="E97" s="90"/>
      <c r="F97" s="90"/>
      <c r="G97" s="90"/>
      <c r="H97" s="90"/>
      <c r="I97" s="90"/>
    </row>
    <row r="98" spans="3:9">
      <c r="C98" s="90"/>
      <c r="D98" s="90"/>
      <c r="E98" s="90"/>
      <c r="F98" s="90"/>
      <c r="G98" s="90"/>
      <c r="H98" s="90"/>
      <c r="I98" s="90"/>
    </row>
    <row r="99" spans="3:9">
      <c r="C99" s="90"/>
      <c r="D99" s="90"/>
      <c r="E99" s="90"/>
      <c r="F99" s="90"/>
      <c r="G99" s="90"/>
      <c r="H99" s="90"/>
      <c r="I99" s="90"/>
    </row>
  </sheetData>
  <customSheetViews>
    <customSheetView guid="{4789E3A1-B331-40F4-BFBE-ECBA77374F9F}" showPageBreaks="1" view="pageLayout" topLeftCell="A25">
      <selection activeCell="D51" sqref="A51:IV56"/>
      <rowBreaks count="3" manualBreakCount="3">
        <brk id="39" max="16383" man="1"/>
        <brk id="50" max="16383" man="1"/>
        <brk id="108" max="16383" man="1"/>
      </rowBreaks>
      <pageMargins left="0.7" right="1.0416666666666666E-2" top="0.75" bottom="0.75" header="0.3" footer="0.3"/>
      <pageSetup paperSize="9" orientation="portrait" r:id="rId1"/>
    </customSheetView>
    <customSheetView guid="{D623C857-8851-4DB2-AEC5-A3D94BBCC3E5}" showPageBreaks="1" view="pageBreakPreview" topLeftCell="A31">
      <selection activeCell="J15" sqref="J15"/>
      <rowBreaks count="3" manualBreakCount="3">
        <brk id="39" max="16383" man="1"/>
        <brk id="50" max="16383" man="1"/>
        <brk id="110" max="16383" man="1"/>
      </rowBreaks>
      <pageMargins left="0.7" right="1.0416666666666666E-2" top="0.75" bottom="0.75" header="0.3" footer="0.3"/>
      <pageSetup paperSize="9" orientation="portrait" r:id="rId2"/>
    </customSheetView>
    <customSheetView guid="{3848975B-608E-4A87-AC36-A52CBAB490C8}" showPageBreaks="1" view="pageLayout" topLeftCell="A25">
      <selection activeCell="D51" sqref="A50:IV56"/>
      <rowBreaks count="3" manualBreakCount="3">
        <brk id="39" max="16383" man="1"/>
        <brk id="50" max="16383" man="1"/>
        <brk id="108" max="16383" man="1"/>
      </rowBreaks>
      <pageMargins left="0.7" right="1.0416666666666666E-2" top="0.75" bottom="0.75" header="0.3" footer="0.3"/>
      <pageSetup paperSize="9" orientation="portrait" r:id="rId3"/>
    </customSheetView>
    <customSheetView guid="{76B58914-1035-4353-9CF6-22B59E40A08B}" showPageBreaks="1" view="pageBreakPreview" topLeftCell="A31">
      <selection activeCell="J15" sqref="J15"/>
      <rowBreaks count="3" manualBreakCount="3">
        <brk id="39" max="16383" man="1"/>
        <brk id="50" max="16383" man="1"/>
        <brk id="110" max="16383" man="1"/>
      </rowBreaks>
      <pageMargins left="0.7" right="1.0416666666666666E-2" top="0.75" bottom="0.75" header="0.3" footer="0.3"/>
      <pageSetup paperSize="9" orientation="portrait" r:id="rId4"/>
    </customSheetView>
    <customSheetView guid="{22FD68A5-46F7-4E41-8363-D5981057D2EF}" showPageBreaks="1" view="pageBreakPreview" topLeftCell="A31">
      <selection activeCell="J15" sqref="J15"/>
      <rowBreaks count="3" manualBreakCount="3">
        <brk id="39" max="16383" man="1"/>
        <brk id="50" max="16383" man="1"/>
        <brk id="110" max="16383" man="1"/>
      </rowBreaks>
      <pageMargins left="0.7" right="1.0416666666666666E-2" top="0.75" bottom="0.75" header="0.3" footer="0.3"/>
      <pageSetup paperSize="9" orientation="portrait" r:id="rId5"/>
    </customSheetView>
    <customSheetView guid="{5FEFEB6C-BEC4-430E-B947-6A7413286A0D}" showPageBreaks="1" view="pageLayout">
      <selection activeCell="J8" sqref="J8"/>
      <rowBreaks count="1" manualBreakCount="1">
        <brk id="39" max="16383" man="1"/>
      </rowBreaks>
      <pageMargins left="0.7" right="1.0416666666666666E-2" top="0.75" bottom="0.75" header="0.3" footer="0.3"/>
      <pageSetup paperSize="9" orientation="portrait" horizontalDpi="300" verticalDpi="300" r:id="rId6"/>
    </customSheetView>
    <customSheetView guid="{7F613779-33AB-4C27-B28A-A10D734C27EA}" showPageBreaks="1" view="pageLayout" topLeftCell="A37">
      <selection activeCell="G57" sqref="G57"/>
      <rowBreaks count="3" manualBreakCount="3">
        <brk id="39" max="16383" man="1"/>
        <brk id="52" max="16383" man="1"/>
        <brk id="110" max="16383" man="1"/>
      </rowBreaks>
      <pageMargins left="0.7" right="1.0416666666666666E-2" top="0.75" bottom="0.75" header="0.3" footer="0.3"/>
      <pageSetup paperSize="9" orientation="portrait" r:id="rId7"/>
    </customSheetView>
    <customSheetView guid="{06A42C23-4954-42F4-A856-AA4EA9356C9D}" showPageBreaks="1" view="pageLayout" topLeftCell="A46">
      <selection activeCell="D51" sqref="A51:IV56"/>
      <rowBreaks count="3" manualBreakCount="3">
        <brk id="39" max="16383" man="1"/>
        <brk id="50" max="16383" man="1"/>
        <brk id="108" max="16383" man="1"/>
      </rowBreaks>
      <pageMargins left="0.7" right="1.0416666666666666E-2" top="0.75" bottom="0.75" header="0.3" footer="0.3"/>
      <pageSetup paperSize="9" orientation="portrait" r:id="rId8"/>
    </customSheetView>
    <customSheetView guid="{23D4B25B-CBF4-454F-9519-3A7381CDE973}" showPageBreaks="1" view="pageLayout" topLeftCell="A25">
      <selection activeCell="D51" sqref="A51:IV56"/>
      <rowBreaks count="3" manualBreakCount="3">
        <brk id="39" max="16383" man="1"/>
        <brk id="50" max="16383" man="1"/>
        <brk id="108" max="16383" man="1"/>
      </rowBreaks>
      <pageMargins left="0.7" right="1.0416666666666666E-2" top="0.75" bottom="0.75" header="0.3" footer="0.3"/>
      <pageSetup paperSize="9" orientation="portrait" r:id="rId9"/>
    </customSheetView>
    <customSheetView guid="{55E52B48-1657-48E8-B3E5-B0C731EC5524}" showPageBreaks="1" view="pageLayout" topLeftCell="A46">
      <selection activeCell="D51" sqref="A51:IV56"/>
      <rowBreaks count="3" manualBreakCount="3">
        <brk id="39" max="16383" man="1"/>
        <brk id="50" max="16383" man="1"/>
        <brk id="108" max="16383" man="1"/>
      </rowBreaks>
      <pageMargins left="0.7" right="1.0416666666666666E-2" top="0.75" bottom="0.75" header="0.3" footer="0.3"/>
      <pageSetup paperSize="9" orientation="portrait" r:id="rId10"/>
    </customSheetView>
    <customSheetView guid="{9EB396F3-ECBE-4F00-8AF4-433E00D5457E}" showPageBreaks="1" view="pageLayout" topLeftCell="A16">
      <selection activeCell="M19" sqref="M19"/>
      <rowBreaks count="1" manualBreakCount="1">
        <brk id="39" max="16383" man="1"/>
      </rowBreaks>
      <pageMargins left="0.7" right="1.0416666666666666E-2" top="0.75" bottom="0.75" header="0.3" footer="0.3"/>
      <pageSetup paperSize="9" orientation="portrait" horizontalDpi="300" verticalDpi="300" r:id="rId11"/>
    </customSheetView>
    <customSheetView guid="{DD9AE018-7E22-4B13-ADFF-D4C3360CBEF2}" showPageBreaks="1" view="pageBreakPreview" topLeftCell="A31">
      <selection activeCell="J15" sqref="J15"/>
      <rowBreaks count="3" manualBreakCount="3">
        <brk id="39" max="16383" man="1"/>
        <brk id="50" max="16383" man="1"/>
        <brk id="110" max="16383" man="1"/>
      </rowBreaks>
      <pageMargins left="0.7" right="1.0416666666666666E-2" top="0.75" bottom="0.75" header="0.3" footer="0.3"/>
      <pageSetup paperSize="9" orientation="portrait" r:id="rId12"/>
    </customSheetView>
    <customSheetView guid="{A898AA5D-169A-4A14-AB8F-C4F4C5C9C869}" showPageBreaks="1" view="pageBreakPreview" topLeftCell="A47">
      <selection activeCell="D54" sqref="D54:I54"/>
      <rowBreaks count="3" manualBreakCount="3">
        <brk id="39" max="16383" man="1"/>
        <brk id="50" max="16383" man="1"/>
        <brk id="110" max="16383" man="1"/>
      </rowBreaks>
      <pageMargins left="0.7" right="1.0416666666666666E-2" top="0.75" bottom="0.75" header="0.3" footer="0.3"/>
      <pageSetup paperSize="9" orientation="portrait" r:id="rId13"/>
    </customSheetView>
    <customSheetView guid="{4DCD7E50-A612-4C8E-882E-3BC6A59DB4EB}" showPageBreaks="1" view="pageLayout" topLeftCell="A16">
      <selection activeCell="M19" sqref="M19"/>
      <rowBreaks count="1" manualBreakCount="1">
        <brk id="39" max="16383" man="1"/>
      </rowBreaks>
      <pageMargins left="0.7" right="1.0416666666666666E-2" top="0.75" bottom="0.75" header="0.3" footer="0.3"/>
      <pageSetup paperSize="9" orientation="portrait" horizontalDpi="300" verticalDpi="300" r:id="rId14"/>
    </customSheetView>
    <customSheetView guid="{0B143DF2-66B8-46B0-BF36-1C571A9EB3F3}" showPageBreaks="1" view="pageLayout" topLeftCell="A25">
      <selection activeCell="D51" sqref="A50:IV56"/>
      <rowBreaks count="3" manualBreakCount="3">
        <brk id="39" max="16383" man="1"/>
        <brk id="50" max="16383" man="1"/>
        <brk id="108" max="16383" man="1"/>
      </rowBreaks>
      <pageMargins left="0.7" right="1.0416666666666666E-2" top="0.75" bottom="0.75" header="0.3" footer="0.3"/>
      <pageSetup paperSize="9" orientation="portrait" r:id="rId15"/>
    </customSheetView>
    <customSheetView guid="{E75B0417-2004-49B0-81AA-65A6C4F7EC2C}" showPageBreaks="1" view="pageLayout" topLeftCell="A49">
      <selection activeCell="J27" sqref="J27"/>
      <rowBreaks count="3" manualBreakCount="3">
        <brk id="39" max="16383" man="1"/>
        <brk id="50" max="16383" man="1"/>
        <brk id="108" max="16383" man="1"/>
      </rowBreaks>
      <pageMargins left="0.7" right="1.0416666666666666E-2" top="0.75" bottom="0.75" header="0.3" footer="0.3"/>
      <pageSetup paperSize="9" orientation="portrait" r:id="rId16"/>
    </customSheetView>
    <customSheetView guid="{71275B59-52D9-4BCA-9258-6D8C6EFF66CF}" showPageBreaks="1" view="pageLayout" topLeftCell="A49">
      <selection activeCell="J27" sqref="J27"/>
      <pageMargins left="0.7" right="1.0416666666666666E-2" top="0.75" bottom="0.75" header="0.3" footer="0.3"/>
      <pageSetup paperSize="9" orientation="portrait" r:id="rId17"/>
    </customSheetView>
    <customSheetView guid="{752EAD5E-2F62-4CFE-8BD1-E3E6987497BB}" showPageBreaks="1" view="pageBreakPreview" topLeftCell="A22">
      <selection activeCell="J15" sqref="J15"/>
      <rowBreaks count="3" manualBreakCount="3">
        <brk id="39" max="16383" man="1"/>
        <brk id="50" max="16383" man="1"/>
        <brk id="110" max="16383" man="1"/>
      </rowBreaks>
      <pageMargins left="0.7" right="1.0416666666666666E-2" top="0.75" bottom="0.75" header="0.3" footer="0.3"/>
      <pageSetup paperSize="9" orientation="portrait" r:id="rId18"/>
    </customSheetView>
  </customSheetViews>
  <mergeCells count="57">
    <mergeCell ref="A85:B85"/>
    <mergeCell ref="A86:B96"/>
    <mergeCell ref="C86:I96"/>
    <mergeCell ref="D23:I24"/>
    <mergeCell ref="D25:I26"/>
    <mergeCell ref="A32:C32"/>
    <mergeCell ref="A29:C30"/>
    <mergeCell ref="A33:B34"/>
    <mergeCell ref="A39:C39"/>
    <mergeCell ref="A46:B48"/>
    <mergeCell ref="C46:I48"/>
    <mergeCell ref="A50:B50"/>
    <mergeCell ref="A51:A83"/>
    <mergeCell ref="B51:B80"/>
    <mergeCell ref="C51:I80"/>
    <mergeCell ref="B81:B83"/>
    <mergeCell ref="B17:C18"/>
    <mergeCell ref="B19:C20"/>
    <mergeCell ref="B23:C24"/>
    <mergeCell ref="A25:C26"/>
    <mergeCell ref="A27:C28"/>
    <mergeCell ref="C81:I83"/>
    <mergeCell ref="A44:B45"/>
    <mergeCell ref="A35:B36"/>
    <mergeCell ref="A37:B38"/>
    <mergeCell ref="A42:B43"/>
    <mergeCell ref="A40:B41"/>
    <mergeCell ref="C13:E13"/>
    <mergeCell ref="A31:I31"/>
    <mergeCell ref="A12:B14"/>
    <mergeCell ref="C12:E12"/>
    <mergeCell ref="F12:I12"/>
    <mergeCell ref="C14:E14"/>
    <mergeCell ref="F13:I13"/>
    <mergeCell ref="F14:I14"/>
    <mergeCell ref="A16:B16"/>
    <mergeCell ref="A17:A24"/>
    <mergeCell ref="B21:C22"/>
    <mergeCell ref="D27:I28"/>
    <mergeCell ref="D29:I30"/>
    <mergeCell ref="D21:I22"/>
    <mergeCell ref="D17:I18"/>
    <mergeCell ref="D19:I20"/>
    <mergeCell ref="A9:B9"/>
    <mergeCell ref="A10:B11"/>
    <mergeCell ref="C10:I11"/>
    <mergeCell ref="A1:I1"/>
    <mergeCell ref="A2:I2"/>
    <mergeCell ref="A3:B3"/>
    <mergeCell ref="C4:I4"/>
    <mergeCell ref="A4:B4"/>
    <mergeCell ref="C3:I3"/>
    <mergeCell ref="A5:B7"/>
    <mergeCell ref="D5:I5"/>
    <mergeCell ref="F6:F7"/>
    <mergeCell ref="H6:I6"/>
    <mergeCell ref="H7:I7"/>
  </mergeCells>
  <phoneticPr fontId="20"/>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2" manualBreakCount="2">
    <brk id="48" max="16383" man="1"/>
    <brk id="13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92D050"/>
  </sheetPr>
  <dimension ref="A1:I89"/>
  <sheetViews>
    <sheetView view="pageBreakPreview" topLeftCell="A25" zoomScaleNormal="100" zoomScaleSheetLayoutView="100" workbookViewId="0">
      <selection activeCell="L75" sqref="L75"/>
    </sheetView>
  </sheetViews>
  <sheetFormatPr defaultColWidth="9" defaultRowHeight="13.5"/>
  <cols>
    <col min="1" max="1" width="3.625" style="62" customWidth="1"/>
    <col min="2" max="2" width="12.625" style="62" customWidth="1"/>
    <col min="3" max="9" width="10.5" style="62" customWidth="1"/>
    <col min="10" max="16384" width="9" style="62"/>
  </cols>
  <sheetData>
    <row r="1" spans="1:9" ht="15" customHeight="1">
      <c r="A1" s="863" t="s">
        <v>951</v>
      </c>
      <c r="B1" s="864"/>
      <c r="C1" s="864"/>
      <c r="D1" s="864"/>
      <c r="E1" s="864"/>
      <c r="F1" s="864"/>
      <c r="G1" s="864"/>
      <c r="H1" s="864"/>
      <c r="I1" s="865"/>
    </row>
    <row r="2" spans="1:9">
      <c r="A2" s="686"/>
      <c r="B2" s="686"/>
      <c r="C2" s="686"/>
      <c r="D2" s="686"/>
      <c r="E2" s="686"/>
      <c r="F2" s="686"/>
      <c r="G2" s="686"/>
      <c r="H2" s="686"/>
      <c r="I2" s="686"/>
    </row>
    <row r="3" spans="1:9" ht="15" customHeight="1">
      <c r="A3" s="745" t="s">
        <v>4</v>
      </c>
      <c r="B3" s="745"/>
      <c r="C3" s="744" t="s">
        <v>685</v>
      </c>
      <c r="D3" s="744"/>
      <c r="E3" s="744"/>
      <c r="F3" s="744"/>
      <c r="G3" s="744"/>
      <c r="H3" s="744"/>
      <c r="I3" s="744"/>
    </row>
    <row r="4" spans="1:9" ht="15" customHeight="1">
      <c r="A4" s="871" t="s">
        <v>44</v>
      </c>
      <c r="B4" s="871"/>
      <c r="C4" s="768" t="s">
        <v>280</v>
      </c>
      <c r="D4" s="768"/>
      <c r="E4" s="768"/>
      <c r="F4" s="768"/>
      <c r="G4" s="768"/>
      <c r="H4" s="768"/>
      <c r="I4" s="768"/>
    </row>
    <row r="5" spans="1:9" ht="15" customHeight="1">
      <c r="A5" s="745" t="s">
        <v>16</v>
      </c>
      <c r="B5" s="745"/>
      <c r="C5" s="9" t="s">
        <v>17</v>
      </c>
      <c r="D5" s="768" t="s">
        <v>940</v>
      </c>
      <c r="E5" s="768"/>
      <c r="F5" s="768"/>
      <c r="G5" s="768"/>
      <c r="H5" s="768"/>
      <c r="I5" s="768"/>
    </row>
    <row r="6" spans="1:9" ht="15" customHeight="1">
      <c r="A6" s="745"/>
      <c r="B6" s="745"/>
      <c r="C6" s="455" t="s">
        <v>105</v>
      </c>
      <c r="D6" s="457" t="s">
        <v>19</v>
      </c>
      <c r="E6" s="457" t="s">
        <v>46</v>
      </c>
      <c r="F6" s="1049" t="s">
        <v>45</v>
      </c>
      <c r="G6" s="456" t="s">
        <v>18</v>
      </c>
      <c r="H6" s="1051" t="s">
        <v>1170</v>
      </c>
      <c r="I6" s="1052"/>
    </row>
    <row r="7" spans="1:9" ht="15" customHeight="1">
      <c r="A7" s="745"/>
      <c r="B7" s="745"/>
      <c r="C7" s="455" t="s">
        <v>956</v>
      </c>
      <c r="D7" s="457" t="s">
        <v>19</v>
      </c>
      <c r="E7" s="457" t="s">
        <v>894</v>
      </c>
      <c r="F7" s="1050"/>
      <c r="G7" s="456" t="s">
        <v>19</v>
      </c>
      <c r="H7" s="1053" t="s">
        <v>1156</v>
      </c>
      <c r="I7" s="1054"/>
    </row>
    <row r="8" spans="1:9" ht="5.0999999999999996" customHeight="1">
      <c r="A8" s="226"/>
      <c r="B8" s="226"/>
      <c r="C8" s="470"/>
      <c r="D8" s="468"/>
      <c r="E8" s="468"/>
      <c r="F8" s="474"/>
      <c r="G8" s="475"/>
      <c r="H8" s="476"/>
      <c r="I8" s="476"/>
    </row>
    <row r="9" spans="1:9" ht="15" customHeight="1">
      <c r="A9" s="796" t="s">
        <v>848</v>
      </c>
      <c r="B9" s="796"/>
      <c r="C9" s="469"/>
      <c r="D9" s="469"/>
      <c r="E9" s="469"/>
      <c r="F9" s="469"/>
      <c r="G9" s="469"/>
      <c r="H9" s="469"/>
      <c r="I9" s="469"/>
    </row>
    <row r="10" spans="1:9" ht="15" customHeight="1">
      <c r="A10" s="771" t="s">
        <v>47</v>
      </c>
      <c r="B10" s="772"/>
      <c r="C10" s="716" t="s">
        <v>1461</v>
      </c>
      <c r="D10" s="717"/>
      <c r="E10" s="717"/>
      <c r="F10" s="717"/>
      <c r="G10" s="717"/>
      <c r="H10" s="717"/>
      <c r="I10" s="718"/>
    </row>
    <row r="11" spans="1:9" s="568" customFormat="1" ht="15" customHeight="1">
      <c r="A11" s="773"/>
      <c r="B11" s="774"/>
      <c r="C11" s="722"/>
      <c r="D11" s="723"/>
      <c r="E11" s="723"/>
      <c r="F11" s="723"/>
      <c r="G11" s="723"/>
      <c r="H11" s="723"/>
      <c r="I11" s="724"/>
    </row>
    <row r="12" spans="1:9" ht="15" customHeight="1">
      <c r="A12" s="744" t="s">
        <v>20</v>
      </c>
      <c r="B12" s="744"/>
      <c r="C12" s="768" t="s">
        <v>21</v>
      </c>
      <c r="D12" s="768"/>
      <c r="E12" s="768"/>
      <c r="F12" s="1051" t="s">
        <v>599</v>
      </c>
      <c r="G12" s="1082"/>
      <c r="H12" s="1082"/>
      <c r="I12" s="1052"/>
    </row>
    <row r="13" spans="1:9" ht="15" customHeight="1">
      <c r="A13" s="744"/>
      <c r="B13" s="744"/>
      <c r="C13" s="768" t="s">
        <v>49</v>
      </c>
      <c r="D13" s="768"/>
      <c r="E13" s="768"/>
      <c r="F13" s="768" t="s">
        <v>188</v>
      </c>
      <c r="G13" s="768"/>
      <c r="H13" s="768"/>
      <c r="I13" s="768"/>
    </row>
    <row r="14" spans="1:9" ht="15" customHeight="1">
      <c r="A14" s="744"/>
      <c r="B14" s="744"/>
      <c r="C14" s="768" t="s">
        <v>22</v>
      </c>
      <c r="D14" s="768"/>
      <c r="E14" s="768"/>
      <c r="F14" s="768" t="s">
        <v>241</v>
      </c>
      <c r="G14" s="768"/>
      <c r="H14" s="768"/>
      <c r="I14" s="768"/>
    </row>
    <row r="15" spans="1:9" ht="5.0999999999999996" customHeight="1">
      <c r="A15" s="170"/>
      <c r="B15" s="170"/>
      <c r="C15" s="468"/>
      <c r="D15" s="468"/>
      <c r="E15" s="468"/>
      <c r="F15" s="468"/>
      <c r="G15" s="468"/>
      <c r="H15" s="468"/>
      <c r="I15" s="468"/>
    </row>
    <row r="16" spans="1:9" ht="15" customHeight="1">
      <c r="A16" s="796" t="s">
        <v>849</v>
      </c>
      <c r="B16" s="796"/>
      <c r="C16" s="140"/>
      <c r="D16" s="450"/>
      <c r="E16" s="450"/>
      <c r="F16" s="450"/>
      <c r="G16" s="450"/>
      <c r="H16" s="450"/>
      <c r="I16" s="450"/>
    </row>
    <row r="17" spans="1:9" ht="15" customHeight="1">
      <c r="A17" s="741" t="s">
        <v>51</v>
      </c>
      <c r="B17" s="838" t="s">
        <v>869</v>
      </c>
      <c r="C17" s="839"/>
      <c r="D17" s="928" t="s">
        <v>1240</v>
      </c>
      <c r="E17" s="929"/>
      <c r="F17" s="929"/>
      <c r="G17" s="929"/>
      <c r="H17" s="929"/>
      <c r="I17" s="930"/>
    </row>
    <row r="18" spans="1:9" ht="15" customHeight="1">
      <c r="A18" s="742"/>
      <c r="B18" s="840"/>
      <c r="C18" s="841"/>
      <c r="D18" s="931"/>
      <c r="E18" s="932"/>
      <c r="F18" s="932"/>
      <c r="G18" s="932"/>
      <c r="H18" s="932"/>
      <c r="I18" s="933"/>
    </row>
    <row r="19" spans="1:9" ht="15" customHeight="1">
      <c r="A19" s="742"/>
      <c r="B19" s="838" t="s">
        <v>870</v>
      </c>
      <c r="C19" s="839"/>
      <c r="D19" s="928" t="s">
        <v>1241</v>
      </c>
      <c r="E19" s="929"/>
      <c r="F19" s="929"/>
      <c r="G19" s="929"/>
      <c r="H19" s="929"/>
      <c r="I19" s="930"/>
    </row>
    <row r="20" spans="1:9" ht="15" customHeight="1">
      <c r="A20" s="742"/>
      <c r="B20" s="840"/>
      <c r="C20" s="841"/>
      <c r="D20" s="931"/>
      <c r="E20" s="932"/>
      <c r="F20" s="932"/>
      <c r="G20" s="932"/>
      <c r="H20" s="932"/>
      <c r="I20" s="933"/>
    </row>
    <row r="21" spans="1:9" ht="15" customHeight="1">
      <c r="A21" s="742"/>
      <c r="B21" s="919" t="s">
        <v>871</v>
      </c>
      <c r="C21" s="919"/>
      <c r="D21" s="920" t="s">
        <v>1496</v>
      </c>
      <c r="E21" s="920"/>
      <c r="F21" s="920"/>
      <c r="G21" s="920"/>
      <c r="H21" s="920"/>
      <c r="I21" s="920"/>
    </row>
    <row r="22" spans="1:9" ht="15" customHeight="1">
      <c r="A22" s="742"/>
      <c r="B22" s="919"/>
      <c r="C22" s="919"/>
      <c r="D22" s="920"/>
      <c r="E22" s="920"/>
      <c r="F22" s="920"/>
      <c r="G22" s="920"/>
      <c r="H22" s="920"/>
      <c r="I22" s="920"/>
    </row>
    <row r="23" spans="1:9" ht="15" customHeight="1">
      <c r="A23" s="742"/>
      <c r="B23" s="838" t="s">
        <v>872</v>
      </c>
      <c r="C23" s="839"/>
      <c r="D23" s="928" t="s">
        <v>1242</v>
      </c>
      <c r="E23" s="929"/>
      <c r="F23" s="929"/>
      <c r="G23" s="929"/>
      <c r="H23" s="929"/>
      <c r="I23" s="930"/>
    </row>
    <row r="24" spans="1:9" ht="15" customHeight="1">
      <c r="A24" s="886"/>
      <c r="B24" s="840"/>
      <c r="C24" s="841"/>
      <c r="D24" s="931"/>
      <c r="E24" s="932"/>
      <c r="F24" s="932"/>
      <c r="G24" s="932"/>
      <c r="H24" s="932"/>
      <c r="I24" s="933"/>
    </row>
    <row r="25" spans="1:9" ht="15" customHeight="1">
      <c r="A25" s="919" t="s">
        <v>54</v>
      </c>
      <c r="B25" s="919"/>
      <c r="C25" s="919"/>
      <c r="D25" s="934" t="s">
        <v>281</v>
      </c>
      <c r="E25" s="934"/>
      <c r="F25" s="934"/>
      <c r="G25" s="934"/>
      <c r="H25" s="934"/>
      <c r="I25" s="934"/>
    </row>
    <row r="26" spans="1:9" ht="15" customHeight="1">
      <c r="A26" s="919"/>
      <c r="B26" s="919"/>
      <c r="C26" s="919"/>
      <c r="D26" s="934"/>
      <c r="E26" s="934"/>
      <c r="F26" s="934"/>
      <c r="G26" s="934"/>
      <c r="H26" s="934"/>
      <c r="I26" s="934"/>
    </row>
    <row r="27" spans="1:9" ht="15" customHeight="1">
      <c r="A27" s="838" t="s">
        <v>55</v>
      </c>
      <c r="B27" s="1096"/>
      <c r="C27" s="839"/>
      <c r="D27" s="928" t="s">
        <v>1243</v>
      </c>
      <c r="E27" s="929"/>
      <c r="F27" s="929"/>
      <c r="G27" s="929"/>
      <c r="H27" s="929"/>
      <c r="I27" s="930"/>
    </row>
    <row r="28" spans="1:9" ht="15" customHeight="1">
      <c r="A28" s="840"/>
      <c r="B28" s="1097"/>
      <c r="C28" s="841"/>
      <c r="D28" s="931"/>
      <c r="E28" s="932"/>
      <c r="F28" s="932"/>
      <c r="G28" s="932"/>
      <c r="H28" s="932"/>
      <c r="I28" s="933"/>
    </row>
    <row r="29" spans="1:9" ht="15" customHeight="1">
      <c r="A29" s="838" t="s">
        <v>56</v>
      </c>
      <c r="B29" s="1096"/>
      <c r="C29" s="839"/>
      <c r="D29" s="928" t="s">
        <v>282</v>
      </c>
      <c r="E29" s="929"/>
      <c r="F29" s="929"/>
      <c r="G29" s="929"/>
      <c r="H29" s="929"/>
      <c r="I29" s="930"/>
    </row>
    <row r="30" spans="1:9" ht="15" customHeight="1">
      <c r="A30" s="840"/>
      <c r="B30" s="1097"/>
      <c r="C30" s="841"/>
      <c r="D30" s="931"/>
      <c r="E30" s="932"/>
      <c r="F30" s="932"/>
      <c r="G30" s="932"/>
      <c r="H30" s="932"/>
      <c r="I30" s="933"/>
    </row>
    <row r="31" spans="1:9" ht="15" customHeight="1">
      <c r="A31" s="1236" t="s">
        <v>58</v>
      </c>
      <c r="B31" s="1237"/>
      <c r="C31" s="1237"/>
      <c r="D31" s="1237"/>
      <c r="E31" s="1237"/>
      <c r="F31" s="1237"/>
      <c r="G31" s="1237"/>
      <c r="H31" s="1237"/>
      <c r="I31" s="1237"/>
    </row>
    <row r="32" spans="1:9" ht="15" customHeight="1">
      <c r="A32" s="1087" t="s">
        <v>59</v>
      </c>
      <c r="B32" s="1088"/>
      <c r="C32" s="1089"/>
      <c r="D32" s="65" t="s">
        <v>138</v>
      </c>
      <c r="E32" s="65" t="s">
        <v>139</v>
      </c>
      <c r="F32" s="65" t="s">
        <v>140</v>
      </c>
      <c r="G32" s="65" t="s">
        <v>141</v>
      </c>
      <c r="H32" s="65" t="s">
        <v>433</v>
      </c>
      <c r="I32" s="65" t="s">
        <v>434</v>
      </c>
    </row>
    <row r="33" spans="1:9" ht="15" customHeight="1">
      <c r="A33" s="1269" t="s">
        <v>283</v>
      </c>
      <c r="B33" s="1269"/>
      <c r="C33" s="8" t="s">
        <v>83</v>
      </c>
      <c r="D33" s="288">
        <v>1</v>
      </c>
      <c r="E33" s="283">
        <v>1</v>
      </c>
      <c r="F33" s="283">
        <v>1</v>
      </c>
      <c r="G33" s="283">
        <v>2</v>
      </c>
      <c r="H33" s="288"/>
      <c r="I33" s="283"/>
    </row>
    <row r="34" spans="1:9" ht="15" customHeight="1">
      <c r="A34" s="1269"/>
      <c r="B34" s="1269"/>
      <c r="C34" s="8" t="s">
        <v>61</v>
      </c>
      <c r="D34" s="283">
        <v>1</v>
      </c>
      <c r="E34" s="283">
        <v>2</v>
      </c>
      <c r="F34" s="283">
        <v>1</v>
      </c>
      <c r="G34" s="283"/>
      <c r="H34" s="283"/>
      <c r="I34" s="283"/>
    </row>
    <row r="35" spans="1:9" ht="15" customHeight="1">
      <c r="A35" s="1269" t="s">
        <v>284</v>
      </c>
      <c r="B35" s="1269"/>
      <c r="C35" s="8" t="s">
        <v>83</v>
      </c>
      <c r="D35" s="472">
        <v>50</v>
      </c>
      <c r="E35" s="472">
        <v>100</v>
      </c>
      <c r="F35" s="472">
        <v>100</v>
      </c>
      <c r="G35" s="472">
        <v>100</v>
      </c>
      <c r="H35" s="472"/>
      <c r="I35" s="472"/>
    </row>
    <row r="36" spans="1:9" ht="15" customHeight="1">
      <c r="A36" s="1269"/>
      <c r="B36" s="1269"/>
      <c r="C36" s="8" t="s">
        <v>61</v>
      </c>
      <c r="D36" s="283">
        <v>100</v>
      </c>
      <c r="E36" s="283">
        <v>136</v>
      </c>
      <c r="F36" s="283">
        <v>59</v>
      </c>
      <c r="G36" s="283"/>
      <c r="H36" s="283"/>
      <c r="I36" s="283"/>
    </row>
    <row r="37" spans="1:9" ht="15" customHeight="1">
      <c r="A37" s="913" t="s">
        <v>285</v>
      </c>
      <c r="B37" s="914"/>
      <c r="C37" s="8" t="s">
        <v>62</v>
      </c>
      <c r="D37" s="472">
        <v>60000</v>
      </c>
      <c r="E37" s="472">
        <v>60000</v>
      </c>
      <c r="F37" s="472">
        <v>60000</v>
      </c>
      <c r="G37" s="472">
        <v>60000</v>
      </c>
      <c r="H37" s="472"/>
      <c r="I37" s="472"/>
    </row>
    <row r="38" spans="1:9" ht="15" customHeight="1">
      <c r="A38" s="915"/>
      <c r="B38" s="916"/>
      <c r="C38" s="8" t="s">
        <v>63</v>
      </c>
      <c r="D38" s="289">
        <v>54820</v>
      </c>
      <c r="E38" s="289">
        <v>77400</v>
      </c>
      <c r="F38" s="289">
        <v>30450</v>
      </c>
      <c r="G38" s="289"/>
      <c r="H38" s="289"/>
      <c r="I38" s="289"/>
    </row>
    <row r="39" spans="1:9" ht="18" customHeight="1">
      <c r="A39" s="1273" t="s">
        <v>458</v>
      </c>
      <c r="B39" s="1273"/>
      <c r="C39" s="8" t="s">
        <v>83</v>
      </c>
      <c r="D39" s="235" t="s">
        <v>446</v>
      </c>
      <c r="E39" s="235" t="s">
        <v>196</v>
      </c>
      <c r="F39" s="235" t="s">
        <v>445</v>
      </c>
      <c r="G39" s="235" t="s">
        <v>1244</v>
      </c>
      <c r="H39" s="235"/>
      <c r="I39" s="235"/>
    </row>
    <row r="40" spans="1:9" ht="18" customHeight="1">
      <c r="A40" s="1273"/>
      <c r="B40" s="1273"/>
      <c r="C40" s="8" t="s">
        <v>61</v>
      </c>
      <c r="D40" s="235" t="s">
        <v>196</v>
      </c>
      <c r="E40" s="235" t="s">
        <v>677</v>
      </c>
      <c r="F40" s="235" t="s">
        <v>1244</v>
      </c>
      <c r="G40" s="235"/>
      <c r="H40" s="235"/>
      <c r="I40" s="235"/>
    </row>
    <row r="41" spans="1:9" ht="15" customHeight="1">
      <c r="A41" s="1109" t="s">
        <v>875</v>
      </c>
      <c r="B41" s="1109"/>
      <c r="C41" s="1109"/>
      <c r="D41" s="143" t="s">
        <v>249</v>
      </c>
      <c r="E41" s="143" t="s">
        <v>1201</v>
      </c>
      <c r="F41" s="143" t="s">
        <v>250</v>
      </c>
      <c r="G41" s="143" t="s">
        <v>329</v>
      </c>
      <c r="H41" s="143" t="s">
        <v>251</v>
      </c>
      <c r="I41" s="143" t="s">
        <v>1174</v>
      </c>
    </row>
    <row r="42" spans="1:9" ht="24" customHeight="1">
      <c r="A42" s="1273" t="s">
        <v>286</v>
      </c>
      <c r="B42" s="1273"/>
      <c r="C42" s="16" t="s">
        <v>61</v>
      </c>
      <c r="D42" s="523">
        <v>4</v>
      </c>
      <c r="E42" s="523">
        <v>1</v>
      </c>
      <c r="F42" s="523">
        <v>0</v>
      </c>
      <c r="G42" s="523">
        <v>2</v>
      </c>
      <c r="H42" s="524">
        <v>2</v>
      </c>
      <c r="I42" s="523">
        <v>1</v>
      </c>
    </row>
    <row r="43" spans="1:9" ht="24" customHeight="1">
      <c r="A43" s="1274" t="s">
        <v>287</v>
      </c>
      <c r="B43" s="1274"/>
      <c r="C43" s="16" t="s">
        <v>61</v>
      </c>
      <c r="D43" s="523">
        <v>23</v>
      </c>
      <c r="E43" s="523">
        <v>2</v>
      </c>
      <c r="F43" s="523">
        <v>0</v>
      </c>
      <c r="G43" s="523">
        <v>8</v>
      </c>
      <c r="H43" s="523">
        <v>24</v>
      </c>
      <c r="I43" s="523">
        <v>2</v>
      </c>
    </row>
    <row r="44" spans="1:9" ht="15" customHeight="1">
      <c r="A44" s="1110" t="s">
        <v>65</v>
      </c>
      <c r="B44" s="1110"/>
      <c r="C44" s="934" t="s">
        <v>1245</v>
      </c>
      <c r="D44" s="934"/>
      <c r="E44" s="934"/>
      <c r="F44" s="934"/>
      <c r="G44" s="934"/>
      <c r="H44" s="934"/>
      <c r="I44" s="934"/>
    </row>
    <row r="45" spans="1:9" ht="15" customHeight="1">
      <c r="A45" s="1110"/>
      <c r="B45" s="1110"/>
      <c r="C45" s="934"/>
      <c r="D45" s="934"/>
      <c r="E45" s="934"/>
      <c r="F45" s="934"/>
      <c r="G45" s="934"/>
      <c r="H45" s="934"/>
      <c r="I45" s="934"/>
    </row>
    <row r="46" spans="1:9" ht="15" customHeight="1">
      <c r="A46" s="1110"/>
      <c r="B46" s="1110"/>
      <c r="C46" s="934"/>
      <c r="D46" s="934"/>
      <c r="E46" s="934"/>
      <c r="F46" s="934"/>
      <c r="G46" s="934"/>
      <c r="H46" s="934"/>
      <c r="I46" s="934"/>
    </row>
    <row r="47" spans="1:9" ht="5.0999999999999996" customHeight="1">
      <c r="A47" s="159"/>
      <c r="B47" s="159"/>
      <c r="C47" s="460"/>
      <c r="D47" s="460"/>
      <c r="E47" s="460"/>
      <c r="F47" s="460"/>
      <c r="G47" s="460"/>
      <c r="H47" s="460"/>
      <c r="I47" s="460"/>
    </row>
    <row r="48" spans="1:9" s="58" customFormat="1" ht="15" customHeight="1">
      <c r="A48" s="796" t="s">
        <v>842</v>
      </c>
      <c r="B48" s="796"/>
      <c r="C48" s="412"/>
      <c r="D48" s="469"/>
      <c r="E48" s="469"/>
      <c r="F48" s="469"/>
      <c r="G48" s="469"/>
      <c r="H48" s="469"/>
      <c r="I48" s="469"/>
    </row>
    <row r="49" spans="1:9" ht="15" customHeight="1">
      <c r="A49" s="1206" t="s">
        <v>66</v>
      </c>
      <c r="B49" s="909" t="s">
        <v>943</v>
      </c>
      <c r="C49" s="1065" t="s">
        <v>1246</v>
      </c>
      <c r="D49" s="1065"/>
      <c r="E49" s="1065"/>
      <c r="F49" s="1065"/>
      <c r="G49" s="1065"/>
      <c r="H49" s="1065"/>
      <c r="I49" s="1065"/>
    </row>
    <row r="50" spans="1:9" ht="15" customHeight="1">
      <c r="A50" s="1206"/>
      <c r="B50" s="909"/>
      <c r="C50" s="1065"/>
      <c r="D50" s="1065"/>
      <c r="E50" s="1065"/>
      <c r="F50" s="1065"/>
      <c r="G50" s="1065"/>
      <c r="H50" s="1065"/>
      <c r="I50" s="1065"/>
    </row>
    <row r="51" spans="1:9" ht="15" customHeight="1">
      <c r="A51" s="1206"/>
      <c r="B51" s="909"/>
      <c r="C51" s="1065"/>
      <c r="D51" s="1065"/>
      <c r="E51" s="1065"/>
      <c r="F51" s="1065"/>
      <c r="G51" s="1065"/>
      <c r="H51" s="1065"/>
      <c r="I51" s="1065"/>
    </row>
    <row r="52" spans="1:9" ht="15" customHeight="1">
      <c r="A52" s="1206"/>
      <c r="B52" s="909"/>
      <c r="C52" s="1065"/>
      <c r="D52" s="1065"/>
      <c r="E52" s="1065"/>
      <c r="F52" s="1065"/>
      <c r="G52" s="1065"/>
      <c r="H52" s="1065"/>
      <c r="I52" s="1065"/>
    </row>
    <row r="53" spans="1:9" ht="15" customHeight="1">
      <c r="A53" s="1206"/>
      <c r="B53" s="909"/>
      <c r="C53" s="1065"/>
      <c r="D53" s="1065"/>
      <c r="E53" s="1065"/>
      <c r="F53" s="1065"/>
      <c r="G53" s="1065"/>
      <c r="H53" s="1065"/>
      <c r="I53" s="1065"/>
    </row>
    <row r="54" spans="1:9" ht="15" customHeight="1">
      <c r="A54" s="1206"/>
      <c r="B54" s="909"/>
      <c r="C54" s="1065"/>
      <c r="D54" s="1065"/>
      <c r="E54" s="1065"/>
      <c r="F54" s="1065"/>
      <c r="G54" s="1065"/>
      <c r="H54" s="1065"/>
      <c r="I54" s="1065"/>
    </row>
    <row r="55" spans="1:9" ht="15" customHeight="1">
      <c r="A55" s="1206"/>
      <c r="B55" s="909"/>
      <c r="C55" s="1065"/>
      <c r="D55" s="1065"/>
      <c r="E55" s="1065"/>
      <c r="F55" s="1065"/>
      <c r="G55" s="1065"/>
      <c r="H55" s="1065"/>
      <c r="I55" s="1065"/>
    </row>
    <row r="56" spans="1:9" ht="15" customHeight="1">
      <c r="A56" s="1206"/>
      <c r="B56" s="909"/>
      <c r="C56" s="1065"/>
      <c r="D56" s="1065"/>
      <c r="E56" s="1065"/>
      <c r="F56" s="1065"/>
      <c r="G56" s="1065"/>
      <c r="H56" s="1065"/>
      <c r="I56" s="1065"/>
    </row>
    <row r="57" spans="1:9" ht="15" customHeight="1">
      <c r="A57" s="1206"/>
      <c r="B57" s="909"/>
      <c r="C57" s="1065"/>
      <c r="D57" s="1065"/>
      <c r="E57" s="1065"/>
      <c r="F57" s="1065"/>
      <c r="G57" s="1065"/>
      <c r="H57" s="1065"/>
      <c r="I57" s="1065"/>
    </row>
    <row r="58" spans="1:9" ht="15" customHeight="1">
      <c r="A58" s="1206"/>
      <c r="B58" s="909"/>
      <c r="C58" s="1065"/>
      <c r="D58" s="1065"/>
      <c r="E58" s="1065"/>
      <c r="F58" s="1065"/>
      <c r="G58" s="1065"/>
      <c r="H58" s="1065"/>
      <c r="I58" s="1065"/>
    </row>
    <row r="59" spans="1:9" ht="15" customHeight="1">
      <c r="A59" s="1206"/>
      <c r="B59" s="909"/>
      <c r="C59" s="1065"/>
      <c r="D59" s="1065"/>
      <c r="E59" s="1065"/>
      <c r="F59" s="1065"/>
      <c r="G59" s="1065"/>
      <c r="H59" s="1065"/>
      <c r="I59" s="1065"/>
    </row>
    <row r="60" spans="1:9" ht="15" customHeight="1">
      <c r="A60" s="1206"/>
      <c r="B60" s="909"/>
      <c r="C60" s="1065"/>
      <c r="D60" s="1065"/>
      <c r="E60" s="1065"/>
      <c r="F60" s="1065"/>
      <c r="G60" s="1065"/>
      <c r="H60" s="1065"/>
      <c r="I60" s="1065"/>
    </row>
    <row r="61" spans="1:9" ht="15" customHeight="1">
      <c r="A61" s="1206"/>
      <c r="B61" s="909"/>
      <c r="C61" s="1065"/>
      <c r="D61" s="1065"/>
      <c r="E61" s="1065"/>
      <c r="F61" s="1065"/>
      <c r="G61" s="1065"/>
      <c r="H61" s="1065"/>
      <c r="I61" s="1065"/>
    </row>
    <row r="62" spans="1:9" ht="15" customHeight="1">
      <c r="A62" s="1206"/>
      <c r="B62" s="909"/>
      <c r="C62" s="1065"/>
      <c r="D62" s="1065"/>
      <c r="E62" s="1065"/>
      <c r="F62" s="1065"/>
      <c r="G62" s="1065"/>
      <c r="H62" s="1065"/>
      <c r="I62" s="1065"/>
    </row>
    <row r="63" spans="1:9" ht="15" customHeight="1">
      <c r="A63" s="1206"/>
      <c r="B63" s="909"/>
      <c r="C63" s="1065"/>
      <c r="D63" s="1065"/>
      <c r="E63" s="1065"/>
      <c r="F63" s="1065"/>
      <c r="G63" s="1065"/>
      <c r="H63" s="1065"/>
      <c r="I63" s="1065"/>
    </row>
    <row r="64" spans="1:9" ht="15" customHeight="1">
      <c r="A64" s="1206"/>
      <c r="B64" s="909"/>
      <c r="C64" s="1065"/>
      <c r="D64" s="1065"/>
      <c r="E64" s="1065"/>
      <c r="F64" s="1065"/>
      <c r="G64" s="1065"/>
      <c r="H64" s="1065"/>
      <c r="I64" s="1065"/>
    </row>
    <row r="65" spans="1:9" ht="15" customHeight="1">
      <c r="A65" s="1206"/>
      <c r="B65" s="909"/>
      <c r="C65" s="1065"/>
      <c r="D65" s="1065"/>
      <c r="E65" s="1065"/>
      <c r="F65" s="1065"/>
      <c r="G65" s="1065"/>
      <c r="H65" s="1065"/>
      <c r="I65" s="1065"/>
    </row>
    <row r="66" spans="1:9" ht="15" customHeight="1">
      <c r="A66" s="1206"/>
      <c r="B66" s="909"/>
      <c r="C66" s="1065"/>
      <c r="D66" s="1065"/>
      <c r="E66" s="1065"/>
      <c r="F66" s="1065"/>
      <c r="G66" s="1065"/>
      <c r="H66" s="1065"/>
      <c r="I66" s="1065"/>
    </row>
    <row r="67" spans="1:9" ht="15" customHeight="1">
      <c r="A67" s="1206"/>
      <c r="B67" s="909" t="s">
        <v>67</v>
      </c>
      <c r="C67" s="1065" t="s">
        <v>1247</v>
      </c>
      <c r="D67" s="1065"/>
      <c r="E67" s="1065"/>
      <c r="F67" s="1065"/>
      <c r="G67" s="1065"/>
      <c r="H67" s="1065"/>
      <c r="I67" s="1065"/>
    </row>
    <row r="68" spans="1:9" ht="15" customHeight="1">
      <c r="A68" s="1206"/>
      <c r="B68" s="909"/>
      <c r="C68" s="1065"/>
      <c r="D68" s="1065"/>
      <c r="E68" s="1065"/>
      <c r="F68" s="1065"/>
      <c r="G68" s="1065"/>
      <c r="H68" s="1065"/>
      <c r="I68" s="1065"/>
    </row>
    <row r="69" spans="1:9" ht="15" customHeight="1">
      <c r="A69" s="1206"/>
      <c r="B69" s="909"/>
      <c r="C69" s="1065"/>
      <c r="D69" s="1065"/>
      <c r="E69" s="1065"/>
      <c r="F69" s="1065"/>
      <c r="G69" s="1065"/>
      <c r="H69" s="1065"/>
      <c r="I69" s="1065"/>
    </row>
    <row r="70" spans="1:9" ht="15" customHeight="1">
      <c r="A70" s="1206"/>
      <c r="B70" s="909"/>
      <c r="C70" s="1065"/>
      <c r="D70" s="1065"/>
      <c r="E70" s="1065"/>
      <c r="F70" s="1065"/>
      <c r="G70" s="1065"/>
      <c r="H70" s="1065"/>
      <c r="I70" s="1065"/>
    </row>
    <row r="71" spans="1:9" ht="15" customHeight="1">
      <c r="A71" s="1206"/>
      <c r="B71" s="909"/>
      <c r="C71" s="1065"/>
      <c r="D71" s="1065"/>
      <c r="E71" s="1065"/>
      <c r="F71" s="1065"/>
      <c r="G71" s="1065"/>
      <c r="H71" s="1065"/>
      <c r="I71" s="1065"/>
    </row>
    <row r="72" spans="1:9" ht="15" customHeight="1">
      <c r="A72" s="1206"/>
      <c r="B72" s="909"/>
      <c r="C72" s="1065"/>
      <c r="D72" s="1065"/>
      <c r="E72" s="1065"/>
      <c r="F72" s="1065"/>
      <c r="G72" s="1065"/>
      <c r="H72" s="1065"/>
      <c r="I72" s="1065"/>
    </row>
    <row r="73" spans="1:9" ht="5.0999999999999996" customHeight="1">
      <c r="A73" s="162"/>
      <c r="B73" s="163"/>
      <c r="C73" s="466"/>
      <c r="D73" s="466"/>
      <c r="E73" s="466"/>
      <c r="F73" s="466"/>
      <c r="G73" s="466"/>
      <c r="H73" s="466"/>
      <c r="I73" s="466"/>
    </row>
    <row r="74" spans="1:9" ht="15" customHeight="1">
      <c r="A74" s="796" t="s">
        <v>844</v>
      </c>
      <c r="B74" s="796"/>
      <c r="C74" s="412"/>
      <c r="D74" s="469"/>
      <c r="E74" s="469"/>
      <c r="F74" s="469"/>
      <c r="G74" s="469"/>
      <c r="H74" s="469"/>
      <c r="I74" s="469"/>
    </row>
    <row r="75" spans="1:9" ht="15" customHeight="1">
      <c r="A75" s="907" t="s">
        <v>1176</v>
      </c>
      <c r="B75" s="907"/>
      <c r="C75" s="781" t="s">
        <v>1549</v>
      </c>
      <c r="D75" s="782"/>
      <c r="E75" s="782"/>
      <c r="F75" s="782"/>
      <c r="G75" s="782"/>
      <c r="H75" s="782"/>
      <c r="I75" s="783"/>
    </row>
    <row r="76" spans="1:9" ht="15" customHeight="1">
      <c r="A76" s="907"/>
      <c r="B76" s="907"/>
      <c r="C76" s="784"/>
      <c r="D76" s="785"/>
      <c r="E76" s="785"/>
      <c r="F76" s="785"/>
      <c r="G76" s="785"/>
      <c r="H76" s="785"/>
      <c r="I76" s="786"/>
    </row>
    <row r="77" spans="1:9" ht="15" customHeight="1">
      <c r="A77" s="907"/>
      <c r="B77" s="907"/>
      <c r="C77" s="784"/>
      <c r="D77" s="785"/>
      <c r="E77" s="785"/>
      <c r="F77" s="785"/>
      <c r="G77" s="785"/>
      <c r="H77" s="785"/>
      <c r="I77" s="786"/>
    </row>
    <row r="78" spans="1:9" ht="15" customHeight="1">
      <c r="A78" s="907"/>
      <c r="B78" s="907"/>
      <c r="C78" s="784"/>
      <c r="D78" s="785"/>
      <c r="E78" s="785"/>
      <c r="F78" s="785"/>
      <c r="G78" s="785"/>
      <c r="H78" s="785"/>
      <c r="I78" s="786"/>
    </row>
    <row r="79" spans="1:9" ht="15" customHeight="1">
      <c r="A79" s="907"/>
      <c r="B79" s="907"/>
      <c r="C79" s="784"/>
      <c r="D79" s="785"/>
      <c r="E79" s="785"/>
      <c r="F79" s="785"/>
      <c r="G79" s="785"/>
      <c r="H79" s="785"/>
      <c r="I79" s="786"/>
    </row>
    <row r="80" spans="1:9" ht="15" customHeight="1">
      <c r="A80" s="907"/>
      <c r="B80" s="907"/>
      <c r="C80" s="784"/>
      <c r="D80" s="785"/>
      <c r="E80" s="785"/>
      <c r="F80" s="785"/>
      <c r="G80" s="785"/>
      <c r="H80" s="785"/>
      <c r="I80" s="786"/>
    </row>
    <row r="81" spans="1:9" ht="15" customHeight="1">
      <c r="A81" s="907"/>
      <c r="B81" s="907"/>
      <c r="C81" s="784"/>
      <c r="D81" s="785"/>
      <c r="E81" s="785"/>
      <c r="F81" s="785"/>
      <c r="G81" s="785"/>
      <c r="H81" s="785"/>
      <c r="I81" s="786"/>
    </row>
    <row r="82" spans="1:9" ht="15" customHeight="1">
      <c r="A82" s="907"/>
      <c r="B82" s="907"/>
      <c r="C82" s="784"/>
      <c r="D82" s="785"/>
      <c r="E82" s="785"/>
      <c r="F82" s="785"/>
      <c r="G82" s="785"/>
      <c r="H82" s="785"/>
      <c r="I82" s="786"/>
    </row>
    <row r="83" spans="1:9" ht="15" customHeight="1">
      <c r="A83" s="907"/>
      <c r="B83" s="907"/>
      <c r="C83" s="784"/>
      <c r="D83" s="785"/>
      <c r="E83" s="785"/>
      <c r="F83" s="785"/>
      <c r="G83" s="785"/>
      <c r="H83" s="785"/>
      <c r="I83" s="786"/>
    </row>
    <row r="84" spans="1:9" ht="15" customHeight="1">
      <c r="A84" s="907"/>
      <c r="B84" s="907"/>
      <c r="C84" s="784"/>
      <c r="D84" s="785"/>
      <c r="E84" s="785"/>
      <c r="F84" s="785"/>
      <c r="G84" s="785"/>
      <c r="H84" s="785"/>
      <c r="I84" s="786"/>
    </row>
    <row r="85" spans="1:9" ht="15" customHeight="1">
      <c r="A85" s="907"/>
      <c r="B85" s="907"/>
      <c r="C85" s="784"/>
      <c r="D85" s="785"/>
      <c r="E85" s="785"/>
      <c r="F85" s="785"/>
      <c r="G85" s="785"/>
      <c r="H85" s="785"/>
      <c r="I85" s="786"/>
    </row>
    <row r="86" spans="1:9" ht="15" customHeight="1">
      <c r="A86" s="907"/>
      <c r="B86" s="907"/>
      <c r="C86" s="1227"/>
      <c r="D86" s="1228"/>
      <c r="E86" s="1228"/>
      <c r="F86" s="1228"/>
      <c r="G86" s="1228"/>
      <c r="H86" s="1228"/>
      <c r="I86" s="1229"/>
    </row>
    <row r="87" spans="1:9">
      <c r="C87" s="90"/>
      <c r="D87" s="90"/>
      <c r="E87" s="90"/>
      <c r="F87" s="90"/>
      <c r="G87" s="90"/>
      <c r="H87" s="90"/>
      <c r="I87" s="90"/>
    </row>
    <row r="88" spans="1:9">
      <c r="C88" s="90"/>
      <c r="D88" s="90"/>
      <c r="E88" s="90"/>
      <c r="F88" s="90"/>
      <c r="G88" s="90"/>
      <c r="H88" s="90"/>
      <c r="I88" s="90"/>
    </row>
    <row r="89" spans="1:9">
      <c r="C89" s="90"/>
      <c r="D89" s="90"/>
      <c r="E89" s="90"/>
      <c r="F89" s="90"/>
      <c r="G89" s="90"/>
      <c r="H89" s="90"/>
      <c r="I89" s="90"/>
    </row>
  </sheetData>
  <customSheetViews>
    <customSheetView guid="{4789E3A1-B331-40F4-BFBE-ECBA77374F9F}" showPageBreaks="1" view="pageLayout" topLeftCell="A52">
      <selection activeCell="O57" sqref="O57"/>
      <pageMargins left="0.7" right="1.0416666666666666E-2" top="0.75" bottom="0.75" header="0.3" footer="0.3"/>
      <pageSetup paperSize="9" orientation="portrait" r:id="rId1"/>
    </customSheetView>
    <customSheetView guid="{D623C857-8851-4DB2-AEC5-A3D94BBCC3E5}" showPageBreaks="1" view="pageBreakPreview" topLeftCell="A19">
      <selection activeCell="J15" sqref="J15"/>
      <rowBreaks count="2" manualBreakCount="2">
        <brk id="37" max="16383" man="1"/>
        <brk id="48" max="16383" man="1"/>
      </rowBreaks>
      <pageMargins left="0.7" right="1.0416666666666666E-2" top="0.75" bottom="0.75" header="0.3" footer="0.3"/>
      <pageSetup paperSize="9" scale="99" orientation="portrait" r:id="rId2"/>
    </customSheetView>
    <customSheetView guid="{3848975B-608E-4A87-AC36-A52CBAB490C8}" showPageBreaks="1" view="pageLayout">
      <selection activeCell="O57" sqref="O57"/>
      <pageMargins left="0.7" right="1.0416666666666666E-2" top="0.75" bottom="0.75" header="0.3" footer="0.3"/>
      <pageSetup paperSize="9" orientation="portrait" r:id="rId3"/>
    </customSheetView>
    <customSheetView guid="{76B58914-1035-4353-9CF6-22B59E40A08B}" showPageBreaks="1" view="pageBreakPreview" topLeftCell="A19">
      <selection activeCell="J15" sqref="J15"/>
      <rowBreaks count="2" manualBreakCount="2">
        <brk id="37" max="16383" man="1"/>
        <brk id="48" max="16383" man="1"/>
      </rowBreaks>
      <pageMargins left="0.7" right="1.0416666666666666E-2" top="0.75" bottom="0.75" header="0.3" footer="0.3"/>
      <pageSetup paperSize="9" scale="99" orientation="portrait" r:id="rId4"/>
    </customSheetView>
    <customSheetView guid="{22FD68A5-46F7-4E41-8363-D5981057D2EF}" showPageBreaks="1" view="pageBreakPreview" topLeftCell="A19">
      <selection activeCell="J15" sqref="J15"/>
      <rowBreaks count="2" manualBreakCount="2">
        <brk id="37" max="16383" man="1"/>
        <brk id="48" max="16383" man="1"/>
      </rowBreaks>
      <pageMargins left="0.7" right="1.0416666666666666E-2" top="0.75" bottom="0.75" header="0.3" footer="0.3"/>
      <pageSetup paperSize="9" scale="99" orientation="portrait" r:id="rId5"/>
    </customSheetView>
    <customSheetView guid="{5FEFEB6C-BEC4-430E-B947-6A7413286A0D}" showPageBreaks="1" view="pageLayout">
      <selection activeCell="H6" sqref="H6:I6"/>
      <pageMargins left="0.7" right="1.0416666666666666E-2" top="0.75" bottom="0.75" header="0.3" footer="0.3"/>
      <pageSetup paperSize="9" orientation="portrait" horizontalDpi="300" verticalDpi="300" r:id="rId6"/>
    </customSheetView>
    <customSheetView guid="{7F613779-33AB-4C27-B28A-A10D734C27EA}" showPageBreaks="1" view="pageLayout" topLeftCell="A40">
      <selection activeCell="G62" sqref="G62"/>
      <pageMargins left="0.7" right="1.0416666666666666E-2" top="0.75" bottom="0.75" header="0.3" footer="0.3"/>
      <pageSetup paperSize="9" orientation="portrait" r:id="rId7"/>
    </customSheetView>
    <customSheetView guid="{06A42C23-4954-42F4-A856-AA4EA9356C9D}" showPageBreaks="1" view="pageLayout" topLeftCell="A52">
      <selection activeCell="A55" sqref="A55:IV60"/>
      <pageMargins left="0.7" right="1.0416666666666666E-2" top="0.75" bottom="0.75" header="0.3" footer="0.3"/>
      <pageSetup paperSize="9" orientation="portrait" r:id="rId8"/>
    </customSheetView>
    <customSheetView guid="{23D4B25B-CBF4-454F-9519-3A7381CDE973}" showPageBreaks="1" view="pageLayout" topLeftCell="A52">
      <selection activeCell="O57" sqref="O57"/>
      <pageMargins left="0.7" right="1.0416666666666666E-2" top="0.75" bottom="0.75" header="0.3" footer="0.3"/>
      <pageSetup paperSize="9" orientation="portrait" r:id="rId9"/>
    </customSheetView>
    <customSheetView guid="{55E52B48-1657-48E8-B3E5-B0C731EC5524}" showPageBreaks="1" view="pageLayout" topLeftCell="A52">
      <selection activeCell="A55" sqref="A55:IV60"/>
      <pageMargins left="0.7" right="1.0416666666666666E-2" top="0.75" bottom="0.75" header="0.3" footer="0.3"/>
      <pageSetup paperSize="9" orientation="portrait" r:id="rId10"/>
    </customSheetView>
    <customSheetView guid="{9EB396F3-ECBE-4F00-8AF4-433E00D5457E}" showPageBreaks="1" view="pageLayout" topLeftCell="A7">
      <selection activeCell="A38" sqref="A38:I38"/>
      <pageMargins left="0.7" right="1.0416666666666666E-2" top="0.75" bottom="0.75" header="0.3" footer="0.3"/>
      <pageSetup paperSize="9" orientation="portrait" horizontalDpi="300" verticalDpi="300" r:id="rId11"/>
    </customSheetView>
    <customSheetView guid="{DD9AE018-7E22-4B13-ADFF-D4C3360CBEF2}" showPageBreaks="1" view="pageBreakPreview" topLeftCell="A19">
      <selection activeCell="J15" sqref="J15"/>
      <rowBreaks count="2" manualBreakCount="2">
        <brk id="37" max="16383" man="1"/>
        <brk id="48" max="16383" man="1"/>
      </rowBreaks>
      <pageMargins left="0.7" right="1.0416666666666666E-2" top="0.75" bottom="0.75" header="0.3" footer="0.3"/>
      <pageSetup paperSize="9" scale="99" orientation="portrait" r:id="rId12"/>
    </customSheetView>
    <customSheetView guid="{A898AA5D-169A-4A14-AB8F-C4F4C5C9C869}" showPageBreaks="1" view="pageBreakPreview" topLeftCell="A49">
      <selection activeCell="D52" sqref="D52:I52"/>
      <rowBreaks count="2" manualBreakCount="2">
        <brk id="37" max="16383" man="1"/>
        <brk id="48" max="16383" man="1"/>
      </rowBreaks>
      <pageMargins left="0.7" right="1.0416666666666666E-2" top="0.75" bottom="0.75" header="0.3" footer="0.3"/>
      <pageSetup paperSize="9" scale="99" orientation="portrait" r:id="rId13"/>
    </customSheetView>
    <customSheetView guid="{4DCD7E50-A612-4C8E-882E-3BC6A59DB4EB}" showPageBreaks="1" view="pageLayout" topLeftCell="A25">
      <selection activeCell="A38" sqref="A38:I38"/>
      <pageMargins left="0.7" right="1.0416666666666666E-2" top="0.75" bottom="0.75" header="0.3" footer="0.3"/>
      <pageSetup paperSize="9" orientation="portrait" horizontalDpi="300" verticalDpi="300" r:id="rId14"/>
    </customSheetView>
    <customSheetView guid="{0B143DF2-66B8-46B0-BF36-1C571A9EB3F3}" showPageBreaks="1" view="pageLayout">
      <selection activeCell="O57" sqref="O57"/>
      <pageMargins left="0.7" right="1.0416666666666666E-2" top="0.75" bottom="0.75" header="0.3" footer="0.3"/>
      <pageSetup paperSize="9" orientation="portrait" r:id="rId15"/>
    </customSheetView>
    <customSheetView guid="{E75B0417-2004-49B0-81AA-65A6C4F7EC2C}" showPageBreaks="1" view="pageLayout" topLeftCell="A52">
      <selection activeCell="O57" sqref="O57"/>
      <pageMargins left="0.7" right="1.0416666666666666E-2" top="0.75" bottom="0.75" header="0.3" footer="0.3"/>
      <pageSetup paperSize="9" orientation="portrait" r:id="rId16"/>
    </customSheetView>
    <customSheetView guid="{71275B59-52D9-4BCA-9258-6D8C6EFF66CF}" showPageBreaks="1" view="pageLayout" topLeftCell="A52">
      <selection activeCell="O57" sqref="O57"/>
      <pageMargins left="0.7" right="1.0416666666666666E-2" top="0.75" bottom="0.75" header="0.3" footer="0.3"/>
      <pageSetup paperSize="9" orientation="portrait" r:id="rId17"/>
    </customSheetView>
    <customSheetView guid="{752EAD5E-2F62-4CFE-8BD1-E3E6987497BB}" showPageBreaks="1" view="pageBreakPreview">
      <selection activeCell="J15" sqref="J15"/>
      <rowBreaks count="2" manualBreakCount="2">
        <brk id="37" max="16383" man="1"/>
        <brk id="48" max="16383" man="1"/>
      </rowBreaks>
      <pageMargins left="0.7" right="1.0416666666666666E-2" top="0.75" bottom="0.75" header="0.3" footer="0.3"/>
      <pageSetup paperSize="9" scale="99" orientation="portrait" r:id="rId18"/>
    </customSheetView>
  </customSheetViews>
  <mergeCells count="57">
    <mergeCell ref="A25:C26"/>
    <mergeCell ref="B67:B72"/>
    <mergeCell ref="C67:I72"/>
    <mergeCell ref="A27:C28"/>
    <mergeCell ref="D27:I28"/>
    <mergeCell ref="A29:C30"/>
    <mergeCell ref="D29:I30"/>
    <mergeCell ref="A41:C41"/>
    <mergeCell ref="A39:B40"/>
    <mergeCell ref="A33:B34"/>
    <mergeCell ref="A37:B38"/>
    <mergeCell ref="A35:B36"/>
    <mergeCell ref="A42:B42"/>
    <mergeCell ref="A43:B43"/>
    <mergeCell ref="C44:I46"/>
    <mergeCell ref="B49:B66"/>
    <mergeCell ref="A16:B16"/>
    <mergeCell ref="A48:B48"/>
    <mergeCell ref="A74:B74"/>
    <mergeCell ref="A17:A24"/>
    <mergeCell ref="B21:C22"/>
    <mergeCell ref="A31:I31"/>
    <mergeCell ref="D21:I22"/>
    <mergeCell ref="B17:C18"/>
    <mergeCell ref="D17:I18"/>
    <mergeCell ref="B19:C20"/>
    <mergeCell ref="D19:I20"/>
    <mergeCell ref="B23:C24"/>
    <mergeCell ref="D23:I24"/>
    <mergeCell ref="D25:I26"/>
    <mergeCell ref="A32:C32"/>
    <mergeCell ref="A44:B46"/>
    <mergeCell ref="C49:I66"/>
    <mergeCell ref="A49:A72"/>
    <mergeCell ref="A75:B86"/>
    <mergeCell ref="C75:I86"/>
    <mergeCell ref="H6:I6"/>
    <mergeCell ref="H7:I7"/>
    <mergeCell ref="A12:B14"/>
    <mergeCell ref="C12:E12"/>
    <mergeCell ref="F12:I12"/>
    <mergeCell ref="C14:E14"/>
    <mergeCell ref="F13:I13"/>
    <mergeCell ref="F14:I14"/>
    <mergeCell ref="A5:B7"/>
    <mergeCell ref="D5:I5"/>
    <mergeCell ref="F6:F7"/>
    <mergeCell ref="A9:B9"/>
    <mergeCell ref="C13:E13"/>
    <mergeCell ref="A1:I1"/>
    <mergeCell ref="A2:I2"/>
    <mergeCell ref="A3:B3"/>
    <mergeCell ref="C4:I4"/>
    <mergeCell ref="A4:B4"/>
    <mergeCell ref="C3:I3"/>
    <mergeCell ref="A10:B11"/>
    <mergeCell ref="C10:I11"/>
  </mergeCells>
  <phoneticPr fontId="20"/>
  <pageMargins left="0.70866141732283472" right="0.70866141732283472" top="0.74803149606299213" bottom="0.74803149606299213" header="0.31496062992125984" footer="0.31496062992125984"/>
  <pageSetup paperSize="9" scale="99" orientation="portrait" r:id="rId19"/>
  <headerFooter>
    <oddFooter>&amp;C&amp;P</oddFooter>
  </headerFooter>
  <rowBreaks count="1" manualBreakCount="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54"/>
  <sheetViews>
    <sheetView view="pageBreakPreview" zoomScaleNormal="100" zoomScaleSheetLayoutView="100" workbookViewId="0">
      <selection sqref="A1:G54"/>
    </sheetView>
  </sheetViews>
  <sheetFormatPr defaultRowHeight="13.5"/>
  <sheetData>
    <row r="1" spans="1:7">
      <c r="A1" s="686"/>
      <c r="B1" s="686"/>
      <c r="C1" s="686"/>
      <c r="D1" s="686"/>
      <c r="E1" s="686"/>
      <c r="F1" s="686"/>
      <c r="G1" s="686"/>
    </row>
    <row r="2" spans="1:7">
      <c r="A2" s="686"/>
      <c r="B2" s="686"/>
      <c r="C2" s="686"/>
      <c r="D2" s="686"/>
      <c r="E2" s="686"/>
      <c r="F2" s="686"/>
      <c r="G2" s="686"/>
    </row>
    <row r="3" spans="1:7">
      <c r="A3" s="686"/>
      <c r="B3" s="686"/>
      <c r="C3" s="686"/>
      <c r="D3" s="686"/>
      <c r="E3" s="686"/>
      <c r="F3" s="686"/>
      <c r="G3" s="686"/>
    </row>
    <row r="4" spans="1:7">
      <c r="A4" s="686"/>
      <c r="B4" s="686"/>
      <c r="C4" s="686"/>
      <c r="D4" s="686"/>
      <c r="E4" s="686"/>
      <c r="F4" s="686"/>
      <c r="G4" s="686"/>
    </row>
    <row r="5" spans="1:7">
      <c r="A5" s="686"/>
      <c r="B5" s="686"/>
      <c r="C5" s="686"/>
      <c r="D5" s="686"/>
      <c r="E5" s="686"/>
      <c r="F5" s="686"/>
      <c r="G5" s="686"/>
    </row>
    <row r="6" spans="1:7">
      <c r="A6" s="686"/>
      <c r="B6" s="686"/>
      <c r="C6" s="686"/>
      <c r="D6" s="686"/>
      <c r="E6" s="686"/>
      <c r="F6" s="686"/>
      <c r="G6" s="686"/>
    </row>
    <row r="7" spans="1:7">
      <c r="A7" s="686"/>
      <c r="B7" s="686"/>
      <c r="C7" s="686"/>
      <c r="D7" s="686"/>
      <c r="E7" s="686"/>
      <c r="F7" s="686"/>
      <c r="G7" s="686"/>
    </row>
    <row r="8" spans="1:7">
      <c r="A8" s="686"/>
      <c r="B8" s="686"/>
      <c r="C8" s="686"/>
      <c r="D8" s="686"/>
      <c r="E8" s="686"/>
      <c r="F8" s="686"/>
      <c r="G8" s="686"/>
    </row>
    <row r="9" spans="1:7">
      <c r="A9" s="686"/>
      <c r="B9" s="686"/>
      <c r="C9" s="686"/>
      <c r="D9" s="686"/>
      <c r="E9" s="686"/>
      <c r="F9" s="686"/>
      <c r="G9" s="686"/>
    </row>
    <row r="10" spans="1:7">
      <c r="A10" s="686"/>
      <c r="B10" s="686"/>
      <c r="C10" s="686"/>
      <c r="D10" s="686"/>
      <c r="E10" s="686"/>
      <c r="F10" s="686"/>
      <c r="G10" s="686"/>
    </row>
    <row r="11" spans="1:7">
      <c r="A11" s="686"/>
      <c r="B11" s="686"/>
      <c r="C11" s="686"/>
      <c r="D11" s="686"/>
      <c r="E11" s="686"/>
      <c r="F11" s="686"/>
      <c r="G11" s="686"/>
    </row>
    <row r="12" spans="1:7">
      <c r="A12" s="686"/>
      <c r="B12" s="686"/>
      <c r="C12" s="686"/>
      <c r="D12" s="686"/>
      <c r="E12" s="686"/>
      <c r="F12" s="686"/>
      <c r="G12" s="686"/>
    </row>
    <row r="13" spans="1:7">
      <c r="A13" s="686"/>
      <c r="B13" s="686"/>
      <c r="C13" s="686"/>
      <c r="D13" s="686"/>
      <c r="E13" s="686"/>
      <c r="F13" s="686"/>
      <c r="G13" s="686"/>
    </row>
    <row r="14" spans="1:7">
      <c r="A14" s="686"/>
      <c r="B14" s="686"/>
      <c r="C14" s="686"/>
      <c r="D14" s="686"/>
      <c r="E14" s="686"/>
      <c r="F14" s="686"/>
      <c r="G14" s="686"/>
    </row>
    <row r="15" spans="1:7">
      <c r="A15" s="686"/>
      <c r="B15" s="686"/>
      <c r="C15" s="686"/>
      <c r="D15" s="686"/>
      <c r="E15" s="686"/>
      <c r="F15" s="686"/>
      <c r="G15" s="686"/>
    </row>
    <row r="16" spans="1:7">
      <c r="A16" s="686"/>
      <c r="B16" s="686"/>
      <c r="C16" s="686"/>
      <c r="D16" s="686"/>
      <c r="E16" s="686"/>
      <c r="F16" s="686"/>
      <c r="G16" s="686"/>
    </row>
    <row r="17" spans="1:7">
      <c r="A17" s="686"/>
      <c r="B17" s="686"/>
      <c r="C17" s="686"/>
      <c r="D17" s="686"/>
      <c r="E17" s="686"/>
      <c r="F17" s="686"/>
      <c r="G17" s="686"/>
    </row>
    <row r="18" spans="1:7">
      <c r="A18" s="686"/>
      <c r="B18" s="686"/>
      <c r="C18" s="686"/>
      <c r="D18" s="686"/>
      <c r="E18" s="686"/>
      <c r="F18" s="686"/>
      <c r="G18" s="686"/>
    </row>
    <row r="19" spans="1:7">
      <c r="A19" s="686"/>
      <c r="B19" s="686"/>
      <c r="C19" s="686"/>
      <c r="D19" s="686"/>
      <c r="E19" s="686"/>
      <c r="F19" s="686"/>
      <c r="G19" s="686"/>
    </row>
    <row r="20" spans="1:7">
      <c r="A20" s="686"/>
      <c r="B20" s="686"/>
      <c r="C20" s="686"/>
      <c r="D20" s="686"/>
      <c r="E20" s="686"/>
      <c r="F20" s="686"/>
      <c r="G20" s="686"/>
    </row>
    <row r="21" spans="1:7">
      <c r="A21" s="686"/>
      <c r="B21" s="686"/>
      <c r="C21" s="686"/>
      <c r="D21" s="686"/>
      <c r="E21" s="686"/>
      <c r="F21" s="686"/>
      <c r="G21" s="686"/>
    </row>
    <row r="22" spans="1:7">
      <c r="A22" s="686"/>
      <c r="B22" s="686"/>
      <c r="C22" s="686"/>
      <c r="D22" s="686"/>
      <c r="E22" s="686"/>
      <c r="F22" s="686"/>
      <c r="G22" s="686"/>
    </row>
    <row r="23" spans="1:7">
      <c r="A23" s="686"/>
      <c r="B23" s="686"/>
      <c r="C23" s="686"/>
      <c r="D23" s="686"/>
      <c r="E23" s="686"/>
      <c r="F23" s="686"/>
      <c r="G23" s="686"/>
    </row>
    <row r="24" spans="1:7">
      <c r="A24" s="686"/>
      <c r="B24" s="686"/>
      <c r="C24" s="686"/>
      <c r="D24" s="686"/>
      <c r="E24" s="686"/>
      <c r="F24" s="686"/>
      <c r="G24" s="686"/>
    </row>
    <row r="25" spans="1:7">
      <c r="A25" s="686"/>
      <c r="B25" s="686"/>
      <c r="C25" s="686"/>
      <c r="D25" s="686"/>
      <c r="E25" s="686"/>
      <c r="F25" s="686"/>
      <c r="G25" s="686"/>
    </row>
    <row r="26" spans="1:7">
      <c r="A26" s="686"/>
      <c r="B26" s="686"/>
      <c r="C26" s="686"/>
      <c r="D26" s="686"/>
      <c r="E26" s="686"/>
      <c r="F26" s="686"/>
      <c r="G26" s="686"/>
    </row>
    <row r="27" spans="1:7">
      <c r="A27" s="686"/>
      <c r="B27" s="686"/>
      <c r="C27" s="686"/>
      <c r="D27" s="686"/>
      <c r="E27" s="686"/>
      <c r="F27" s="686"/>
      <c r="G27" s="686"/>
    </row>
    <row r="28" spans="1:7">
      <c r="A28" s="686"/>
      <c r="B28" s="686"/>
      <c r="C28" s="686"/>
      <c r="D28" s="686"/>
      <c r="E28" s="686"/>
      <c r="F28" s="686"/>
      <c r="G28" s="686"/>
    </row>
    <row r="29" spans="1:7">
      <c r="A29" s="686"/>
      <c r="B29" s="686"/>
      <c r="C29" s="686"/>
      <c r="D29" s="686"/>
      <c r="E29" s="686"/>
      <c r="F29" s="686"/>
      <c r="G29" s="686"/>
    </row>
    <row r="30" spans="1:7">
      <c r="A30" s="686"/>
      <c r="B30" s="686"/>
      <c r="C30" s="686"/>
      <c r="D30" s="686"/>
      <c r="E30" s="686"/>
      <c r="F30" s="686"/>
      <c r="G30" s="686"/>
    </row>
    <row r="31" spans="1:7">
      <c r="A31" s="686"/>
      <c r="B31" s="686"/>
      <c r="C31" s="686"/>
      <c r="D31" s="686"/>
      <c r="E31" s="686"/>
      <c r="F31" s="686"/>
      <c r="G31" s="686"/>
    </row>
    <row r="32" spans="1:7">
      <c r="A32" s="686"/>
      <c r="B32" s="686"/>
      <c r="C32" s="686"/>
      <c r="D32" s="686"/>
      <c r="E32" s="686"/>
      <c r="F32" s="686"/>
      <c r="G32" s="686"/>
    </row>
    <row r="33" spans="1:7">
      <c r="A33" s="686"/>
      <c r="B33" s="686"/>
      <c r="C33" s="686"/>
      <c r="D33" s="686"/>
      <c r="E33" s="686"/>
      <c r="F33" s="686"/>
      <c r="G33" s="686"/>
    </row>
    <row r="34" spans="1:7">
      <c r="A34" s="686"/>
      <c r="B34" s="686"/>
      <c r="C34" s="686"/>
      <c r="D34" s="686"/>
      <c r="E34" s="686"/>
      <c r="F34" s="686"/>
      <c r="G34" s="686"/>
    </row>
    <row r="35" spans="1:7">
      <c r="A35" s="686"/>
      <c r="B35" s="686"/>
      <c r="C35" s="686"/>
      <c r="D35" s="686"/>
      <c r="E35" s="686"/>
      <c r="F35" s="686"/>
      <c r="G35" s="686"/>
    </row>
    <row r="36" spans="1:7">
      <c r="A36" s="686"/>
      <c r="B36" s="686"/>
      <c r="C36" s="686"/>
      <c r="D36" s="686"/>
      <c r="E36" s="686"/>
      <c r="F36" s="686"/>
      <c r="G36" s="686"/>
    </row>
    <row r="37" spans="1:7">
      <c r="A37" s="686"/>
      <c r="B37" s="686"/>
      <c r="C37" s="686"/>
      <c r="D37" s="686"/>
      <c r="E37" s="686"/>
      <c r="F37" s="686"/>
      <c r="G37" s="686"/>
    </row>
    <row r="38" spans="1:7">
      <c r="A38" s="686"/>
      <c r="B38" s="686"/>
      <c r="C38" s="686"/>
      <c r="D38" s="686"/>
      <c r="E38" s="686"/>
      <c r="F38" s="686"/>
      <c r="G38" s="686"/>
    </row>
    <row r="39" spans="1:7">
      <c r="A39" s="686"/>
      <c r="B39" s="686"/>
      <c r="C39" s="686"/>
      <c r="D39" s="686"/>
      <c r="E39" s="686"/>
      <c r="F39" s="686"/>
      <c r="G39" s="686"/>
    </row>
    <row r="40" spans="1:7">
      <c r="A40" s="686"/>
      <c r="B40" s="686"/>
      <c r="C40" s="686"/>
      <c r="D40" s="686"/>
      <c r="E40" s="686"/>
      <c r="F40" s="686"/>
      <c r="G40" s="686"/>
    </row>
    <row r="41" spans="1:7">
      <c r="A41" s="686"/>
      <c r="B41" s="686"/>
      <c r="C41" s="686"/>
      <c r="D41" s="686"/>
      <c r="E41" s="686"/>
      <c r="F41" s="686"/>
      <c r="G41" s="686"/>
    </row>
    <row r="42" spans="1:7">
      <c r="A42" s="686"/>
      <c r="B42" s="686"/>
      <c r="C42" s="686"/>
      <c r="D42" s="686"/>
      <c r="E42" s="686"/>
      <c r="F42" s="686"/>
      <c r="G42" s="686"/>
    </row>
    <row r="43" spans="1:7">
      <c r="A43" s="686"/>
      <c r="B43" s="686"/>
      <c r="C43" s="686"/>
      <c r="D43" s="686"/>
      <c r="E43" s="686"/>
      <c r="F43" s="686"/>
      <c r="G43" s="686"/>
    </row>
    <row r="44" spans="1:7">
      <c r="A44" s="686"/>
      <c r="B44" s="686"/>
      <c r="C44" s="686"/>
      <c r="D44" s="686"/>
      <c r="E44" s="686"/>
      <c r="F44" s="686"/>
      <c r="G44" s="686"/>
    </row>
    <row r="45" spans="1:7">
      <c r="A45" s="686"/>
      <c r="B45" s="686"/>
      <c r="C45" s="686"/>
      <c r="D45" s="686"/>
      <c r="E45" s="686"/>
      <c r="F45" s="686"/>
      <c r="G45" s="686"/>
    </row>
    <row r="46" spans="1:7">
      <c r="A46" s="686"/>
      <c r="B46" s="686"/>
      <c r="C46" s="686"/>
      <c r="D46" s="686"/>
      <c r="E46" s="686"/>
      <c r="F46" s="686"/>
      <c r="G46" s="686"/>
    </row>
    <row r="47" spans="1:7">
      <c r="A47" s="686"/>
      <c r="B47" s="686"/>
      <c r="C47" s="686"/>
      <c r="D47" s="686"/>
      <c r="E47" s="686"/>
      <c r="F47" s="686"/>
      <c r="G47" s="686"/>
    </row>
    <row r="48" spans="1:7">
      <c r="A48" s="686"/>
      <c r="B48" s="686"/>
      <c r="C48" s="686"/>
      <c r="D48" s="686"/>
      <c r="E48" s="686"/>
      <c r="F48" s="686"/>
      <c r="G48" s="686"/>
    </row>
    <row r="49" spans="1:7">
      <c r="A49" s="686"/>
      <c r="B49" s="686"/>
      <c r="C49" s="686"/>
      <c r="D49" s="686"/>
      <c r="E49" s="686"/>
      <c r="F49" s="686"/>
      <c r="G49" s="686"/>
    </row>
    <row r="50" spans="1:7">
      <c r="A50" s="686"/>
      <c r="B50" s="686"/>
      <c r="C50" s="686"/>
      <c r="D50" s="686"/>
      <c r="E50" s="686"/>
      <c r="F50" s="686"/>
      <c r="G50" s="686"/>
    </row>
    <row r="51" spans="1:7">
      <c r="A51" s="686"/>
      <c r="B51" s="686"/>
      <c r="C51" s="686"/>
      <c r="D51" s="686"/>
      <c r="E51" s="686"/>
      <c r="F51" s="686"/>
      <c r="G51" s="686"/>
    </row>
    <row r="52" spans="1:7">
      <c r="A52" s="686"/>
      <c r="B52" s="686"/>
      <c r="C52" s="686"/>
      <c r="D52" s="686"/>
      <c r="E52" s="686"/>
      <c r="F52" s="686"/>
      <c r="G52" s="686"/>
    </row>
    <row r="53" spans="1:7">
      <c r="A53" s="686"/>
      <c r="B53" s="686"/>
      <c r="C53" s="686"/>
      <c r="D53" s="686"/>
      <c r="E53" s="686"/>
      <c r="F53" s="686"/>
      <c r="G53" s="686"/>
    </row>
    <row r="54" spans="1:7">
      <c r="A54" s="686"/>
      <c r="B54" s="686"/>
      <c r="C54" s="686"/>
      <c r="D54" s="686"/>
      <c r="E54" s="686"/>
      <c r="F54" s="686"/>
      <c r="G54" s="686"/>
    </row>
  </sheetData>
  <customSheetViews>
    <customSheetView guid="{4789E3A1-B331-40F4-BFBE-ECBA77374F9F}" showPageBreaks="1" printArea="1">
      <selection activeCell="H10" sqref="H10"/>
      <pageMargins left="0.7" right="0.7" top="0.75" bottom="0.75" header="0.3" footer="0.3"/>
      <pageSetup paperSize="9" orientation="portrait" r:id="rId1"/>
    </customSheetView>
    <customSheetView guid="{D623C857-8851-4DB2-AEC5-A3D94BBCC3E5}" scale="60" showPageBreaks="1" printArea="1" view="pageBreakPreview">
      <selection activeCell="J15" sqref="J15"/>
      <pageMargins left="0.7" right="0.7" top="0.75" bottom="0.75" header="0.3" footer="0.3"/>
      <pageSetup paperSize="9" orientation="portrait" r:id="rId2"/>
    </customSheetView>
    <customSheetView guid="{3848975B-608E-4A87-AC36-A52CBAB490C8}" showPageBreaks="1" printArea="1">
      <selection activeCell="H10" sqref="H10"/>
      <pageMargins left="0.7" right="0.7" top="0.75" bottom="0.75" header="0.3" footer="0.3"/>
      <pageSetup paperSize="9" orientation="portrait" r:id="rId3"/>
    </customSheetView>
    <customSheetView guid="{76B58914-1035-4353-9CF6-22B59E40A08B}" scale="60" showPageBreaks="1" printArea="1" view="pageBreakPreview">
      <selection activeCell="J15" sqref="J15"/>
      <pageMargins left="0.7" right="0.7" top="0.75" bottom="0.75" header="0.3" footer="0.3"/>
      <pageSetup paperSize="9" orientation="portrait" r:id="rId4"/>
    </customSheetView>
    <customSheetView guid="{22FD68A5-46F7-4E41-8363-D5981057D2EF}" scale="60" showPageBreaks="1" printArea="1" view="pageBreakPreview">
      <selection activeCell="J15" sqref="J15"/>
      <pageMargins left="0.7" right="0.7" top="0.75" bottom="0.75" header="0.3" footer="0.3"/>
      <pageSetup paperSize="9" orientation="portrait" r:id="rId5"/>
    </customSheetView>
    <customSheetView guid="{5FEFEB6C-BEC4-430E-B947-6A7413286A0D}" showPageBreaks="1" printArea="1">
      <selection activeCell="O18" sqref="O18"/>
      <pageMargins left="0.7" right="0.7" top="0.75" bottom="0.75" header="0.3" footer="0.3"/>
      <pageSetup paperSize="9" orientation="portrait" horizontalDpi="300" verticalDpi="300" r:id="rId6"/>
    </customSheetView>
    <customSheetView guid="{7F613779-33AB-4C27-B28A-A10D734C27EA}" showPageBreaks="1" printArea="1">
      <selection activeCell="J10" sqref="J10"/>
      <pageMargins left="0.7" right="0.7" top="0.75" bottom="0.75" header="0.3" footer="0.3"/>
      <pageSetup paperSize="9" orientation="portrait" r:id="rId7"/>
    </customSheetView>
    <customSheetView guid="{06A42C23-4954-42F4-A856-AA4EA9356C9D}">
      <selection activeCell="H10" sqref="H10"/>
      <pageMargins left="0.7" right="0.7" top="0.75" bottom="0.75" header="0.3" footer="0.3"/>
      <pageSetup paperSize="9" orientation="portrait" r:id="rId8"/>
    </customSheetView>
    <customSheetView guid="{23D4B25B-CBF4-454F-9519-3A7381CDE973}" showPageBreaks="1" printArea="1">
      <selection activeCell="H10" sqref="H10"/>
      <pageMargins left="0.7" right="0.7" top="0.75" bottom="0.75" header="0.3" footer="0.3"/>
      <pageSetup paperSize="9" orientation="portrait" r:id="rId9"/>
    </customSheetView>
    <customSheetView guid="{55E52B48-1657-48E8-B3E5-B0C731EC5524}" showPageBreaks="1" printArea="1">
      <selection activeCell="H10" sqref="H10"/>
      <pageMargins left="0.7" right="0.7" top="0.75" bottom="0.75" header="0.3" footer="0.3"/>
      <pageSetup paperSize="9" orientation="portrait" r:id="rId10"/>
    </customSheetView>
    <customSheetView guid="{9EB396F3-ECBE-4F00-8AF4-433E00D5457E}" showPageBreaks="1" printArea="1">
      <selection activeCell="O18" sqref="O18"/>
      <pageMargins left="0.7" right="0.7" top="0.75" bottom="0.75" header="0.3" footer="0.3"/>
      <pageSetup paperSize="9" orientation="portrait" horizontalDpi="300" verticalDpi="300" r:id="rId11"/>
    </customSheetView>
    <customSheetView guid="{DD9AE018-7E22-4B13-ADFF-D4C3360CBEF2}" scale="60" showPageBreaks="1" printArea="1" view="pageBreakPreview">
      <selection activeCell="J15" sqref="J15"/>
      <pageMargins left="0.7" right="0.7" top="0.75" bottom="0.75" header="0.3" footer="0.3"/>
      <pageSetup paperSize="9" orientation="portrait" r:id="rId12"/>
    </customSheetView>
    <customSheetView guid="{A898AA5D-169A-4A14-AB8F-C4F4C5C9C869}" scale="60" showPageBreaks="1" printArea="1" view="pageBreakPreview">
      <selection activeCell="J15" sqref="J15"/>
      <pageMargins left="0.7" right="0.7" top="0.75" bottom="0.75" header="0.3" footer="0.3"/>
      <pageSetup paperSize="9" orientation="portrait" r:id="rId13"/>
    </customSheetView>
    <customSheetView guid="{4DCD7E50-A612-4C8E-882E-3BC6A59DB4EB}" showPageBreaks="1" printArea="1">
      <selection activeCell="O18" sqref="O18"/>
      <pageMargins left="0.7" right="0.7" top="0.75" bottom="0.75" header="0.3" footer="0.3"/>
      <pageSetup paperSize="9" orientation="portrait" horizontalDpi="300" verticalDpi="300" r:id="rId14"/>
    </customSheetView>
    <customSheetView guid="{0B143DF2-66B8-46B0-BF36-1C571A9EB3F3}" showPageBreaks="1" printArea="1">
      <selection activeCell="H10" sqref="H10"/>
      <pageMargins left="0.7" right="0.7" top="0.75" bottom="0.75" header="0.3" footer="0.3"/>
      <pageSetup paperSize="9" orientation="portrait" r:id="rId15"/>
    </customSheetView>
    <customSheetView guid="{E75B0417-2004-49B0-81AA-65A6C4F7EC2C}" showPageBreaks="1" printArea="1">
      <selection activeCell="H10" sqref="H10"/>
      <pageMargins left="0.7" right="0.7" top="0.75" bottom="0.75" header="0.3" footer="0.3"/>
      <pageSetup paperSize="9" orientation="portrait" r:id="rId16"/>
    </customSheetView>
    <customSheetView guid="{71275B59-52D9-4BCA-9258-6D8C6EFF66CF}" showPageBreaks="1">
      <selection activeCell="H10" sqref="H10"/>
      <pageMargins left="0.7" right="0.7" top="0.75" bottom="0.75" header="0.3" footer="0.3"/>
      <pageSetup paperSize="9" orientation="portrait" r:id="rId17"/>
    </customSheetView>
    <customSheetView guid="{752EAD5E-2F62-4CFE-8BD1-E3E6987497BB}" scale="60" showPageBreaks="1" printArea="1" view="pageBreakPreview">
      <selection activeCell="J15" sqref="J15"/>
      <pageMargins left="0.7" right="0.7" top="0.75" bottom="0.75" header="0.3" footer="0.3"/>
      <pageSetup paperSize="9" orientation="portrait" r:id="rId18"/>
    </customSheetView>
  </customSheetViews>
  <mergeCells count="1">
    <mergeCell ref="A1:G54"/>
  </mergeCells>
  <phoneticPr fontId="16"/>
  <pageMargins left="0.70866141732283472" right="0.70866141732283472" top="0.74803149606299213" bottom="0.74803149606299213" header="0.31496062992125984" footer="0.31496062992125984"/>
  <pageSetup paperSize="9" orientation="portrait" r:id="rId1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92D050"/>
  </sheetPr>
  <dimension ref="A1:L90"/>
  <sheetViews>
    <sheetView view="pageBreakPreview" topLeftCell="A28" zoomScaleNormal="100" zoomScaleSheetLayoutView="100" workbookViewId="0">
      <selection activeCell="C42" sqref="C42:I52"/>
    </sheetView>
  </sheetViews>
  <sheetFormatPr defaultColWidth="9" defaultRowHeight="13.5"/>
  <cols>
    <col min="1" max="1" width="3.625" style="62" customWidth="1"/>
    <col min="2" max="2" width="12.625" style="62" customWidth="1"/>
    <col min="3" max="9" width="10.625" style="62" customWidth="1"/>
    <col min="10" max="16384" width="9" style="62"/>
  </cols>
  <sheetData>
    <row r="1" spans="1:9" ht="15" customHeight="1">
      <c r="A1" s="863" t="s">
        <v>951</v>
      </c>
      <c r="B1" s="864"/>
      <c r="C1" s="864"/>
      <c r="D1" s="864"/>
      <c r="E1" s="864"/>
      <c r="F1" s="864"/>
      <c r="G1" s="864"/>
      <c r="H1" s="864"/>
      <c r="I1" s="865"/>
    </row>
    <row r="2" spans="1:9">
      <c r="A2" s="686"/>
      <c r="B2" s="686"/>
      <c r="C2" s="686"/>
      <c r="D2" s="686"/>
      <c r="E2" s="686"/>
      <c r="F2" s="686"/>
      <c r="G2" s="686"/>
      <c r="H2" s="686"/>
      <c r="I2" s="686"/>
    </row>
    <row r="3" spans="1:9" ht="15" customHeight="1">
      <c r="A3" s="745" t="s">
        <v>4</v>
      </c>
      <c r="B3" s="745"/>
      <c r="C3" s="744" t="s">
        <v>608</v>
      </c>
      <c r="D3" s="744"/>
      <c r="E3" s="744"/>
      <c r="F3" s="744"/>
      <c r="G3" s="744"/>
      <c r="H3" s="744"/>
      <c r="I3" s="744"/>
    </row>
    <row r="4" spans="1:9" ht="15" customHeight="1">
      <c r="A4" s="871" t="s">
        <v>44</v>
      </c>
      <c r="B4" s="871"/>
      <c r="C4" s="768" t="s">
        <v>280</v>
      </c>
      <c r="D4" s="768"/>
      <c r="E4" s="768"/>
      <c r="F4" s="768"/>
      <c r="G4" s="768"/>
      <c r="H4" s="768"/>
      <c r="I4" s="768"/>
    </row>
    <row r="5" spans="1:9" ht="15" customHeight="1">
      <c r="A5" s="745" t="s">
        <v>16</v>
      </c>
      <c r="B5" s="745"/>
      <c r="C5" s="9" t="s">
        <v>17</v>
      </c>
      <c r="D5" s="768" t="s">
        <v>940</v>
      </c>
      <c r="E5" s="768"/>
      <c r="F5" s="768"/>
      <c r="G5" s="768"/>
      <c r="H5" s="768"/>
      <c r="I5" s="768"/>
    </row>
    <row r="6" spans="1:9" ht="15" customHeight="1">
      <c r="A6" s="745"/>
      <c r="B6" s="745"/>
      <c r="C6" s="455" t="s">
        <v>105</v>
      </c>
      <c r="D6" s="457" t="s">
        <v>19</v>
      </c>
      <c r="E6" s="457" t="s">
        <v>46</v>
      </c>
      <c r="F6" s="1049" t="s">
        <v>45</v>
      </c>
      <c r="G6" s="456" t="s">
        <v>18</v>
      </c>
      <c r="H6" s="1051" t="s">
        <v>1160</v>
      </c>
      <c r="I6" s="1052"/>
    </row>
    <row r="7" spans="1:9" ht="15" customHeight="1">
      <c r="A7" s="745"/>
      <c r="B7" s="745"/>
      <c r="C7" s="455" t="s">
        <v>956</v>
      </c>
      <c r="D7" s="457" t="s">
        <v>19</v>
      </c>
      <c r="E7" s="457" t="s">
        <v>894</v>
      </c>
      <c r="F7" s="1050"/>
      <c r="G7" s="456" t="s">
        <v>19</v>
      </c>
      <c r="H7" s="1053" t="s">
        <v>1156</v>
      </c>
      <c r="I7" s="1054"/>
    </row>
    <row r="8" spans="1:9" ht="5.0999999999999996" customHeight="1">
      <c r="A8" s="226"/>
      <c r="B8" s="226"/>
      <c r="C8" s="470"/>
      <c r="D8" s="468"/>
      <c r="E8" s="468"/>
      <c r="F8" s="474"/>
      <c r="G8" s="475"/>
      <c r="H8" s="476"/>
      <c r="I8" s="476"/>
    </row>
    <row r="9" spans="1:9" ht="15" customHeight="1">
      <c r="A9" s="796" t="s">
        <v>848</v>
      </c>
      <c r="B9" s="796"/>
      <c r="C9" s="469"/>
      <c r="D9" s="469"/>
      <c r="E9" s="469"/>
      <c r="F9" s="469"/>
      <c r="G9" s="469"/>
      <c r="H9" s="469"/>
      <c r="I9" s="469"/>
    </row>
    <row r="10" spans="1:9" ht="15" customHeight="1">
      <c r="A10" s="771" t="s">
        <v>47</v>
      </c>
      <c r="B10" s="772"/>
      <c r="C10" s="996" t="s">
        <v>1476</v>
      </c>
      <c r="D10" s="997"/>
      <c r="E10" s="997"/>
      <c r="F10" s="997"/>
      <c r="G10" s="997"/>
      <c r="H10" s="997"/>
      <c r="I10" s="998"/>
    </row>
    <row r="11" spans="1:9" ht="15" customHeight="1">
      <c r="A11" s="935"/>
      <c r="B11" s="936"/>
      <c r="C11" s="999"/>
      <c r="D11" s="1000"/>
      <c r="E11" s="1000"/>
      <c r="F11" s="1000"/>
      <c r="G11" s="1000"/>
      <c r="H11" s="1000"/>
      <c r="I11" s="1001"/>
    </row>
    <row r="12" spans="1:9" s="568" customFormat="1" ht="20.25" customHeight="1">
      <c r="A12" s="935"/>
      <c r="B12" s="936"/>
      <c r="C12" s="999"/>
      <c r="D12" s="1000"/>
      <c r="E12" s="1000"/>
      <c r="F12" s="1000"/>
      <c r="G12" s="1000"/>
      <c r="H12" s="1000"/>
      <c r="I12" s="1001"/>
    </row>
    <row r="13" spans="1:9" ht="15" customHeight="1">
      <c r="A13" s="744" t="s">
        <v>20</v>
      </c>
      <c r="B13" s="744"/>
      <c r="C13" s="768" t="s">
        <v>288</v>
      </c>
      <c r="D13" s="768"/>
      <c r="E13" s="768"/>
      <c r="F13" s="1051" t="s">
        <v>599</v>
      </c>
      <c r="G13" s="1082"/>
      <c r="H13" s="1082"/>
      <c r="I13" s="1052"/>
    </row>
    <row r="14" spans="1:9" ht="15" customHeight="1">
      <c r="A14" s="744"/>
      <c r="B14" s="744"/>
      <c r="C14" s="768" t="s">
        <v>49</v>
      </c>
      <c r="D14" s="768"/>
      <c r="E14" s="768"/>
      <c r="F14" s="768" t="s">
        <v>188</v>
      </c>
      <c r="G14" s="768"/>
      <c r="H14" s="768"/>
      <c r="I14" s="768"/>
    </row>
    <row r="15" spans="1:9" ht="15" customHeight="1">
      <c r="A15" s="744"/>
      <c r="B15" s="744"/>
      <c r="C15" s="768" t="s">
        <v>22</v>
      </c>
      <c r="D15" s="768"/>
      <c r="E15" s="768"/>
      <c r="F15" s="768" t="s">
        <v>241</v>
      </c>
      <c r="G15" s="768"/>
      <c r="H15" s="768"/>
      <c r="I15" s="768"/>
    </row>
    <row r="16" spans="1:9" ht="5.0999999999999996" customHeight="1">
      <c r="A16" s="170"/>
      <c r="B16" s="170"/>
      <c r="C16" s="226"/>
      <c r="D16" s="226"/>
      <c r="E16" s="226"/>
      <c r="F16" s="226"/>
      <c r="G16" s="226"/>
      <c r="H16" s="226"/>
      <c r="I16" s="226"/>
    </row>
    <row r="17" spans="1:12" ht="15" customHeight="1">
      <c r="A17" s="796" t="s">
        <v>849</v>
      </c>
      <c r="B17" s="796"/>
      <c r="C17" s="140"/>
      <c r="D17" s="450"/>
      <c r="E17" s="450"/>
      <c r="F17" s="450"/>
      <c r="G17" s="450"/>
      <c r="H17" s="450"/>
      <c r="I17" s="450"/>
    </row>
    <row r="18" spans="1:12" ht="15" customHeight="1">
      <c r="A18" s="1160" t="s">
        <v>51</v>
      </c>
      <c r="B18" s="838" t="s">
        <v>869</v>
      </c>
      <c r="C18" s="839"/>
      <c r="D18" s="775" t="s">
        <v>101</v>
      </c>
      <c r="E18" s="776"/>
      <c r="F18" s="776"/>
      <c r="G18" s="776"/>
      <c r="H18" s="776"/>
      <c r="I18" s="777"/>
    </row>
    <row r="19" spans="1:12" ht="15" customHeight="1">
      <c r="A19" s="1160"/>
      <c r="B19" s="840"/>
      <c r="C19" s="841"/>
      <c r="D19" s="778"/>
      <c r="E19" s="779"/>
      <c r="F19" s="779"/>
      <c r="G19" s="779"/>
      <c r="H19" s="779"/>
      <c r="I19" s="780"/>
    </row>
    <row r="20" spans="1:12" ht="15" customHeight="1">
      <c r="A20" s="1160"/>
      <c r="B20" s="838" t="s">
        <v>870</v>
      </c>
      <c r="C20" s="839"/>
      <c r="D20" s="928" t="s">
        <v>1248</v>
      </c>
      <c r="E20" s="929"/>
      <c r="F20" s="929"/>
      <c r="G20" s="929"/>
      <c r="H20" s="929"/>
      <c r="I20" s="930"/>
    </row>
    <row r="21" spans="1:12" ht="21.75" customHeight="1">
      <c r="A21" s="1160"/>
      <c r="B21" s="840"/>
      <c r="C21" s="841"/>
      <c r="D21" s="931"/>
      <c r="E21" s="932"/>
      <c r="F21" s="932"/>
      <c r="G21" s="932"/>
      <c r="H21" s="932"/>
      <c r="I21" s="933"/>
    </row>
    <row r="22" spans="1:12" ht="15" customHeight="1">
      <c r="A22" s="1160"/>
      <c r="B22" s="838" t="s">
        <v>871</v>
      </c>
      <c r="C22" s="839"/>
      <c r="D22" s="928" t="s">
        <v>1249</v>
      </c>
      <c r="E22" s="776"/>
      <c r="F22" s="776"/>
      <c r="G22" s="776"/>
      <c r="H22" s="776"/>
      <c r="I22" s="777"/>
      <c r="J22" s="12"/>
      <c r="K22" s="12"/>
      <c r="L22" s="12"/>
    </row>
    <row r="23" spans="1:12" ht="28.5" customHeight="1">
      <c r="A23" s="1160"/>
      <c r="B23" s="840"/>
      <c r="C23" s="841"/>
      <c r="D23" s="778"/>
      <c r="E23" s="779"/>
      <c r="F23" s="779"/>
      <c r="G23" s="779"/>
      <c r="H23" s="779"/>
      <c r="I23" s="780"/>
      <c r="J23" s="12"/>
      <c r="K23" s="12"/>
      <c r="L23" s="12"/>
    </row>
    <row r="24" spans="1:12" ht="24.75" customHeight="1">
      <c r="A24" s="1160"/>
      <c r="B24" s="919" t="s">
        <v>872</v>
      </c>
      <c r="C24" s="919"/>
      <c r="D24" s="1279" t="s">
        <v>1250</v>
      </c>
      <c r="E24" s="1279"/>
      <c r="F24" s="1279"/>
      <c r="G24" s="1279"/>
      <c r="H24" s="1279"/>
      <c r="I24" s="1279"/>
      <c r="J24" s="12"/>
      <c r="K24" s="12"/>
      <c r="L24" s="12"/>
    </row>
    <row r="25" spans="1:12" ht="23.25" customHeight="1">
      <c r="A25" s="1160"/>
      <c r="B25" s="919"/>
      <c r="C25" s="919"/>
      <c r="D25" s="1279"/>
      <c r="E25" s="1279"/>
      <c r="F25" s="1279"/>
      <c r="G25" s="1279"/>
      <c r="H25" s="1279"/>
      <c r="I25" s="1279"/>
      <c r="J25" s="12"/>
      <c r="K25" s="12"/>
      <c r="L25" s="12"/>
    </row>
    <row r="26" spans="1:12" ht="15" customHeight="1">
      <c r="A26" s="919" t="s">
        <v>54</v>
      </c>
      <c r="B26" s="919"/>
      <c r="C26" s="919"/>
      <c r="D26" s="920" t="s">
        <v>289</v>
      </c>
      <c r="E26" s="920"/>
      <c r="F26" s="920"/>
      <c r="G26" s="920"/>
      <c r="H26" s="920"/>
      <c r="I26" s="920"/>
      <c r="J26" s="12"/>
      <c r="K26" s="12"/>
      <c r="L26" s="12"/>
    </row>
    <row r="27" spans="1:12" ht="21.75" customHeight="1">
      <c r="A27" s="919"/>
      <c r="B27" s="919"/>
      <c r="C27" s="919"/>
      <c r="D27" s="920"/>
      <c r="E27" s="920"/>
      <c r="F27" s="920"/>
      <c r="G27" s="920"/>
      <c r="H27" s="920"/>
      <c r="I27" s="920"/>
      <c r="J27" s="12"/>
      <c r="K27" s="12"/>
      <c r="L27" s="12"/>
    </row>
    <row r="28" spans="1:12" ht="15" customHeight="1">
      <c r="A28" s="838" t="s">
        <v>55</v>
      </c>
      <c r="B28" s="1096"/>
      <c r="C28" s="839"/>
      <c r="D28" s="1256" t="s">
        <v>1251</v>
      </c>
      <c r="E28" s="1257"/>
      <c r="F28" s="1257"/>
      <c r="G28" s="1257"/>
      <c r="H28" s="1257"/>
      <c r="I28" s="1258"/>
      <c r="J28" s="12"/>
      <c r="K28" s="12"/>
      <c r="L28" s="12"/>
    </row>
    <row r="29" spans="1:12" ht="15" customHeight="1">
      <c r="A29" s="840"/>
      <c r="B29" s="1097"/>
      <c r="C29" s="841"/>
      <c r="D29" s="1259"/>
      <c r="E29" s="1260"/>
      <c r="F29" s="1260"/>
      <c r="G29" s="1260"/>
      <c r="H29" s="1260"/>
      <c r="I29" s="1261"/>
      <c r="J29" s="12"/>
      <c r="K29" s="12"/>
      <c r="L29" s="12"/>
    </row>
    <row r="30" spans="1:12" ht="15" customHeight="1">
      <c r="A30" s="919" t="s">
        <v>56</v>
      </c>
      <c r="B30" s="919"/>
      <c r="C30" s="919"/>
      <c r="D30" s="1262" t="s">
        <v>1252</v>
      </c>
      <c r="E30" s="1262"/>
      <c r="F30" s="1262"/>
      <c r="G30" s="1262"/>
      <c r="H30" s="1262"/>
      <c r="I30" s="1262"/>
      <c r="J30" s="12"/>
      <c r="K30" s="12"/>
      <c r="L30" s="12"/>
    </row>
    <row r="31" spans="1:12" ht="21" customHeight="1">
      <c r="A31" s="919"/>
      <c r="B31" s="919"/>
      <c r="C31" s="919"/>
      <c r="D31" s="1262"/>
      <c r="E31" s="1262"/>
      <c r="F31" s="1262"/>
      <c r="G31" s="1262"/>
      <c r="H31" s="1262"/>
      <c r="I31" s="1262"/>
      <c r="J31" s="12"/>
      <c r="K31" s="12"/>
      <c r="L31" s="12"/>
    </row>
    <row r="32" spans="1:12" ht="15" customHeight="1">
      <c r="A32" s="1236" t="s">
        <v>58</v>
      </c>
      <c r="B32" s="1237"/>
      <c r="C32" s="1237"/>
      <c r="D32" s="1237"/>
      <c r="E32" s="1237"/>
      <c r="F32" s="1237"/>
      <c r="G32" s="1237"/>
      <c r="H32" s="1237"/>
      <c r="I32" s="1237"/>
      <c r="J32" s="12"/>
      <c r="K32" s="12"/>
      <c r="L32" s="12"/>
    </row>
    <row r="33" spans="1:12" ht="15" customHeight="1">
      <c r="A33" s="1276" t="s">
        <v>59</v>
      </c>
      <c r="B33" s="1276"/>
      <c r="C33" s="6"/>
      <c r="D33" s="7" t="s">
        <v>138</v>
      </c>
      <c r="E33" s="7" t="s">
        <v>139</v>
      </c>
      <c r="F33" s="7" t="s">
        <v>140</v>
      </c>
      <c r="G33" s="7" t="s">
        <v>141</v>
      </c>
      <c r="H33" s="7" t="s">
        <v>433</v>
      </c>
      <c r="I33" s="7" t="s">
        <v>434</v>
      </c>
      <c r="J33" s="12"/>
      <c r="K33" s="12"/>
      <c r="L33" s="12"/>
    </row>
    <row r="34" spans="1:12" ht="18" customHeight="1">
      <c r="A34" s="1072" t="s">
        <v>265</v>
      </c>
      <c r="B34" s="1277"/>
      <c r="C34" s="9" t="s">
        <v>83</v>
      </c>
      <c r="D34" s="655" t="s">
        <v>266</v>
      </c>
      <c r="E34" s="655" t="s">
        <v>266</v>
      </c>
      <c r="F34" s="655" t="s">
        <v>266</v>
      </c>
      <c r="G34" s="609" t="s">
        <v>266</v>
      </c>
      <c r="H34" s="27"/>
      <c r="I34" s="27"/>
    </row>
    <row r="35" spans="1:12" ht="18" customHeight="1">
      <c r="A35" s="1277"/>
      <c r="B35" s="1277"/>
      <c r="C35" s="9" t="s">
        <v>61</v>
      </c>
      <c r="D35" s="591" t="s">
        <v>563</v>
      </c>
      <c r="E35" s="591" t="s">
        <v>673</v>
      </c>
      <c r="F35" s="591" t="s">
        <v>1222</v>
      </c>
      <c r="G35" s="591"/>
      <c r="H35" s="28"/>
      <c r="I35" s="28"/>
    </row>
    <row r="36" spans="1:12" ht="20.100000000000001" customHeight="1">
      <c r="A36" s="1072" t="s">
        <v>1253</v>
      </c>
      <c r="B36" s="1280"/>
      <c r="C36" s="9" t="s">
        <v>83</v>
      </c>
      <c r="D36" s="607"/>
      <c r="E36" s="609" t="s">
        <v>50</v>
      </c>
      <c r="F36" s="609" t="s">
        <v>50</v>
      </c>
      <c r="G36" s="609" t="s">
        <v>50</v>
      </c>
      <c r="H36" s="27"/>
      <c r="I36" s="27"/>
    </row>
    <row r="37" spans="1:12" ht="20.100000000000001" customHeight="1">
      <c r="A37" s="1280"/>
      <c r="B37" s="1280"/>
      <c r="C37" s="9" t="s">
        <v>61</v>
      </c>
      <c r="D37" s="608"/>
      <c r="E37" s="591" t="s">
        <v>1254</v>
      </c>
      <c r="F37" s="591" t="s">
        <v>1255</v>
      </c>
      <c r="G37" s="591"/>
      <c r="H37" s="28"/>
      <c r="I37" s="28"/>
    </row>
    <row r="38" spans="1:12" ht="18" customHeight="1">
      <c r="A38" s="1278" t="s">
        <v>65</v>
      </c>
      <c r="B38" s="1278"/>
      <c r="C38" s="716" t="s">
        <v>1256</v>
      </c>
      <c r="D38" s="717"/>
      <c r="E38" s="717"/>
      <c r="F38" s="717"/>
      <c r="G38" s="717"/>
      <c r="H38" s="717"/>
      <c r="I38" s="718"/>
      <c r="J38" s="12"/>
      <c r="K38" s="12"/>
      <c r="L38" s="12"/>
    </row>
    <row r="39" spans="1:12" ht="18" customHeight="1">
      <c r="A39" s="1278"/>
      <c r="B39" s="1278"/>
      <c r="C39" s="722"/>
      <c r="D39" s="723"/>
      <c r="E39" s="723"/>
      <c r="F39" s="723"/>
      <c r="G39" s="723"/>
      <c r="H39" s="723"/>
      <c r="I39" s="724"/>
      <c r="J39" s="12"/>
      <c r="K39" s="12"/>
      <c r="L39" s="12"/>
    </row>
    <row r="40" spans="1:12" ht="5.0999999999999996" customHeight="1">
      <c r="A40" s="290"/>
      <c r="B40" s="290"/>
      <c r="C40" s="282"/>
      <c r="D40" s="282"/>
      <c r="E40" s="282"/>
      <c r="F40" s="282"/>
      <c r="G40" s="282"/>
      <c r="H40" s="282"/>
      <c r="I40" s="282"/>
      <c r="J40" s="12"/>
      <c r="K40" s="12"/>
      <c r="L40" s="12"/>
    </row>
    <row r="41" spans="1:12" ht="15" customHeight="1">
      <c r="A41" s="796" t="s">
        <v>842</v>
      </c>
      <c r="B41" s="796"/>
      <c r="C41" s="412"/>
      <c r="D41" s="469"/>
      <c r="E41" s="469"/>
      <c r="F41" s="469"/>
      <c r="G41" s="469"/>
      <c r="H41" s="469"/>
      <c r="I41" s="469"/>
    </row>
    <row r="42" spans="1:12" ht="15" customHeight="1">
      <c r="A42" s="1206" t="s">
        <v>66</v>
      </c>
      <c r="B42" s="909" t="s">
        <v>943</v>
      </c>
      <c r="C42" s="1065" t="s">
        <v>1618</v>
      </c>
      <c r="D42" s="1065"/>
      <c r="E42" s="1065"/>
      <c r="F42" s="1065"/>
      <c r="G42" s="1065"/>
      <c r="H42" s="1065"/>
      <c r="I42" s="1065"/>
    </row>
    <row r="43" spans="1:12" ht="15" customHeight="1">
      <c r="A43" s="1206"/>
      <c r="B43" s="909"/>
      <c r="C43" s="1065"/>
      <c r="D43" s="1065"/>
      <c r="E43" s="1065"/>
      <c r="F43" s="1065"/>
      <c r="G43" s="1065"/>
      <c r="H43" s="1065"/>
      <c r="I43" s="1065"/>
    </row>
    <row r="44" spans="1:12" ht="15" customHeight="1">
      <c r="A44" s="1206"/>
      <c r="B44" s="909"/>
      <c r="C44" s="1065"/>
      <c r="D44" s="1065"/>
      <c r="E44" s="1065"/>
      <c r="F44" s="1065"/>
      <c r="G44" s="1065"/>
      <c r="H44" s="1065"/>
      <c r="I44" s="1065"/>
    </row>
    <row r="45" spans="1:12" ht="15" customHeight="1">
      <c r="A45" s="1206"/>
      <c r="B45" s="909"/>
      <c r="C45" s="1065"/>
      <c r="D45" s="1065"/>
      <c r="E45" s="1065"/>
      <c r="F45" s="1065"/>
      <c r="G45" s="1065"/>
      <c r="H45" s="1065"/>
      <c r="I45" s="1065"/>
    </row>
    <row r="46" spans="1:12" ht="15" customHeight="1">
      <c r="A46" s="1206"/>
      <c r="B46" s="909"/>
      <c r="C46" s="1065"/>
      <c r="D46" s="1065"/>
      <c r="E46" s="1065"/>
      <c r="F46" s="1065"/>
      <c r="G46" s="1065"/>
      <c r="H46" s="1065"/>
      <c r="I46" s="1065"/>
    </row>
    <row r="47" spans="1:12" ht="15" customHeight="1">
      <c r="A47" s="1206"/>
      <c r="B47" s="909"/>
      <c r="C47" s="1065"/>
      <c r="D47" s="1065"/>
      <c r="E47" s="1065"/>
      <c r="F47" s="1065"/>
      <c r="G47" s="1065"/>
      <c r="H47" s="1065"/>
      <c r="I47" s="1065"/>
    </row>
    <row r="48" spans="1:12" ht="15" customHeight="1">
      <c r="A48" s="1206"/>
      <c r="B48" s="909"/>
      <c r="C48" s="1065"/>
      <c r="D48" s="1065"/>
      <c r="E48" s="1065"/>
      <c r="F48" s="1065"/>
      <c r="G48" s="1065"/>
      <c r="H48" s="1065"/>
      <c r="I48" s="1065"/>
    </row>
    <row r="49" spans="1:9" ht="15" customHeight="1">
      <c r="A49" s="1206"/>
      <c r="B49" s="909"/>
      <c r="C49" s="1065"/>
      <c r="D49" s="1065"/>
      <c r="E49" s="1065"/>
      <c r="F49" s="1065"/>
      <c r="G49" s="1065"/>
      <c r="H49" s="1065"/>
      <c r="I49" s="1065"/>
    </row>
    <row r="50" spans="1:9" ht="15" customHeight="1">
      <c r="A50" s="1206"/>
      <c r="B50" s="909"/>
      <c r="C50" s="1065"/>
      <c r="D50" s="1065"/>
      <c r="E50" s="1065"/>
      <c r="F50" s="1065"/>
      <c r="G50" s="1065"/>
      <c r="H50" s="1065"/>
      <c r="I50" s="1065"/>
    </row>
    <row r="51" spans="1:9" ht="15" customHeight="1">
      <c r="A51" s="1206"/>
      <c r="B51" s="909"/>
      <c r="C51" s="1065"/>
      <c r="D51" s="1065"/>
      <c r="E51" s="1065"/>
      <c r="F51" s="1065"/>
      <c r="G51" s="1065"/>
      <c r="H51" s="1065"/>
      <c r="I51" s="1065"/>
    </row>
    <row r="52" spans="1:9" ht="15" customHeight="1">
      <c r="A52" s="1206"/>
      <c r="B52" s="909"/>
      <c r="C52" s="1065"/>
      <c r="D52" s="1065"/>
      <c r="E52" s="1065"/>
      <c r="F52" s="1065"/>
      <c r="G52" s="1065"/>
      <c r="H52" s="1065"/>
      <c r="I52" s="1065"/>
    </row>
    <row r="53" spans="1:9" ht="15" customHeight="1">
      <c r="A53" s="1206"/>
      <c r="B53" s="909" t="s">
        <v>67</v>
      </c>
      <c r="C53" s="1275" t="s">
        <v>1257</v>
      </c>
      <c r="D53" s="1275"/>
      <c r="E53" s="1275"/>
      <c r="F53" s="1275"/>
      <c r="G53" s="1275"/>
      <c r="H53" s="1275"/>
      <c r="I53" s="1275"/>
    </row>
    <row r="54" spans="1:9" ht="15" customHeight="1">
      <c r="A54" s="1206"/>
      <c r="B54" s="909"/>
      <c r="C54" s="1275"/>
      <c r="D54" s="1275"/>
      <c r="E54" s="1275"/>
      <c r="F54" s="1275"/>
      <c r="G54" s="1275"/>
      <c r="H54" s="1275"/>
      <c r="I54" s="1275"/>
    </row>
    <row r="55" spans="1:9" ht="5.0999999999999996" customHeight="1">
      <c r="A55" s="162"/>
      <c r="B55" s="163"/>
      <c r="C55" s="525"/>
      <c r="D55" s="525"/>
      <c r="E55" s="525"/>
      <c r="F55" s="525"/>
      <c r="G55" s="525"/>
      <c r="H55" s="525"/>
      <c r="I55" s="525"/>
    </row>
    <row r="56" spans="1:9" ht="15" customHeight="1">
      <c r="A56" s="796" t="s">
        <v>844</v>
      </c>
      <c r="B56" s="796"/>
      <c r="C56" s="412"/>
      <c r="D56" s="469"/>
      <c r="E56" s="469"/>
      <c r="F56" s="469"/>
      <c r="G56" s="469"/>
      <c r="H56" s="469"/>
      <c r="I56" s="469"/>
    </row>
    <row r="57" spans="1:9" ht="15" customHeight="1">
      <c r="A57" s="907" t="s">
        <v>1173</v>
      </c>
      <c r="B57" s="907"/>
      <c r="C57" s="781" t="s">
        <v>1550</v>
      </c>
      <c r="D57" s="782"/>
      <c r="E57" s="782"/>
      <c r="F57" s="782"/>
      <c r="G57" s="782"/>
      <c r="H57" s="782"/>
      <c r="I57" s="783"/>
    </row>
    <row r="58" spans="1:9" ht="15" customHeight="1">
      <c r="A58" s="907"/>
      <c r="B58" s="907"/>
      <c r="C58" s="784"/>
      <c r="D58" s="785"/>
      <c r="E58" s="785"/>
      <c r="F58" s="785"/>
      <c r="G58" s="785"/>
      <c r="H58" s="785"/>
      <c r="I58" s="786"/>
    </row>
    <row r="59" spans="1:9" ht="15" customHeight="1">
      <c r="A59" s="907"/>
      <c r="B59" s="907"/>
      <c r="C59" s="784"/>
      <c r="D59" s="785"/>
      <c r="E59" s="785"/>
      <c r="F59" s="785"/>
      <c r="G59" s="785"/>
      <c r="H59" s="785"/>
      <c r="I59" s="786"/>
    </row>
    <row r="60" spans="1:9" ht="15" customHeight="1">
      <c r="A60" s="907"/>
      <c r="B60" s="907"/>
      <c r="C60" s="784"/>
      <c r="D60" s="785"/>
      <c r="E60" s="785"/>
      <c r="F60" s="785"/>
      <c r="G60" s="785"/>
      <c r="H60" s="785"/>
      <c r="I60" s="786"/>
    </row>
    <row r="61" spans="1:9" ht="15" customHeight="1">
      <c r="A61" s="907"/>
      <c r="B61" s="907"/>
      <c r="C61" s="1224"/>
      <c r="D61" s="1225"/>
      <c r="E61" s="1225"/>
      <c r="F61" s="1225"/>
      <c r="G61" s="1225"/>
      <c r="H61" s="1225"/>
      <c r="I61" s="1226"/>
    </row>
    <row r="62" spans="1:9" ht="26.25" customHeight="1">
      <c r="A62" s="907"/>
      <c r="B62" s="907"/>
      <c r="C62" s="1227"/>
      <c r="D62" s="1228"/>
      <c r="E62" s="1228"/>
      <c r="F62" s="1228"/>
      <c r="G62" s="1228"/>
      <c r="H62" s="1228"/>
      <c r="I62" s="1229"/>
    </row>
    <row r="63" spans="1:9">
      <c r="D63" s="75"/>
      <c r="E63" s="75"/>
      <c r="F63" s="75"/>
      <c r="G63" s="75"/>
      <c r="H63" s="75"/>
      <c r="I63" s="75"/>
    </row>
    <row r="64" spans="1:9">
      <c r="D64" s="75"/>
      <c r="E64" s="75"/>
      <c r="F64" s="75"/>
      <c r="G64" s="75"/>
      <c r="H64" s="75"/>
      <c r="I64" s="75"/>
    </row>
    <row r="65" spans="4:9">
      <c r="D65" s="75"/>
      <c r="E65" s="75"/>
      <c r="F65" s="75"/>
      <c r="G65" s="75"/>
      <c r="H65" s="75"/>
      <c r="I65" s="75"/>
    </row>
    <row r="66" spans="4:9">
      <c r="D66" s="75"/>
      <c r="E66" s="75"/>
      <c r="F66" s="75"/>
      <c r="G66" s="75"/>
      <c r="H66" s="75"/>
      <c r="I66" s="75"/>
    </row>
    <row r="67" spans="4:9">
      <c r="D67" s="75"/>
      <c r="E67" s="75"/>
      <c r="F67" s="75"/>
      <c r="G67" s="75"/>
      <c r="H67" s="75"/>
      <c r="I67" s="75"/>
    </row>
    <row r="68" spans="4:9">
      <c r="D68" s="75"/>
      <c r="E68" s="75"/>
      <c r="F68" s="75"/>
      <c r="G68" s="75"/>
      <c r="H68" s="75"/>
      <c r="I68" s="75"/>
    </row>
    <row r="69" spans="4:9">
      <c r="D69" s="75"/>
      <c r="E69" s="75"/>
      <c r="F69" s="75"/>
      <c r="G69" s="75"/>
      <c r="H69" s="75"/>
      <c r="I69" s="75"/>
    </row>
    <row r="70" spans="4:9">
      <c r="D70" s="75"/>
      <c r="E70" s="75"/>
      <c r="F70" s="75"/>
      <c r="G70" s="75"/>
      <c r="H70" s="75"/>
      <c r="I70" s="75"/>
    </row>
    <row r="71" spans="4:9">
      <c r="D71" s="75"/>
      <c r="E71" s="75"/>
      <c r="F71" s="75"/>
      <c r="G71" s="75"/>
      <c r="H71" s="75"/>
      <c r="I71" s="75"/>
    </row>
    <row r="72" spans="4:9">
      <c r="D72" s="75"/>
      <c r="E72" s="75"/>
      <c r="F72" s="75"/>
      <c r="G72" s="75"/>
      <c r="H72" s="75"/>
      <c r="I72" s="75"/>
    </row>
    <row r="73" spans="4:9">
      <c r="D73" s="75"/>
      <c r="E73" s="75"/>
      <c r="F73" s="75"/>
      <c r="G73" s="75"/>
      <c r="H73" s="75"/>
      <c r="I73" s="75"/>
    </row>
    <row r="74" spans="4:9">
      <c r="D74" s="75"/>
      <c r="E74" s="75"/>
      <c r="F74" s="75"/>
      <c r="G74" s="75"/>
      <c r="H74" s="75"/>
      <c r="I74" s="75"/>
    </row>
    <row r="75" spans="4:9">
      <c r="D75" s="75"/>
      <c r="E75" s="75"/>
      <c r="F75" s="75"/>
      <c r="G75" s="75"/>
      <c r="H75" s="75"/>
      <c r="I75" s="75"/>
    </row>
    <row r="76" spans="4:9">
      <c r="D76" s="75"/>
      <c r="E76" s="75"/>
      <c r="F76" s="75"/>
      <c r="G76" s="75"/>
      <c r="H76" s="75"/>
      <c r="I76" s="75"/>
    </row>
    <row r="77" spans="4:9">
      <c r="D77" s="75"/>
      <c r="E77" s="75"/>
      <c r="F77" s="75"/>
      <c r="G77" s="75"/>
      <c r="H77" s="75"/>
      <c r="I77" s="75"/>
    </row>
    <row r="78" spans="4:9">
      <c r="D78" s="75"/>
      <c r="E78" s="75"/>
      <c r="F78" s="75"/>
      <c r="G78" s="75"/>
      <c r="H78" s="75"/>
      <c r="I78" s="75"/>
    </row>
    <row r="79" spans="4:9">
      <c r="D79" s="75"/>
      <c r="E79" s="75"/>
      <c r="F79" s="75"/>
      <c r="G79" s="75"/>
      <c r="H79" s="75"/>
      <c r="I79" s="75"/>
    </row>
    <row r="80" spans="4:9">
      <c r="D80" s="75"/>
      <c r="E80" s="75"/>
      <c r="F80" s="75"/>
      <c r="G80" s="75"/>
      <c r="H80" s="75"/>
      <c r="I80" s="75"/>
    </row>
    <row r="81" spans="4:9">
      <c r="D81" s="75"/>
      <c r="E81" s="75"/>
      <c r="F81" s="75"/>
      <c r="G81" s="75"/>
      <c r="H81" s="75"/>
      <c r="I81" s="75"/>
    </row>
    <row r="82" spans="4:9">
      <c r="D82" s="75"/>
      <c r="E82" s="75"/>
      <c r="F82" s="75"/>
      <c r="G82" s="75"/>
      <c r="H82" s="75"/>
      <c r="I82" s="75"/>
    </row>
    <row r="83" spans="4:9">
      <c r="D83" s="75"/>
      <c r="E83" s="75"/>
      <c r="F83" s="75"/>
      <c r="G83" s="75"/>
      <c r="H83" s="75"/>
      <c r="I83" s="75"/>
    </row>
    <row r="84" spans="4:9">
      <c r="D84" s="75"/>
      <c r="E84" s="75"/>
      <c r="F84" s="75"/>
      <c r="G84" s="75"/>
      <c r="H84" s="75"/>
      <c r="I84" s="75"/>
    </row>
    <row r="85" spans="4:9">
      <c r="D85" s="75"/>
      <c r="E85" s="75"/>
      <c r="F85" s="75"/>
      <c r="G85" s="75"/>
      <c r="H85" s="75"/>
      <c r="I85" s="75"/>
    </row>
    <row r="86" spans="4:9">
      <c r="D86" s="75"/>
      <c r="E86" s="75"/>
      <c r="F86" s="75"/>
      <c r="G86" s="75"/>
      <c r="H86" s="75"/>
      <c r="I86" s="75"/>
    </row>
    <row r="87" spans="4:9">
      <c r="D87" s="75"/>
      <c r="E87" s="75"/>
      <c r="F87" s="75"/>
      <c r="G87" s="75"/>
      <c r="H87" s="75"/>
      <c r="I87" s="75"/>
    </row>
    <row r="88" spans="4:9">
      <c r="D88" s="75"/>
      <c r="E88" s="75"/>
      <c r="F88" s="75"/>
      <c r="G88" s="75"/>
      <c r="H88" s="75"/>
      <c r="I88" s="75"/>
    </row>
    <row r="89" spans="4:9">
      <c r="D89" s="75"/>
      <c r="E89" s="75"/>
      <c r="F89" s="75"/>
      <c r="G89" s="75"/>
      <c r="H89" s="75"/>
      <c r="I89" s="75"/>
    </row>
    <row r="90" spans="4:9">
      <c r="D90" s="75"/>
      <c r="E90" s="75"/>
      <c r="F90" s="75"/>
      <c r="G90" s="75"/>
      <c r="H90" s="75"/>
      <c r="I90" s="75"/>
    </row>
  </sheetData>
  <customSheetViews>
    <customSheetView guid="{4789E3A1-B331-40F4-BFBE-ECBA77374F9F}" showPageBreaks="1" view="pageLayout" topLeftCell="C41">
      <selection activeCell="M44" sqref="M44"/>
      <pageMargins left="0.7" right="1.0416666666666666E-2" top="0.75" bottom="0.75" header="0.3" footer="0.3"/>
      <pageSetup paperSize="9" orientation="portrait" r:id="rId1"/>
    </customSheetView>
    <customSheetView guid="{D623C857-8851-4DB2-AEC5-A3D94BBCC3E5}" showPageBreaks="1" view="pageBreakPreview" topLeftCell="A37">
      <selection activeCell="J15" sqref="J15"/>
      <rowBreaks count="1" manualBreakCount="1">
        <brk id="30" max="16383" man="1"/>
      </rowBreaks>
      <pageMargins left="0.7" right="1.0416666666666666E-2" top="0.75" bottom="0.75" header="0.3" footer="0.3"/>
      <pageSetup paperSize="9" scale="98" orientation="portrait" r:id="rId2"/>
    </customSheetView>
    <customSheetView guid="{3848975B-608E-4A87-AC36-A52CBAB490C8}" showPageBreaks="1" view="pageLayout" topLeftCell="C41">
      <selection activeCell="M44" sqref="M44"/>
      <pageMargins left="0.7" right="1.0416666666666666E-2" top="0.75" bottom="0.75" header="0.3" footer="0.3"/>
      <pageSetup paperSize="9" orientation="portrait" r:id="rId3"/>
    </customSheetView>
    <customSheetView guid="{76B58914-1035-4353-9CF6-22B59E40A08B}" showPageBreaks="1" view="pageBreakPreview" topLeftCell="A37">
      <selection activeCell="J15" sqref="J15"/>
      <rowBreaks count="1" manualBreakCount="1">
        <brk id="30" max="16383" man="1"/>
      </rowBreaks>
      <pageMargins left="0.7" right="1.0416666666666666E-2" top="0.75" bottom="0.75" header="0.3" footer="0.3"/>
      <pageSetup paperSize="9" scale="98" orientation="portrait" r:id="rId4"/>
    </customSheetView>
    <customSheetView guid="{22FD68A5-46F7-4E41-8363-D5981057D2EF}" showPageBreaks="1" view="pageBreakPreview" topLeftCell="A37">
      <selection activeCell="J15" sqref="J15"/>
      <rowBreaks count="1" manualBreakCount="1">
        <brk id="30" max="16383" man="1"/>
      </rowBreaks>
      <pageMargins left="0.7" right="1.0416666666666666E-2" top="0.75" bottom="0.75" header="0.3" footer="0.3"/>
      <pageSetup paperSize="9" scale="98" orientation="portrait" r:id="rId5"/>
    </customSheetView>
    <customSheetView guid="{5FEFEB6C-BEC4-430E-B947-6A7413286A0D}" showPageBreaks="1" view="pageLayout">
      <selection activeCell="A30" sqref="A30:B30"/>
      <pageMargins left="0.7" right="1.0416666666666666E-2" top="0.75" bottom="0.75" header="0.3" footer="0.3"/>
      <pageSetup paperSize="9" orientation="portrait" horizontalDpi="300" verticalDpi="300" r:id="rId6"/>
    </customSheetView>
    <customSheetView guid="{7F613779-33AB-4C27-B28A-A10D734C27EA}" showPageBreaks="1" view="pageLayout" topLeftCell="A34">
      <selection activeCell="K32" sqref="K30:L32"/>
      <pageMargins left="0.7" right="1.0416666666666666E-2" top="0.75" bottom="0.75" header="0.3" footer="0.3"/>
      <pageSetup paperSize="9" orientation="portrait" r:id="rId7"/>
    </customSheetView>
    <customSheetView guid="{06A42C23-4954-42F4-A856-AA4EA9356C9D}" showPageBreaks="1" view="pageLayout" topLeftCell="A40">
      <selection activeCell="A43" sqref="A43:IV48"/>
      <pageMargins left="0.7" right="1.0416666666666666E-2" top="0.75" bottom="0.75" header="0.3" footer="0.3"/>
      <pageSetup paperSize="9" orientation="portrait" r:id="rId8"/>
    </customSheetView>
    <customSheetView guid="{23D4B25B-CBF4-454F-9519-3A7381CDE973}" showPageBreaks="1" view="pageLayout" topLeftCell="C41">
      <selection activeCell="M44" sqref="M44"/>
      <pageMargins left="0.7" right="1.0416666666666666E-2" top="0.75" bottom="0.75" header="0.3" footer="0.3"/>
      <pageSetup paperSize="9" orientation="portrait" r:id="rId9"/>
    </customSheetView>
    <customSheetView guid="{55E52B48-1657-48E8-B3E5-B0C731EC5524}" showPageBreaks="1" view="pageLayout" topLeftCell="A40">
      <selection activeCell="A43" sqref="A43:IV48"/>
      <pageMargins left="0.7" right="1.0416666666666666E-2" top="0.75" bottom="0.75" header="0.3" footer="0.3"/>
      <pageSetup paperSize="9" orientation="portrait" r:id="rId10"/>
    </customSheetView>
    <customSheetView guid="{9EB396F3-ECBE-4F00-8AF4-433E00D5457E}" showPageBreaks="1" view="pageLayout" topLeftCell="G10">
      <selection activeCell="K16" sqref="K16"/>
      <pageMargins left="0.7" right="1.0416666666666666E-2" top="0.75" bottom="0.75" header="0.3" footer="0.3"/>
      <pageSetup paperSize="9" orientation="portrait" horizontalDpi="300" verticalDpi="300" r:id="rId11"/>
    </customSheetView>
    <customSheetView guid="{DD9AE018-7E22-4B13-ADFF-D4C3360CBEF2}" showPageBreaks="1" view="pageBreakPreview" topLeftCell="A37">
      <selection activeCell="J15" sqref="J15"/>
      <rowBreaks count="1" manualBreakCount="1">
        <brk id="30" max="16383" man="1"/>
      </rowBreaks>
      <pageMargins left="0.7" right="1.0416666666666666E-2" top="0.75" bottom="0.75" header="0.3" footer="0.3"/>
      <pageSetup paperSize="9" scale="98" orientation="portrait" r:id="rId12"/>
    </customSheetView>
    <customSheetView guid="{A898AA5D-169A-4A14-AB8F-C4F4C5C9C869}" showPageBreaks="1" view="pageBreakPreview" topLeftCell="A41">
      <selection activeCell="D42" sqref="D42:I42"/>
      <rowBreaks count="1" manualBreakCount="1">
        <brk id="30" max="16383" man="1"/>
      </rowBreaks>
      <pageMargins left="0.7" right="1.0416666666666666E-2" top="0.75" bottom="0.75" header="0.3" footer="0.3"/>
      <pageSetup paperSize="9" scale="98" orientation="portrait" r:id="rId13"/>
    </customSheetView>
    <customSheetView guid="{4DCD7E50-A612-4C8E-882E-3BC6A59DB4EB}" showPageBreaks="1" view="pageLayout">
      <selection activeCell="K16" sqref="K16"/>
      <pageMargins left="0.7" right="1.0416666666666666E-2" top="0.75" bottom="0.75" header="0.3" footer="0.3"/>
      <pageSetup paperSize="9" orientation="portrait" horizontalDpi="300" verticalDpi="300" r:id="rId14"/>
    </customSheetView>
    <customSheetView guid="{0B143DF2-66B8-46B0-BF36-1C571A9EB3F3}" showPageBreaks="1" view="pageLayout" topLeftCell="C41">
      <selection activeCell="M44" sqref="M44"/>
      <pageMargins left="0.7" right="1.0416666666666666E-2" top="0.75" bottom="0.75" header="0.3" footer="0.3"/>
      <pageSetup paperSize="9" orientation="portrait" r:id="rId15"/>
    </customSheetView>
    <customSheetView guid="{E75B0417-2004-49B0-81AA-65A6C4F7EC2C}" showPageBreaks="1" view="pageLayout" topLeftCell="A40">
      <selection activeCell="M44" sqref="M44"/>
      <pageMargins left="0.7" right="1.0416666666666666E-2" top="0.75" bottom="0.75" header="0.3" footer="0.3"/>
      <pageSetup paperSize="9" orientation="portrait" r:id="rId16"/>
    </customSheetView>
    <customSheetView guid="{71275B59-52D9-4BCA-9258-6D8C6EFF66CF}" showPageBreaks="1" view="pageLayout" topLeftCell="A40">
      <selection activeCell="M44" sqref="M44"/>
      <pageMargins left="0.7" right="1.0416666666666666E-2" top="0.75" bottom="0.75" header="0.3" footer="0.3"/>
      <pageSetup paperSize="9" orientation="portrait" r:id="rId17"/>
    </customSheetView>
    <customSheetView guid="{752EAD5E-2F62-4CFE-8BD1-E3E6987497BB}" showPageBreaks="1" view="pageBreakPreview" topLeftCell="A37">
      <selection activeCell="J15" sqref="J15"/>
      <rowBreaks count="1" manualBreakCount="1">
        <brk id="30" max="16383" man="1"/>
      </rowBreaks>
      <pageMargins left="0.7" right="1.0416666666666666E-2" top="0.75" bottom="0.75" header="0.3" footer="0.3"/>
      <pageSetup paperSize="9" scale="98" orientation="portrait" r:id="rId18"/>
    </customSheetView>
  </customSheetViews>
  <mergeCells count="52">
    <mergeCell ref="A56:B56"/>
    <mergeCell ref="A57:B62"/>
    <mergeCell ref="C57:I62"/>
    <mergeCell ref="F13:I13"/>
    <mergeCell ref="F14:I14"/>
    <mergeCell ref="F15:I15"/>
    <mergeCell ref="B18:C19"/>
    <mergeCell ref="D18:I19"/>
    <mergeCell ref="B20:C21"/>
    <mergeCell ref="D20:I21"/>
    <mergeCell ref="B22:C23"/>
    <mergeCell ref="D22:I23"/>
    <mergeCell ref="A28:C29"/>
    <mergeCell ref="D28:I29"/>
    <mergeCell ref="D30:I31"/>
    <mergeCell ref="A36:B37"/>
    <mergeCell ref="A9:B9"/>
    <mergeCell ref="A17:B17"/>
    <mergeCell ref="B24:C25"/>
    <mergeCell ref="A30:C31"/>
    <mergeCell ref="A13:B15"/>
    <mergeCell ref="C15:E15"/>
    <mergeCell ref="C13:E13"/>
    <mergeCell ref="C14:E14"/>
    <mergeCell ref="D24:I25"/>
    <mergeCell ref="A10:B12"/>
    <mergeCell ref="C10:I12"/>
    <mergeCell ref="A18:A25"/>
    <mergeCell ref="A26:C27"/>
    <mergeCell ref="D26:I27"/>
    <mergeCell ref="A33:B33"/>
    <mergeCell ref="A32:I32"/>
    <mergeCell ref="A34:B35"/>
    <mergeCell ref="A38:B39"/>
    <mergeCell ref="C38:I39"/>
    <mergeCell ref="A41:B41"/>
    <mergeCell ref="A42:A54"/>
    <mergeCell ref="B42:B52"/>
    <mergeCell ref="C42:I52"/>
    <mergeCell ref="B53:B54"/>
    <mergeCell ref="C53:I54"/>
    <mergeCell ref="A1:I1"/>
    <mergeCell ref="A2:I2"/>
    <mergeCell ref="A3:B3"/>
    <mergeCell ref="C3:I3"/>
    <mergeCell ref="H6:I6"/>
    <mergeCell ref="A4:B4"/>
    <mergeCell ref="C4:I4"/>
    <mergeCell ref="F6:F7"/>
    <mergeCell ref="A5:B7"/>
    <mergeCell ref="D5:I5"/>
    <mergeCell ref="H7:I7"/>
  </mergeCells>
  <phoneticPr fontId="20"/>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1" manualBreakCount="1">
    <brk id="3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92D050"/>
  </sheetPr>
  <dimension ref="A1:I86"/>
  <sheetViews>
    <sheetView view="pageBreakPreview" zoomScaleNormal="100" zoomScaleSheetLayoutView="100" workbookViewId="0">
      <selection activeCell="D50" sqref="D50"/>
    </sheetView>
  </sheetViews>
  <sheetFormatPr defaultColWidth="9" defaultRowHeight="13.5"/>
  <cols>
    <col min="1" max="1" width="3.625" style="62" customWidth="1"/>
    <col min="2" max="2" width="12.625" style="62" customWidth="1"/>
    <col min="3" max="9" width="10.625" style="62" customWidth="1"/>
    <col min="10" max="16384" width="9" style="62"/>
  </cols>
  <sheetData>
    <row r="1" spans="1:9" ht="15" customHeight="1">
      <c r="A1" s="863" t="s">
        <v>951</v>
      </c>
      <c r="B1" s="864"/>
      <c r="C1" s="864"/>
      <c r="D1" s="864"/>
      <c r="E1" s="864"/>
      <c r="F1" s="864"/>
      <c r="G1" s="864"/>
      <c r="H1" s="864"/>
      <c r="I1" s="865"/>
    </row>
    <row r="2" spans="1:9">
      <c r="A2" s="686"/>
      <c r="B2" s="686"/>
      <c r="C2" s="686"/>
      <c r="D2" s="686"/>
      <c r="E2" s="686"/>
      <c r="F2" s="686"/>
      <c r="G2" s="686"/>
      <c r="H2" s="686"/>
      <c r="I2" s="686"/>
    </row>
    <row r="3" spans="1:9" ht="15" customHeight="1">
      <c r="A3" s="745" t="s">
        <v>4</v>
      </c>
      <c r="B3" s="745"/>
      <c r="C3" s="744" t="s">
        <v>879</v>
      </c>
      <c r="D3" s="744"/>
      <c r="E3" s="744"/>
      <c r="F3" s="744"/>
      <c r="G3" s="744"/>
      <c r="H3" s="744"/>
      <c r="I3" s="744"/>
    </row>
    <row r="4" spans="1:9" ht="15" customHeight="1">
      <c r="A4" s="871" t="s">
        <v>44</v>
      </c>
      <c r="B4" s="871"/>
      <c r="C4" s="768" t="s">
        <v>418</v>
      </c>
      <c r="D4" s="768"/>
      <c r="E4" s="768"/>
      <c r="F4" s="768"/>
      <c r="G4" s="768"/>
      <c r="H4" s="768"/>
      <c r="I4" s="768"/>
    </row>
    <row r="5" spans="1:9" ht="15" customHeight="1">
      <c r="A5" s="745" t="s">
        <v>16</v>
      </c>
      <c r="B5" s="745"/>
      <c r="C5" s="110" t="s">
        <v>17</v>
      </c>
      <c r="D5" s="745" t="s">
        <v>940</v>
      </c>
      <c r="E5" s="745"/>
      <c r="F5" s="745"/>
      <c r="G5" s="745"/>
      <c r="H5" s="745"/>
      <c r="I5" s="745"/>
    </row>
    <row r="6" spans="1:9" ht="15" customHeight="1">
      <c r="A6" s="745"/>
      <c r="B6" s="745"/>
      <c r="C6" s="448" t="s">
        <v>105</v>
      </c>
      <c r="D6" s="449" t="s">
        <v>19</v>
      </c>
      <c r="E6" s="449" t="s">
        <v>46</v>
      </c>
      <c r="F6" s="835" t="s">
        <v>45</v>
      </c>
      <c r="G6" s="452" t="s">
        <v>18</v>
      </c>
      <c r="H6" s="1051" t="s">
        <v>1293</v>
      </c>
      <c r="I6" s="1052"/>
    </row>
    <row r="7" spans="1:9" ht="15" customHeight="1">
      <c r="A7" s="745"/>
      <c r="B7" s="745"/>
      <c r="C7" s="448" t="s">
        <v>956</v>
      </c>
      <c r="D7" s="449" t="s">
        <v>19</v>
      </c>
      <c r="E7" s="449" t="s">
        <v>894</v>
      </c>
      <c r="F7" s="837"/>
      <c r="G7" s="452" t="s">
        <v>19</v>
      </c>
      <c r="H7" s="1053" t="s">
        <v>894</v>
      </c>
      <c r="I7" s="1054"/>
    </row>
    <row r="8" spans="1:9" ht="5.0999999999999996" customHeight="1">
      <c r="A8" s="226"/>
      <c r="B8" s="226"/>
      <c r="C8" s="170"/>
      <c r="D8" s="226"/>
      <c r="E8" s="226"/>
      <c r="F8" s="158"/>
      <c r="G8" s="155"/>
      <c r="H8" s="152"/>
      <c r="I8" s="152"/>
    </row>
    <row r="9" spans="1:9" ht="15" customHeight="1">
      <c r="A9" s="796" t="s">
        <v>848</v>
      </c>
      <c r="B9" s="796"/>
      <c r="C9" s="450"/>
      <c r="D9" s="450"/>
      <c r="E9" s="450"/>
      <c r="F9" s="450"/>
      <c r="G9" s="450"/>
      <c r="H9" s="450"/>
      <c r="I9" s="450"/>
    </row>
    <row r="10" spans="1:9" ht="15" customHeight="1">
      <c r="A10" s="771" t="s">
        <v>47</v>
      </c>
      <c r="B10" s="772"/>
      <c r="C10" s="996" t="s">
        <v>1258</v>
      </c>
      <c r="D10" s="997"/>
      <c r="E10" s="997"/>
      <c r="F10" s="997"/>
      <c r="G10" s="997"/>
      <c r="H10" s="997"/>
      <c r="I10" s="998"/>
    </row>
    <row r="11" spans="1:9" ht="15" customHeight="1">
      <c r="A11" s="935"/>
      <c r="B11" s="936"/>
      <c r="C11" s="999"/>
      <c r="D11" s="1000"/>
      <c r="E11" s="1000"/>
      <c r="F11" s="1000"/>
      <c r="G11" s="1000"/>
      <c r="H11" s="1000"/>
      <c r="I11" s="1001"/>
    </row>
    <row r="12" spans="1:9" ht="15" customHeight="1">
      <c r="A12" s="935"/>
      <c r="B12" s="936"/>
      <c r="C12" s="999"/>
      <c r="D12" s="1000"/>
      <c r="E12" s="1000"/>
      <c r="F12" s="1000"/>
      <c r="G12" s="1000"/>
      <c r="H12" s="1000"/>
      <c r="I12" s="1001"/>
    </row>
    <row r="13" spans="1:9" ht="19.5" customHeight="1">
      <c r="A13" s="773"/>
      <c r="B13" s="774"/>
      <c r="C13" s="1002"/>
      <c r="D13" s="1003"/>
      <c r="E13" s="1003"/>
      <c r="F13" s="1003"/>
      <c r="G13" s="1003"/>
      <c r="H13" s="1003"/>
      <c r="I13" s="1004"/>
    </row>
    <row r="14" spans="1:9" ht="15" customHeight="1">
      <c r="A14" s="744" t="s">
        <v>20</v>
      </c>
      <c r="B14" s="744"/>
      <c r="C14" s="745" t="s">
        <v>21</v>
      </c>
      <c r="D14" s="745"/>
      <c r="E14" s="745"/>
      <c r="F14" s="939" t="s">
        <v>599</v>
      </c>
      <c r="G14" s="940"/>
      <c r="H14" s="940"/>
      <c r="I14" s="941"/>
    </row>
    <row r="15" spans="1:9" ht="15" customHeight="1">
      <c r="A15" s="744"/>
      <c r="B15" s="744"/>
      <c r="C15" s="745" t="s">
        <v>49</v>
      </c>
      <c r="D15" s="745"/>
      <c r="E15" s="745"/>
      <c r="F15" s="745" t="s">
        <v>239</v>
      </c>
      <c r="G15" s="745"/>
      <c r="H15" s="745"/>
      <c r="I15" s="745"/>
    </row>
    <row r="16" spans="1:9" ht="15" customHeight="1">
      <c r="A16" s="744"/>
      <c r="B16" s="744"/>
      <c r="C16" s="745" t="s">
        <v>22</v>
      </c>
      <c r="D16" s="745"/>
      <c r="E16" s="745"/>
      <c r="F16" s="768" t="s">
        <v>1259</v>
      </c>
      <c r="G16" s="768"/>
      <c r="H16" s="768"/>
      <c r="I16" s="768"/>
    </row>
    <row r="17" spans="1:9" ht="5.0999999999999996" customHeight="1">
      <c r="A17" s="170"/>
      <c r="B17" s="170"/>
      <c r="C17" s="226"/>
      <c r="D17" s="226"/>
      <c r="E17" s="226"/>
      <c r="F17" s="226"/>
      <c r="G17" s="226"/>
      <c r="H17" s="226"/>
      <c r="I17" s="226"/>
    </row>
    <row r="18" spans="1:9" ht="15" customHeight="1">
      <c r="A18" s="796" t="s">
        <v>849</v>
      </c>
      <c r="B18" s="796"/>
      <c r="C18" s="140"/>
      <c r="D18" s="450"/>
      <c r="E18" s="450"/>
      <c r="F18" s="450"/>
      <c r="G18" s="450"/>
      <c r="H18" s="450"/>
      <c r="I18" s="450"/>
    </row>
    <row r="19" spans="1:9" ht="15" customHeight="1">
      <c r="A19" s="927" t="s">
        <v>51</v>
      </c>
      <c r="B19" s="919" t="s">
        <v>869</v>
      </c>
      <c r="C19" s="919"/>
      <c r="D19" s="928" t="s">
        <v>1260</v>
      </c>
      <c r="E19" s="929"/>
      <c r="F19" s="929"/>
      <c r="G19" s="929"/>
      <c r="H19" s="929"/>
      <c r="I19" s="930"/>
    </row>
    <row r="20" spans="1:9" ht="15" customHeight="1">
      <c r="A20" s="927"/>
      <c r="B20" s="919"/>
      <c r="C20" s="919"/>
      <c r="D20" s="1289"/>
      <c r="E20" s="1290"/>
      <c r="F20" s="1290"/>
      <c r="G20" s="1290"/>
      <c r="H20" s="1290"/>
      <c r="I20" s="1291"/>
    </row>
    <row r="21" spans="1:9" ht="15" customHeight="1">
      <c r="A21" s="927"/>
      <c r="B21" s="919"/>
      <c r="C21" s="919"/>
      <c r="D21" s="1289"/>
      <c r="E21" s="1290"/>
      <c r="F21" s="1290"/>
      <c r="G21" s="1290"/>
      <c r="H21" s="1290"/>
      <c r="I21" s="1291"/>
    </row>
    <row r="22" spans="1:9" ht="15" customHeight="1">
      <c r="A22" s="927"/>
      <c r="B22" s="919"/>
      <c r="C22" s="919"/>
      <c r="D22" s="1289"/>
      <c r="E22" s="1290"/>
      <c r="F22" s="1290"/>
      <c r="G22" s="1290"/>
      <c r="H22" s="1290"/>
      <c r="I22" s="1291"/>
    </row>
    <row r="23" spans="1:9" ht="15" customHeight="1">
      <c r="A23" s="927"/>
      <c r="B23" s="919"/>
      <c r="C23" s="919"/>
      <c r="D23" s="1289"/>
      <c r="E23" s="1290"/>
      <c r="F23" s="1290"/>
      <c r="G23" s="1290"/>
      <c r="H23" s="1290"/>
      <c r="I23" s="1291"/>
    </row>
    <row r="24" spans="1:9" ht="15" customHeight="1">
      <c r="A24" s="927"/>
      <c r="B24" s="919"/>
      <c r="C24" s="919"/>
      <c r="D24" s="1289"/>
      <c r="E24" s="1290"/>
      <c r="F24" s="1290"/>
      <c r="G24" s="1290"/>
      <c r="H24" s="1290"/>
      <c r="I24" s="1291"/>
    </row>
    <row r="25" spans="1:9" ht="15" customHeight="1">
      <c r="A25" s="927"/>
      <c r="B25" s="919"/>
      <c r="C25" s="919"/>
      <c r="D25" s="1289"/>
      <c r="E25" s="1290"/>
      <c r="F25" s="1290"/>
      <c r="G25" s="1290"/>
      <c r="H25" s="1290"/>
      <c r="I25" s="1291"/>
    </row>
    <row r="26" spans="1:9" ht="15" customHeight="1">
      <c r="A26" s="927"/>
      <c r="B26" s="919"/>
      <c r="C26" s="919"/>
      <c r="D26" s="1289"/>
      <c r="E26" s="1290"/>
      <c r="F26" s="1290"/>
      <c r="G26" s="1290"/>
      <c r="H26" s="1290"/>
      <c r="I26" s="1291"/>
    </row>
    <row r="27" spans="1:9" ht="15" customHeight="1">
      <c r="A27" s="927"/>
      <c r="B27" s="919"/>
      <c r="C27" s="919"/>
      <c r="D27" s="931"/>
      <c r="E27" s="932"/>
      <c r="F27" s="932"/>
      <c r="G27" s="932"/>
      <c r="H27" s="932"/>
      <c r="I27" s="933"/>
    </row>
    <row r="28" spans="1:9" ht="15" customHeight="1">
      <c r="A28" s="927"/>
      <c r="B28" s="919" t="s">
        <v>870</v>
      </c>
      <c r="C28" s="919"/>
      <c r="D28" s="920" t="s">
        <v>291</v>
      </c>
      <c r="E28" s="920"/>
      <c r="F28" s="920"/>
      <c r="G28" s="920"/>
      <c r="H28" s="920"/>
      <c r="I28" s="920"/>
    </row>
    <row r="29" spans="1:9" ht="15" customHeight="1">
      <c r="A29" s="927"/>
      <c r="B29" s="919"/>
      <c r="C29" s="919"/>
      <c r="D29" s="920"/>
      <c r="E29" s="920"/>
      <c r="F29" s="920"/>
      <c r="G29" s="920"/>
      <c r="H29" s="920"/>
      <c r="I29" s="920"/>
    </row>
    <row r="30" spans="1:9" ht="15" customHeight="1">
      <c r="A30" s="927"/>
      <c r="B30" s="838" t="s">
        <v>871</v>
      </c>
      <c r="C30" s="839"/>
      <c r="D30" s="1292" t="s">
        <v>1261</v>
      </c>
      <c r="E30" s="1293"/>
      <c r="F30" s="1293"/>
      <c r="G30" s="1293"/>
      <c r="H30" s="1293"/>
      <c r="I30" s="1294"/>
    </row>
    <row r="31" spans="1:9" ht="15" customHeight="1">
      <c r="A31" s="927"/>
      <c r="B31" s="937"/>
      <c r="C31" s="938"/>
      <c r="D31" s="1295"/>
      <c r="E31" s="1296"/>
      <c r="F31" s="1296"/>
      <c r="G31" s="1296"/>
      <c r="H31" s="1296"/>
      <c r="I31" s="1297"/>
    </row>
    <row r="32" spans="1:9" ht="15" customHeight="1">
      <c r="A32" s="927"/>
      <c r="B32" s="937"/>
      <c r="C32" s="938"/>
      <c r="D32" s="1295"/>
      <c r="E32" s="1296"/>
      <c r="F32" s="1296"/>
      <c r="G32" s="1296"/>
      <c r="H32" s="1296"/>
      <c r="I32" s="1297"/>
    </row>
    <row r="33" spans="1:9" ht="15" customHeight="1">
      <c r="A33" s="927"/>
      <c r="B33" s="840"/>
      <c r="C33" s="841"/>
      <c r="D33" s="1298"/>
      <c r="E33" s="1299"/>
      <c r="F33" s="1299"/>
      <c r="G33" s="1299"/>
      <c r="H33" s="1299"/>
      <c r="I33" s="1300"/>
    </row>
    <row r="34" spans="1:9" ht="15" customHeight="1">
      <c r="A34" s="927"/>
      <c r="B34" s="919" t="s">
        <v>872</v>
      </c>
      <c r="C34" s="919"/>
      <c r="D34" s="920" t="s">
        <v>292</v>
      </c>
      <c r="E34" s="920"/>
      <c r="F34" s="920"/>
      <c r="G34" s="920"/>
      <c r="H34" s="920"/>
      <c r="I34" s="920"/>
    </row>
    <row r="35" spans="1:9" ht="21.75" customHeight="1">
      <c r="A35" s="927"/>
      <c r="B35" s="919"/>
      <c r="C35" s="919"/>
      <c r="D35" s="920"/>
      <c r="E35" s="920"/>
      <c r="F35" s="920"/>
      <c r="G35" s="920"/>
      <c r="H35" s="920"/>
      <c r="I35" s="920"/>
    </row>
    <row r="36" spans="1:9" ht="15" customHeight="1">
      <c r="A36" s="919" t="s">
        <v>54</v>
      </c>
      <c r="B36" s="919"/>
      <c r="C36" s="919"/>
      <c r="D36" s="920" t="s">
        <v>1506</v>
      </c>
      <c r="E36" s="920"/>
      <c r="F36" s="920"/>
      <c r="G36" s="920"/>
      <c r="H36" s="920"/>
      <c r="I36" s="920"/>
    </row>
    <row r="37" spans="1:9" ht="23.25" customHeight="1">
      <c r="A37" s="919"/>
      <c r="B37" s="919"/>
      <c r="C37" s="919"/>
      <c r="D37" s="920"/>
      <c r="E37" s="920"/>
      <c r="F37" s="920"/>
      <c r="G37" s="920"/>
      <c r="H37" s="920"/>
      <c r="I37" s="920"/>
    </row>
    <row r="38" spans="1:9" ht="15" customHeight="1">
      <c r="A38" s="919" t="s">
        <v>55</v>
      </c>
      <c r="B38" s="919"/>
      <c r="C38" s="919"/>
      <c r="D38" s="920" t="s">
        <v>1262</v>
      </c>
      <c r="E38" s="920"/>
      <c r="F38" s="920"/>
      <c r="G38" s="920"/>
      <c r="H38" s="920"/>
      <c r="I38" s="920"/>
    </row>
    <row r="39" spans="1:9" ht="15" customHeight="1">
      <c r="A39" s="919"/>
      <c r="B39" s="919"/>
      <c r="C39" s="919"/>
      <c r="D39" s="920"/>
      <c r="E39" s="920"/>
      <c r="F39" s="920"/>
      <c r="G39" s="920"/>
      <c r="H39" s="920"/>
      <c r="I39" s="920"/>
    </row>
    <row r="40" spans="1:9" ht="15" customHeight="1">
      <c r="A40" s="919"/>
      <c r="B40" s="919"/>
      <c r="C40" s="919"/>
      <c r="D40" s="920"/>
      <c r="E40" s="920"/>
      <c r="F40" s="920"/>
      <c r="G40" s="920"/>
      <c r="H40" s="920"/>
      <c r="I40" s="920"/>
    </row>
    <row r="41" spans="1:9" ht="15" customHeight="1">
      <c r="A41" s="919"/>
      <c r="B41" s="919"/>
      <c r="C41" s="919"/>
      <c r="D41" s="920"/>
      <c r="E41" s="920"/>
      <c r="F41" s="920"/>
      <c r="G41" s="920"/>
      <c r="H41" s="920"/>
      <c r="I41" s="920"/>
    </row>
    <row r="42" spans="1:9" ht="15" customHeight="1">
      <c r="A42" s="919" t="s">
        <v>56</v>
      </c>
      <c r="B42" s="919"/>
      <c r="C42" s="919"/>
      <c r="D42" s="920" t="s">
        <v>293</v>
      </c>
      <c r="E42" s="920"/>
      <c r="F42" s="920"/>
      <c r="G42" s="920"/>
      <c r="H42" s="920"/>
      <c r="I42" s="920"/>
    </row>
    <row r="43" spans="1:9" ht="21.75" customHeight="1">
      <c r="A43" s="919"/>
      <c r="B43" s="919"/>
      <c r="C43" s="919"/>
      <c r="D43" s="920"/>
      <c r="E43" s="920"/>
      <c r="F43" s="920"/>
      <c r="G43" s="920"/>
      <c r="H43" s="920"/>
      <c r="I43" s="920"/>
    </row>
    <row r="44" spans="1:9" ht="15" customHeight="1">
      <c r="A44" s="1236" t="s">
        <v>58</v>
      </c>
      <c r="B44" s="1237"/>
      <c r="C44" s="1237"/>
      <c r="D44" s="1237"/>
      <c r="E44" s="1237"/>
      <c r="F44" s="1237"/>
      <c r="G44" s="1237"/>
      <c r="H44" s="1237"/>
      <c r="I44" s="1237"/>
    </row>
    <row r="45" spans="1:9" ht="15" customHeight="1">
      <c r="A45" s="921" t="s">
        <v>59</v>
      </c>
      <c r="B45" s="922"/>
      <c r="C45" s="923"/>
      <c r="D45" s="65" t="s">
        <v>138</v>
      </c>
      <c r="E45" s="65" t="s">
        <v>139</v>
      </c>
      <c r="F45" s="65" t="s">
        <v>140</v>
      </c>
      <c r="G45" s="65" t="s">
        <v>141</v>
      </c>
      <c r="H45" s="65" t="s">
        <v>433</v>
      </c>
      <c r="I45" s="65" t="s">
        <v>434</v>
      </c>
    </row>
    <row r="46" spans="1:9" ht="18" customHeight="1">
      <c r="A46" s="1281" t="s">
        <v>294</v>
      </c>
      <c r="B46" s="1282"/>
      <c r="C46" s="110" t="s">
        <v>83</v>
      </c>
      <c r="D46" s="33" t="s">
        <v>386</v>
      </c>
      <c r="E46" s="106" t="s">
        <v>386</v>
      </c>
      <c r="F46" s="30" t="s">
        <v>386</v>
      </c>
      <c r="G46" s="30" t="s">
        <v>535</v>
      </c>
      <c r="H46" s="106"/>
      <c r="I46" s="106"/>
    </row>
    <row r="47" spans="1:9" ht="18" customHeight="1">
      <c r="A47" s="1283"/>
      <c r="B47" s="1284"/>
      <c r="C47" s="110" t="s">
        <v>61</v>
      </c>
      <c r="D47" s="31" t="s">
        <v>386</v>
      </c>
      <c r="E47" s="107" t="s">
        <v>386</v>
      </c>
      <c r="F47" s="31" t="s">
        <v>386</v>
      </c>
      <c r="G47" s="31"/>
      <c r="H47" s="107"/>
      <c r="I47" s="108"/>
    </row>
    <row r="48" spans="1:9" ht="18" customHeight="1">
      <c r="A48" s="1281" t="s">
        <v>295</v>
      </c>
      <c r="B48" s="1282"/>
      <c r="C48" s="110" t="s">
        <v>83</v>
      </c>
      <c r="D48" s="30" t="s">
        <v>386</v>
      </c>
      <c r="E48" s="106" t="s">
        <v>386</v>
      </c>
      <c r="F48" s="30" t="s">
        <v>386</v>
      </c>
      <c r="G48" s="30" t="s">
        <v>535</v>
      </c>
      <c r="H48" s="106"/>
      <c r="I48" s="106"/>
    </row>
    <row r="49" spans="1:9" ht="18" customHeight="1">
      <c r="A49" s="1283"/>
      <c r="B49" s="1284"/>
      <c r="C49" s="110" t="s">
        <v>61</v>
      </c>
      <c r="D49" s="31" t="s">
        <v>386</v>
      </c>
      <c r="E49" s="107" t="s">
        <v>386</v>
      </c>
      <c r="F49" s="31" t="s">
        <v>386</v>
      </c>
      <c r="G49" s="31"/>
      <c r="H49" s="107"/>
      <c r="I49" s="108"/>
    </row>
    <row r="50" spans="1:9" ht="18" customHeight="1">
      <c r="A50" s="1285" t="s">
        <v>572</v>
      </c>
      <c r="B50" s="1286"/>
      <c r="C50" s="110" t="s">
        <v>62</v>
      </c>
      <c r="D50" s="291">
        <v>5000000</v>
      </c>
      <c r="E50" s="292">
        <v>5000000</v>
      </c>
      <c r="F50" s="291">
        <v>3000000</v>
      </c>
      <c r="G50" s="291">
        <v>1400000</v>
      </c>
      <c r="H50" s="292"/>
      <c r="I50" s="292"/>
    </row>
    <row r="51" spans="1:9" ht="18" customHeight="1">
      <c r="A51" s="1287"/>
      <c r="B51" s="1288"/>
      <c r="C51" s="110" t="s">
        <v>63</v>
      </c>
      <c r="D51" s="293">
        <v>5000000</v>
      </c>
      <c r="E51" s="268">
        <v>4570463</v>
      </c>
      <c r="F51" s="298">
        <v>2993863</v>
      </c>
      <c r="G51" s="293"/>
      <c r="H51" s="268"/>
      <c r="I51" s="268"/>
    </row>
    <row r="52" spans="1:9" ht="18" customHeight="1">
      <c r="A52" s="838" t="s">
        <v>296</v>
      </c>
      <c r="B52" s="839"/>
      <c r="C52" s="3" t="s">
        <v>297</v>
      </c>
      <c r="D52" s="473">
        <v>120000</v>
      </c>
      <c r="E52" s="294">
        <v>0</v>
      </c>
      <c r="F52" s="280">
        <v>0</v>
      </c>
      <c r="G52" s="473">
        <v>0</v>
      </c>
      <c r="H52" s="294"/>
      <c r="I52" s="294"/>
    </row>
    <row r="53" spans="1:9" ht="18" customHeight="1">
      <c r="A53" s="840"/>
      <c r="B53" s="841"/>
      <c r="C53" s="32" t="s">
        <v>298</v>
      </c>
      <c r="D53" s="291">
        <v>0</v>
      </c>
      <c r="E53" s="295">
        <v>0</v>
      </c>
      <c r="F53" s="526">
        <v>0</v>
      </c>
      <c r="G53" s="291"/>
      <c r="H53" s="295"/>
      <c r="I53" s="295"/>
    </row>
    <row r="54" spans="1:9" ht="15" customHeight="1">
      <c r="A54" s="917" t="s">
        <v>65</v>
      </c>
      <c r="B54" s="917"/>
      <c r="C54" s="1302" t="s">
        <v>1598</v>
      </c>
      <c r="D54" s="1302"/>
      <c r="E54" s="1302"/>
      <c r="F54" s="1302"/>
      <c r="G54" s="1302"/>
      <c r="H54" s="1302"/>
      <c r="I54" s="1302"/>
    </row>
    <row r="55" spans="1:9" ht="15" customHeight="1">
      <c r="A55" s="1301"/>
      <c r="B55" s="1301"/>
      <c r="C55" s="1303"/>
      <c r="D55" s="1303"/>
      <c r="E55" s="1303"/>
      <c r="F55" s="1303"/>
      <c r="G55" s="1303"/>
      <c r="H55" s="1303"/>
      <c r="I55" s="1303"/>
    </row>
    <row r="56" spans="1:9" ht="15" customHeight="1">
      <c r="A56" s="1301"/>
      <c r="B56" s="1301"/>
      <c r="C56" s="1303"/>
      <c r="D56" s="1303"/>
      <c r="E56" s="1303"/>
      <c r="F56" s="1303"/>
      <c r="G56" s="1303"/>
      <c r="H56" s="1303"/>
      <c r="I56" s="1303"/>
    </row>
    <row r="57" spans="1:9" ht="15" customHeight="1">
      <c r="A57" s="1301"/>
      <c r="B57" s="1301"/>
      <c r="C57" s="1303"/>
      <c r="D57" s="1303"/>
      <c r="E57" s="1303"/>
      <c r="F57" s="1303"/>
      <c r="G57" s="1303"/>
      <c r="H57" s="1303"/>
      <c r="I57" s="1303"/>
    </row>
    <row r="58" spans="1:9" ht="28.5" customHeight="1">
      <c r="A58" s="1301"/>
      <c r="B58" s="1301"/>
      <c r="C58" s="1303"/>
      <c r="D58" s="1303"/>
      <c r="E58" s="1303"/>
      <c r="F58" s="1303"/>
      <c r="G58" s="1303"/>
      <c r="H58" s="1303"/>
      <c r="I58" s="1303"/>
    </row>
    <row r="59" spans="1:9" ht="15" customHeight="1">
      <c r="A59" s="918"/>
      <c r="B59" s="918"/>
      <c r="C59" s="1304"/>
      <c r="D59" s="1304"/>
      <c r="E59" s="1304"/>
      <c r="F59" s="1304"/>
      <c r="G59" s="1304"/>
      <c r="H59" s="1304"/>
      <c r="I59" s="1304"/>
    </row>
    <row r="60" spans="1:9" ht="5.0999999999999996" customHeight="1">
      <c r="A60" s="159"/>
      <c r="B60" s="159"/>
      <c r="C60" s="185"/>
      <c r="D60" s="185"/>
      <c r="E60" s="185"/>
      <c r="F60" s="185"/>
      <c r="G60" s="185"/>
      <c r="H60" s="185"/>
      <c r="I60" s="185"/>
    </row>
    <row r="61" spans="1:9" ht="15" customHeight="1">
      <c r="A61" s="796" t="s">
        <v>842</v>
      </c>
      <c r="B61" s="796"/>
      <c r="C61" s="140"/>
      <c r="D61" s="450"/>
      <c r="E61" s="450"/>
      <c r="F61" s="450"/>
      <c r="G61" s="450"/>
      <c r="H61" s="450"/>
      <c r="I61" s="450"/>
    </row>
    <row r="62" spans="1:9" ht="15" customHeight="1">
      <c r="A62" s="1206" t="s">
        <v>66</v>
      </c>
      <c r="B62" s="1305" t="s">
        <v>942</v>
      </c>
      <c r="C62" s="1065" t="s">
        <v>1599</v>
      </c>
      <c r="D62" s="1065"/>
      <c r="E62" s="1065"/>
      <c r="F62" s="1065"/>
      <c r="G62" s="1065"/>
      <c r="H62" s="1065"/>
      <c r="I62" s="1065"/>
    </row>
    <row r="63" spans="1:9" ht="15" customHeight="1">
      <c r="A63" s="1206"/>
      <c r="B63" s="1305"/>
      <c r="C63" s="1065"/>
      <c r="D63" s="1065"/>
      <c r="E63" s="1065"/>
      <c r="F63" s="1065"/>
      <c r="G63" s="1065"/>
      <c r="H63" s="1065"/>
      <c r="I63" s="1065"/>
    </row>
    <row r="64" spans="1:9" ht="15" customHeight="1">
      <c r="A64" s="1206"/>
      <c r="B64" s="1305"/>
      <c r="C64" s="1065"/>
      <c r="D64" s="1065"/>
      <c r="E64" s="1065"/>
      <c r="F64" s="1065"/>
      <c r="G64" s="1065"/>
      <c r="H64" s="1065"/>
      <c r="I64" s="1065"/>
    </row>
    <row r="65" spans="1:9" ht="15" customHeight="1">
      <c r="A65" s="1206"/>
      <c r="B65" s="1305"/>
      <c r="C65" s="1065"/>
      <c r="D65" s="1065"/>
      <c r="E65" s="1065"/>
      <c r="F65" s="1065"/>
      <c r="G65" s="1065"/>
      <c r="H65" s="1065"/>
      <c r="I65" s="1065"/>
    </row>
    <row r="66" spans="1:9" ht="15" customHeight="1">
      <c r="A66" s="1206"/>
      <c r="B66" s="909" t="s">
        <v>67</v>
      </c>
      <c r="C66" s="934" t="s">
        <v>1263</v>
      </c>
      <c r="D66" s="934"/>
      <c r="E66" s="934"/>
      <c r="F66" s="934"/>
      <c r="G66" s="934"/>
      <c r="H66" s="934"/>
      <c r="I66" s="934"/>
    </row>
    <row r="67" spans="1:9" ht="15" customHeight="1">
      <c r="A67" s="1206"/>
      <c r="B67" s="909"/>
      <c r="C67" s="934"/>
      <c r="D67" s="934"/>
      <c r="E67" s="934"/>
      <c r="F67" s="934"/>
      <c r="G67" s="934"/>
      <c r="H67" s="934"/>
      <c r="I67" s="934"/>
    </row>
    <row r="68" spans="1:9" ht="15" customHeight="1">
      <c r="A68" s="1206"/>
      <c r="B68" s="909"/>
      <c r="C68" s="934"/>
      <c r="D68" s="934"/>
      <c r="E68" s="934"/>
      <c r="F68" s="934"/>
      <c r="G68" s="934"/>
      <c r="H68" s="934"/>
      <c r="I68" s="934"/>
    </row>
    <row r="69" spans="1:9" ht="15" customHeight="1">
      <c r="A69" s="1206"/>
      <c r="B69" s="909"/>
      <c r="C69" s="934"/>
      <c r="D69" s="934"/>
      <c r="E69" s="934"/>
      <c r="F69" s="934"/>
      <c r="G69" s="934"/>
      <c r="H69" s="934"/>
      <c r="I69" s="934"/>
    </row>
    <row r="70" spans="1:9" ht="15" customHeight="1">
      <c r="A70" s="1206"/>
      <c r="B70" s="909"/>
      <c r="C70" s="934"/>
      <c r="D70" s="934"/>
      <c r="E70" s="934"/>
      <c r="F70" s="934"/>
      <c r="G70" s="934"/>
      <c r="H70" s="934"/>
      <c r="I70" s="934"/>
    </row>
    <row r="71" spans="1:9" ht="15" customHeight="1">
      <c r="A71" s="1206"/>
      <c r="B71" s="909"/>
      <c r="C71" s="934"/>
      <c r="D71" s="934"/>
      <c r="E71" s="934"/>
      <c r="F71" s="934"/>
      <c r="G71" s="934"/>
      <c r="H71" s="934"/>
      <c r="I71" s="934"/>
    </row>
    <row r="72" spans="1:9" ht="15" customHeight="1">
      <c r="A72" s="1206"/>
      <c r="B72" s="909"/>
      <c r="C72" s="934"/>
      <c r="D72" s="934"/>
      <c r="E72" s="934"/>
      <c r="F72" s="934"/>
      <c r="G72" s="934"/>
      <c r="H72" s="934"/>
      <c r="I72" s="934"/>
    </row>
    <row r="73" spans="1:9" ht="15" customHeight="1">
      <c r="A73" s="1206"/>
      <c r="B73" s="909"/>
      <c r="C73" s="934"/>
      <c r="D73" s="934"/>
      <c r="E73" s="934"/>
      <c r="F73" s="934"/>
      <c r="G73" s="934"/>
      <c r="H73" s="934"/>
      <c r="I73" s="934"/>
    </row>
    <row r="74" spans="1:9" ht="15" customHeight="1">
      <c r="A74" s="1206"/>
      <c r="B74" s="909"/>
      <c r="C74" s="934"/>
      <c r="D74" s="934"/>
      <c r="E74" s="934"/>
      <c r="F74" s="934"/>
      <c r="G74" s="934"/>
      <c r="H74" s="934"/>
      <c r="I74" s="934"/>
    </row>
    <row r="75" spans="1:9" ht="15" customHeight="1">
      <c r="A75" s="1206"/>
      <c r="B75" s="909"/>
      <c r="C75" s="934"/>
      <c r="D75" s="934"/>
      <c r="E75" s="934"/>
      <c r="F75" s="934"/>
      <c r="G75" s="934"/>
      <c r="H75" s="934"/>
      <c r="I75" s="934"/>
    </row>
    <row r="76" spans="1:9" ht="15" customHeight="1">
      <c r="A76" s="1206"/>
      <c r="B76" s="909"/>
      <c r="C76" s="934"/>
      <c r="D76" s="934"/>
      <c r="E76" s="934"/>
      <c r="F76" s="934"/>
      <c r="G76" s="934"/>
      <c r="H76" s="934"/>
      <c r="I76" s="934"/>
    </row>
    <row r="77" spans="1:9" ht="15" customHeight="1">
      <c r="A77" s="1206"/>
      <c r="B77" s="909"/>
      <c r="C77" s="934"/>
      <c r="D77" s="934"/>
      <c r="E77" s="934"/>
      <c r="F77" s="934"/>
      <c r="G77" s="934"/>
      <c r="H77" s="934"/>
      <c r="I77" s="934"/>
    </row>
    <row r="78" spans="1:9" ht="15" customHeight="1">
      <c r="A78" s="1206"/>
      <c r="B78" s="909"/>
      <c r="C78" s="934"/>
      <c r="D78" s="934"/>
      <c r="E78" s="934"/>
      <c r="F78" s="934"/>
      <c r="G78" s="934"/>
      <c r="H78" s="934"/>
      <c r="I78" s="934"/>
    </row>
    <row r="79" spans="1:9" ht="15" customHeight="1">
      <c r="A79" s="1206"/>
      <c r="B79" s="909"/>
      <c r="C79" s="934"/>
      <c r="D79" s="934"/>
      <c r="E79" s="934"/>
      <c r="F79" s="934"/>
      <c r="G79" s="934"/>
      <c r="H79" s="934"/>
      <c r="I79" s="934"/>
    </row>
    <row r="80" spans="1:9" ht="15" customHeight="1">
      <c r="A80" s="1206"/>
      <c r="B80" s="909"/>
      <c r="C80" s="934"/>
      <c r="D80" s="934"/>
      <c r="E80" s="934"/>
      <c r="F80" s="934"/>
      <c r="G80" s="934"/>
      <c r="H80" s="934"/>
      <c r="I80" s="934"/>
    </row>
    <row r="81" spans="1:9" ht="5.0999999999999996" customHeight="1">
      <c r="A81" s="176"/>
      <c r="B81" s="144"/>
      <c r="C81" s="256"/>
      <c r="D81" s="256"/>
      <c r="E81" s="256"/>
      <c r="F81" s="256"/>
      <c r="G81" s="256"/>
      <c r="H81" s="256"/>
      <c r="I81" s="256"/>
    </row>
    <row r="82" spans="1:9" ht="15" customHeight="1">
      <c r="A82" s="796" t="s">
        <v>844</v>
      </c>
      <c r="B82" s="796"/>
      <c r="C82" s="140"/>
      <c r="D82" s="450"/>
      <c r="E82" s="450"/>
      <c r="F82" s="450"/>
      <c r="G82" s="450"/>
      <c r="H82" s="450"/>
      <c r="I82" s="450"/>
    </row>
    <row r="83" spans="1:9" ht="15" customHeight="1">
      <c r="A83" s="907" t="s">
        <v>876</v>
      </c>
      <c r="B83" s="907"/>
      <c r="C83" s="1100" t="s">
        <v>1264</v>
      </c>
      <c r="D83" s="1100"/>
      <c r="E83" s="1100"/>
      <c r="F83" s="1100"/>
      <c r="G83" s="1100"/>
      <c r="H83" s="1100"/>
      <c r="I83" s="1100"/>
    </row>
    <row r="84" spans="1:9" ht="15" customHeight="1">
      <c r="A84" s="907"/>
      <c r="B84" s="907"/>
      <c r="C84" s="1101"/>
      <c r="D84" s="1101"/>
      <c r="E84" s="1101"/>
      <c r="F84" s="1101"/>
      <c r="G84" s="1101"/>
      <c r="H84" s="1101"/>
      <c r="I84" s="1101"/>
    </row>
    <row r="85" spans="1:9" ht="18.75" customHeight="1">
      <c r="A85" s="907"/>
      <c r="B85" s="907"/>
      <c r="C85" s="747"/>
      <c r="D85" s="747"/>
      <c r="E85" s="747"/>
      <c r="F85" s="747"/>
      <c r="G85" s="747"/>
      <c r="H85" s="747"/>
      <c r="I85" s="747"/>
    </row>
    <row r="86" spans="1:9" ht="21.75" customHeight="1">
      <c r="A86" s="907"/>
      <c r="B86" s="907"/>
      <c r="C86" s="748"/>
      <c r="D86" s="748"/>
      <c r="E86" s="748"/>
      <c r="F86" s="748"/>
      <c r="G86" s="748"/>
      <c r="H86" s="748"/>
      <c r="I86" s="748"/>
    </row>
  </sheetData>
  <customSheetViews>
    <customSheetView guid="{4789E3A1-B331-40F4-BFBE-ECBA77374F9F}" showPageBreaks="1" printArea="1" view="pageLayout" topLeftCell="A62">
      <selection activeCell="A65" sqref="A65:IV70"/>
      <rowBreaks count="3" manualBreakCount="3">
        <brk id="46" max="16383" man="1"/>
        <brk id="70" max="16383" man="1"/>
        <brk id="128" max="16383" man="1"/>
      </rowBreaks>
      <pageMargins left="0.7" right="1.0416666666666666E-2" top="0.75" bottom="0.75" header="0.3" footer="0.3"/>
      <pageSetup paperSize="9" orientation="portrait" r:id="rId1"/>
    </customSheetView>
    <customSheetView guid="{D623C857-8851-4DB2-AEC5-A3D94BBCC3E5}" showPageBreaks="1" printArea="1" view="pageBreakPreview" topLeftCell="A34">
      <selection activeCell="J15" sqref="J15"/>
      <rowBreaks count="3" manualBreakCount="3">
        <brk id="46" max="16383" man="1"/>
        <brk id="64" max="8" man="1"/>
        <brk id="124" max="16383" man="1"/>
      </rowBreaks>
      <pageMargins left="0.7" right="1.0416666666666666E-2" top="0.75" bottom="0.75" header="0.3" footer="0.3"/>
      <pageSetup paperSize="9" orientation="portrait" r:id="rId2"/>
    </customSheetView>
    <customSheetView guid="{3848975B-608E-4A87-AC36-A52CBAB490C8}" showPageBreaks="1" printArea="1" view="pageLayout" topLeftCell="A28">
      <selection activeCell="A65" sqref="A65:IV70"/>
      <rowBreaks count="3" manualBreakCount="3">
        <brk id="46" max="16383" man="1"/>
        <brk id="70" max="16383" man="1"/>
        <brk id="128" max="16383" man="1"/>
      </rowBreaks>
      <pageMargins left="0.7" right="1.0416666666666666E-2" top="0.75" bottom="0.75" header="0.3" footer="0.3"/>
      <pageSetup paperSize="9" orientation="portrait" r:id="rId3"/>
    </customSheetView>
    <customSheetView guid="{76B58914-1035-4353-9CF6-22B59E40A08B}" showPageBreaks="1" printArea="1" view="pageBreakPreview" topLeftCell="A34">
      <selection activeCell="J15" sqref="J15"/>
      <rowBreaks count="3" manualBreakCount="3">
        <brk id="46" max="16383" man="1"/>
        <brk id="64" max="8" man="1"/>
        <brk id="124" max="16383" man="1"/>
      </rowBreaks>
      <pageMargins left="0.7" right="1.0416666666666666E-2" top="0.75" bottom="0.75" header="0.3" footer="0.3"/>
      <pageSetup paperSize="9" orientation="portrait" r:id="rId4"/>
    </customSheetView>
    <customSheetView guid="{22FD68A5-46F7-4E41-8363-D5981057D2EF}" showPageBreaks="1" printArea="1" view="pageBreakPreview" topLeftCell="A45">
      <selection activeCell="C55" sqref="C55:I55"/>
      <rowBreaks count="3" manualBreakCount="3">
        <brk id="46" max="16383" man="1"/>
        <brk id="63" max="8" man="1"/>
        <brk id="123" max="16383" man="1"/>
      </rowBreaks>
      <pageMargins left="0.7" right="1.0416666666666666E-2" top="0.75" bottom="0.75" header="0.3" footer="0.3"/>
      <pageSetup paperSize="9" orientation="portrait" r:id="rId5"/>
    </customSheetView>
    <customSheetView guid="{5FEFEB6C-BEC4-430E-B947-6A7413286A0D}" showPageBreaks="1" printArea="1" view="pageLayout">
      <selection activeCell="L28" sqref="L28"/>
      <rowBreaks count="1" manualBreakCount="1">
        <brk id="46" max="16383" man="1"/>
      </rowBreaks>
      <pageMargins left="0.7" right="1.0416666666666666E-2" top="0.75" bottom="0.75" header="0.3" footer="0.3"/>
      <pageSetup paperSize="9" orientation="portrait" horizontalDpi="300" verticalDpi="300" r:id="rId6"/>
    </customSheetView>
    <customSheetView guid="{7F613779-33AB-4C27-B28A-A10D734C27EA}" showPageBreaks="1" printArea="1" view="pageBreakPreview" topLeftCell="A16">
      <selection activeCell="K30" sqref="K30"/>
      <rowBreaks count="3" manualBreakCount="3">
        <brk id="46" max="16383" man="1"/>
        <brk id="66" max="16383" man="1"/>
        <brk id="124" max="16383" man="1"/>
      </rowBreaks>
      <pageMargins left="0.7" right="1.0416666666666666E-2" top="0.75" bottom="0.75" header="0.3" footer="0.3"/>
      <pageSetup paperSize="9" orientation="portrait" r:id="rId7"/>
    </customSheetView>
    <customSheetView guid="{06A42C23-4954-42F4-A856-AA4EA9356C9D}" showPageBreaks="1" printArea="1" view="pageLayout" topLeftCell="A62">
      <selection activeCell="A65" sqref="A65:IV70"/>
      <rowBreaks count="3" manualBreakCount="3">
        <brk id="46" max="16383" man="1"/>
        <brk id="70" max="16383" man="1"/>
        <brk id="128" max="16383" man="1"/>
      </rowBreaks>
      <pageMargins left="0.7" right="1.0416666666666666E-2" top="0.75" bottom="0.75" header="0.3" footer="0.3"/>
      <pageSetup paperSize="9" orientation="portrait" r:id="rId8"/>
    </customSheetView>
    <customSheetView guid="{23D4B25B-CBF4-454F-9519-3A7381CDE973}" showPageBreaks="1" printArea="1" view="pageLayout" topLeftCell="A62">
      <selection activeCell="A65" sqref="A65:IV70"/>
      <rowBreaks count="3" manualBreakCount="3">
        <brk id="46" max="16383" man="1"/>
        <brk id="70" max="16383" man="1"/>
        <brk id="128" max="16383" man="1"/>
      </rowBreaks>
      <pageMargins left="0.7" right="1.0416666666666666E-2" top="0.75" bottom="0.75" header="0.3" footer="0.3"/>
      <pageSetup paperSize="9" orientation="portrait" r:id="rId9"/>
    </customSheetView>
    <customSheetView guid="{55E52B48-1657-48E8-B3E5-B0C731EC5524}" showPageBreaks="1" printArea="1" view="pageLayout" topLeftCell="A62">
      <selection activeCell="A65" sqref="A65:IV70"/>
      <rowBreaks count="3" manualBreakCount="3">
        <brk id="46" max="16383" man="1"/>
        <brk id="70" max="16383" man="1"/>
        <brk id="128" max="16383" man="1"/>
      </rowBreaks>
      <pageMargins left="0.7" right="1.0416666666666666E-2" top="0.75" bottom="0.75" header="0.3" footer="0.3"/>
      <pageSetup paperSize="9" orientation="portrait" r:id="rId10"/>
    </customSheetView>
    <customSheetView guid="{9EB396F3-ECBE-4F00-8AF4-433E00D5457E}" showPageBreaks="1" printArea="1" view="pageLayout" topLeftCell="A49">
      <selection activeCell="L28" sqref="L28"/>
      <rowBreaks count="1" manualBreakCount="1">
        <brk id="46" max="16383" man="1"/>
      </rowBreaks>
      <pageMargins left="0.7" right="1.0416666666666666E-2" top="0.75" bottom="0.75" header="0.3" footer="0.3"/>
      <pageSetup paperSize="9" orientation="portrait" horizontalDpi="300" verticalDpi="300" r:id="rId11"/>
    </customSheetView>
    <customSheetView guid="{DD9AE018-7E22-4B13-ADFF-D4C3360CBEF2}" showPageBreaks="1" printArea="1" view="pageBreakPreview" topLeftCell="A34">
      <selection activeCell="J15" sqref="J15"/>
      <rowBreaks count="3" manualBreakCount="3">
        <brk id="46" max="16383" man="1"/>
        <brk id="64" max="8" man="1"/>
        <brk id="124" max="16383" man="1"/>
      </rowBreaks>
      <pageMargins left="0.7" right="1.0416666666666666E-2" top="0.75" bottom="0.75" header="0.3" footer="0.3"/>
      <pageSetup paperSize="9" orientation="portrait" r:id="rId12"/>
    </customSheetView>
    <customSheetView guid="{A898AA5D-169A-4A14-AB8F-C4F4C5C9C869}" showPageBreaks="1" printArea="1" view="pageBreakPreview" topLeftCell="A64">
      <selection activeCell="D68" sqref="D68:I68"/>
      <rowBreaks count="3" manualBreakCount="3">
        <brk id="46" max="16383" man="1"/>
        <brk id="64" max="8" man="1"/>
        <brk id="124" max="16383" man="1"/>
      </rowBreaks>
      <pageMargins left="0.7" right="1.0416666666666666E-2" top="0.75" bottom="0.75" header="0.3" footer="0.3"/>
      <pageSetup paperSize="9" orientation="portrait" r:id="rId13"/>
    </customSheetView>
    <customSheetView guid="{4DCD7E50-A612-4C8E-882E-3BC6A59DB4EB}" showPageBreaks="1" printArea="1" view="pageLayout" topLeftCell="A16">
      <selection activeCell="A62" sqref="A62:B64"/>
      <rowBreaks count="1" manualBreakCount="1">
        <brk id="46" max="16383" man="1"/>
      </rowBreaks>
      <pageMargins left="0.7" right="1.0416666666666666E-2" top="0.75" bottom="0.75" header="0.3" footer="0.3"/>
      <pageSetup paperSize="9" orientation="portrait" horizontalDpi="300" verticalDpi="300" r:id="rId14"/>
    </customSheetView>
    <customSheetView guid="{0B143DF2-66B8-46B0-BF36-1C571A9EB3F3}" showPageBreaks="1" printArea="1" view="pageLayout" topLeftCell="A28">
      <selection activeCell="A65" sqref="A65:IV70"/>
      <rowBreaks count="3" manualBreakCount="3">
        <brk id="46" max="16383" man="1"/>
        <brk id="70" max="16383" man="1"/>
        <brk id="128" max="16383" man="1"/>
      </rowBreaks>
      <pageMargins left="0.7" right="1.0416666666666666E-2" top="0.75" bottom="0.75" header="0.3" footer="0.3"/>
      <pageSetup paperSize="9" orientation="portrait" r:id="rId15"/>
    </customSheetView>
    <customSheetView guid="{E75B0417-2004-49B0-81AA-65A6C4F7EC2C}" showPageBreaks="1" printArea="1" view="pageLayout" topLeftCell="A62">
      <selection activeCell="M66" sqref="M66"/>
      <rowBreaks count="3" manualBreakCount="3">
        <brk id="46" max="16383" man="1"/>
        <brk id="70" max="16383" man="1"/>
        <brk id="128" max="16383" man="1"/>
      </rowBreaks>
      <pageMargins left="0.7" right="1.0416666666666666E-2" top="0.75" bottom="0.75" header="0.3" footer="0.3"/>
      <pageSetup paperSize="9" orientation="portrait" r:id="rId16"/>
    </customSheetView>
    <customSheetView guid="{71275B59-52D9-4BCA-9258-6D8C6EFF66CF}" showPageBreaks="1" view="pageLayout" topLeftCell="A62">
      <selection activeCell="M66" sqref="M66"/>
      <pageMargins left="0.7" right="1.0416666666666666E-2" top="0.75" bottom="0.75" header="0.3" footer="0.3"/>
      <pageSetup paperSize="9" orientation="portrait" r:id="rId17"/>
    </customSheetView>
    <customSheetView guid="{752EAD5E-2F62-4CFE-8BD1-E3E6987497BB}" showPageBreaks="1" printArea="1" view="pageBreakPreview" topLeftCell="A34">
      <selection activeCell="J15" sqref="J15"/>
      <rowBreaks count="3" manualBreakCount="3">
        <brk id="46" max="16383" man="1"/>
        <brk id="64" max="8" man="1"/>
        <brk id="124" max="16383" man="1"/>
      </rowBreaks>
      <pageMargins left="0.7" right="1.0416666666666666E-2" top="0.75" bottom="0.75" header="0.3" footer="0.3"/>
      <pageSetup paperSize="9" orientation="portrait" r:id="rId18"/>
    </customSheetView>
  </customSheetViews>
  <mergeCells count="54">
    <mergeCell ref="B62:B65"/>
    <mergeCell ref="C62:I65"/>
    <mergeCell ref="D36:I37"/>
    <mergeCell ref="A36:C37"/>
    <mergeCell ref="A38:C41"/>
    <mergeCell ref="D38:I41"/>
    <mergeCell ref="D42:I43"/>
    <mergeCell ref="A83:B86"/>
    <mergeCell ref="C83:I86"/>
    <mergeCell ref="A82:B82"/>
    <mergeCell ref="A42:C43"/>
    <mergeCell ref="D28:I29"/>
    <mergeCell ref="D34:I35"/>
    <mergeCell ref="A50:B51"/>
    <mergeCell ref="A19:A35"/>
    <mergeCell ref="B66:B80"/>
    <mergeCell ref="C66:I80"/>
    <mergeCell ref="A62:A80"/>
    <mergeCell ref="D19:I27"/>
    <mergeCell ref="B30:C33"/>
    <mergeCell ref="D30:I33"/>
    <mergeCell ref="A54:B59"/>
    <mergeCell ref="C54:I59"/>
    <mergeCell ref="A18:B18"/>
    <mergeCell ref="A61:B61"/>
    <mergeCell ref="B28:C29"/>
    <mergeCell ref="B34:C35"/>
    <mergeCell ref="A52:B53"/>
    <mergeCell ref="A44:I44"/>
    <mergeCell ref="A48:B49"/>
    <mergeCell ref="A46:B47"/>
    <mergeCell ref="B19:C27"/>
    <mergeCell ref="A45:C45"/>
    <mergeCell ref="A9:B9"/>
    <mergeCell ref="C16:E16"/>
    <mergeCell ref="F15:I15"/>
    <mergeCell ref="F16:I16"/>
    <mergeCell ref="C15:E15"/>
    <mergeCell ref="A10:B13"/>
    <mergeCell ref="C10:I13"/>
    <mergeCell ref="C14:E14"/>
    <mergeCell ref="F14:I14"/>
    <mergeCell ref="A14:B16"/>
    <mergeCell ref="A5:B7"/>
    <mergeCell ref="D5:I5"/>
    <mergeCell ref="F6:F7"/>
    <mergeCell ref="H6:I6"/>
    <mergeCell ref="H7:I7"/>
    <mergeCell ref="A1:I1"/>
    <mergeCell ref="A2:I2"/>
    <mergeCell ref="A3:B3"/>
    <mergeCell ref="C4:I4"/>
    <mergeCell ref="A4:B4"/>
    <mergeCell ref="C3:I3"/>
  </mergeCells>
  <phoneticPr fontId="20"/>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3" manualBreakCount="3">
    <brk id="53" max="8" man="1"/>
    <brk id="100" max="8" man="1"/>
    <brk id="16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92D050"/>
  </sheetPr>
  <dimension ref="A1:I75"/>
  <sheetViews>
    <sheetView view="pageBreakPreview" topLeftCell="A34" zoomScaleNormal="100" zoomScaleSheetLayoutView="100" workbookViewId="0">
      <selection activeCell="F44" sqref="F44"/>
    </sheetView>
  </sheetViews>
  <sheetFormatPr defaultColWidth="9" defaultRowHeight="13.5"/>
  <cols>
    <col min="1" max="1" width="3.625" style="62" customWidth="1"/>
    <col min="2" max="2" width="12.625" style="62" customWidth="1"/>
    <col min="3" max="9" width="10.625" style="62" customWidth="1"/>
    <col min="10" max="16384" width="9" style="62"/>
  </cols>
  <sheetData>
    <row r="1" spans="1:9" ht="15" customHeight="1">
      <c r="A1" s="863" t="s">
        <v>951</v>
      </c>
      <c r="B1" s="864"/>
      <c r="C1" s="864"/>
      <c r="D1" s="864"/>
      <c r="E1" s="864"/>
      <c r="F1" s="864"/>
      <c r="G1" s="864"/>
      <c r="H1" s="864"/>
      <c r="I1" s="865"/>
    </row>
    <row r="2" spans="1:9">
      <c r="A2" s="686"/>
      <c r="B2" s="686"/>
      <c r="C2" s="686"/>
      <c r="D2" s="686"/>
      <c r="E2" s="686"/>
      <c r="F2" s="686"/>
      <c r="G2" s="686"/>
      <c r="H2" s="686"/>
      <c r="I2" s="686"/>
    </row>
    <row r="3" spans="1:9" ht="15" customHeight="1">
      <c r="A3" s="745" t="s">
        <v>4</v>
      </c>
      <c r="B3" s="745"/>
      <c r="C3" s="744" t="s">
        <v>609</v>
      </c>
      <c r="D3" s="744"/>
      <c r="E3" s="744"/>
      <c r="F3" s="744"/>
      <c r="G3" s="744"/>
      <c r="H3" s="744"/>
      <c r="I3" s="744"/>
    </row>
    <row r="4" spans="1:9" ht="15" customHeight="1">
      <c r="A4" s="871" t="s">
        <v>44</v>
      </c>
      <c r="B4" s="871"/>
      <c r="C4" s="768" t="s">
        <v>429</v>
      </c>
      <c r="D4" s="768"/>
      <c r="E4" s="768"/>
      <c r="F4" s="768"/>
      <c r="G4" s="768"/>
      <c r="H4" s="768"/>
      <c r="I4" s="768"/>
    </row>
    <row r="5" spans="1:9" ht="15" customHeight="1">
      <c r="A5" s="745" t="s">
        <v>16</v>
      </c>
      <c r="B5" s="745"/>
      <c r="C5" s="110" t="s">
        <v>17</v>
      </c>
      <c r="D5" s="745" t="s">
        <v>940</v>
      </c>
      <c r="E5" s="745"/>
      <c r="F5" s="745"/>
      <c r="G5" s="745"/>
      <c r="H5" s="745"/>
      <c r="I5" s="745"/>
    </row>
    <row r="6" spans="1:9" ht="15" customHeight="1">
      <c r="A6" s="745"/>
      <c r="B6" s="745"/>
      <c r="C6" s="448" t="s">
        <v>105</v>
      </c>
      <c r="D6" s="449" t="s">
        <v>19</v>
      </c>
      <c r="E6" s="449" t="s">
        <v>46</v>
      </c>
      <c r="F6" s="835" t="s">
        <v>45</v>
      </c>
      <c r="G6" s="452" t="s">
        <v>18</v>
      </c>
      <c r="H6" s="1051" t="s">
        <v>1293</v>
      </c>
      <c r="I6" s="1052"/>
    </row>
    <row r="7" spans="1:9" ht="15" customHeight="1">
      <c r="A7" s="745"/>
      <c r="B7" s="745"/>
      <c r="C7" s="448" t="s">
        <v>956</v>
      </c>
      <c r="D7" s="449" t="s">
        <v>19</v>
      </c>
      <c r="E7" s="449" t="s">
        <v>894</v>
      </c>
      <c r="F7" s="837"/>
      <c r="G7" s="452" t="s">
        <v>19</v>
      </c>
      <c r="H7" s="1053" t="s">
        <v>894</v>
      </c>
      <c r="I7" s="1054"/>
    </row>
    <row r="8" spans="1:9" ht="5.0999999999999996" customHeight="1">
      <c r="A8" s="226"/>
      <c r="B8" s="226"/>
      <c r="C8" s="170"/>
      <c r="D8" s="226"/>
      <c r="E8" s="226"/>
      <c r="F8" s="158"/>
      <c r="G8" s="155"/>
      <c r="H8" s="152"/>
      <c r="I8" s="152"/>
    </row>
    <row r="9" spans="1:9" ht="15" customHeight="1">
      <c r="A9" s="796" t="s">
        <v>848</v>
      </c>
      <c r="B9" s="796"/>
      <c r="C9" s="450"/>
      <c r="D9" s="450"/>
      <c r="E9" s="450"/>
      <c r="F9" s="450"/>
      <c r="G9" s="450"/>
      <c r="H9" s="450"/>
      <c r="I9" s="450"/>
    </row>
    <row r="10" spans="1:9" ht="15" customHeight="1">
      <c r="A10" s="771" t="s">
        <v>47</v>
      </c>
      <c r="B10" s="772"/>
      <c r="C10" s="716" t="s">
        <v>1481</v>
      </c>
      <c r="D10" s="717"/>
      <c r="E10" s="717"/>
      <c r="F10" s="717"/>
      <c r="G10" s="717"/>
      <c r="H10" s="717"/>
      <c r="I10" s="718"/>
    </row>
    <row r="11" spans="1:9" s="568" customFormat="1" ht="15" customHeight="1">
      <c r="A11" s="935"/>
      <c r="B11" s="936"/>
      <c r="C11" s="719"/>
      <c r="D11" s="720"/>
      <c r="E11" s="720"/>
      <c r="F11" s="720"/>
      <c r="G11" s="720"/>
      <c r="H11" s="720"/>
      <c r="I11" s="721"/>
    </row>
    <row r="12" spans="1:9" ht="15" customHeight="1">
      <c r="A12" s="773"/>
      <c r="B12" s="774"/>
      <c r="C12" s="722"/>
      <c r="D12" s="723"/>
      <c r="E12" s="723"/>
      <c r="F12" s="723"/>
      <c r="G12" s="723"/>
      <c r="H12" s="723"/>
      <c r="I12" s="724"/>
    </row>
    <row r="13" spans="1:9" ht="15" customHeight="1">
      <c r="A13" s="744" t="s">
        <v>20</v>
      </c>
      <c r="B13" s="744"/>
      <c r="C13" s="745" t="s">
        <v>21</v>
      </c>
      <c r="D13" s="745"/>
      <c r="E13" s="745"/>
      <c r="F13" s="939" t="s">
        <v>599</v>
      </c>
      <c r="G13" s="940"/>
      <c r="H13" s="940"/>
      <c r="I13" s="941"/>
    </row>
    <row r="14" spans="1:9" ht="15" customHeight="1">
      <c r="A14" s="744"/>
      <c r="B14" s="744"/>
      <c r="C14" s="745" t="s">
        <v>49</v>
      </c>
      <c r="D14" s="745"/>
      <c r="E14" s="745"/>
      <c r="F14" s="745" t="s">
        <v>239</v>
      </c>
      <c r="G14" s="745"/>
      <c r="H14" s="745"/>
      <c r="I14" s="745"/>
    </row>
    <row r="15" spans="1:9" ht="15" customHeight="1">
      <c r="A15" s="744"/>
      <c r="B15" s="744"/>
      <c r="C15" s="745" t="s">
        <v>22</v>
      </c>
      <c r="D15" s="745"/>
      <c r="E15" s="745"/>
      <c r="F15" s="768" t="s">
        <v>290</v>
      </c>
      <c r="G15" s="768"/>
      <c r="H15" s="768"/>
      <c r="I15" s="768"/>
    </row>
    <row r="16" spans="1:9" ht="5.0999999999999996" customHeight="1">
      <c r="A16" s="453"/>
      <c r="B16" s="453"/>
      <c r="C16" s="451"/>
      <c r="D16" s="451"/>
      <c r="E16" s="451"/>
      <c r="F16" s="451"/>
      <c r="G16" s="451"/>
      <c r="H16" s="451"/>
      <c r="I16" s="451"/>
    </row>
    <row r="17" spans="1:9" ht="15" customHeight="1">
      <c r="A17" s="1167" t="s">
        <v>849</v>
      </c>
      <c r="B17" s="1167"/>
      <c r="C17" s="138"/>
      <c r="D17" s="451"/>
      <c r="E17" s="451"/>
      <c r="F17" s="451"/>
      <c r="G17" s="451"/>
      <c r="H17" s="451"/>
      <c r="I17" s="451"/>
    </row>
    <row r="18" spans="1:9" ht="15" customHeight="1">
      <c r="A18" s="927" t="s">
        <v>51</v>
      </c>
      <c r="B18" s="838" t="s">
        <v>869</v>
      </c>
      <c r="C18" s="839"/>
      <c r="D18" s="775" t="s">
        <v>299</v>
      </c>
      <c r="E18" s="776"/>
      <c r="F18" s="776"/>
      <c r="G18" s="776"/>
      <c r="H18" s="776"/>
      <c r="I18" s="777"/>
    </row>
    <row r="19" spans="1:9" ht="15" customHeight="1">
      <c r="A19" s="927"/>
      <c r="B19" s="840"/>
      <c r="C19" s="841"/>
      <c r="D19" s="778"/>
      <c r="E19" s="779"/>
      <c r="F19" s="779"/>
      <c r="G19" s="779"/>
      <c r="H19" s="779"/>
      <c r="I19" s="780"/>
    </row>
    <row r="20" spans="1:9" ht="17.100000000000001" customHeight="1">
      <c r="A20" s="927"/>
      <c r="B20" s="744" t="s">
        <v>870</v>
      </c>
      <c r="C20" s="744"/>
      <c r="D20" s="1310" t="s">
        <v>1391</v>
      </c>
      <c r="E20" s="1310"/>
      <c r="F20" s="1310"/>
      <c r="G20" s="1310"/>
      <c r="H20" s="1310"/>
      <c r="I20" s="1310"/>
    </row>
    <row r="21" spans="1:9" ht="17.100000000000001" customHeight="1">
      <c r="A21" s="927"/>
      <c r="B21" s="744"/>
      <c r="C21" s="744"/>
      <c r="D21" s="1310"/>
      <c r="E21" s="1310"/>
      <c r="F21" s="1310"/>
      <c r="G21" s="1310"/>
      <c r="H21" s="1310"/>
      <c r="I21" s="1310"/>
    </row>
    <row r="22" spans="1:9" ht="17.100000000000001" customHeight="1">
      <c r="A22" s="927"/>
      <c r="B22" s="744"/>
      <c r="C22" s="744"/>
      <c r="D22" s="1310"/>
      <c r="E22" s="1310"/>
      <c r="F22" s="1310"/>
      <c r="G22" s="1310"/>
      <c r="H22" s="1310"/>
      <c r="I22" s="1310"/>
    </row>
    <row r="23" spans="1:9" ht="24.75" customHeight="1">
      <c r="A23" s="927"/>
      <c r="B23" s="744"/>
      <c r="C23" s="744"/>
      <c r="D23" s="1310"/>
      <c r="E23" s="1310"/>
      <c r="F23" s="1310"/>
      <c r="G23" s="1310"/>
      <c r="H23" s="1310"/>
      <c r="I23" s="1310"/>
    </row>
    <row r="24" spans="1:9" ht="17.100000000000001" customHeight="1">
      <c r="A24" s="927"/>
      <c r="B24" s="744" t="s">
        <v>871</v>
      </c>
      <c r="C24" s="744"/>
      <c r="D24" s="1310" t="s">
        <v>1265</v>
      </c>
      <c r="E24" s="1310"/>
      <c r="F24" s="1310"/>
      <c r="G24" s="1310"/>
      <c r="H24" s="1310"/>
      <c r="I24" s="1310"/>
    </row>
    <row r="25" spans="1:9" ht="17.100000000000001" customHeight="1">
      <c r="A25" s="927"/>
      <c r="B25" s="744"/>
      <c r="C25" s="744"/>
      <c r="D25" s="1310"/>
      <c r="E25" s="1310"/>
      <c r="F25" s="1310"/>
      <c r="G25" s="1310"/>
      <c r="H25" s="1310"/>
      <c r="I25" s="1310"/>
    </row>
    <row r="26" spans="1:9" ht="17.100000000000001" customHeight="1">
      <c r="A26" s="927"/>
      <c r="B26" s="744"/>
      <c r="C26" s="744"/>
      <c r="D26" s="1310"/>
      <c r="E26" s="1310"/>
      <c r="F26" s="1310"/>
      <c r="G26" s="1310"/>
      <c r="H26" s="1310"/>
      <c r="I26" s="1310"/>
    </row>
    <row r="27" spans="1:9" ht="22.5" customHeight="1">
      <c r="A27" s="927"/>
      <c r="B27" s="744"/>
      <c r="C27" s="744"/>
      <c r="D27" s="1310"/>
      <c r="E27" s="1310"/>
      <c r="F27" s="1310"/>
      <c r="G27" s="1310"/>
      <c r="H27" s="1310"/>
      <c r="I27" s="1310"/>
    </row>
    <row r="28" spans="1:9" ht="15" customHeight="1">
      <c r="A28" s="927"/>
      <c r="B28" s="744" t="s">
        <v>872</v>
      </c>
      <c r="C28" s="744"/>
      <c r="D28" s="706" t="s">
        <v>1266</v>
      </c>
      <c r="E28" s="706"/>
      <c r="F28" s="706"/>
      <c r="G28" s="706"/>
      <c r="H28" s="706"/>
      <c r="I28" s="706"/>
    </row>
    <row r="29" spans="1:9" ht="22.5" customHeight="1">
      <c r="A29" s="927"/>
      <c r="B29" s="744"/>
      <c r="C29" s="744"/>
      <c r="D29" s="706"/>
      <c r="E29" s="706"/>
      <c r="F29" s="706"/>
      <c r="G29" s="706"/>
      <c r="H29" s="706"/>
      <c r="I29" s="706"/>
    </row>
    <row r="30" spans="1:9" ht="15" customHeight="1">
      <c r="A30" s="919" t="s">
        <v>54</v>
      </c>
      <c r="B30" s="919"/>
      <c r="C30" s="919"/>
      <c r="D30" s="920" t="s">
        <v>1600</v>
      </c>
      <c r="E30" s="920"/>
      <c r="F30" s="920"/>
      <c r="G30" s="920"/>
      <c r="H30" s="920"/>
      <c r="I30" s="920"/>
    </row>
    <row r="31" spans="1:9" ht="20.25" customHeight="1">
      <c r="A31" s="919"/>
      <c r="B31" s="919"/>
      <c r="C31" s="919"/>
      <c r="D31" s="920"/>
      <c r="E31" s="920"/>
      <c r="F31" s="920"/>
      <c r="G31" s="920"/>
      <c r="H31" s="920"/>
      <c r="I31" s="920"/>
    </row>
    <row r="32" spans="1:9" ht="15" customHeight="1">
      <c r="A32" s="919" t="s">
        <v>55</v>
      </c>
      <c r="B32" s="919"/>
      <c r="C32" s="919"/>
      <c r="D32" s="1279" t="s">
        <v>1267</v>
      </c>
      <c r="E32" s="1279"/>
      <c r="F32" s="1279"/>
      <c r="G32" s="1279"/>
      <c r="H32" s="1279"/>
      <c r="I32" s="1279"/>
    </row>
    <row r="33" spans="1:9" ht="15" customHeight="1">
      <c r="A33" s="919"/>
      <c r="B33" s="919"/>
      <c r="C33" s="919"/>
      <c r="D33" s="1279"/>
      <c r="E33" s="1279"/>
      <c r="F33" s="1279"/>
      <c r="G33" s="1279"/>
      <c r="H33" s="1279"/>
      <c r="I33" s="1279"/>
    </row>
    <row r="34" spans="1:9" ht="15" customHeight="1">
      <c r="A34" s="919"/>
      <c r="B34" s="919"/>
      <c r="C34" s="919"/>
      <c r="D34" s="1279"/>
      <c r="E34" s="1279"/>
      <c r="F34" s="1279"/>
      <c r="G34" s="1279"/>
      <c r="H34" s="1279"/>
      <c r="I34" s="1279"/>
    </row>
    <row r="35" spans="1:9" ht="15" customHeight="1">
      <c r="A35" s="919"/>
      <c r="B35" s="919"/>
      <c r="C35" s="919"/>
      <c r="D35" s="1279"/>
      <c r="E35" s="1279"/>
      <c r="F35" s="1279"/>
      <c r="G35" s="1279"/>
      <c r="H35" s="1279"/>
      <c r="I35" s="1279"/>
    </row>
    <row r="36" spans="1:9" ht="15" customHeight="1">
      <c r="A36" s="919" t="s">
        <v>56</v>
      </c>
      <c r="B36" s="919"/>
      <c r="C36" s="919"/>
      <c r="D36" s="1279" t="s">
        <v>1268</v>
      </c>
      <c r="E36" s="1279"/>
      <c r="F36" s="1279"/>
      <c r="G36" s="1279"/>
      <c r="H36" s="1279"/>
      <c r="I36" s="1279"/>
    </row>
    <row r="37" spans="1:9" ht="15" customHeight="1">
      <c r="A37" s="919"/>
      <c r="B37" s="919"/>
      <c r="C37" s="919"/>
      <c r="D37" s="1279"/>
      <c r="E37" s="1279"/>
      <c r="F37" s="1279"/>
      <c r="G37" s="1279"/>
      <c r="H37" s="1279"/>
      <c r="I37" s="1279"/>
    </row>
    <row r="38" spans="1:9" ht="21" customHeight="1">
      <c r="A38" s="919"/>
      <c r="B38" s="919"/>
      <c r="C38" s="919"/>
      <c r="D38" s="1279"/>
      <c r="E38" s="1279"/>
      <c r="F38" s="1279"/>
      <c r="G38" s="1279"/>
      <c r="H38" s="1279"/>
      <c r="I38" s="1279"/>
    </row>
    <row r="39" spans="1:9" ht="15" customHeight="1">
      <c r="A39" s="1236" t="s">
        <v>58</v>
      </c>
      <c r="B39" s="1237"/>
      <c r="C39" s="1237"/>
      <c r="D39" s="1237"/>
      <c r="E39" s="1237"/>
      <c r="F39" s="1237"/>
      <c r="G39" s="1237"/>
      <c r="H39" s="1237"/>
      <c r="I39" s="1237"/>
    </row>
    <row r="40" spans="1:9" ht="15" customHeight="1">
      <c r="A40" s="921" t="s">
        <v>59</v>
      </c>
      <c r="B40" s="922"/>
      <c r="C40" s="923"/>
      <c r="D40" s="65" t="s">
        <v>373</v>
      </c>
      <c r="E40" s="65" t="s">
        <v>374</v>
      </c>
      <c r="F40" s="65" t="s">
        <v>375</v>
      </c>
      <c r="G40" s="65" t="s">
        <v>508</v>
      </c>
      <c r="H40" s="65" t="s">
        <v>505</v>
      </c>
      <c r="I40" s="65" t="s">
        <v>509</v>
      </c>
    </row>
    <row r="41" spans="1:9" ht="18" customHeight="1">
      <c r="A41" s="744" t="s">
        <v>1623</v>
      </c>
      <c r="B41" s="744"/>
      <c r="C41" s="110" t="s">
        <v>83</v>
      </c>
      <c r="D41" s="269">
        <v>600</v>
      </c>
      <c r="E41" s="296">
        <v>600</v>
      </c>
      <c r="F41" s="283">
        <v>600</v>
      </c>
      <c r="G41" s="485">
        <v>600</v>
      </c>
      <c r="H41" s="296"/>
      <c r="I41" s="296"/>
    </row>
    <row r="42" spans="1:9" ht="18" customHeight="1">
      <c r="A42" s="744"/>
      <c r="B42" s="744"/>
      <c r="C42" s="110" t="s">
        <v>61</v>
      </c>
      <c r="D42" s="297">
        <v>602</v>
      </c>
      <c r="E42" s="297">
        <v>619</v>
      </c>
      <c r="F42" s="472">
        <f>SUM(D48:I48,D50:I50,D53:I53,D55:I55)</f>
        <v>608</v>
      </c>
      <c r="G42" s="472"/>
      <c r="H42" s="297"/>
      <c r="I42" s="297"/>
    </row>
    <row r="43" spans="1:9" ht="18" customHeight="1">
      <c r="A43" s="744" t="s">
        <v>300</v>
      </c>
      <c r="B43" s="744"/>
      <c r="C43" s="110" t="s">
        <v>83</v>
      </c>
      <c r="D43" s="296">
        <v>13300</v>
      </c>
      <c r="E43" s="296">
        <v>13200</v>
      </c>
      <c r="F43" s="283">
        <v>13500</v>
      </c>
      <c r="G43" s="283">
        <v>15000</v>
      </c>
      <c r="H43" s="296"/>
      <c r="I43" s="296"/>
    </row>
    <row r="44" spans="1:9" ht="18" customHeight="1">
      <c r="A44" s="744"/>
      <c r="B44" s="744"/>
      <c r="C44" s="110" t="s">
        <v>61</v>
      </c>
      <c r="D44" s="296">
        <v>13157</v>
      </c>
      <c r="E44" s="296">
        <v>13513</v>
      </c>
      <c r="F44" s="682">
        <f>SUM(D49:I49,D51:I51,D54:I54,D56:I56)</f>
        <v>12434</v>
      </c>
      <c r="G44" s="283"/>
      <c r="H44" s="296"/>
      <c r="I44" s="296"/>
    </row>
    <row r="45" spans="1:9" ht="18" customHeight="1">
      <c r="A45" s="702" t="s">
        <v>429</v>
      </c>
      <c r="B45" s="703"/>
      <c r="C45" s="110" t="s">
        <v>62</v>
      </c>
      <c r="D45" s="298">
        <v>11000000</v>
      </c>
      <c r="E45" s="294">
        <v>10000000</v>
      </c>
      <c r="F45" s="280">
        <v>10000000</v>
      </c>
      <c r="G45" s="298">
        <v>10000000</v>
      </c>
      <c r="H45" s="294"/>
      <c r="I45" s="294"/>
    </row>
    <row r="46" spans="1:9" ht="18" customHeight="1">
      <c r="A46" s="896"/>
      <c r="B46" s="897"/>
      <c r="C46" s="110" t="s">
        <v>63</v>
      </c>
      <c r="D46" s="294">
        <v>7487563</v>
      </c>
      <c r="E46" s="294">
        <v>7491092</v>
      </c>
      <c r="F46" s="280">
        <v>6833450</v>
      </c>
      <c r="G46" s="280"/>
      <c r="H46" s="294"/>
      <c r="I46" s="294"/>
    </row>
    <row r="47" spans="1:9" ht="15" customHeight="1">
      <c r="A47" s="910" t="s">
        <v>875</v>
      </c>
      <c r="B47" s="911"/>
      <c r="C47" s="912"/>
      <c r="D47" s="143" t="s">
        <v>249</v>
      </c>
      <c r="E47" s="143" t="s">
        <v>1201</v>
      </c>
      <c r="F47" s="143" t="s">
        <v>250</v>
      </c>
      <c r="G47" s="143" t="s">
        <v>329</v>
      </c>
      <c r="H47" s="143" t="s">
        <v>251</v>
      </c>
      <c r="I47" s="143" t="s">
        <v>1172</v>
      </c>
    </row>
    <row r="48" spans="1:9" ht="18" customHeight="1">
      <c r="A48" s="1306" t="s">
        <v>303</v>
      </c>
      <c r="B48" s="1306"/>
      <c r="C48" s="461" t="s">
        <v>301</v>
      </c>
      <c r="D48" s="16">
        <v>188</v>
      </c>
      <c r="E48" s="16">
        <v>45</v>
      </c>
      <c r="F48" s="16">
        <v>50</v>
      </c>
      <c r="G48" s="16">
        <v>24</v>
      </c>
      <c r="H48" s="16">
        <v>11</v>
      </c>
      <c r="I48" s="16">
        <v>36</v>
      </c>
    </row>
    <row r="49" spans="1:9" ht="18" customHeight="1">
      <c r="A49" s="1306"/>
      <c r="B49" s="1306"/>
      <c r="C49" s="3" t="s">
        <v>302</v>
      </c>
      <c r="D49" s="527">
        <v>5810</v>
      </c>
      <c r="E49" s="527">
        <v>1027</v>
      </c>
      <c r="F49" s="16">
        <v>206</v>
      </c>
      <c r="G49" s="16">
        <v>447</v>
      </c>
      <c r="H49" s="16">
        <v>140</v>
      </c>
      <c r="I49" s="16">
        <v>383</v>
      </c>
    </row>
    <row r="50" spans="1:9" ht="18" customHeight="1">
      <c r="A50" s="1306" t="s">
        <v>532</v>
      </c>
      <c r="B50" s="1306"/>
      <c r="C50" s="461" t="s">
        <v>301</v>
      </c>
      <c r="D50" s="16">
        <v>82</v>
      </c>
      <c r="E50" s="16">
        <v>49</v>
      </c>
      <c r="F50" s="16">
        <v>14</v>
      </c>
      <c r="G50" s="16">
        <v>17</v>
      </c>
      <c r="H50" s="16">
        <v>23</v>
      </c>
      <c r="I50" s="16">
        <v>22</v>
      </c>
    </row>
    <row r="51" spans="1:9" ht="18" customHeight="1">
      <c r="A51" s="1306"/>
      <c r="B51" s="1306"/>
      <c r="C51" s="3" t="s">
        <v>302</v>
      </c>
      <c r="D51" s="527">
        <v>1345</v>
      </c>
      <c r="E51" s="527">
        <v>839</v>
      </c>
      <c r="F51" s="16">
        <v>269</v>
      </c>
      <c r="G51" s="16">
        <v>320</v>
      </c>
      <c r="H51" s="16">
        <v>260</v>
      </c>
      <c r="I51" s="16">
        <v>483</v>
      </c>
    </row>
    <row r="52" spans="1:9" s="568" customFormat="1" ht="15" customHeight="1">
      <c r="A52" s="910" t="s">
        <v>875</v>
      </c>
      <c r="B52" s="911"/>
      <c r="C52" s="912"/>
      <c r="D52" s="143" t="s">
        <v>249</v>
      </c>
      <c r="E52" s="143" t="s">
        <v>631</v>
      </c>
      <c r="F52" s="143" t="s">
        <v>250</v>
      </c>
      <c r="G52" s="143" t="s">
        <v>329</v>
      </c>
      <c r="H52" s="143" t="s">
        <v>251</v>
      </c>
      <c r="I52" s="143" t="s">
        <v>632</v>
      </c>
    </row>
    <row r="53" spans="1:9" ht="18" customHeight="1">
      <c r="A53" s="1281" t="s">
        <v>567</v>
      </c>
      <c r="B53" s="1282"/>
      <c r="C53" s="461" t="s">
        <v>301</v>
      </c>
      <c r="D53" s="527">
        <v>19</v>
      </c>
      <c r="E53" s="527">
        <v>15</v>
      </c>
      <c r="F53" s="16">
        <v>0</v>
      </c>
      <c r="G53" s="16">
        <v>2</v>
      </c>
      <c r="H53" s="16">
        <v>1</v>
      </c>
      <c r="I53" s="16">
        <v>4</v>
      </c>
    </row>
    <row r="54" spans="1:9" ht="18" customHeight="1">
      <c r="A54" s="1283"/>
      <c r="B54" s="1284"/>
      <c r="C54" s="3" t="s">
        <v>302</v>
      </c>
      <c r="D54" s="527">
        <v>327</v>
      </c>
      <c r="E54" s="527">
        <v>329</v>
      </c>
      <c r="F54" s="16">
        <v>0</v>
      </c>
      <c r="G54" s="16">
        <v>82</v>
      </c>
      <c r="H54" s="16">
        <v>10</v>
      </c>
      <c r="I54" s="16">
        <v>85</v>
      </c>
    </row>
    <row r="55" spans="1:9" ht="18" customHeight="1">
      <c r="A55" s="1281" t="s">
        <v>568</v>
      </c>
      <c r="B55" s="1282"/>
      <c r="C55" s="3" t="s">
        <v>301</v>
      </c>
      <c r="D55" s="528">
        <v>1</v>
      </c>
      <c r="E55" s="528">
        <v>1</v>
      </c>
      <c r="F55" s="528">
        <v>1</v>
      </c>
      <c r="G55" s="528">
        <v>1</v>
      </c>
      <c r="H55" s="528">
        <v>1</v>
      </c>
      <c r="I55" s="528">
        <v>1</v>
      </c>
    </row>
    <row r="56" spans="1:9" ht="18" customHeight="1">
      <c r="A56" s="1283"/>
      <c r="B56" s="1284"/>
      <c r="C56" s="3" t="s">
        <v>302</v>
      </c>
      <c r="D56" s="283">
        <v>18</v>
      </c>
      <c r="E56" s="283">
        <v>13</v>
      </c>
      <c r="F56" s="283">
        <v>13</v>
      </c>
      <c r="G56" s="283">
        <v>12</v>
      </c>
      <c r="H56" s="283">
        <v>7</v>
      </c>
      <c r="I56" s="283">
        <v>9</v>
      </c>
    </row>
    <row r="57" spans="1:9" ht="15" customHeight="1">
      <c r="A57" s="917" t="s">
        <v>65</v>
      </c>
      <c r="B57" s="917"/>
      <c r="C57" s="1307" t="s">
        <v>569</v>
      </c>
      <c r="D57" s="1307"/>
      <c r="E57" s="1307"/>
      <c r="F57" s="1307"/>
      <c r="G57" s="1307"/>
      <c r="H57" s="1307"/>
      <c r="I57" s="1307"/>
    </row>
    <row r="58" spans="1:9" ht="15" customHeight="1">
      <c r="A58" s="1301"/>
      <c r="B58" s="1301"/>
      <c r="C58" s="1308"/>
      <c r="D58" s="1308"/>
      <c r="E58" s="1308"/>
      <c r="F58" s="1308"/>
      <c r="G58" s="1308"/>
      <c r="H58" s="1308"/>
      <c r="I58" s="1308"/>
    </row>
    <row r="59" spans="1:9" ht="15" customHeight="1">
      <c r="A59" s="918"/>
      <c r="B59" s="918"/>
      <c r="C59" s="1309"/>
      <c r="D59" s="1309"/>
      <c r="E59" s="1309"/>
      <c r="F59" s="1309"/>
      <c r="G59" s="1309"/>
      <c r="H59" s="1309"/>
      <c r="I59" s="1309"/>
    </row>
    <row r="60" spans="1:9" ht="5.0999999999999996" customHeight="1">
      <c r="A60" s="158"/>
      <c r="B60" s="158"/>
      <c r="C60" s="184"/>
      <c r="D60" s="184"/>
      <c r="E60" s="184"/>
      <c r="F60" s="184"/>
      <c r="G60" s="184"/>
      <c r="H60" s="184"/>
      <c r="I60" s="184"/>
    </row>
    <row r="61" spans="1:9" ht="15" customHeight="1">
      <c r="A61" s="796" t="s">
        <v>842</v>
      </c>
      <c r="B61" s="796"/>
      <c r="C61" s="140"/>
      <c r="D61" s="450"/>
      <c r="E61" s="450"/>
      <c r="F61" s="450"/>
      <c r="G61" s="450"/>
      <c r="H61" s="450"/>
      <c r="I61" s="450"/>
    </row>
    <row r="62" spans="1:9" ht="15" customHeight="1">
      <c r="A62" s="1206" t="s">
        <v>66</v>
      </c>
      <c r="B62" s="909" t="s">
        <v>943</v>
      </c>
      <c r="C62" s="1065" t="s">
        <v>1269</v>
      </c>
      <c r="D62" s="1065"/>
      <c r="E62" s="1065"/>
      <c r="F62" s="1065"/>
      <c r="G62" s="1065"/>
      <c r="H62" s="1065"/>
      <c r="I62" s="1065"/>
    </row>
    <row r="63" spans="1:9" ht="15" customHeight="1">
      <c r="A63" s="1206"/>
      <c r="B63" s="909"/>
      <c r="C63" s="1065"/>
      <c r="D63" s="1065"/>
      <c r="E63" s="1065"/>
      <c r="F63" s="1065"/>
      <c r="G63" s="1065"/>
      <c r="H63" s="1065"/>
      <c r="I63" s="1065"/>
    </row>
    <row r="64" spans="1:9" ht="15" customHeight="1">
      <c r="A64" s="1206"/>
      <c r="B64" s="909"/>
      <c r="C64" s="1065"/>
      <c r="D64" s="1065"/>
      <c r="E64" s="1065"/>
      <c r="F64" s="1065"/>
      <c r="G64" s="1065"/>
      <c r="H64" s="1065"/>
      <c r="I64" s="1065"/>
    </row>
    <row r="65" spans="1:9" ht="15" customHeight="1">
      <c r="A65" s="1206"/>
      <c r="B65" s="909"/>
      <c r="C65" s="1065"/>
      <c r="D65" s="1065"/>
      <c r="E65" s="1065"/>
      <c r="F65" s="1065"/>
      <c r="G65" s="1065"/>
      <c r="H65" s="1065"/>
      <c r="I65" s="1065"/>
    </row>
    <row r="66" spans="1:9" ht="15" customHeight="1">
      <c r="A66" s="1206"/>
      <c r="B66" s="909"/>
      <c r="C66" s="1065"/>
      <c r="D66" s="1065"/>
      <c r="E66" s="1065"/>
      <c r="F66" s="1065"/>
      <c r="G66" s="1065"/>
      <c r="H66" s="1065"/>
      <c r="I66" s="1065"/>
    </row>
    <row r="67" spans="1:9" ht="15" customHeight="1">
      <c r="A67" s="1206"/>
      <c r="B67" s="909" t="s">
        <v>67</v>
      </c>
      <c r="C67" s="1065" t="s">
        <v>1270</v>
      </c>
      <c r="D67" s="1065"/>
      <c r="E67" s="1065"/>
      <c r="F67" s="1065"/>
      <c r="G67" s="1065"/>
      <c r="H67" s="1065"/>
      <c r="I67" s="1065"/>
    </row>
    <row r="68" spans="1:9" ht="15" customHeight="1">
      <c r="A68" s="1206"/>
      <c r="B68" s="909"/>
      <c r="C68" s="1065"/>
      <c r="D68" s="1065"/>
      <c r="E68" s="1065"/>
      <c r="F68" s="1065"/>
      <c r="G68" s="1065"/>
      <c r="H68" s="1065"/>
      <c r="I68" s="1065"/>
    </row>
    <row r="69" spans="1:9" ht="15" customHeight="1">
      <c r="A69" s="1206"/>
      <c r="B69" s="909"/>
      <c r="C69" s="1065"/>
      <c r="D69" s="1065"/>
      <c r="E69" s="1065"/>
      <c r="F69" s="1065"/>
      <c r="G69" s="1065"/>
      <c r="H69" s="1065"/>
      <c r="I69" s="1065"/>
    </row>
    <row r="70" spans="1:9" ht="5.0999999999999996" customHeight="1">
      <c r="A70" s="162"/>
      <c r="B70" s="144"/>
      <c r="C70" s="488"/>
      <c r="D70" s="488"/>
      <c r="E70" s="488"/>
      <c r="F70" s="488"/>
      <c r="G70" s="488"/>
      <c r="H70" s="488"/>
      <c r="I70" s="488"/>
    </row>
    <row r="71" spans="1:9" ht="15" customHeight="1">
      <c r="A71" s="796" t="s">
        <v>844</v>
      </c>
      <c r="B71" s="796"/>
      <c r="C71" s="412"/>
      <c r="D71" s="469"/>
      <c r="E71" s="469"/>
      <c r="F71" s="469"/>
      <c r="G71" s="469"/>
      <c r="H71" s="469"/>
      <c r="I71" s="469"/>
    </row>
    <row r="72" spans="1:9" ht="15" customHeight="1">
      <c r="A72" s="907" t="s">
        <v>876</v>
      </c>
      <c r="B72" s="907"/>
      <c r="C72" s="1100" t="s">
        <v>1271</v>
      </c>
      <c r="D72" s="1100"/>
      <c r="E72" s="1100"/>
      <c r="F72" s="1100"/>
      <c r="G72" s="1100"/>
      <c r="H72" s="1100"/>
      <c r="I72" s="1100"/>
    </row>
    <row r="73" spans="1:9" ht="15" customHeight="1">
      <c r="A73" s="907"/>
      <c r="B73" s="907"/>
      <c r="C73" s="1101"/>
      <c r="D73" s="1101"/>
      <c r="E73" s="1101"/>
      <c r="F73" s="1101"/>
      <c r="G73" s="1101"/>
      <c r="H73" s="1101"/>
      <c r="I73" s="1101"/>
    </row>
    <row r="74" spans="1:9" ht="15" customHeight="1">
      <c r="A74" s="907"/>
      <c r="B74" s="907"/>
      <c r="C74" s="747"/>
      <c r="D74" s="747"/>
      <c r="E74" s="747"/>
      <c r="F74" s="747"/>
      <c r="G74" s="747"/>
      <c r="H74" s="747"/>
      <c r="I74" s="747"/>
    </row>
    <row r="75" spans="1:9" ht="15" customHeight="1">
      <c r="A75" s="907"/>
      <c r="B75" s="907"/>
      <c r="C75" s="748"/>
      <c r="D75" s="748"/>
      <c r="E75" s="748"/>
      <c r="F75" s="748"/>
      <c r="G75" s="748"/>
      <c r="H75" s="748"/>
      <c r="I75" s="748"/>
    </row>
  </sheetData>
  <customSheetViews>
    <customSheetView guid="{4789E3A1-B331-40F4-BFBE-ECBA77374F9F}" showPageBreaks="1" view="pageLayout" topLeftCell="A34">
      <selection activeCell="A49" sqref="A49:IV54"/>
      <pageMargins left="0.7" right="1.0416666666666666E-2" top="0.75" bottom="0.75" header="0.3" footer="0.3"/>
      <pageSetup paperSize="9" orientation="portrait" r:id="rId1"/>
    </customSheetView>
    <customSheetView guid="{D623C857-8851-4DB2-AEC5-A3D94BBCC3E5}" showPageBreaks="1" view="pageBreakPreview" topLeftCell="A28">
      <selection activeCell="J15" sqref="J15"/>
      <rowBreaks count="1" manualBreakCount="1">
        <brk id="47" max="16383" man="1"/>
      </rowBreaks>
      <pageMargins left="0.7" right="1.0416666666666666E-2" top="0.75" bottom="0.75" header="0.3" footer="0.3"/>
      <pageSetup paperSize="9" orientation="portrait" r:id="rId2"/>
    </customSheetView>
    <customSheetView guid="{3848975B-608E-4A87-AC36-A52CBAB490C8}" showPageBreaks="1" view="pageLayout">
      <selection activeCell="K71" sqref="K71"/>
      <pageMargins left="0.70866141732283472" right="0" top="0.74803149606299213" bottom="0.74803149606299213" header="0.31496062992125984" footer="0.31496062992125984"/>
      <pageSetup paperSize="9" orientation="portrait" r:id="rId3"/>
    </customSheetView>
    <customSheetView guid="{76B58914-1035-4353-9CF6-22B59E40A08B}" showPageBreaks="1" view="pageBreakPreview" topLeftCell="A28">
      <selection activeCell="J15" sqref="J15"/>
      <rowBreaks count="1" manualBreakCount="1">
        <brk id="47" max="16383" man="1"/>
      </rowBreaks>
      <pageMargins left="0.7" right="1.0416666666666666E-2" top="0.75" bottom="0.75" header="0.3" footer="0.3"/>
      <pageSetup paperSize="9" orientation="portrait" r:id="rId4"/>
    </customSheetView>
    <customSheetView guid="{22FD68A5-46F7-4E41-8363-D5981057D2EF}" showPageBreaks="1" view="pageBreakPreview" topLeftCell="A28">
      <selection activeCell="J15" sqref="J15"/>
      <rowBreaks count="1" manualBreakCount="1">
        <brk id="47" max="16383" man="1"/>
      </rowBreaks>
      <pageMargins left="0.7" right="1.0416666666666666E-2" top="0.75" bottom="0.75" header="0.3" footer="0.3"/>
      <pageSetup paperSize="9" orientation="portrait" r:id="rId5"/>
    </customSheetView>
    <customSheetView guid="{5FEFEB6C-BEC4-430E-B947-6A7413286A0D}" showPageBreaks="1" view="pageLayout">
      <selection activeCell="C9" sqref="C9:I9"/>
      <pageMargins left="0.7" right="1.0416666666666666E-2" top="0.75" bottom="0.75" header="0.3" footer="0.3"/>
      <pageSetup paperSize="9" orientation="portrait" horizontalDpi="300" verticalDpi="300" r:id="rId6"/>
    </customSheetView>
    <customSheetView guid="{7F613779-33AB-4C27-B28A-A10D734C27EA}" showPageBreaks="1" view="pageLayout" topLeftCell="A49">
      <selection activeCell="J10" sqref="J10"/>
      <pageMargins left="0.7" right="1.0416666666666666E-2" top="0.75" bottom="0.75" header="0.3" footer="0.3"/>
      <pageSetup paperSize="9" orientation="portrait" r:id="rId7"/>
    </customSheetView>
    <customSheetView guid="{06A42C23-4954-42F4-A856-AA4EA9356C9D}" showPageBreaks="1" view="pageLayout" topLeftCell="A34">
      <selection activeCell="A49" sqref="A49:IV54"/>
      <pageMargins left="0.7" right="1.0416666666666666E-2" top="0.75" bottom="0.75" header="0.3" footer="0.3"/>
      <pageSetup paperSize="9" orientation="portrait" r:id="rId8"/>
    </customSheetView>
    <customSheetView guid="{23D4B25B-CBF4-454F-9519-3A7381CDE973}" showPageBreaks="1" view="pageLayout" topLeftCell="A34">
      <selection activeCell="A49" sqref="A49:IV54"/>
      <pageMargins left="0.7" right="1.0416666666666666E-2" top="0.75" bottom="0.75" header="0.3" footer="0.3"/>
      <pageSetup paperSize="9" orientation="portrait" r:id="rId9"/>
    </customSheetView>
    <customSheetView guid="{55E52B48-1657-48E8-B3E5-B0C731EC5524}" showPageBreaks="1" view="pageLayout" topLeftCell="A34">
      <selection activeCell="A49" sqref="A49:IV54"/>
      <pageMargins left="0.7" right="1.0416666666666666E-2" top="0.75" bottom="0.75" header="0.3" footer="0.3"/>
      <pageSetup paperSize="9" orientation="portrait" r:id="rId10"/>
    </customSheetView>
    <customSheetView guid="{9EB396F3-ECBE-4F00-8AF4-433E00D5457E}" scale="110" showPageBreaks="1" view="pageLayout" topLeftCell="B23">
      <selection activeCell="C23" sqref="C23:I23"/>
      <pageMargins left="0.7" right="1.0416666666666666E-2" top="0.75" bottom="0.75" header="0.3" footer="0.3"/>
      <pageSetup paperSize="9" orientation="portrait" horizontalDpi="300" verticalDpi="300" r:id="rId11"/>
    </customSheetView>
    <customSheetView guid="{DD9AE018-7E22-4B13-ADFF-D4C3360CBEF2}" showPageBreaks="1" view="pageBreakPreview" topLeftCell="A28">
      <selection activeCell="J15" sqref="J15"/>
      <rowBreaks count="1" manualBreakCount="1">
        <brk id="47" max="16383" man="1"/>
      </rowBreaks>
      <pageMargins left="0.7" right="1.0416666666666666E-2" top="0.75" bottom="0.75" header="0.3" footer="0.3"/>
      <pageSetup paperSize="9" orientation="portrait" r:id="rId12"/>
    </customSheetView>
    <customSheetView guid="{A898AA5D-169A-4A14-AB8F-C4F4C5C9C869}" showPageBreaks="1" view="pageBreakPreview" topLeftCell="A64">
      <selection activeCell="K66" sqref="K66"/>
      <rowBreaks count="1" manualBreakCount="1">
        <brk id="47" max="16383" man="1"/>
      </rowBreaks>
      <pageMargins left="0.7" right="1.0416666666666666E-2" top="0.75" bottom="0.75" header="0.3" footer="0.3"/>
      <pageSetup paperSize="9" scale="96" orientation="portrait" r:id="rId13"/>
    </customSheetView>
    <customSheetView guid="{4DCD7E50-A612-4C8E-882E-3BC6A59DB4EB}" showPageBreaks="1" view="pageLayout" topLeftCell="A22">
      <selection activeCell="G6" sqref="G6:I8"/>
      <pageMargins left="0.7" right="1.0416666666666666E-2" top="0.75" bottom="0.75" header="0.3" footer="0.3"/>
      <pageSetup paperSize="9" orientation="portrait" horizontalDpi="300" verticalDpi="300" r:id="rId14"/>
    </customSheetView>
    <customSheetView guid="{0B143DF2-66B8-46B0-BF36-1C571A9EB3F3}" showPageBreaks="1" view="pageLayout">
      <selection activeCell="K71" sqref="K71"/>
      <pageMargins left="0.70866141732283472" right="0" top="0.74803149606299213" bottom="0.74803149606299213" header="0.31496062992125984" footer="0.31496062992125984"/>
      <pageSetup paperSize="9" orientation="portrait" r:id="rId15"/>
    </customSheetView>
    <customSheetView guid="{E75B0417-2004-49B0-81AA-65A6C4F7EC2C}" showPageBreaks="1" view="pageLayout" topLeftCell="A22">
      <selection activeCell="E50" sqref="E50"/>
      <pageMargins left="0.7" right="1.0416666666666666E-2" top="0.75" bottom="0.75" header="0.3" footer="0.3"/>
      <pageSetup paperSize="9" orientation="portrait" r:id="rId16"/>
    </customSheetView>
    <customSheetView guid="{71275B59-52D9-4BCA-9258-6D8C6EFF66CF}" showPageBreaks="1" view="pageLayout" topLeftCell="A22">
      <selection activeCell="E50" sqref="E50"/>
      <pageMargins left="0.7" right="1.0416666666666666E-2" top="0.75" bottom="0.75" header="0.3" footer="0.3"/>
      <pageSetup paperSize="9" orientation="portrait" r:id="rId17"/>
    </customSheetView>
    <customSheetView guid="{752EAD5E-2F62-4CFE-8BD1-E3E6987497BB}" showPageBreaks="1" view="pageBreakPreview" topLeftCell="A28">
      <selection activeCell="J15" sqref="J15"/>
      <rowBreaks count="1" manualBreakCount="1">
        <brk id="47" max="16383" man="1"/>
      </rowBreaks>
      <pageMargins left="0.7" right="1.0416666666666666E-2" top="0.75" bottom="0.75" header="0.3" footer="0.3"/>
      <pageSetup paperSize="9" orientation="portrait" r:id="rId18"/>
    </customSheetView>
  </customSheetViews>
  <mergeCells count="59">
    <mergeCell ref="A17:B17"/>
    <mergeCell ref="B18:C19"/>
    <mergeCell ref="D18:I19"/>
    <mergeCell ref="A47:C47"/>
    <mergeCell ref="D20:I23"/>
    <mergeCell ref="D24:I27"/>
    <mergeCell ref="D28:I29"/>
    <mergeCell ref="A18:A29"/>
    <mergeCell ref="D30:I31"/>
    <mergeCell ref="A30:C31"/>
    <mergeCell ref="A32:C35"/>
    <mergeCell ref="D32:I35"/>
    <mergeCell ref="B20:C23"/>
    <mergeCell ref="B24:C27"/>
    <mergeCell ref="B28:C29"/>
    <mergeCell ref="A39:I39"/>
    <mergeCell ref="A61:B61"/>
    <mergeCell ref="A48:B49"/>
    <mergeCell ref="A45:B46"/>
    <mergeCell ref="A41:B42"/>
    <mergeCell ref="A43:B44"/>
    <mergeCell ref="A52:C52"/>
    <mergeCell ref="A36:C38"/>
    <mergeCell ref="D36:I38"/>
    <mergeCell ref="A72:B75"/>
    <mergeCell ref="C72:I75"/>
    <mergeCell ref="A53:B54"/>
    <mergeCell ref="A55:B56"/>
    <mergeCell ref="B67:B69"/>
    <mergeCell ref="C67:I69"/>
    <mergeCell ref="A62:A69"/>
    <mergeCell ref="A71:B71"/>
    <mergeCell ref="A50:B51"/>
    <mergeCell ref="A40:C40"/>
    <mergeCell ref="A57:B59"/>
    <mergeCell ref="C57:I59"/>
    <mergeCell ref="B62:B66"/>
    <mergeCell ref="C62:I66"/>
    <mergeCell ref="A5:B7"/>
    <mergeCell ref="H6:I6"/>
    <mergeCell ref="D5:I5"/>
    <mergeCell ref="F13:I13"/>
    <mergeCell ref="H7:I7"/>
    <mergeCell ref="A13:B15"/>
    <mergeCell ref="C15:E15"/>
    <mergeCell ref="F15:I15"/>
    <mergeCell ref="F6:F7"/>
    <mergeCell ref="C14:E14"/>
    <mergeCell ref="C13:E13"/>
    <mergeCell ref="A9:B9"/>
    <mergeCell ref="F14:I14"/>
    <mergeCell ref="A10:B12"/>
    <mergeCell ref="C10:I12"/>
    <mergeCell ref="A1:I1"/>
    <mergeCell ref="A2:I2"/>
    <mergeCell ref="A3:B3"/>
    <mergeCell ref="C4:I4"/>
    <mergeCell ref="A4:B4"/>
    <mergeCell ref="C3:I3"/>
  </mergeCells>
  <phoneticPr fontId="20"/>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1" manualBreakCount="1">
    <brk id="51" max="8"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92D050"/>
  </sheetPr>
  <dimension ref="A1:I60"/>
  <sheetViews>
    <sheetView view="pageBreakPreview" topLeftCell="A25" zoomScaleNormal="100" zoomScaleSheetLayoutView="100" workbookViewId="0">
      <selection activeCell="C41" sqref="C41:I42"/>
    </sheetView>
  </sheetViews>
  <sheetFormatPr defaultColWidth="9" defaultRowHeight="13.5"/>
  <cols>
    <col min="1" max="1" width="3.625" style="62" customWidth="1"/>
    <col min="2" max="2" width="12.625" style="62" customWidth="1"/>
    <col min="3" max="9" width="10.625" style="62" customWidth="1"/>
    <col min="10" max="16384" width="9" style="62"/>
  </cols>
  <sheetData>
    <row r="1" spans="1:9" ht="15" customHeight="1">
      <c r="A1" s="863" t="s">
        <v>951</v>
      </c>
      <c r="B1" s="864"/>
      <c r="C1" s="864"/>
      <c r="D1" s="864"/>
      <c r="E1" s="864"/>
      <c r="F1" s="864"/>
      <c r="G1" s="864"/>
      <c r="H1" s="864"/>
      <c r="I1" s="865"/>
    </row>
    <row r="2" spans="1:9" ht="15" customHeight="1">
      <c r="A2" s="763"/>
      <c r="B2" s="763"/>
      <c r="C2" s="763"/>
      <c r="D2" s="763"/>
      <c r="E2" s="763"/>
      <c r="F2" s="763"/>
      <c r="G2" s="763"/>
      <c r="H2" s="763"/>
      <c r="I2" s="763"/>
    </row>
    <row r="3" spans="1:9" ht="15" customHeight="1">
      <c r="A3" s="762" t="s">
        <v>4</v>
      </c>
      <c r="B3" s="764"/>
      <c r="C3" s="992" t="s">
        <v>1477</v>
      </c>
      <c r="D3" s="993"/>
      <c r="E3" s="993"/>
      <c r="F3" s="993"/>
      <c r="G3" s="993"/>
      <c r="H3" s="993"/>
      <c r="I3" s="994"/>
    </row>
    <row r="4" spans="1:9" ht="15" customHeight="1">
      <c r="A4" s="871" t="s">
        <v>44</v>
      </c>
      <c r="B4" s="871"/>
      <c r="C4" s="1046" t="s">
        <v>103</v>
      </c>
      <c r="D4" s="1047"/>
      <c r="E4" s="1047"/>
      <c r="F4" s="1047"/>
      <c r="G4" s="1047"/>
      <c r="H4" s="1047"/>
      <c r="I4" s="1048"/>
    </row>
    <row r="5" spans="1:9" ht="15" customHeight="1">
      <c r="A5" s="745" t="s">
        <v>16</v>
      </c>
      <c r="B5" s="745"/>
      <c r="C5" s="110" t="s">
        <v>17</v>
      </c>
      <c r="D5" s="745" t="s">
        <v>940</v>
      </c>
      <c r="E5" s="745"/>
      <c r="F5" s="745"/>
      <c r="G5" s="745"/>
      <c r="H5" s="745"/>
      <c r="I5" s="745"/>
    </row>
    <row r="6" spans="1:9" ht="15" customHeight="1">
      <c r="A6" s="745"/>
      <c r="B6" s="745"/>
      <c r="C6" s="448" t="s">
        <v>105</v>
      </c>
      <c r="D6" s="449" t="s">
        <v>19</v>
      </c>
      <c r="E6" s="449" t="s">
        <v>46</v>
      </c>
      <c r="F6" s="835" t="s">
        <v>45</v>
      </c>
      <c r="G6" s="452" t="s">
        <v>18</v>
      </c>
      <c r="H6" s="1051" t="s">
        <v>1293</v>
      </c>
      <c r="I6" s="1052"/>
    </row>
    <row r="7" spans="1:9" ht="15" customHeight="1">
      <c r="A7" s="745"/>
      <c r="B7" s="745"/>
      <c r="C7" s="448" t="s">
        <v>956</v>
      </c>
      <c r="D7" s="449" t="s">
        <v>19</v>
      </c>
      <c r="E7" s="449" t="s">
        <v>894</v>
      </c>
      <c r="F7" s="837"/>
      <c r="G7" s="452" t="s">
        <v>19</v>
      </c>
      <c r="H7" s="1053" t="s">
        <v>894</v>
      </c>
      <c r="I7" s="1054"/>
    </row>
    <row r="8" spans="1:9" ht="5.0999999999999996" customHeight="1">
      <c r="A8" s="226"/>
      <c r="B8" s="226"/>
      <c r="C8" s="170"/>
      <c r="D8" s="226"/>
      <c r="E8" s="226"/>
      <c r="F8" s="158"/>
      <c r="G8" s="155"/>
      <c r="H8" s="152"/>
      <c r="I8" s="152"/>
    </row>
    <row r="9" spans="1:9" ht="15" customHeight="1">
      <c r="A9" s="796" t="s">
        <v>848</v>
      </c>
      <c r="B9" s="796"/>
      <c r="C9" s="450"/>
      <c r="D9" s="450"/>
      <c r="E9" s="450"/>
      <c r="F9" s="450"/>
      <c r="G9" s="450"/>
      <c r="H9" s="450"/>
      <c r="I9" s="450"/>
    </row>
    <row r="10" spans="1:9" ht="15" customHeight="1">
      <c r="A10" s="771" t="s">
        <v>47</v>
      </c>
      <c r="B10" s="772"/>
      <c r="C10" s="1029" t="s">
        <v>1478</v>
      </c>
      <c r="D10" s="1311"/>
      <c r="E10" s="1311"/>
      <c r="F10" s="1311"/>
      <c r="G10" s="1311"/>
      <c r="H10" s="1311"/>
      <c r="I10" s="1030"/>
    </row>
    <row r="11" spans="1:9" ht="15" customHeight="1">
      <c r="A11" s="935"/>
      <c r="B11" s="936"/>
      <c r="C11" s="1031"/>
      <c r="D11" s="1312"/>
      <c r="E11" s="1312"/>
      <c r="F11" s="1312"/>
      <c r="G11" s="1312"/>
      <c r="H11" s="1312"/>
      <c r="I11" s="1032"/>
    </row>
    <row r="12" spans="1:9" ht="15" customHeight="1">
      <c r="A12" s="773"/>
      <c r="B12" s="774"/>
      <c r="C12" s="1033"/>
      <c r="D12" s="1313"/>
      <c r="E12" s="1313"/>
      <c r="F12" s="1313"/>
      <c r="G12" s="1313"/>
      <c r="H12" s="1313"/>
      <c r="I12" s="1034"/>
    </row>
    <row r="13" spans="1:9" ht="15" customHeight="1">
      <c r="A13" s="702" t="s">
        <v>20</v>
      </c>
      <c r="B13" s="703"/>
      <c r="C13" s="762" t="s">
        <v>21</v>
      </c>
      <c r="D13" s="763"/>
      <c r="E13" s="764"/>
      <c r="F13" s="939" t="s">
        <v>599</v>
      </c>
      <c r="G13" s="940"/>
      <c r="H13" s="940"/>
      <c r="I13" s="941"/>
    </row>
    <row r="14" spans="1:9" ht="15" customHeight="1">
      <c r="A14" s="1055"/>
      <c r="B14" s="1056"/>
      <c r="C14" s="762" t="s">
        <v>49</v>
      </c>
      <c r="D14" s="763"/>
      <c r="E14" s="764"/>
      <c r="F14" s="762" t="s">
        <v>432</v>
      </c>
      <c r="G14" s="763"/>
      <c r="H14" s="763"/>
      <c r="I14" s="764"/>
    </row>
    <row r="15" spans="1:9" ht="15" customHeight="1">
      <c r="A15" s="896"/>
      <c r="B15" s="897"/>
      <c r="C15" s="762" t="s">
        <v>22</v>
      </c>
      <c r="D15" s="763"/>
      <c r="E15" s="764"/>
      <c r="F15" s="924" t="s">
        <v>102</v>
      </c>
      <c r="G15" s="925"/>
      <c r="H15" s="925"/>
      <c r="I15" s="926"/>
    </row>
    <row r="16" spans="1:9" ht="5.0999999999999996" customHeight="1">
      <c r="A16" s="158"/>
      <c r="B16" s="158"/>
      <c r="C16" s="226"/>
      <c r="D16" s="226"/>
      <c r="E16" s="226"/>
      <c r="F16" s="226"/>
      <c r="G16" s="226"/>
      <c r="H16" s="226"/>
      <c r="I16" s="226"/>
    </row>
    <row r="17" spans="1:9" ht="15" customHeight="1">
      <c r="A17" s="796" t="s">
        <v>849</v>
      </c>
      <c r="B17" s="796"/>
      <c r="C17" s="140"/>
      <c r="D17" s="450"/>
      <c r="E17" s="450"/>
      <c r="F17" s="450"/>
      <c r="G17" s="450"/>
      <c r="H17" s="450"/>
      <c r="I17" s="450"/>
    </row>
    <row r="18" spans="1:9" ht="12.95" customHeight="1">
      <c r="A18" s="927" t="s">
        <v>51</v>
      </c>
      <c r="B18" s="838" t="s">
        <v>869</v>
      </c>
      <c r="C18" s="839"/>
      <c r="D18" s="928" t="s">
        <v>1272</v>
      </c>
      <c r="E18" s="929"/>
      <c r="F18" s="929"/>
      <c r="G18" s="929"/>
      <c r="H18" s="929"/>
      <c r="I18" s="930"/>
    </row>
    <row r="19" spans="1:9" ht="12.95" customHeight="1">
      <c r="A19" s="927"/>
      <c r="B19" s="840"/>
      <c r="C19" s="841"/>
      <c r="D19" s="931"/>
      <c r="E19" s="932"/>
      <c r="F19" s="932"/>
      <c r="G19" s="932"/>
      <c r="H19" s="932"/>
      <c r="I19" s="933"/>
    </row>
    <row r="20" spans="1:9" ht="12.95" customHeight="1">
      <c r="A20" s="927"/>
      <c r="B20" s="919" t="s">
        <v>870</v>
      </c>
      <c r="C20" s="919"/>
      <c r="D20" s="920" t="s">
        <v>1273</v>
      </c>
      <c r="E20" s="920"/>
      <c r="F20" s="920"/>
      <c r="G20" s="920"/>
      <c r="H20" s="920"/>
      <c r="I20" s="920"/>
    </row>
    <row r="21" spans="1:9" ht="12.95" customHeight="1">
      <c r="A21" s="927"/>
      <c r="B21" s="919"/>
      <c r="C21" s="919"/>
      <c r="D21" s="920"/>
      <c r="E21" s="920"/>
      <c r="F21" s="920"/>
      <c r="G21" s="920"/>
      <c r="H21" s="920"/>
      <c r="I21" s="920"/>
    </row>
    <row r="22" spans="1:9" ht="15" customHeight="1">
      <c r="A22" s="927"/>
      <c r="B22" s="838" t="s">
        <v>871</v>
      </c>
      <c r="C22" s="839"/>
      <c r="D22" s="928" t="s">
        <v>1274</v>
      </c>
      <c r="E22" s="929"/>
      <c r="F22" s="929"/>
      <c r="G22" s="929"/>
      <c r="H22" s="929"/>
      <c r="I22" s="930"/>
    </row>
    <row r="23" spans="1:9" ht="21" customHeight="1">
      <c r="A23" s="927"/>
      <c r="B23" s="840"/>
      <c r="C23" s="841"/>
      <c r="D23" s="931"/>
      <c r="E23" s="932"/>
      <c r="F23" s="932"/>
      <c r="G23" s="932"/>
      <c r="H23" s="932"/>
      <c r="I23" s="933"/>
    </row>
    <row r="24" spans="1:9" ht="15" customHeight="1">
      <c r="A24" s="927"/>
      <c r="B24" s="919" t="s">
        <v>872</v>
      </c>
      <c r="C24" s="919"/>
      <c r="D24" s="920" t="s">
        <v>1275</v>
      </c>
      <c r="E24" s="920"/>
      <c r="F24" s="920"/>
      <c r="G24" s="920"/>
      <c r="H24" s="920"/>
      <c r="I24" s="920"/>
    </row>
    <row r="25" spans="1:9" ht="15" customHeight="1">
      <c r="A25" s="927"/>
      <c r="B25" s="919"/>
      <c r="C25" s="919"/>
      <c r="D25" s="920"/>
      <c r="E25" s="920"/>
      <c r="F25" s="920"/>
      <c r="G25" s="920"/>
      <c r="H25" s="920"/>
      <c r="I25" s="920"/>
    </row>
    <row r="26" spans="1:9" ht="20.25" customHeight="1">
      <c r="A26" s="927"/>
      <c r="B26" s="919"/>
      <c r="C26" s="919"/>
      <c r="D26" s="920"/>
      <c r="E26" s="920"/>
      <c r="F26" s="920"/>
      <c r="G26" s="920"/>
      <c r="H26" s="920"/>
      <c r="I26" s="920"/>
    </row>
    <row r="27" spans="1:9" ht="12.95" customHeight="1">
      <c r="A27" s="919" t="s">
        <v>54</v>
      </c>
      <c r="B27" s="919"/>
      <c r="C27" s="919"/>
      <c r="D27" s="920" t="s">
        <v>106</v>
      </c>
      <c r="E27" s="920"/>
      <c r="F27" s="920"/>
      <c r="G27" s="920"/>
      <c r="H27" s="920"/>
      <c r="I27" s="920"/>
    </row>
    <row r="28" spans="1:9" ht="12.95" customHeight="1">
      <c r="A28" s="919"/>
      <c r="B28" s="919"/>
      <c r="C28" s="919"/>
      <c r="D28" s="920"/>
      <c r="E28" s="920"/>
      <c r="F28" s="920"/>
      <c r="G28" s="920"/>
      <c r="H28" s="920"/>
      <c r="I28" s="920"/>
    </row>
    <row r="29" spans="1:9" ht="12.95" customHeight="1">
      <c r="A29" s="919" t="s">
        <v>55</v>
      </c>
      <c r="B29" s="919"/>
      <c r="C29" s="919"/>
      <c r="D29" s="920" t="s">
        <v>1276</v>
      </c>
      <c r="E29" s="920"/>
      <c r="F29" s="920"/>
      <c r="G29" s="920"/>
      <c r="H29" s="920"/>
      <c r="I29" s="920"/>
    </row>
    <row r="30" spans="1:9" ht="12.95" customHeight="1">
      <c r="A30" s="919"/>
      <c r="B30" s="919"/>
      <c r="C30" s="919"/>
      <c r="D30" s="920"/>
      <c r="E30" s="920"/>
      <c r="F30" s="920"/>
      <c r="G30" s="920"/>
      <c r="H30" s="920"/>
      <c r="I30" s="920"/>
    </row>
    <row r="31" spans="1:9" ht="14.1" customHeight="1">
      <c r="A31" s="919" t="s">
        <v>56</v>
      </c>
      <c r="B31" s="919"/>
      <c r="C31" s="919"/>
      <c r="D31" s="920" t="s">
        <v>1277</v>
      </c>
      <c r="E31" s="920"/>
      <c r="F31" s="920"/>
      <c r="G31" s="920"/>
      <c r="H31" s="920"/>
      <c r="I31" s="920"/>
    </row>
    <row r="32" spans="1:9" ht="14.1" customHeight="1">
      <c r="A32" s="919"/>
      <c r="B32" s="919"/>
      <c r="C32" s="919"/>
      <c r="D32" s="920"/>
      <c r="E32" s="920"/>
      <c r="F32" s="920"/>
      <c r="G32" s="920"/>
      <c r="H32" s="920"/>
      <c r="I32" s="920"/>
    </row>
    <row r="33" spans="1:9" ht="15" customHeight="1">
      <c r="A33" s="863" t="s">
        <v>58</v>
      </c>
      <c r="B33" s="864"/>
      <c r="C33" s="864"/>
      <c r="D33" s="864"/>
      <c r="E33" s="864"/>
      <c r="F33" s="864"/>
      <c r="G33" s="864"/>
      <c r="H33" s="864"/>
      <c r="I33" s="865"/>
    </row>
    <row r="34" spans="1:9" ht="15" customHeight="1">
      <c r="A34" s="921" t="s">
        <v>59</v>
      </c>
      <c r="B34" s="922"/>
      <c r="C34" s="923"/>
      <c r="D34" s="65" t="s">
        <v>138</v>
      </c>
      <c r="E34" s="65" t="s">
        <v>139</v>
      </c>
      <c r="F34" s="65" t="s">
        <v>140</v>
      </c>
      <c r="G34" s="65" t="s">
        <v>141</v>
      </c>
      <c r="H34" s="65" t="s">
        <v>433</v>
      </c>
      <c r="I34" s="65" t="s">
        <v>434</v>
      </c>
    </row>
    <row r="35" spans="1:9" ht="18" customHeight="1">
      <c r="A35" s="1269" t="s">
        <v>107</v>
      </c>
      <c r="B35" s="1269"/>
      <c r="C35" s="8" t="s">
        <v>83</v>
      </c>
      <c r="D35" s="296">
        <v>100</v>
      </c>
      <c r="E35" s="296">
        <v>50</v>
      </c>
      <c r="F35" s="283">
        <v>25</v>
      </c>
      <c r="G35" s="668" t="s">
        <v>1601</v>
      </c>
      <c r="H35" s="296"/>
      <c r="I35" s="296"/>
    </row>
    <row r="36" spans="1:9" ht="18" customHeight="1">
      <c r="A36" s="1269"/>
      <c r="B36" s="1269"/>
      <c r="C36" s="8" t="s">
        <v>61</v>
      </c>
      <c r="D36" s="296">
        <v>28</v>
      </c>
      <c r="E36" s="296">
        <v>25</v>
      </c>
      <c r="F36" s="668" t="s">
        <v>1601</v>
      </c>
      <c r="G36" s="283"/>
      <c r="H36" s="296"/>
      <c r="I36" s="296"/>
    </row>
    <row r="37" spans="1:9" ht="18" customHeight="1">
      <c r="A37" s="1269" t="s">
        <v>480</v>
      </c>
      <c r="B37" s="1269"/>
      <c r="C37" s="8" t="s">
        <v>83</v>
      </c>
      <c r="D37" s="296">
        <v>100</v>
      </c>
      <c r="E37" s="296">
        <v>120</v>
      </c>
      <c r="F37" s="283">
        <v>100</v>
      </c>
      <c r="G37" s="283">
        <v>100</v>
      </c>
      <c r="H37" s="296"/>
      <c r="I37" s="296"/>
    </row>
    <row r="38" spans="1:9" ht="18" customHeight="1">
      <c r="A38" s="1269"/>
      <c r="B38" s="1269"/>
      <c r="C38" s="8" t="s">
        <v>61</v>
      </c>
      <c r="D38" s="296">
        <v>82</v>
      </c>
      <c r="E38" s="296">
        <v>77</v>
      </c>
      <c r="F38" s="283">
        <v>77</v>
      </c>
      <c r="G38" s="283"/>
      <c r="H38" s="296"/>
      <c r="I38" s="296"/>
    </row>
    <row r="39" spans="1:9" ht="18" customHeight="1">
      <c r="A39" s="913" t="s">
        <v>108</v>
      </c>
      <c r="B39" s="914"/>
      <c r="C39" s="8" t="s">
        <v>62</v>
      </c>
      <c r="D39" s="296">
        <v>1220000</v>
      </c>
      <c r="E39" s="296">
        <v>1220000</v>
      </c>
      <c r="F39" s="283">
        <v>1220000</v>
      </c>
      <c r="G39" s="283">
        <v>1220000</v>
      </c>
      <c r="H39" s="296"/>
      <c r="I39" s="296"/>
    </row>
    <row r="40" spans="1:9" ht="18" customHeight="1">
      <c r="A40" s="915"/>
      <c r="B40" s="916"/>
      <c r="C40" s="8" t="s">
        <v>63</v>
      </c>
      <c r="D40" s="299">
        <v>1049933</v>
      </c>
      <c r="E40" s="299">
        <v>1603172</v>
      </c>
      <c r="F40" s="529">
        <v>1395799</v>
      </c>
      <c r="G40" s="529"/>
      <c r="H40" s="299"/>
      <c r="I40" s="299"/>
    </row>
    <row r="41" spans="1:9" ht="15" customHeight="1">
      <c r="A41" s="917" t="s">
        <v>1278</v>
      </c>
      <c r="B41" s="917"/>
      <c r="C41" s="1307" t="s">
        <v>1602</v>
      </c>
      <c r="D41" s="1307"/>
      <c r="E41" s="1307"/>
      <c r="F41" s="1307"/>
      <c r="G41" s="1307"/>
      <c r="H41" s="1307"/>
      <c r="I41" s="1307"/>
    </row>
    <row r="42" spans="1:9" ht="15" customHeight="1">
      <c r="A42" s="918"/>
      <c r="B42" s="918"/>
      <c r="C42" s="1309"/>
      <c r="D42" s="1309"/>
      <c r="E42" s="1309"/>
      <c r="F42" s="1309"/>
      <c r="G42" s="1309"/>
      <c r="H42" s="1309"/>
      <c r="I42" s="1309"/>
    </row>
    <row r="43" spans="1:9" ht="5.0999999999999996" customHeight="1">
      <c r="A43" s="200"/>
      <c r="B43" s="200"/>
      <c r="C43" s="184"/>
      <c r="D43" s="184"/>
      <c r="E43" s="184"/>
      <c r="F43" s="184"/>
      <c r="G43" s="184"/>
      <c r="H43" s="184"/>
      <c r="I43" s="184"/>
    </row>
    <row r="44" spans="1:9" ht="15" customHeight="1">
      <c r="A44" s="796" t="s">
        <v>842</v>
      </c>
      <c r="B44" s="796"/>
      <c r="C44" s="140"/>
      <c r="D44" s="450"/>
      <c r="E44" s="450"/>
      <c r="F44" s="450"/>
      <c r="G44" s="450"/>
      <c r="H44" s="450"/>
      <c r="I44" s="450"/>
    </row>
    <row r="45" spans="1:9" ht="15" customHeight="1">
      <c r="A45" s="1206" t="s">
        <v>66</v>
      </c>
      <c r="B45" s="1314" t="s">
        <v>944</v>
      </c>
      <c r="C45" s="1065" t="s">
        <v>1279</v>
      </c>
      <c r="D45" s="1065"/>
      <c r="E45" s="1065"/>
      <c r="F45" s="1065"/>
      <c r="G45" s="1065"/>
      <c r="H45" s="1065"/>
      <c r="I45" s="1065"/>
    </row>
    <row r="46" spans="1:9" s="568" customFormat="1" ht="15" customHeight="1">
      <c r="A46" s="1206"/>
      <c r="B46" s="1314"/>
      <c r="C46" s="1065"/>
      <c r="D46" s="1065"/>
      <c r="E46" s="1065"/>
      <c r="F46" s="1065"/>
      <c r="G46" s="1065"/>
      <c r="H46" s="1065"/>
      <c r="I46" s="1065"/>
    </row>
    <row r="47" spans="1:9" s="568" customFormat="1" ht="15" customHeight="1">
      <c r="A47" s="1206"/>
      <c r="B47" s="1314"/>
      <c r="C47" s="1065"/>
      <c r="D47" s="1065"/>
      <c r="E47" s="1065"/>
      <c r="F47" s="1065"/>
      <c r="G47" s="1065"/>
      <c r="H47" s="1065"/>
      <c r="I47" s="1065"/>
    </row>
    <row r="48" spans="1:9" ht="15" customHeight="1">
      <c r="A48" s="1206"/>
      <c r="B48" s="1314"/>
      <c r="C48" s="1065"/>
      <c r="D48" s="1065"/>
      <c r="E48" s="1065"/>
      <c r="F48" s="1065"/>
      <c r="G48" s="1065"/>
      <c r="H48" s="1065"/>
      <c r="I48" s="1065"/>
    </row>
    <row r="49" spans="1:9" ht="15" customHeight="1">
      <c r="A49" s="1206"/>
      <c r="B49" s="1314"/>
      <c r="C49" s="1065"/>
      <c r="D49" s="1065"/>
      <c r="E49" s="1065"/>
      <c r="F49" s="1065"/>
      <c r="G49" s="1065"/>
      <c r="H49" s="1065"/>
      <c r="I49" s="1065"/>
    </row>
    <row r="50" spans="1:9" ht="15" customHeight="1">
      <c r="A50" s="1206"/>
      <c r="B50" s="909" t="s">
        <v>67</v>
      </c>
      <c r="C50" s="1315" t="s">
        <v>1280</v>
      </c>
      <c r="D50" s="1315"/>
      <c r="E50" s="1315"/>
      <c r="F50" s="1315"/>
      <c r="G50" s="1315"/>
      <c r="H50" s="1315"/>
      <c r="I50" s="1315"/>
    </row>
    <row r="51" spans="1:9" ht="15" customHeight="1">
      <c r="A51" s="1206"/>
      <c r="B51" s="909"/>
      <c r="C51" s="1315"/>
      <c r="D51" s="1315"/>
      <c r="E51" s="1315"/>
      <c r="F51" s="1315"/>
      <c r="G51" s="1315"/>
      <c r="H51" s="1315"/>
      <c r="I51" s="1315"/>
    </row>
    <row r="52" spans="1:9" ht="15" customHeight="1">
      <c r="A52" s="1206"/>
      <c r="B52" s="909"/>
      <c r="C52" s="1315"/>
      <c r="D52" s="1315"/>
      <c r="E52" s="1315"/>
      <c r="F52" s="1315"/>
      <c r="G52" s="1315"/>
      <c r="H52" s="1315"/>
      <c r="I52" s="1315"/>
    </row>
    <row r="53" spans="1:9" ht="27" customHeight="1">
      <c r="A53" s="1206"/>
      <c r="B53" s="909"/>
      <c r="C53" s="1315"/>
      <c r="D53" s="1315"/>
      <c r="E53" s="1315"/>
      <c r="F53" s="1315"/>
      <c r="G53" s="1315"/>
      <c r="H53" s="1315"/>
      <c r="I53" s="1315"/>
    </row>
    <row r="54" spans="1:9" ht="5.0999999999999996" customHeight="1">
      <c r="A54" s="162"/>
      <c r="B54" s="163"/>
      <c r="C54" s="202"/>
      <c r="D54" s="202"/>
      <c r="E54" s="202"/>
      <c r="F54" s="202"/>
      <c r="G54" s="202"/>
      <c r="H54" s="202"/>
      <c r="I54" s="202"/>
    </row>
    <row r="55" spans="1:9" ht="15" customHeight="1">
      <c r="A55" s="796" t="s">
        <v>844</v>
      </c>
      <c r="B55" s="796"/>
      <c r="C55" s="140"/>
      <c r="D55" s="584"/>
      <c r="E55" s="584"/>
      <c r="F55" s="584"/>
      <c r="G55" s="584"/>
      <c r="H55" s="584"/>
      <c r="I55" s="584"/>
    </row>
    <row r="56" spans="1:9" ht="15" customHeight="1">
      <c r="A56" s="907" t="s">
        <v>876</v>
      </c>
      <c r="B56" s="907"/>
      <c r="C56" s="1100" t="s">
        <v>1281</v>
      </c>
      <c r="D56" s="1100"/>
      <c r="E56" s="1100"/>
      <c r="F56" s="1100"/>
      <c r="G56" s="1100"/>
      <c r="H56" s="1100"/>
      <c r="I56" s="1100"/>
    </row>
    <row r="57" spans="1:9" s="568" customFormat="1" ht="15" customHeight="1">
      <c r="A57" s="907"/>
      <c r="B57" s="907"/>
      <c r="C57" s="1101"/>
      <c r="D57" s="1101"/>
      <c r="E57" s="1101"/>
      <c r="F57" s="1101"/>
      <c r="G57" s="1101"/>
      <c r="H57" s="1101"/>
      <c r="I57" s="1101"/>
    </row>
    <row r="58" spans="1:9" ht="15" customHeight="1">
      <c r="A58" s="907"/>
      <c r="B58" s="907"/>
      <c r="C58" s="1101"/>
      <c r="D58" s="1101"/>
      <c r="E58" s="1101"/>
      <c r="F58" s="1101"/>
      <c r="G58" s="1101"/>
      <c r="H58" s="1101"/>
      <c r="I58" s="1101"/>
    </row>
    <row r="59" spans="1:9" ht="15" customHeight="1">
      <c r="A59" s="907"/>
      <c r="B59" s="907"/>
      <c r="C59" s="747"/>
      <c r="D59" s="747"/>
      <c r="E59" s="747"/>
      <c r="F59" s="747"/>
      <c r="G59" s="747"/>
      <c r="H59" s="747"/>
      <c r="I59" s="747"/>
    </row>
    <row r="60" spans="1:9" ht="24.75" customHeight="1">
      <c r="A60" s="907"/>
      <c r="B60" s="907"/>
      <c r="C60" s="748"/>
      <c r="D60" s="748"/>
      <c r="E60" s="748"/>
      <c r="F60" s="748"/>
      <c r="G60" s="748"/>
      <c r="H60" s="748"/>
      <c r="I60" s="748"/>
    </row>
  </sheetData>
  <customSheetViews>
    <customSheetView guid="{4789E3A1-B331-40F4-BFBE-ECBA77374F9F}" showPageBreaks="1" view="pageLayout" topLeftCell="A43">
      <selection activeCell="A47" sqref="A47:IV52"/>
      <pageMargins left="0.7" right="0.7" top="0.75" bottom="0.75" header="0.3" footer="0.3"/>
      <pageSetup paperSize="9" orientation="portrait" r:id="rId1"/>
    </customSheetView>
    <customSheetView guid="{D623C857-8851-4DB2-AEC5-A3D94BBCC3E5}" showPageBreaks="1" view="pageBreakPreview" topLeftCell="A37">
      <selection activeCell="J15" sqref="J15"/>
      <rowBreaks count="1" manualBreakCount="1">
        <brk id="35" max="16383" man="1"/>
      </rowBreaks>
      <pageMargins left="0.7" right="0.7" top="0.75" bottom="0.75" header="0.3" footer="0.3"/>
      <pageSetup paperSize="9" scale="98" orientation="portrait" r:id="rId2"/>
    </customSheetView>
    <customSheetView guid="{3848975B-608E-4A87-AC36-A52CBAB490C8}" showPageBreaks="1" view="pageLayout" topLeftCell="A28">
      <selection activeCell="C34" sqref="C34:I34"/>
      <pageMargins left="0.7" right="0.7" top="0.75" bottom="0.75" header="0.3" footer="0.3"/>
      <pageSetup paperSize="9" orientation="portrait" r:id="rId3"/>
    </customSheetView>
    <customSheetView guid="{76B58914-1035-4353-9CF6-22B59E40A08B}" showPageBreaks="1" view="pageBreakPreview" topLeftCell="A37">
      <selection activeCell="J15" sqref="J15"/>
      <rowBreaks count="1" manualBreakCount="1">
        <brk id="35" max="16383" man="1"/>
      </rowBreaks>
      <pageMargins left="0.7" right="0.7" top="0.75" bottom="0.75" header="0.3" footer="0.3"/>
      <pageSetup paperSize="9" scale="98" orientation="portrait" r:id="rId4"/>
    </customSheetView>
    <customSheetView guid="{22FD68A5-46F7-4E41-8363-D5981057D2EF}" showPageBreaks="1" view="pageBreakPreview" topLeftCell="A37">
      <selection activeCell="J15" sqref="J15"/>
      <rowBreaks count="1" manualBreakCount="1">
        <brk id="35" max="16383" man="1"/>
      </rowBreaks>
      <pageMargins left="0.7" right="0.7" top="0.75" bottom="0.75" header="0.3" footer="0.3"/>
      <pageSetup paperSize="9" scale="98" orientation="portrait" r:id="rId5"/>
    </customSheetView>
    <customSheetView guid="{5FEFEB6C-BEC4-430E-B947-6A7413286A0D}" showPageBreaks="1" view="pageLayout">
      <selection activeCell="I31" sqref="I31"/>
      <pageMargins left="0.7" right="0.7" top="0.75" bottom="0.75" header="0.3" footer="0.3"/>
      <pageSetup paperSize="9" orientation="portrait" horizontalDpi="300" verticalDpi="300" r:id="rId6"/>
    </customSheetView>
    <customSheetView guid="{7F613779-33AB-4C27-B28A-A10D734C27EA}" showPageBreaks="1" view="pageLayout" topLeftCell="A25">
      <selection activeCell="J10" sqref="J10"/>
      <pageMargins left="0.7" right="0.7" top="0.75" bottom="0.75" header="0.3" footer="0.3"/>
      <pageSetup paperSize="9" orientation="portrait" r:id="rId7"/>
    </customSheetView>
    <customSheetView guid="{06A42C23-4954-42F4-A856-AA4EA9356C9D}" showPageBreaks="1" view="pageLayout" topLeftCell="A43">
      <selection activeCell="A47" sqref="A47:IV52"/>
      <pageMargins left="0.7" right="0.7" top="0.75" bottom="0.75" header="0.3" footer="0.3"/>
      <pageSetup paperSize="9" orientation="portrait" r:id="rId8"/>
    </customSheetView>
    <customSheetView guid="{23D4B25B-CBF4-454F-9519-3A7381CDE973}" showPageBreaks="1" view="pageLayout" topLeftCell="A43">
      <selection activeCell="A47" sqref="A47:IV52"/>
      <pageMargins left="0.7" right="0.7" top="0.75" bottom="0.75" header="0.3" footer="0.3"/>
      <pageSetup paperSize="9" orientation="portrait" r:id="rId9"/>
    </customSheetView>
    <customSheetView guid="{55E52B48-1657-48E8-B3E5-B0C731EC5524}" showPageBreaks="1" view="pageLayout" topLeftCell="A43">
      <selection activeCell="A47" sqref="A47:IV52"/>
      <pageMargins left="0.7" right="0.7" top="0.75" bottom="0.75" header="0.3" footer="0.3"/>
      <pageSetup paperSize="9" orientation="portrait" r:id="rId10"/>
    </customSheetView>
    <customSheetView guid="{9EB396F3-ECBE-4F00-8AF4-433E00D5457E}" showPageBreaks="1" view="pageLayout" topLeftCell="A19">
      <selection activeCell="I31" sqref="I31"/>
      <pageMargins left="0.7" right="0.7" top="0.75" bottom="0.75" header="0.3" footer="0.3"/>
      <pageSetup paperSize="9" orientation="portrait" horizontalDpi="300" verticalDpi="300" r:id="rId11"/>
    </customSheetView>
    <customSheetView guid="{DD9AE018-7E22-4B13-ADFF-D4C3360CBEF2}" showPageBreaks="1" view="pageBreakPreview" topLeftCell="A37">
      <selection activeCell="J15" sqref="J15"/>
      <rowBreaks count="1" manualBreakCount="1">
        <brk id="35" max="16383" man="1"/>
      </rowBreaks>
      <pageMargins left="0.7" right="0.7" top="0.75" bottom="0.75" header="0.3" footer="0.3"/>
      <pageSetup paperSize="9" scale="98" orientation="portrait" r:id="rId12"/>
    </customSheetView>
    <customSheetView guid="{A898AA5D-169A-4A14-AB8F-C4F4C5C9C869}" showPageBreaks="1" view="pageBreakPreview" topLeftCell="A37">
      <selection activeCell="D47" sqref="D47:I47"/>
      <rowBreaks count="1" manualBreakCount="1">
        <brk id="35" max="16383" man="1"/>
      </rowBreaks>
      <pageMargins left="0.7" right="0.7" top="0.75" bottom="0.75" header="0.3" footer="0.3"/>
      <pageSetup paperSize="9" scale="98" orientation="portrait" r:id="rId13"/>
    </customSheetView>
    <customSheetView guid="{4DCD7E50-A612-4C8E-882E-3BC6A59DB4EB}" showPageBreaks="1" view="pageLayout" topLeftCell="A33">
      <selection activeCell="I34" sqref="I34"/>
      <pageMargins left="0.7" right="0.7" top="0.75" bottom="0.75" header="0.3" footer="0.3"/>
      <pageSetup paperSize="9" orientation="portrait" horizontalDpi="300" verticalDpi="300" r:id="rId14"/>
    </customSheetView>
    <customSheetView guid="{0B143DF2-66B8-46B0-BF36-1C571A9EB3F3}" showPageBreaks="1" view="pageLayout" topLeftCell="A28">
      <selection activeCell="C34" sqref="C34:I34"/>
      <pageMargins left="0.7" right="0.7" top="0.75" bottom="0.75" header="0.3" footer="0.3"/>
      <pageSetup paperSize="9" orientation="portrait" r:id="rId15"/>
    </customSheetView>
    <customSheetView guid="{E75B0417-2004-49B0-81AA-65A6C4F7EC2C}" showPageBreaks="1" view="pageLayout" topLeftCell="A21">
      <selection activeCell="I28" sqref="I28"/>
      <pageMargins left="0.7" right="0.7" top="0.75" bottom="0.75" header="0.3" footer="0.3"/>
      <pageSetup paperSize="9" orientation="portrait" r:id="rId16"/>
    </customSheetView>
    <customSheetView guid="{71275B59-52D9-4BCA-9258-6D8C6EFF66CF}" showPageBreaks="1" view="pageLayout" topLeftCell="A21">
      <selection activeCell="I34" sqref="I34"/>
      <pageMargins left="0.7" right="0.7" top="0.75" bottom="0.75" header="0.3" footer="0.3"/>
      <pageSetup paperSize="9" orientation="portrait" r:id="rId17"/>
    </customSheetView>
    <customSheetView guid="{752EAD5E-2F62-4CFE-8BD1-E3E6987497BB}" showPageBreaks="1" view="pageBreakPreview" topLeftCell="A37">
      <selection activeCell="J15" sqref="J15"/>
      <rowBreaks count="1" manualBreakCount="1">
        <brk id="35" max="16383" man="1"/>
      </rowBreaks>
      <pageMargins left="0.7" right="0.7" top="0.75" bottom="0.75" header="0.3" footer="0.3"/>
      <pageSetup paperSize="9" scale="98" orientation="portrait" r:id="rId18"/>
    </customSheetView>
  </customSheetViews>
  <mergeCells count="53">
    <mergeCell ref="A18:A26"/>
    <mergeCell ref="A34:C34"/>
    <mergeCell ref="B20:C21"/>
    <mergeCell ref="B24:C26"/>
    <mergeCell ref="A33:I33"/>
    <mergeCell ref="D20:I21"/>
    <mergeCell ref="D24:I26"/>
    <mergeCell ref="B18:C19"/>
    <mergeCell ref="D18:I19"/>
    <mergeCell ref="B22:C23"/>
    <mergeCell ref="D22:I23"/>
    <mergeCell ref="A27:C28"/>
    <mergeCell ref="D27:I28"/>
    <mergeCell ref="A29:C30"/>
    <mergeCell ref="D29:I30"/>
    <mergeCell ref="A31:C32"/>
    <mergeCell ref="A56:B60"/>
    <mergeCell ref="C56:I60"/>
    <mergeCell ref="A37:B38"/>
    <mergeCell ref="A55:B55"/>
    <mergeCell ref="A44:B44"/>
    <mergeCell ref="A39:B40"/>
    <mergeCell ref="A41:B42"/>
    <mergeCell ref="C41:I42"/>
    <mergeCell ref="B45:B49"/>
    <mergeCell ref="C45:I49"/>
    <mergeCell ref="B50:B53"/>
    <mergeCell ref="C50:I53"/>
    <mergeCell ref="A45:A53"/>
    <mergeCell ref="D31:I32"/>
    <mergeCell ref="A35:B36"/>
    <mergeCell ref="A1:I1"/>
    <mergeCell ref="A2:I2"/>
    <mergeCell ref="A3:B3"/>
    <mergeCell ref="C4:I4"/>
    <mergeCell ref="A4:B4"/>
    <mergeCell ref="C3:I3"/>
    <mergeCell ref="A17:B17"/>
    <mergeCell ref="H7:I7"/>
    <mergeCell ref="H6:I6"/>
    <mergeCell ref="F6:F7"/>
    <mergeCell ref="A5:B7"/>
    <mergeCell ref="D5:I5"/>
    <mergeCell ref="A9:B9"/>
    <mergeCell ref="A10:B12"/>
    <mergeCell ref="C10:I12"/>
    <mergeCell ref="A13:B15"/>
    <mergeCell ref="C13:E13"/>
    <mergeCell ref="F13:I13"/>
    <mergeCell ref="F15:I15"/>
    <mergeCell ref="C14:E14"/>
    <mergeCell ref="C15:E15"/>
    <mergeCell ref="F14:I14"/>
  </mergeCells>
  <phoneticPr fontId="7"/>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1" manualBreakCount="1">
    <brk id="54"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92D050"/>
  </sheetPr>
  <dimension ref="A1:J72"/>
  <sheetViews>
    <sheetView view="pageBreakPreview" topLeftCell="A28" zoomScaleNormal="100" zoomScaleSheetLayoutView="100" workbookViewId="0">
      <selection activeCell="G41" sqref="G41"/>
    </sheetView>
  </sheetViews>
  <sheetFormatPr defaultColWidth="9" defaultRowHeight="13.5"/>
  <cols>
    <col min="1" max="1" width="3.625" style="62" customWidth="1"/>
    <col min="2" max="2" width="12.625" style="62" customWidth="1"/>
    <col min="3" max="9" width="10.625" style="62" customWidth="1"/>
    <col min="10" max="16384" width="9" style="62"/>
  </cols>
  <sheetData>
    <row r="1" spans="1:9" ht="15" customHeight="1">
      <c r="A1" s="863" t="s">
        <v>951</v>
      </c>
      <c r="B1" s="864"/>
      <c r="C1" s="864"/>
      <c r="D1" s="864"/>
      <c r="E1" s="864"/>
      <c r="F1" s="864"/>
      <c r="G1" s="864"/>
      <c r="H1" s="864"/>
      <c r="I1" s="865"/>
    </row>
    <row r="2" spans="1:9">
      <c r="A2" s="686"/>
      <c r="B2" s="686"/>
      <c r="C2" s="686"/>
      <c r="D2" s="686"/>
      <c r="E2" s="686"/>
      <c r="F2" s="686"/>
      <c r="G2" s="686"/>
      <c r="H2" s="686"/>
      <c r="I2" s="686"/>
    </row>
    <row r="3" spans="1:9" ht="15" customHeight="1">
      <c r="A3" s="745" t="s">
        <v>4</v>
      </c>
      <c r="B3" s="745"/>
      <c r="C3" s="744" t="s">
        <v>1482</v>
      </c>
      <c r="D3" s="744"/>
      <c r="E3" s="744"/>
      <c r="F3" s="744"/>
      <c r="G3" s="744"/>
      <c r="H3" s="744"/>
      <c r="I3" s="744"/>
    </row>
    <row r="4" spans="1:9" ht="15" customHeight="1">
      <c r="A4" s="871" t="s">
        <v>44</v>
      </c>
      <c r="B4" s="871"/>
      <c r="C4" s="706" t="s">
        <v>304</v>
      </c>
      <c r="D4" s="706"/>
      <c r="E4" s="706"/>
      <c r="F4" s="706"/>
      <c r="G4" s="706"/>
      <c r="H4" s="706"/>
      <c r="I4" s="706"/>
    </row>
    <row r="5" spans="1:9" ht="15" customHeight="1">
      <c r="A5" s="745" t="s">
        <v>16</v>
      </c>
      <c r="B5" s="745"/>
      <c r="C5" s="110" t="s">
        <v>17</v>
      </c>
      <c r="D5" s="745" t="s">
        <v>940</v>
      </c>
      <c r="E5" s="745"/>
      <c r="F5" s="745"/>
      <c r="G5" s="745"/>
      <c r="H5" s="745"/>
      <c r="I5" s="745"/>
    </row>
    <row r="6" spans="1:9" ht="15" customHeight="1">
      <c r="A6" s="745"/>
      <c r="B6" s="745"/>
      <c r="C6" s="448" t="s">
        <v>105</v>
      </c>
      <c r="D6" s="449" t="s">
        <v>19</v>
      </c>
      <c r="E6" s="449" t="s">
        <v>46</v>
      </c>
      <c r="F6" s="835" t="s">
        <v>45</v>
      </c>
      <c r="G6" s="452" t="s">
        <v>18</v>
      </c>
      <c r="H6" s="1051" t="s">
        <v>1293</v>
      </c>
      <c r="I6" s="1052"/>
    </row>
    <row r="7" spans="1:9" ht="15" customHeight="1">
      <c r="A7" s="745"/>
      <c r="B7" s="745"/>
      <c r="C7" s="448" t="s">
        <v>956</v>
      </c>
      <c r="D7" s="449" t="s">
        <v>19</v>
      </c>
      <c r="E7" s="449" t="s">
        <v>894</v>
      </c>
      <c r="F7" s="837"/>
      <c r="G7" s="452" t="s">
        <v>19</v>
      </c>
      <c r="H7" s="1053" t="s">
        <v>894</v>
      </c>
      <c r="I7" s="1054"/>
    </row>
    <row r="8" spans="1:9" ht="5.0999999999999996" customHeight="1">
      <c r="A8" s="226"/>
      <c r="B8" s="226"/>
      <c r="C8" s="170"/>
      <c r="D8" s="226"/>
      <c r="E8" s="226"/>
      <c r="F8" s="158"/>
      <c r="G8" s="155"/>
      <c r="H8" s="152"/>
      <c r="I8" s="152"/>
    </row>
    <row r="9" spans="1:9" ht="15" customHeight="1">
      <c r="A9" s="796" t="s">
        <v>848</v>
      </c>
      <c r="B9" s="796"/>
      <c r="C9" s="450"/>
      <c r="D9" s="450"/>
      <c r="E9" s="450"/>
      <c r="F9" s="450"/>
      <c r="G9" s="450"/>
      <c r="H9" s="450"/>
      <c r="I9" s="450"/>
    </row>
    <row r="10" spans="1:9" ht="15" customHeight="1">
      <c r="A10" s="771" t="s">
        <v>47</v>
      </c>
      <c r="B10" s="772"/>
      <c r="C10" s="716" t="s">
        <v>1483</v>
      </c>
      <c r="D10" s="717"/>
      <c r="E10" s="717"/>
      <c r="F10" s="717"/>
      <c r="G10" s="717"/>
      <c r="H10" s="717"/>
      <c r="I10" s="718"/>
    </row>
    <row r="11" spans="1:9" ht="15" customHeight="1">
      <c r="A11" s="773"/>
      <c r="B11" s="774"/>
      <c r="C11" s="722"/>
      <c r="D11" s="723"/>
      <c r="E11" s="723"/>
      <c r="F11" s="723"/>
      <c r="G11" s="723"/>
      <c r="H11" s="723"/>
      <c r="I11" s="724"/>
    </row>
    <row r="12" spans="1:9" ht="15" customHeight="1">
      <c r="A12" s="744" t="s">
        <v>20</v>
      </c>
      <c r="B12" s="744"/>
      <c r="C12" s="745" t="s">
        <v>21</v>
      </c>
      <c r="D12" s="745"/>
      <c r="E12" s="745"/>
      <c r="F12" s="939" t="s">
        <v>618</v>
      </c>
      <c r="G12" s="940"/>
      <c r="H12" s="940"/>
      <c r="I12" s="941"/>
    </row>
    <row r="13" spans="1:9" ht="15" customHeight="1">
      <c r="A13" s="744"/>
      <c r="B13" s="744"/>
      <c r="C13" s="745" t="s">
        <v>49</v>
      </c>
      <c r="D13" s="745"/>
      <c r="E13" s="745"/>
      <c r="F13" s="745" t="s">
        <v>314</v>
      </c>
      <c r="G13" s="745"/>
      <c r="H13" s="745"/>
      <c r="I13" s="745"/>
    </row>
    <row r="14" spans="1:9" ht="15" customHeight="1">
      <c r="A14" s="744"/>
      <c r="B14" s="744"/>
      <c r="C14" s="745" t="s">
        <v>22</v>
      </c>
      <c r="D14" s="745"/>
      <c r="E14" s="745"/>
      <c r="F14" s="768" t="s">
        <v>102</v>
      </c>
      <c r="G14" s="768"/>
      <c r="H14" s="768"/>
      <c r="I14" s="768"/>
    </row>
    <row r="15" spans="1:9" ht="5.0999999999999996" customHeight="1">
      <c r="A15" s="170"/>
      <c r="B15" s="170"/>
      <c r="C15" s="226"/>
      <c r="D15" s="226"/>
      <c r="E15" s="226"/>
      <c r="F15" s="226"/>
      <c r="G15" s="226"/>
      <c r="H15" s="226"/>
      <c r="I15" s="226"/>
    </row>
    <row r="16" spans="1:9" ht="15" customHeight="1">
      <c r="A16" s="796" t="s">
        <v>849</v>
      </c>
      <c r="B16" s="796"/>
      <c r="C16" s="140"/>
      <c r="D16" s="450"/>
      <c r="E16" s="450"/>
      <c r="F16" s="450"/>
      <c r="G16" s="450"/>
      <c r="H16" s="450"/>
      <c r="I16" s="450"/>
    </row>
    <row r="17" spans="1:9" ht="15" customHeight="1">
      <c r="A17" s="741" t="s">
        <v>51</v>
      </c>
      <c r="B17" s="838" t="s">
        <v>869</v>
      </c>
      <c r="C17" s="839"/>
      <c r="D17" s="928" t="s">
        <v>1282</v>
      </c>
      <c r="E17" s="929"/>
      <c r="F17" s="929"/>
      <c r="G17" s="929"/>
      <c r="H17" s="929"/>
      <c r="I17" s="930"/>
    </row>
    <row r="18" spans="1:9" ht="15" customHeight="1">
      <c r="A18" s="742"/>
      <c r="B18" s="840"/>
      <c r="C18" s="841"/>
      <c r="D18" s="931"/>
      <c r="E18" s="932"/>
      <c r="F18" s="932"/>
      <c r="G18" s="932"/>
      <c r="H18" s="932"/>
      <c r="I18" s="933"/>
    </row>
    <row r="19" spans="1:9" ht="15" customHeight="1">
      <c r="A19" s="742"/>
      <c r="B19" s="838" t="s">
        <v>870</v>
      </c>
      <c r="C19" s="839"/>
      <c r="D19" s="928" t="s">
        <v>1283</v>
      </c>
      <c r="E19" s="929"/>
      <c r="F19" s="929"/>
      <c r="G19" s="929"/>
      <c r="H19" s="929"/>
      <c r="I19" s="930"/>
    </row>
    <row r="20" spans="1:9" ht="15" customHeight="1">
      <c r="A20" s="742"/>
      <c r="B20" s="840"/>
      <c r="C20" s="841"/>
      <c r="D20" s="931"/>
      <c r="E20" s="932"/>
      <c r="F20" s="932"/>
      <c r="G20" s="932"/>
      <c r="H20" s="932"/>
      <c r="I20" s="933"/>
    </row>
    <row r="21" spans="1:9" ht="15" customHeight="1">
      <c r="A21" s="742"/>
      <c r="B21" s="838" t="s">
        <v>871</v>
      </c>
      <c r="C21" s="839"/>
      <c r="D21" s="928" t="s">
        <v>1284</v>
      </c>
      <c r="E21" s="929"/>
      <c r="F21" s="929"/>
      <c r="G21" s="929"/>
      <c r="H21" s="929"/>
      <c r="I21" s="930"/>
    </row>
    <row r="22" spans="1:9" ht="15" customHeight="1">
      <c r="A22" s="742"/>
      <c r="B22" s="840"/>
      <c r="C22" s="841"/>
      <c r="D22" s="931"/>
      <c r="E22" s="932"/>
      <c r="F22" s="932"/>
      <c r="G22" s="932"/>
      <c r="H22" s="932"/>
      <c r="I22" s="933"/>
    </row>
    <row r="23" spans="1:9" ht="15" customHeight="1">
      <c r="A23" s="742"/>
      <c r="B23" s="838" t="s">
        <v>872</v>
      </c>
      <c r="C23" s="839"/>
      <c r="D23" s="928" t="s">
        <v>1285</v>
      </c>
      <c r="E23" s="929"/>
      <c r="F23" s="929"/>
      <c r="G23" s="929"/>
      <c r="H23" s="929"/>
      <c r="I23" s="930"/>
    </row>
    <row r="24" spans="1:9" ht="15" customHeight="1">
      <c r="A24" s="886"/>
      <c r="B24" s="840"/>
      <c r="C24" s="841"/>
      <c r="D24" s="931"/>
      <c r="E24" s="932"/>
      <c r="F24" s="932"/>
      <c r="G24" s="932"/>
      <c r="H24" s="932"/>
      <c r="I24" s="933"/>
    </row>
    <row r="25" spans="1:9" ht="15" customHeight="1">
      <c r="A25" s="838" t="s">
        <v>54</v>
      </c>
      <c r="B25" s="1096"/>
      <c r="C25" s="839"/>
      <c r="D25" s="928" t="s">
        <v>305</v>
      </c>
      <c r="E25" s="929"/>
      <c r="F25" s="929"/>
      <c r="G25" s="929"/>
      <c r="H25" s="929"/>
      <c r="I25" s="930"/>
    </row>
    <row r="26" spans="1:9" ht="15" customHeight="1">
      <c r="A26" s="840"/>
      <c r="B26" s="1097"/>
      <c r="C26" s="841"/>
      <c r="D26" s="931"/>
      <c r="E26" s="932"/>
      <c r="F26" s="932"/>
      <c r="G26" s="932"/>
      <c r="H26" s="932"/>
      <c r="I26" s="933"/>
    </row>
    <row r="27" spans="1:9" ht="15" customHeight="1">
      <c r="A27" s="838" t="s">
        <v>55</v>
      </c>
      <c r="B27" s="1096"/>
      <c r="C27" s="839"/>
      <c r="D27" s="928" t="s">
        <v>306</v>
      </c>
      <c r="E27" s="929"/>
      <c r="F27" s="929"/>
      <c r="G27" s="929"/>
      <c r="H27" s="929"/>
      <c r="I27" s="930"/>
    </row>
    <row r="28" spans="1:9" ht="15" customHeight="1">
      <c r="A28" s="840"/>
      <c r="B28" s="1097"/>
      <c r="C28" s="841"/>
      <c r="D28" s="931"/>
      <c r="E28" s="932"/>
      <c r="F28" s="932"/>
      <c r="G28" s="932"/>
      <c r="H28" s="932"/>
      <c r="I28" s="933"/>
    </row>
    <row r="29" spans="1:9" ht="15" customHeight="1">
      <c r="A29" s="838" t="s">
        <v>56</v>
      </c>
      <c r="B29" s="1096"/>
      <c r="C29" s="839"/>
      <c r="D29" s="928" t="s">
        <v>307</v>
      </c>
      <c r="E29" s="929"/>
      <c r="F29" s="929"/>
      <c r="G29" s="929"/>
      <c r="H29" s="929"/>
      <c r="I29" s="930"/>
    </row>
    <row r="30" spans="1:9" ht="15" customHeight="1">
      <c r="A30" s="840"/>
      <c r="B30" s="1097"/>
      <c r="C30" s="841"/>
      <c r="D30" s="931"/>
      <c r="E30" s="932"/>
      <c r="F30" s="932"/>
      <c r="G30" s="932"/>
      <c r="H30" s="932"/>
      <c r="I30" s="933"/>
    </row>
    <row r="31" spans="1:9" ht="15" customHeight="1">
      <c r="A31" s="1236" t="s">
        <v>58</v>
      </c>
      <c r="B31" s="1237"/>
      <c r="C31" s="1237"/>
      <c r="D31" s="1237"/>
      <c r="E31" s="1237"/>
      <c r="F31" s="1237"/>
      <c r="G31" s="1237"/>
      <c r="H31" s="1237"/>
      <c r="I31" s="1237"/>
    </row>
    <row r="32" spans="1:9" ht="15" customHeight="1">
      <c r="A32" s="921" t="s">
        <v>59</v>
      </c>
      <c r="B32" s="922"/>
      <c r="C32" s="923"/>
      <c r="D32" s="65" t="s">
        <v>138</v>
      </c>
      <c r="E32" s="65" t="s">
        <v>139</v>
      </c>
      <c r="F32" s="65" t="s">
        <v>140</v>
      </c>
      <c r="G32" s="65" t="s">
        <v>141</v>
      </c>
      <c r="H32" s="65" t="s">
        <v>433</v>
      </c>
      <c r="I32" s="65" t="s">
        <v>434</v>
      </c>
    </row>
    <row r="33" spans="1:10" ht="23.1" customHeight="1">
      <c r="A33" s="1323" t="s">
        <v>308</v>
      </c>
      <c r="B33" s="1324"/>
      <c r="C33" s="110" t="s">
        <v>61</v>
      </c>
      <c r="D33" s="248">
        <v>135</v>
      </c>
      <c r="E33" s="248">
        <v>138</v>
      </c>
      <c r="F33" s="261">
        <f>SUM(D43:I43)</f>
        <v>149</v>
      </c>
      <c r="G33" s="670"/>
      <c r="H33" s="670"/>
      <c r="I33" s="671"/>
    </row>
    <row r="34" spans="1:10" ht="32.1" customHeight="1">
      <c r="A34" s="1098" t="s">
        <v>309</v>
      </c>
      <c r="B34" s="1099"/>
      <c r="C34" s="110" t="s">
        <v>61</v>
      </c>
      <c r="D34" s="300" t="s">
        <v>949</v>
      </c>
      <c r="E34" s="300" t="s">
        <v>950</v>
      </c>
      <c r="F34" s="610" t="s">
        <v>1286</v>
      </c>
      <c r="G34" s="672"/>
      <c r="H34" s="673"/>
      <c r="I34" s="674"/>
    </row>
    <row r="35" spans="1:10" ht="18" customHeight="1">
      <c r="A35" s="1074" t="s">
        <v>310</v>
      </c>
      <c r="B35" s="1075"/>
      <c r="C35" s="110" t="s">
        <v>62</v>
      </c>
      <c r="D35" s="296">
        <v>750000</v>
      </c>
      <c r="E35" s="296">
        <v>700000</v>
      </c>
      <c r="F35" s="283">
        <v>350000</v>
      </c>
      <c r="G35" s="675"/>
      <c r="H35" s="675"/>
      <c r="I35" s="675"/>
    </row>
    <row r="36" spans="1:10" ht="18" customHeight="1">
      <c r="A36" s="1076"/>
      <c r="B36" s="1077"/>
      <c r="C36" s="110" t="s">
        <v>1507</v>
      </c>
      <c r="D36" s="296">
        <v>741044</v>
      </c>
      <c r="E36" s="296">
        <v>522162</v>
      </c>
      <c r="F36" s="283">
        <v>124208</v>
      </c>
      <c r="G36" s="675"/>
      <c r="H36" s="675"/>
      <c r="I36" s="676"/>
    </row>
    <row r="37" spans="1:10" ht="24.95" customHeight="1">
      <c r="A37" s="1319" t="s">
        <v>636</v>
      </c>
      <c r="B37" s="1320"/>
      <c r="C37" s="110" t="s">
        <v>61</v>
      </c>
      <c r="D37" s="294">
        <v>36</v>
      </c>
      <c r="E37" s="294">
        <v>43</v>
      </c>
      <c r="F37" s="261">
        <f>SUM(D45:I45)</f>
        <v>40</v>
      </c>
      <c r="G37" s="677"/>
      <c r="H37" s="677"/>
      <c r="I37" s="678"/>
    </row>
    <row r="38" spans="1:10" ht="24.95" customHeight="1">
      <c r="A38" s="1321" t="s">
        <v>637</v>
      </c>
      <c r="B38" s="1322"/>
      <c r="C38" s="110" t="s">
        <v>61</v>
      </c>
      <c r="D38" s="294">
        <v>407</v>
      </c>
      <c r="E38" s="294">
        <v>496</v>
      </c>
      <c r="F38" s="261">
        <f>SUM(D46:I46)</f>
        <v>451</v>
      </c>
      <c r="G38" s="677"/>
      <c r="H38" s="677"/>
      <c r="I38" s="678"/>
    </row>
    <row r="39" spans="1:10" ht="24.95" customHeight="1">
      <c r="A39" s="1098" t="s">
        <v>311</v>
      </c>
      <c r="B39" s="1099"/>
      <c r="C39" s="110" t="s">
        <v>61</v>
      </c>
      <c r="D39" s="297">
        <v>156</v>
      </c>
      <c r="E39" s="297">
        <v>120</v>
      </c>
      <c r="F39" s="261">
        <f>SUM(D49:I49)</f>
        <v>120</v>
      </c>
      <c r="G39" s="679"/>
      <c r="H39" s="679"/>
      <c r="I39" s="680"/>
    </row>
    <row r="40" spans="1:10" ht="24.95" customHeight="1">
      <c r="A40" s="1317" t="s">
        <v>312</v>
      </c>
      <c r="B40" s="1318"/>
      <c r="C40" s="110" t="s">
        <v>61</v>
      </c>
      <c r="D40" s="297">
        <v>6</v>
      </c>
      <c r="E40" s="297">
        <v>6</v>
      </c>
      <c r="F40" s="472">
        <v>6</v>
      </c>
      <c r="G40" s="679"/>
      <c r="H40" s="679"/>
      <c r="I40" s="681"/>
    </row>
    <row r="41" spans="1:10" ht="24.95" customHeight="1">
      <c r="A41" s="1317" t="s">
        <v>1287</v>
      </c>
      <c r="B41" s="1318"/>
      <c r="C41" s="110" t="s">
        <v>61</v>
      </c>
      <c r="D41" s="297">
        <v>85</v>
      </c>
      <c r="E41" s="297">
        <v>105</v>
      </c>
      <c r="F41" s="261">
        <v>95</v>
      </c>
      <c r="G41" s="679"/>
      <c r="H41" s="679"/>
      <c r="I41" s="681"/>
    </row>
    <row r="42" spans="1:10" ht="15" customHeight="1">
      <c r="A42" s="910" t="s">
        <v>875</v>
      </c>
      <c r="B42" s="911"/>
      <c r="C42" s="912"/>
      <c r="D42" s="143" t="s">
        <v>249</v>
      </c>
      <c r="E42" s="143" t="s">
        <v>1171</v>
      </c>
      <c r="F42" s="143" t="s">
        <v>250</v>
      </c>
      <c r="G42" s="143" t="s">
        <v>329</v>
      </c>
      <c r="H42" s="143" t="s">
        <v>251</v>
      </c>
      <c r="I42" s="143" t="s">
        <v>1172</v>
      </c>
    </row>
    <row r="43" spans="1:10" ht="24.95" customHeight="1">
      <c r="A43" s="1073" t="s">
        <v>313</v>
      </c>
      <c r="B43" s="1073"/>
      <c r="C43" s="110" t="s">
        <v>61</v>
      </c>
      <c r="D43" s="523">
        <v>16</v>
      </c>
      <c r="E43" s="523">
        <v>33</v>
      </c>
      <c r="F43" s="523">
        <v>22</v>
      </c>
      <c r="G43" s="530">
        <v>45</v>
      </c>
      <c r="H43" s="523">
        <v>16</v>
      </c>
      <c r="I43" s="523">
        <v>17</v>
      </c>
      <c r="J43" s="75"/>
    </row>
    <row r="44" spans="1:10" ht="24.95" customHeight="1">
      <c r="A44" s="1073" t="s">
        <v>309</v>
      </c>
      <c r="B44" s="1073"/>
      <c r="C44" s="110" t="s">
        <v>61</v>
      </c>
      <c r="D44" s="523">
        <v>10</v>
      </c>
      <c r="E44" s="523">
        <v>9</v>
      </c>
      <c r="F44" s="523">
        <v>1</v>
      </c>
      <c r="G44" s="530">
        <v>7</v>
      </c>
      <c r="H44" s="523">
        <v>0</v>
      </c>
      <c r="I44" s="523">
        <v>13</v>
      </c>
      <c r="J44" s="75"/>
    </row>
    <row r="45" spans="1:10" ht="24.95" customHeight="1">
      <c r="A45" s="1238" t="s">
        <v>634</v>
      </c>
      <c r="B45" s="1238"/>
      <c r="C45" s="110" t="s">
        <v>61</v>
      </c>
      <c r="D45" s="389">
        <v>2</v>
      </c>
      <c r="E45" s="389">
        <v>12</v>
      </c>
      <c r="F45" s="389">
        <v>2</v>
      </c>
      <c r="G45" s="389">
        <v>7</v>
      </c>
      <c r="H45" s="389">
        <v>8</v>
      </c>
      <c r="I45" s="389">
        <v>9</v>
      </c>
    </row>
    <row r="46" spans="1:10" ht="24.95" customHeight="1">
      <c r="A46" s="1238" t="s">
        <v>635</v>
      </c>
      <c r="B46" s="1238"/>
      <c r="C46" s="110" t="s">
        <v>61</v>
      </c>
      <c r="D46" s="389">
        <v>0</v>
      </c>
      <c r="E46" s="389">
        <v>198</v>
      </c>
      <c r="F46" s="389">
        <v>12</v>
      </c>
      <c r="G46" s="389">
        <v>96</v>
      </c>
      <c r="H46" s="389">
        <v>59</v>
      </c>
      <c r="I46" s="389">
        <v>86</v>
      </c>
    </row>
    <row r="47" spans="1:10" s="568" customFormat="1" ht="15" customHeight="1">
      <c r="A47" s="910" t="s">
        <v>875</v>
      </c>
      <c r="B47" s="911"/>
      <c r="C47" s="912"/>
      <c r="D47" s="143" t="s">
        <v>249</v>
      </c>
      <c r="E47" s="143" t="s">
        <v>631</v>
      </c>
      <c r="F47" s="143" t="s">
        <v>250</v>
      </c>
      <c r="G47" s="143" t="s">
        <v>329</v>
      </c>
      <c r="H47" s="143" t="s">
        <v>251</v>
      </c>
      <c r="I47" s="143" t="s">
        <v>632</v>
      </c>
    </row>
    <row r="48" spans="1:10" ht="24.95" customHeight="1">
      <c r="A48" s="1073" t="s">
        <v>638</v>
      </c>
      <c r="B48" s="1073"/>
      <c r="C48" s="110" t="s">
        <v>61</v>
      </c>
      <c r="D48" s="63" t="s">
        <v>1288</v>
      </c>
      <c r="E48" s="531" t="s">
        <v>1289</v>
      </c>
      <c r="F48" s="63" t="s">
        <v>639</v>
      </c>
      <c r="G48" s="389">
        <v>12</v>
      </c>
      <c r="H48" s="63" t="s">
        <v>1288</v>
      </c>
      <c r="I48" s="63" t="s">
        <v>639</v>
      </c>
    </row>
    <row r="49" spans="1:9" ht="24.95" customHeight="1">
      <c r="A49" s="1238" t="s">
        <v>641</v>
      </c>
      <c r="B49" s="1238"/>
      <c r="C49" s="110" t="s">
        <v>61</v>
      </c>
      <c r="D49" s="63" t="s">
        <v>639</v>
      </c>
      <c r="E49" s="531" t="s">
        <v>640</v>
      </c>
      <c r="F49" s="63" t="s">
        <v>1288</v>
      </c>
      <c r="G49" s="389">
        <v>120</v>
      </c>
      <c r="H49" s="63" t="s">
        <v>1288</v>
      </c>
      <c r="I49" s="63" t="s">
        <v>639</v>
      </c>
    </row>
    <row r="50" spans="1:9" ht="15" customHeight="1">
      <c r="A50" s="1316" t="s">
        <v>65</v>
      </c>
      <c r="B50" s="1316"/>
      <c r="C50" s="934" t="s">
        <v>1294</v>
      </c>
      <c r="D50" s="934"/>
      <c r="E50" s="934"/>
      <c r="F50" s="934"/>
      <c r="G50" s="934"/>
      <c r="H50" s="934"/>
      <c r="I50" s="934"/>
    </row>
    <row r="51" spans="1:9" s="568" customFormat="1" ht="15" customHeight="1">
      <c r="A51" s="1316"/>
      <c r="B51" s="1316"/>
      <c r="C51" s="934"/>
      <c r="D51" s="934"/>
      <c r="E51" s="934"/>
      <c r="F51" s="934"/>
      <c r="G51" s="934"/>
      <c r="H51" s="934"/>
      <c r="I51" s="934"/>
    </row>
    <row r="52" spans="1:9" ht="15" customHeight="1">
      <c r="A52" s="1316"/>
      <c r="B52" s="1316"/>
      <c r="C52" s="934"/>
      <c r="D52" s="934"/>
      <c r="E52" s="934"/>
      <c r="F52" s="934"/>
      <c r="G52" s="934"/>
      <c r="H52" s="934"/>
      <c r="I52" s="934"/>
    </row>
    <row r="53" spans="1:9" ht="5.0999999999999996" customHeight="1">
      <c r="A53" s="257"/>
      <c r="B53" s="257"/>
      <c r="C53" s="460"/>
      <c r="D53" s="460"/>
      <c r="E53" s="460"/>
      <c r="F53" s="460"/>
      <c r="G53" s="460"/>
      <c r="H53" s="460"/>
      <c r="I53" s="460"/>
    </row>
    <row r="54" spans="1:9" ht="15" customHeight="1">
      <c r="A54" s="796" t="s">
        <v>842</v>
      </c>
      <c r="B54" s="796"/>
      <c r="C54" s="412"/>
      <c r="D54" s="469"/>
      <c r="E54" s="469"/>
      <c r="F54" s="469"/>
      <c r="G54" s="469"/>
      <c r="H54" s="469"/>
      <c r="I54" s="469"/>
    </row>
    <row r="55" spans="1:9" ht="15" customHeight="1">
      <c r="A55" s="1206" t="s">
        <v>66</v>
      </c>
      <c r="B55" s="909" t="s">
        <v>943</v>
      </c>
      <c r="C55" s="1065" t="s">
        <v>1295</v>
      </c>
      <c r="D55" s="1065"/>
      <c r="E55" s="1065"/>
      <c r="F55" s="1065"/>
      <c r="G55" s="1065"/>
      <c r="H55" s="1065"/>
      <c r="I55" s="1065"/>
    </row>
    <row r="56" spans="1:9" ht="15" customHeight="1">
      <c r="A56" s="1206"/>
      <c r="B56" s="909"/>
      <c r="C56" s="1065"/>
      <c r="D56" s="1065"/>
      <c r="E56" s="1065"/>
      <c r="F56" s="1065"/>
      <c r="G56" s="1065"/>
      <c r="H56" s="1065"/>
      <c r="I56" s="1065"/>
    </row>
    <row r="57" spans="1:9" ht="15" customHeight="1">
      <c r="A57" s="1206"/>
      <c r="B57" s="909"/>
      <c r="C57" s="1065"/>
      <c r="D57" s="1065"/>
      <c r="E57" s="1065"/>
      <c r="F57" s="1065"/>
      <c r="G57" s="1065"/>
      <c r="H57" s="1065"/>
      <c r="I57" s="1065"/>
    </row>
    <row r="58" spans="1:9" ht="15" customHeight="1">
      <c r="A58" s="1206"/>
      <c r="B58" s="909"/>
      <c r="C58" s="1065"/>
      <c r="D58" s="1065"/>
      <c r="E58" s="1065"/>
      <c r="F58" s="1065"/>
      <c r="G58" s="1065"/>
      <c r="H58" s="1065"/>
      <c r="I58" s="1065"/>
    </row>
    <row r="59" spans="1:9" ht="15" customHeight="1">
      <c r="A59" s="1206"/>
      <c r="B59" s="909"/>
      <c r="C59" s="1065"/>
      <c r="D59" s="1065"/>
      <c r="E59" s="1065"/>
      <c r="F59" s="1065"/>
      <c r="G59" s="1065"/>
      <c r="H59" s="1065"/>
      <c r="I59" s="1065"/>
    </row>
    <row r="60" spans="1:9" ht="15" customHeight="1">
      <c r="A60" s="1206"/>
      <c r="B60" s="909"/>
      <c r="C60" s="1065"/>
      <c r="D60" s="1065"/>
      <c r="E60" s="1065"/>
      <c r="F60" s="1065"/>
      <c r="G60" s="1065"/>
      <c r="H60" s="1065"/>
      <c r="I60" s="1065"/>
    </row>
    <row r="61" spans="1:9" ht="15" customHeight="1">
      <c r="A61" s="1206"/>
      <c r="B61" s="909"/>
      <c r="C61" s="1065"/>
      <c r="D61" s="1065"/>
      <c r="E61" s="1065"/>
      <c r="F61" s="1065"/>
      <c r="G61" s="1065"/>
      <c r="H61" s="1065"/>
      <c r="I61" s="1065"/>
    </row>
    <row r="62" spans="1:9" ht="15" customHeight="1">
      <c r="A62" s="1206"/>
      <c r="B62" s="909"/>
      <c r="C62" s="1065"/>
      <c r="D62" s="1065"/>
      <c r="E62" s="1065"/>
      <c r="F62" s="1065"/>
      <c r="G62" s="1065"/>
      <c r="H62" s="1065"/>
      <c r="I62" s="1065"/>
    </row>
    <row r="63" spans="1:9" ht="15" customHeight="1">
      <c r="A63" s="1206"/>
      <c r="B63" s="909" t="s">
        <v>67</v>
      </c>
      <c r="C63" s="1065" t="s">
        <v>1290</v>
      </c>
      <c r="D63" s="1065"/>
      <c r="E63" s="1065"/>
      <c r="F63" s="1065"/>
      <c r="G63" s="1065"/>
      <c r="H63" s="1065"/>
      <c r="I63" s="1065"/>
    </row>
    <row r="64" spans="1:9" ht="15" customHeight="1">
      <c r="A64" s="1206"/>
      <c r="B64" s="909"/>
      <c r="C64" s="1065"/>
      <c r="D64" s="1065"/>
      <c r="E64" s="1065"/>
      <c r="F64" s="1065"/>
      <c r="G64" s="1065"/>
      <c r="H64" s="1065"/>
      <c r="I64" s="1065"/>
    </row>
    <row r="65" spans="1:9" ht="15" customHeight="1">
      <c r="A65" s="1206"/>
      <c r="B65" s="909"/>
      <c r="C65" s="1065"/>
      <c r="D65" s="1065"/>
      <c r="E65" s="1065"/>
      <c r="F65" s="1065"/>
      <c r="G65" s="1065"/>
      <c r="H65" s="1065"/>
      <c r="I65" s="1065"/>
    </row>
    <row r="66" spans="1:9" ht="15" customHeight="1">
      <c r="A66" s="1206"/>
      <c r="B66" s="909"/>
      <c r="C66" s="1065"/>
      <c r="D66" s="1065"/>
      <c r="E66" s="1065"/>
      <c r="F66" s="1065"/>
      <c r="G66" s="1065"/>
      <c r="H66" s="1065"/>
      <c r="I66" s="1065"/>
    </row>
    <row r="67" spans="1:9" ht="5.0999999999999996" customHeight="1">
      <c r="A67" s="176"/>
      <c r="B67" s="144"/>
      <c r="C67" s="466"/>
      <c r="D67" s="466"/>
      <c r="E67" s="466"/>
      <c r="F67" s="466"/>
      <c r="G67" s="466"/>
      <c r="H67" s="466"/>
      <c r="I67" s="466"/>
    </row>
    <row r="68" spans="1:9" ht="15" customHeight="1">
      <c r="A68" s="796" t="s">
        <v>844</v>
      </c>
      <c r="B68" s="796"/>
      <c r="C68" s="412"/>
      <c r="D68" s="469"/>
      <c r="E68" s="469"/>
      <c r="F68" s="469"/>
      <c r="G68" s="469"/>
      <c r="H68" s="469"/>
      <c r="I68" s="469"/>
    </row>
    <row r="69" spans="1:9" ht="15" customHeight="1">
      <c r="A69" s="907" t="s">
        <v>876</v>
      </c>
      <c r="B69" s="907"/>
      <c r="C69" s="781" t="s">
        <v>1291</v>
      </c>
      <c r="D69" s="782"/>
      <c r="E69" s="782"/>
      <c r="F69" s="782"/>
      <c r="G69" s="782"/>
      <c r="H69" s="782"/>
      <c r="I69" s="783"/>
    </row>
    <row r="70" spans="1:9" ht="15" customHeight="1">
      <c r="A70" s="907"/>
      <c r="B70" s="907"/>
      <c r="C70" s="784"/>
      <c r="D70" s="785"/>
      <c r="E70" s="785"/>
      <c r="F70" s="785"/>
      <c r="G70" s="785"/>
      <c r="H70" s="785"/>
      <c r="I70" s="786"/>
    </row>
    <row r="71" spans="1:9" ht="15" customHeight="1">
      <c r="A71" s="907"/>
      <c r="B71" s="907"/>
      <c r="C71" s="784"/>
      <c r="D71" s="785"/>
      <c r="E71" s="785"/>
      <c r="F71" s="785"/>
      <c r="G71" s="785"/>
      <c r="H71" s="785"/>
      <c r="I71" s="786"/>
    </row>
    <row r="72" spans="1:9" ht="15" customHeight="1">
      <c r="A72" s="907"/>
      <c r="B72" s="907"/>
      <c r="C72" s="1227"/>
      <c r="D72" s="1228"/>
      <c r="E72" s="1228"/>
      <c r="F72" s="1228"/>
      <c r="G72" s="1228"/>
      <c r="H72" s="1228"/>
      <c r="I72" s="1229"/>
    </row>
  </sheetData>
  <customSheetViews>
    <customSheetView guid="{4789E3A1-B331-40F4-BFBE-ECBA77374F9F}" showPageBreaks="1" view="pageLayout" topLeftCell="A25">
      <selection activeCell="A57" sqref="A57:IV62"/>
      <rowBreaks count="3" manualBreakCount="3">
        <brk id="42" max="8" man="1"/>
        <brk id="63" max="16383" man="1"/>
        <brk id="121" max="16383" man="1"/>
      </rowBreaks>
      <pageMargins left="0.7" right="1.0416666666666666E-2" top="0.75" bottom="0.75" header="0.3" footer="0.3"/>
      <pageSetup paperSize="9" orientation="portrait" r:id="rId1"/>
    </customSheetView>
    <customSheetView guid="{D623C857-8851-4DB2-AEC5-A3D94BBCC3E5}" showPageBreaks="1" view="pageBreakPreview" topLeftCell="A52">
      <selection activeCell="J15" sqref="J15"/>
      <rowBreaks count="3" manualBreakCount="3">
        <brk id="42" max="8" man="1"/>
        <brk id="63" max="16383" man="1"/>
        <brk id="121" max="16383" man="1"/>
      </rowBreaks>
      <pageMargins left="0.7" right="1.0416666666666666E-2" top="0.75" bottom="0.75" header="0.3" footer="0.3"/>
      <pageSetup paperSize="9" orientation="portrait" r:id="rId2"/>
    </customSheetView>
    <customSheetView guid="{3848975B-608E-4A87-AC36-A52CBAB490C8}" showPageBreaks="1" view="pageLayout" topLeftCell="A49">
      <selection activeCell="A52" sqref="A52:IV62"/>
      <rowBreaks count="3" manualBreakCount="3">
        <brk id="42" max="8" man="1"/>
        <brk id="63" max="16383" man="1"/>
        <brk id="121" max="16383" man="1"/>
      </rowBreaks>
      <pageMargins left="0.7" right="1.0416666666666666E-2" top="0.75" bottom="0.75" header="0.3" footer="0.3"/>
      <pageSetup paperSize="9" orientation="portrait" r:id="rId3"/>
    </customSheetView>
    <customSheetView guid="{76B58914-1035-4353-9CF6-22B59E40A08B}" showPageBreaks="1" view="pageBreakPreview" topLeftCell="A52">
      <selection activeCell="J15" sqref="J15"/>
      <rowBreaks count="3" manualBreakCount="3">
        <brk id="42" max="8" man="1"/>
        <brk id="63" max="16383" man="1"/>
        <brk id="121" max="16383" man="1"/>
      </rowBreaks>
      <pageMargins left="0.7" right="1.0416666666666666E-2" top="0.75" bottom="0.75" header="0.3" footer="0.3"/>
      <pageSetup paperSize="9" orientation="portrait" r:id="rId4"/>
    </customSheetView>
    <customSheetView guid="{22FD68A5-46F7-4E41-8363-D5981057D2EF}" showPageBreaks="1" view="pageBreakPreview">
      <selection activeCell="J15" sqref="J15"/>
      <rowBreaks count="3" manualBreakCount="3">
        <brk id="42" max="8" man="1"/>
        <brk id="63" max="16383" man="1"/>
        <brk id="121" max="16383" man="1"/>
      </rowBreaks>
      <pageMargins left="0.7" right="1.0416666666666666E-2" top="0.75" bottom="0.75" header="0.3" footer="0.3"/>
      <pageSetup paperSize="9" orientation="portrait" r:id="rId5"/>
    </customSheetView>
    <customSheetView guid="{5FEFEB6C-BEC4-430E-B947-6A7413286A0D}" showPageBreaks="1" view="pageLayout">
      <selection activeCell="J16" sqref="J16"/>
      <rowBreaks count="1" manualBreakCount="1">
        <brk id="42" max="8" man="1"/>
      </rowBreaks>
      <pageMargins left="0.7" right="1.0416666666666666E-2" top="0.75" bottom="0.75" header="0.3" footer="0.3"/>
      <pageSetup paperSize="9" orientation="portrait" horizontalDpi="300" verticalDpi="300" r:id="rId6"/>
    </customSheetView>
    <customSheetView guid="{7F613779-33AB-4C27-B28A-A10D734C27EA}" showPageBreaks="1" view="pageLayout">
      <selection activeCell="J10" sqref="J10"/>
      <rowBreaks count="3" manualBreakCount="3">
        <brk id="42" max="8" man="1"/>
        <brk id="63" max="16383" man="1"/>
        <brk id="121" max="16383" man="1"/>
      </rowBreaks>
      <pageMargins left="0.7" right="1.0416666666666666E-2" top="0.75" bottom="0.75" header="0.3" footer="0.3"/>
      <pageSetup paperSize="9" orientation="portrait" r:id="rId7"/>
    </customSheetView>
    <customSheetView guid="{06A42C23-4954-42F4-A856-AA4EA9356C9D}" showPageBreaks="1" view="pageLayout" topLeftCell="A55">
      <selection activeCell="A57" sqref="A57:IV62"/>
      <rowBreaks count="3" manualBreakCount="3">
        <brk id="42" max="8" man="1"/>
        <brk id="63" max="16383" man="1"/>
        <brk id="121" max="16383" man="1"/>
      </rowBreaks>
      <pageMargins left="0.7" right="1.0416666666666666E-2" top="0.75" bottom="0.75" header="0.3" footer="0.3"/>
      <pageSetup paperSize="9" orientation="portrait" r:id="rId8"/>
    </customSheetView>
    <customSheetView guid="{23D4B25B-CBF4-454F-9519-3A7381CDE973}" showPageBreaks="1" view="pageLayout" topLeftCell="A25">
      <selection activeCell="A57" sqref="A57:IV62"/>
      <rowBreaks count="3" manualBreakCount="3">
        <brk id="42" max="8" man="1"/>
        <brk id="63" max="16383" man="1"/>
        <brk id="121" max="16383" man="1"/>
      </rowBreaks>
      <pageMargins left="0.7" right="1.0416666666666666E-2" top="0.75" bottom="0.75" header="0.3" footer="0.3"/>
      <pageSetup paperSize="9" orientation="portrait" r:id="rId9"/>
    </customSheetView>
    <customSheetView guid="{55E52B48-1657-48E8-B3E5-B0C731EC5524}" showPageBreaks="1" view="pageLayout" topLeftCell="A55">
      <selection activeCell="A57" sqref="A57:IV62"/>
      <rowBreaks count="3" manualBreakCount="3">
        <brk id="42" max="8" man="1"/>
        <brk id="63" max="16383" man="1"/>
        <brk id="121" max="16383" man="1"/>
      </rowBreaks>
      <pageMargins left="0.7" right="1.0416666666666666E-2" top="0.75" bottom="0.75" header="0.3" footer="0.3"/>
      <pageSetup paperSize="9" orientation="portrait" r:id="rId10"/>
    </customSheetView>
    <customSheetView guid="{9EB396F3-ECBE-4F00-8AF4-433E00D5457E}" showPageBreaks="1" view="pageLayout">
      <selection activeCell="J16" sqref="J16"/>
      <rowBreaks count="1" manualBreakCount="1">
        <brk id="42" max="8" man="1"/>
      </rowBreaks>
      <pageMargins left="0.7" right="1.0416666666666666E-2" top="0.75" bottom="0.75" header="0.3" footer="0.3"/>
      <pageSetup paperSize="9" orientation="portrait" horizontalDpi="300" verticalDpi="300" r:id="rId11"/>
    </customSheetView>
    <customSheetView guid="{DD9AE018-7E22-4B13-ADFF-D4C3360CBEF2}" showPageBreaks="1" view="pageBreakPreview" topLeftCell="A52">
      <selection activeCell="J15" sqref="J15"/>
      <rowBreaks count="3" manualBreakCount="3">
        <brk id="42" max="8" man="1"/>
        <brk id="63" max="16383" man="1"/>
        <brk id="121" max="16383" man="1"/>
      </rowBreaks>
      <pageMargins left="0.7" right="1.0416666666666666E-2" top="0.75" bottom="0.75" header="0.3" footer="0.3"/>
      <pageSetup paperSize="9" orientation="portrait" r:id="rId12"/>
    </customSheetView>
    <customSheetView guid="{A898AA5D-169A-4A14-AB8F-C4F4C5C9C869}" showPageBreaks="1" view="pageBreakPreview" topLeftCell="A52">
      <selection activeCell="D57" sqref="D57:I57"/>
      <rowBreaks count="3" manualBreakCount="3">
        <brk id="42" max="8" man="1"/>
        <brk id="63" max="16383" man="1"/>
        <brk id="121" max="16383" man="1"/>
      </rowBreaks>
      <pageMargins left="0.7" right="1.0416666666666666E-2" top="0.75" bottom="0.75" header="0.3" footer="0.3"/>
      <pageSetup paperSize="9" orientation="portrait" r:id="rId13"/>
    </customSheetView>
    <customSheetView guid="{4DCD7E50-A612-4C8E-882E-3BC6A59DB4EB}" showPageBreaks="1" view="pageLayout">
      <selection activeCell="J16" sqref="J16"/>
      <rowBreaks count="1" manualBreakCount="1">
        <brk id="42" max="8" man="1"/>
      </rowBreaks>
      <pageMargins left="0.7" right="1.0416666666666666E-2" top="0.75" bottom="0.75" header="0.3" footer="0.3"/>
      <pageSetup paperSize="9" orientation="portrait" horizontalDpi="300" verticalDpi="300" r:id="rId14"/>
    </customSheetView>
    <customSheetView guid="{0B143DF2-66B8-46B0-BF36-1C571A9EB3F3}" showPageBreaks="1" view="pageLayout" topLeftCell="A49">
      <selection activeCell="A52" sqref="A52:IV62"/>
      <rowBreaks count="3" manualBreakCount="3">
        <brk id="42" max="8" man="1"/>
        <brk id="63" max="16383" man="1"/>
        <brk id="121" max="16383" man="1"/>
      </rowBreaks>
      <pageMargins left="0.7" right="1.0416666666666666E-2" top="0.75" bottom="0.75" header="0.3" footer="0.3"/>
      <pageSetup paperSize="9" orientation="portrait" r:id="rId15"/>
    </customSheetView>
    <customSheetView guid="{E75B0417-2004-49B0-81AA-65A6C4F7EC2C}" showPageBreaks="1" view="pageLayout" topLeftCell="A4">
      <selection activeCell="A63" sqref="A1:I65536"/>
      <rowBreaks count="3" manualBreakCount="3">
        <brk id="42" max="8" man="1"/>
        <brk id="63" max="16383" man="1"/>
        <brk id="121" max="16383" man="1"/>
      </rowBreaks>
      <pageMargins left="0.7" right="1.0416666666666666E-2" top="0.75" bottom="0.75" header="0.3" footer="0.3"/>
      <pageSetup paperSize="9" orientation="portrait" r:id="rId16"/>
    </customSheetView>
    <customSheetView guid="{71275B59-52D9-4BCA-9258-6D8C6EFF66CF}" showPageBreaks="1" view="pageLayout" topLeftCell="A4">
      <selection activeCell="A63" sqref="A1:I65536"/>
      <pageMargins left="0.7" right="1.0416666666666666E-2" top="0.75" bottom="0.75" header="0.3" footer="0.3"/>
      <pageSetup paperSize="9" orientation="portrait" r:id="rId17"/>
    </customSheetView>
    <customSheetView guid="{752EAD5E-2F62-4CFE-8BD1-E3E6987497BB}" showPageBreaks="1" view="pageBreakPreview" topLeftCell="A52">
      <selection activeCell="J15" sqref="J15"/>
      <rowBreaks count="3" manualBreakCount="3">
        <brk id="42" max="8" man="1"/>
        <brk id="63" max="16383" man="1"/>
        <brk id="121" max="16383" man="1"/>
      </rowBreaks>
      <pageMargins left="0.7" right="1.0416666666666666E-2" top="0.75" bottom="0.75" header="0.3" footer="0.3"/>
      <pageSetup paperSize="9" orientation="portrait" r:id="rId18"/>
    </customSheetView>
  </customSheetViews>
  <mergeCells count="66">
    <mergeCell ref="D21:I22"/>
    <mergeCell ref="A39:B39"/>
    <mergeCell ref="A34:B34"/>
    <mergeCell ref="A37:B37"/>
    <mergeCell ref="A38:B38"/>
    <mergeCell ref="A35:B36"/>
    <mergeCell ref="A33:B33"/>
    <mergeCell ref="A31:I31"/>
    <mergeCell ref="A25:C26"/>
    <mergeCell ref="A27:C28"/>
    <mergeCell ref="A29:C30"/>
    <mergeCell ref="D25:I26"/>
    <mergeCell ref="D27:I28"/>
    <mergeCell ref="A9:B9"/>
    <mergeCell ref="A10:B11"/>
    <mergeCell ref="C10:I11"/>
    <mergeCell ref="B23:C24"/>
    <mergeCell ref="D23:I24"/>
    <mergeCell ref="A17:A24"/>
    <mergeCell ref="C12:E12"/>
    <mergeCell ref="A12:B14"/>
    <mergeCell ref="F12:I12"/>
    <mergeCell ref="F13:I13"/>
    <mergeCell ref="C14:E14"/>
    <mergeCell ref="F14:I14"/>
    <mergeCell ref="C13:E13"/>
    <mergeCell ref="B19:C20"/>
    <mergeCell ref="D19:I20"/>
    <mergeCell ref="B21:C22"/>
    <mergeCell ref="A54:B54"/>
    <mergeCell ref="A50:B52"/>
    <mergeCell ref="C50:I52"/>
    <mergeCell ref="A43:B43"/>
    <mergeCell ref="A40:B40"/>
    <mergeCell ref="A41:B41"/>
    <mergeCell ref="A45:B45"/>
    <mergeCell ref="A44:B44"/>
    <mergeCell ref="A46:B46"/>
    <mergeCell ref="A49:B49"/>
    <mergeCell ref="A48:B48"/>
    <mergeCell ref="A42:C42"/>
    <mergeCell ref="A47:C47"/>
    <mergeCell ref="A69:B72"/>
    <mergeCell ref="C69:I72"/>
    <mergeCell ref="A68:B68"/>
    <mergeCell ref="B55:B62"/>
    <mergeCell ref="C55:I62"/>
    <mergeCell ref="B63:B66"/>
    <mergeCell ref="C63:I66"/>
    <mergeCell ref="A55:A66"/>
    <mergeCell ref="B17:C18"/>
    <mergeCell ref="D17:I18"/>
    <mergeCell ref="D29:I30"/>
    <mergeCell ref="A32:C32"/>
    <mergeCell ref="A1:I1"/>
    <mergeCell ref="A2:I2"/>
    <mergeCell ref="A3:B3"/>
    <mergeCell ref="C3:I3"/>
    <mergeCell ref="A5:B7"/>
    <mergeCell ref="D5:I5"/>
    <mergeCell ref="C4:I4"/>
    <mergeCell ref="A4:B4"/>
    <mergeCell ref="F6:F7"/>
    <mergeCell ref="H6:I6"/>
    <mergeCell ref="H7:I7"/>
    <mergeCell ref="A16:B16"/>
  </mergeCells>
  <phoneticPr fontId="20"/>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3" manualBreakCount="3">
    <brk id="46" max="16383" man="1"/>
    <brk id="78" max="16383" man="1"/>
    <brk id="136"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I106"/>
  <sheetViews>
    <sheetView view="pageBreakPreview" zoomScaleNormal="100" zoomScaleSheetLayoutView="100" workbookViewId="0">
      <selection sqref="A1:I1"/>
    </sheetView>
  </sheetViews>
  <sheetFormatPr defaultColWidth="9" defaultRowHeight="13.5"/>
  <cols>
    <col min="1" max="1" width="3.625" style="568" customWidth="1"/>
    <col min="2" max="2" width="12.625" style="568" customWidth="1"/>
    <col min="3" max="9" width="10.625" style="568" customWidth="1"/>
    <col min="10" max="16384" width="9" style="568"/>
  </cols>
  <sheetData>
    <row r="1" spans="1:9" ht="15" customHeight="1">
      <c r="A1" s="758" t="s">
        <v>953</v>
      </c>
      <c r="B1" s="759"/>
      <c r="C1" s="759"/>
      <c r="D1" s="759"/>
      <c r="E1" s="759"/>
      <c r="F1" s="759"/>
      <c r="G1" s="759"/>
      <c r="H1" s="759"/>
      <c r="I1" s="760"/>
    </row>
    <row r="2" spans="1:9" ht="13.5" customHeight="1">
      <c r="A2" s="761"/>
      <c r="B2" s="761"/>
      <c r="C2" s="761"/>
      <c r="D2" s="761"/>
      <c r="E2" s="761"/>
      <c r="F2" s="761"/>
      <c r="G2" s="761"/>
      <c r="H2" s="761"/>
      <c r="I2" s="761"/>
    </row>
    <row r="3" spans="1:9" ht="15" customHeight="1">
      <c r="A3" s="745" t="s">
        <v>2</v>
      </c>
      <c r="B3" s="745"/>
      <c r="C3" s="745" t="s">
        <v>610</v>
      </c>
      <c r="D3" s="745"/>
      <c r="E3" s="745"/>
      <c r="F3" s="745"/>
      <c r="G3" s="745"/>
      <c r="H3" s="745"/>
      <c r="I3" s="745"/>
    </row>
    <row r="4" spans="1:9" ht="15" customHeight="1">
      <c r="A4" s="744" t="s">
        <v>20</v>
      </c>
      <c r="B4" s="744"/>
      <c r="C4" s="745" t="s">
        <v>21</v>
      </c>
      <c r="D4" s="745"/>
      <c r="E4" s="745"/>
      <c r="F4" s="745" t="s">
        <v>618</v>
      </c>
      <c r="G4" s="745"/>
      <c r="H4" s="745"/>
      <c r="I4" s="745"/>
    </row>
    <row r="5" spans="1:9" ht="15" customHeight="1">
      <c r="A5" s="744"/>
      <c r="B5" s="744"/>
      <c r="C5" s="745" t="s">
        <v>22</v>
      </c>
      <c r="D5" s="745"/>
      <c r="E5" s="745"/>
      <c r="F5" s="768" t="s">
        <v>400</v>
      </c>
      <c r="G5" s="768"/>
      <c r="H5" s="768"/>
      <c r="I5" s="768"/>
    </row>
    <row r="6" spans="1:9" ht="15" customHeight="1">
      <c r="A6" s="745" t="s">
        <v>16</v>
      </c>
      <c r="B6" s="745"/>
      <c r="C6" s="110" t="s">
        <v>17</v>
      </c>
      <c r="D6" s="762" t="s">
        <v>8</v>
      </c>
      <c r="E6" s="763"/>
      <c r="F6" s="763"/>
      <c r="G6" s="763"/>
      <c r="H6" s="763"/>
      <c r="I6" s="764"/>
    </row>
    <row r="7" spans="1:9" ht="15" customHeight="1">
      <c r="A7" s="745"/>
      <c r="B7" s="745"/>
      <c r="C7" s="110" t="s">
        <v>18</v>
      </c>
      <c r="D7" s="745" t="s">
        <v>105</v>
      </c>
      <c r="E7" s="745"/>
      <c r="F7" s="583" t="s">
        <v>19</v>
      </c>
      <c r="G7" s="745" t="s">
        <v>46</v>
      </c>
      <c r="H7" s="745"/>
      <c r="I7" s="745"/>
    </row>
    <row r="8" spans="1:9" ht="5.0999999999999996" customHeight="1">
      <c r="A8" s="226"/>
      <c r="B8" s="226"/>
      <c r="C8" s="178"/>
      <c r="D8" s="226"/>
      <c r="E8" s="226"/>
      <c r="F8" s="226"/>
      <c r="G8" s="226"/>
      <c r="H8" s="226"/>
      <c r="I8" s="226"/>
    </row>
    <row r="9" spans="1:9" ht="15" customHeight="1">
      <c r="A9" s="740" t="s">
        <v>841</v>
      </c>
      <c r="B9" s="740"/>
      <c r="C9" s="740"/>
      <c r="D9" s="584"/>
      <c r="E9" s="584"/>
      <c r="F9" s="584"/>
      <c r="G9" s="584"/>
      <c r="H9" s="584"/>
      <c r="I9" s="584"/>
    </row>
    <row r="10" spans="1:9" ht="15" customHeight="1">
      <c r="A10" s="947" t="s">
        <v>23</v>
      </c>
      <c r="B10" s="702" t="s">
        <v>869</v>
      </c>
      <c r="C10" s="703"/>
      <c r="D10" s="1337" t="s">
        <v>401</v>
      </c>
      <c r="E10" s="1338"/>
      <c r="F10" s="1338"/>
      <c r="G10" s="1338"/>
      <c r="H10" s="1338"/>
      <c r="I10" s="1339"/>
    </row>
    <row r="11" spans="1:9" ht="15" customHeight="1">
      <c r="A11" s="948"/>
      <c r="B11" s="896"/>
      <c r="C11" s="897"/>
      <c r="D11" s="1340"/>
      <c r="E11" s="1341"/>
      <c r="F11" s="1341"/>
      <c r="G11" s="1341"/>
      <c r="H11" s="1341"/>
      <c r="I11" s="1342"/>
    </row>
    <row r="12" spans="1:9" ht="15" customHeight="1">
      <c r="A12" s="948"/>
      <c r="B12" s="702" t="s">
        <v>870</v>
      </c>
      <c r="C12" s="703"/>
      <c r="D12" s="928" t="s">
        <v>1396</v>
      </c>
      <c r="E12" s="929"/>
      <c r="F12" s="929"/>
      <c r="G12" s="929"/>
      <c r="H12" s="929"/>
      <c r="I12" s="930"/>
    </row>
    <row r="13" spans="1:9" ht="15" customHeight="1">
      <c r="A13" s="948"/>
      <c r="B13" s="896"/>
      <c r="C13" s="897"/>
      <c r="D13" s="931"/>
      <c r="E13" s="932"/>
      <c r="F13" s="932"/>
      <c r="G13" s="932"/>
      <c r="H13" s="932"/>
      <c r="I13" s="933"/>
    </row>
    <row r="14" spans="1:9" ht="15" customHeight="1">
      <c r="A14" s="948"/>
      <c r="B14" s="754" t="s">
        <v>871</v>
      </c>
      <c r="C14" s="754"/>
      <c r="D14" s="1329" t="s">
        <v>402</v>
      </c>
      <c r="E14" s="1330"/>
      <c r="F14" s="1330"/>
      <c r="G14" s="1330"/>
      <c r="H14" s="1330"/>
      <c r="I14" s="1331"/>
    </row>
    <row r="15" spans="1:9" ht="18.75" customHeight="1">
      <c r="A15" s="948"/>
      <c r="B15" s="756"/>
      <c r="C15" s="756"/>
      <c r="D15" s="1332"/>
      <c r="E15" s="1333"/>
      <c r="F15" s="1333"/>
      <c r="G15" s="1333"/>
      <c r="H15" s="1333"/>
      <c r="I15" s="1334"/>
    </row>
    <row r="16" spans="1:9" ht="15" customHeight="1">
      <c r="A16" s="948"/>
      <c r="B16" s="754" t="s">
        <v>872</v>
      </c>
      <c r="C16" s="754"/>
      <c r="D16" s="928" t="s">
        <v>1407</v>
      </c>
      <c r="E16" s="929"/>
      <c r="F16" s="929"/>
      <c r="G16" s="929"/>
      <c r="H16" s="929"/>
      <c r="I16" s="930"/>
    </row>
    <row r="17" spans="1:9" ht="14.25" customHeight="1">
      <c r="A17" s="949"/>
      <c r="B17" s="756"/>
      <c r="C17" s="756"/>
      <c r="D17" s="931"/>
      <c r="E17" s="932"/>
      <c r="F17" s="932"/>
      <c r="G17" s="932"/>
      <c r="H17" s="932"/>
      <c r="I17" s="933"/>
    </row>
    <row r="18" spans="1:9" ht="15" customHeight="1">
      <c r="A18" s="769" t="s">
        <v>149</v>
      </c>
      <c r="B18" s="769"/>
      <c r="C18" s="769"/>
      <c r="D18" s="769"/>
      <c r="E18" s="769"/>
      <c r="F18" s="769"/>
      <c r="G18" s="769"/>
      <c r="H18" s="769"/>
      <c r="I18" s="770"/>
    </row>
    <row r="19" spans="1:9" ht="15" customHeight="1">
      <c r="A19" s="749" t="s">
        <v>1038</v>
      </c>
      <c r="B19" s="770"/>
      <c r="C19" s="770"/>
      <c r="D19" s="770"/>
      <c r="E19" s="770"/>
      <c r="F19" s="770"/>
      <c r="G19" s="770"/>
      <c r="H19" s="770"/>
      <c r="I19" s="770"/>
    </row>
    <row r="20" spans="1:9" ht="15" customHeight="1">
      <c r="A20" s="750" t="s">
        <v>150</v>
      </c>
      <c r="B20" s="750"/>
      <c r="C20" s="750"/>
      <c r="D20" s="750"/>
      <c r="E20" s="750"/>
      <c r="F20" s="750"/>
      <c r="G20" s="750"/>
      <c r="H20" s="750"/>
      <c r="I20" s="750"/>
    </row>
    <row r="21" spans="1:9" ht="15" customHeight="1">
      <c r="A21" s="1326"/>
      <c r="B21" s="1327"/>
      <c r="C21" s="1327"/>
      <c r="D21" s="1328"/>
      <c r="E21" s="1326"/>
      <c r="F21" s="1327"/>
      <c r="G21" s="1327"/>
      <c r="H21" s="1327"/>
      <c r="I21" s="1328"/>
    </row>
    <row r="22" spans="1:9" ht="5.0999999999999996" customHeight="1">
      <c r="A22" s="151"/>
      <c r="B22" s="592"/>
      <c r="C22" s="592"/>
      <c r="D22" s="590"/>
      <c r="E22" s="590"/>
      <c r="F22" s="590"/>
      <c r="G22" s="590"/>
      <c r="H22" s="590"/>
      <c r="I22" s="590"/>
    </row>
    <row r="23" spans="1:9" ht="15" customHeight="1">
      <c r="A23" s="740" t="s">
        <v>842</v>
      </c>
      <c r="B23" s="740"/>
      <c r="C23" s="179"/>
      <c r="D23" s="584"/>
      <c r="E23" s="584"/>
      <c r="F23" s="584"/>
      <c r="G23" s="584"/>
      <c r="H23" s="584"/>
      <c r="I23" s="584"/>
    </row>
    <row r="24" spans="1:9" ht="14.1" customHeight="1">
      <c r="A24" s="995" t="s">
        <v>24</v>
      </c>
      <c r="B24" s="1110" t="s">
        <v>1040</v>
      </c>
      <c r="C24" s="934" t="s">
        <v>1397</v>
      </c>
      <c r="D24" s="934"/>
      <c r="E24" s="934"/>
      <c r="F24" s="934"/>
      <c r="G24" s="934"/>
      <c r="H24" s="934"/>
      <c r="I24" s="934"/>
    </row>
    <row r="25" spans="1:9" ht="14.1" customHeight="1">
      <c r="A25" s="995"/>
      <c r="B25" s="1110"/>
      <c r="C25" s="934"/>
      <c r="D25" s="934"/>
      <c r="E25" s="934"/>
      <c r="F25" s="934"/>
      <c r="G25" s="934"/>
      <c r="H25" s="934"/>
      <c r="I25" s="934"/>
    </row>
    <row r="26" spans="1:9" ht="14.1" customHeight="1">
      <c r="A26" s="995"/>
      <c r="B26" s="1110"/>
      <c r="C26" s="934"/>
      <c r="D26" s="934"/>
      <c r="E26" s="934"/>
      <c r="F26" s="934"/>
      <c r="G26" s="934"/>
      <c r="H26" s="934"/>
      <c r="I26" s="934"/>
    </row>
    <row r="27" spans="1:9" ht="14.1" customHeight="1">
      <c r="A27" s="995"/>
      <c r="B27" s="1110"/>
      <c r="C27" s="934"/>
      <c r="D27" s="934"/>
      <c r="E27" s="934"/>
      <c r="F27" s="934"/>
      <c r="G27" s="934"/>
      <c r="H27" s="934"/>
      <c r="I27" s="934"/>
    </row>
    <row r="28" spans="1:9" ht="14.1" customHeight="1">
      <c r="A28" s="995"/>
      <c r="B28" s="920" t="s">
        <v>843</v>
      </c>
      <c r="C28" s="934" t="s">
        <v>1398</v>
      </c>
      <c r="D28" s="934"/>
      <c r="E28" s="934"/>
      <c r="F28" s="934"/>
      <c r="G28" s="934"/>
      <c r="H28" s="934"/>
      <c r="I28" s="934"/>
    </row>
    <row r="29" spans="1:9" ht="14.1" customHeight="1">
      <c r="A29" s="995"/>
      <c r="B29" s="920"/>
      <c r="C29" s="934"/>
      <c r="D29" s="934"/>
      <c r="E29" s="934"/>
      <c r="F29" s="934"/>
      <c r="G29" s="934"/>
      <c r="H29" s="934"/>
      <c r="I29" s="934"/>
    </row>
    <row r="30" spans="1:9" ht="14.1" customHeight="1">
      <c r="A30" s="995"/>
      <c r="B30" s="920"/>
      <c r="C30" s="934"/>
      <c r="D30" s="934"/>
      <c r="E30" s="934"/>
      <c r="F30" s="934"/>
      <c r="G30" s="934"/>
      <c r="H30" s="934"/>
      <c r="I30" s="934"/>
    </row>
    <row r="31" spans="1:9" ht="24.75" customHeight="1">
      <c r="A31" s="995"/>
      <c r="B31" s="920"/>
      <c r="C31" s="934"/>
      <c r="D31" s="934"/>
      <c r="E31" s="934"/>
      <c r="F31" s="934"/>
      <c r="G31" s="934"/>
      <c r="H31" s="934"/>
      <c r="I31" s="934"/>
    </row>
    <row r="32" spans="1:9" ht="5.0999999999999996" customHeight="1">
      <c r="A32" s="180"/>
      <c r="B32" s="587"/>
      <c r="C32" s="581"/>
      <c r="D32" s="581"/>
      <c r="E32" s="581"/>
      <c r="F32" s="581"/>
      <c r="G32" s="581"/>
      <c r="H32" s="581"/>
      <c r="I32" s="581"/>
    </row>
    <row r="33" spans="1:9" ht="15" customHeight="1">
      <c r="A33" s="740" t="s">
        <v>844</v>
      </c>
      <c r="B33" s="740"/>
      <c r="C33" s="179"/>
      <c r="D33" s="584"/>
      <c r="E33" s="584"/>
      <c r="F33" s="584"/>
      <c r="G33" s="584"/>
      <c r="H33" s="584"/>
      <c r="I33" s="584"/>
    </row>
    <row r="34" spans="1:9" ht="15" customHeight="1">
      <c r="A34" s="919" t="s">
        <v>1137</v>
      </c>
      <c r="B34" s="919"/>
      <c r="C34" s="1065" t="s">
        <v>1399</v>
      </c>
      <c r="D34" s="1065"/>
      <c r="E34" s="1065"/>
      <c r="F34" s="1065"/>
      <c r="G34" s="1065"/>
      <c r="H34" s="1065"/>
      <c r="I34" s="1065"/>
    </row>
    <row r="35" spans="1:9" ht="15" customHeight="1">
      <c r="A35" s="919"/>
      <c r="B35" s="919"/>
      <c r="C35" s="1065"/>
      <c r="D35" s="1065"/>
      <c r="E35" s="1065"/>
      <c r="F35" s="1065"/>
      <c r="G35" s="1065"/>
      <c r="H35" s="1065"/>
      <c r="I35" s="1065"/>
    </row>
    <row r="36" spans="1:9" ht="15" customHeight="1">
      <c r="A36" s="919"/>
      <c r="B36" s="919"/>
      <c r="C36" s="1065"/>
      <c r="D36" s="1065"/>
      <c r="E36" s="1065"/>
      <c r="F36" s="1065"/>
      <c r="G36" s="1065"/>
      <c r="H36" s="1065"/>
      <c r="I36" s="1065"/>
    </row>
    <row r="37" spans="1:9" ht="15" customHeight="1">
      <c r="A37" s="919"/>
      <c r="B37" s="919"/>
      <c r="C37" s="1065"/>
      <c r="D37" s="1065"/>
      <c r="E37" s="1065"/>
      <c r="F37" s="1065"/>
      <c r="G37" s="1065"/>
      <c r="H37" s="1065"/>
      <c r="I37" s="1065"/>
    </row>
    <row r="38" spans="1:9" ht="15" customHeight="1">
      <c r="A38" s="919"/>
      <c r="B38" s="919"/>
      <c r="C38" s="1065"/>
      <c r="D38" s="1065"/>
      <c r="E38" s="1065"/>
      <c r="F38" s="1065"/>
      <c r="G38" s="1065"/>
      <c r="H38" s="1065"/>
      <c r="I38" s="1065"/>
    </row>
    <row r="39" spans="1:9" ht="15" customHeight="1">
      <c r="A39" s="919"/>
      <c r="B39" s="919"/>
      <c r="C39" s="1065"/>
      <c r="D39" s="1065"/>
      <c r="E39" s="1065"/>
      <c r="F39" s="1065"/>
      <c r="G39" s="1065"/>
      <c r="H39" s="1065"/>
      <c r="I39" s="1065"/>
    </row>
    <row r="40" spans="1:9" ht="15" customHeight="1">
      <c r="A40" s="919"/>
      <c r="B40" s="919"/>
      <c r="C40" s="1065"/>
      <c r="D40" s="1065"/>
      <c r="E40" s="1065"/>
      <c r="F40" s="1065"/>
      <c r="G40" s="1065"/>
      <c r="H40" s="1065"/>
      <c r="I40" s="1065"/>
    </row>
    <row r="41" spans="1:9" ht="15" customHeight="1">
      <c r="A41" s="919"/>
      <c r="B41" s="919"/>
      <c r="C41" s="1065"/>
      <c r="D41" s="1065"/>
      <c r="E41" s="1065"/>
      <c r="F41" s="1065"/>
      <c r="G41" s="1065"/>
      <c r="H41" s="1065"/>
      <c r="I41" s="1065"/>
    </row>
    <row r="42" spans="1:9" ht="15" customHeight="1">
      <c r="A42" s="919"/>
      <c r="B42" s="919"/>
      <c r="C42" s="1065"/>
      <c r="D42" s="1065"/>
      <c r="E42" s="1065"/>
      <c r="F42" s="1065"/>
      <c r="G42" s="1065"/>
      <c r="H42" s="1065"/>
      <c r="I42" s="1065"/>
    </row>
    <row r="43" spans="1:9" ht="15" customHeight="1">
      <c r="A43" s="919"/>
      <c r="B43" s="919"/>
      <c r="C43" s="1065"/>
      <c r="D43" s="1065"/>
      <c r="E43" s="1065"/>
      <c r="F43" s="1065"/>
      <c r="G43" s="1065"/>
      <c r="H43" s="1065"/>
      <c r="I43" s="1065"/>
    </row>
    <row r="44" spans="1:9" ht="15" customHeight="1">
      <c r="A44" s="919"/>
      <c r="B44" s="919"/>
      <c r="C44" s="1065"/>
      <c r="D44" s="1065"/>
      <c r="E44" s="1065"/>
      <c r="F44" s="1065"/>
      <c r="G44" s="1065"/>
      <c r="H44" s="1065"/>
      <c r="I44" s="1065"/>
    </row>
    <row r="45" spans="1:9" ht="15" customHeight="1">
      <c r="A45" s="743" t="s">
        <v>1408</v>
      </c>
      <c r="B45" s="743"/>
      <c r="C45" s="743"/>
      <c r="D45" s="743"/>
      <c r="E45" s="743"/>
      <c r="F45" s="743"/>
      <c r="G45" s="743"/>
      <c r="H45" s="743"/>
      <c r="I45" s="744"/>
    </row>
    <row r="46" spans="1:9" ht="15" customHeight="1">
      <c r="A46" s="745" t="s">
        <v>26</v>
      </c>
      <c r="B46" s="745"/>
      <c r="C46" s="745"/>
      <c r="D46" s="745"/>
      <c r="E46" s="4" t="s">
        <v>27</v>
      </c>
      <c r="F46" s="586" t="s">
        <v>25</v>
      </c>
      <c r="G46" s="586" t="s">
        <v>28</v>
      </c>
      <c r="H46" s="586" t="s">
        <v>29</v>
      </c>
      <c r="I46" s="586" t="s">
        <v>30</v>
      </c>
    </row>
    <row r="47" spans="1:9" ht="15" customHeight="1">
      <c r="A47" s="745"/>
      <c r="B47" s="745"/>
      <c r="C47" s="744" t="s">
        <v>31</v>
      </c>
      <c r="D47" s="744"/>
      <c r="E47" s="744"/>
      <c r="F47" s="744" t="s">
        <v>500</v>
      </c>
      <c r="G47" s="744"/>
      <c r="H47" s="744"/>
      <c r="I47" s="744"/>
    </row>
    <row r="48" spans="1:9" ht="15" customHeight="1">
      <c r="A48" s="919" t="s">
        <v>690</v>
      </c>
      <c r="B48" s="919"/>
      <c r="C48" s="1335">
        <v>21595</v>
      </c>
      <c r="D48" s="768"/>
      <c r="E48" s="619">
        <v>1395</v>
      </c>
      <c r="F48" s="440" t="s">
        <v>32</v>
      </c>
      <c r="G48" s="9" t="s">
        <v>33</v>
      </c>
      <c r="H48" s="9" t="s">
        <v>34</v>
      </c>
      <c r="I48" s="588" t="s">
        <v>403</v>
      </c>
    </row>
    <row r="49" spans="1:9" ht="15" customHeight="1">
      <c r="A49" s="919"/>
      <c r="B49" s="919"/>
      <c r="C49" s="934" t="s">
        <v>35</v>
      </c>
      <c r="D49" s="934"/>
      <c r="E49" s="934"/>
      <c r="F49" s="1315" t="s">
        <v>1400</v>
      </c>
      <c r="G49" s="1315"/>
      <c r="H49" s="1315"/>
      <c r="I49" s="1315"/>
    </row>
    <row r="50" spans="1:9" ht="15" customHeight="1">
      <c r="A50" s="919"/>
      <c r="B50" s="919"/>
      <c r="C50" s="934"/>
      <c r="D50" s="934"/>
      <c r="E50" s="934"/>
      <c r="F50" s="1315"/>
      <c r="G50" s="1315"/>
      <c r="H50" s="1315"/>
      <c r="I50" s="1315"/>
    </row>
    <row r="51" spans="1:9" ht="15" customHeight="1">
      <c r="A51" s="919"/>
      <c r="B51" s="919"/>
      <c r="C51" s="934"/>
      <c r="D51" s="934"/>
      <c r="E51" s="934"/>
      <c r="F51" s="1315"/>
      <c r="G51" s="1315"/>
      <c r="H51" s="1315"/>
      <c r="I51" s="1315"/>
    </row>
    <row r="52" spans="1:9" ht="15" customHeight="1">
      <c r="A52" s="919"/>
      <c r="B52" s="919"/>
      <c r="C52" s="934"/>
      <c r="D52" s="934"/>
      <c r="E52" s="934"/>
      <c r="F52" s="1315"/>
      <c r="G52" s="1315"/>
      <c r="H52" s="1315"/>
      <c r="I52" s="1315"/>
    </row>
    <row r="53" spans="1:9" ht="15" customHeight="1">
      <c r="A53" s="919"/>
      <c r="B53" s="919"/>
      <c r="C53" s="934"/>
      <c r="D53" s="934"/>
      <c r="E53" s="934"/>
      <c r="F53" s="1315"/>
      <c r="G53" s="1315"/>
      <c r="H53" s="1315"/>
      <c r="I53" s="1315"/>
    </row>
    <row r="54" spans="1:9" ht="15" customHeight="1">
      <c r="A54" s="919"/>
      <c r="B54" s="919"/>
      <c r="C54" s="934"/>
      <c r="D54" s="934"/>
      <c r="E54" s="934"/>
      <c r="F54" s="1315"/>
      <c r="G54" s="1315"/>
      <c r="H54" s="1315"/>
      <c r="I54" s="1315"/>
    </row>
    <row r="55" spans="1:9" ht="15" customHeight="1">
      <c r="A55" s="919"/>
      <c r="B55" s="919"/>
      <c r="C55" s="934"/>
      <c r="D55" s="934"/>
      <c r="E55" s="934"/>
      <c r="F55" s="1315"/>
      <c r="G55" s="1315"/>
      <c r="H55" s="1315"/>
      <c r="I55" s="1315"/>
    </row>
    <row r="56" spans="1:9" ht="15" customHeight="1">
      <c r="A56" s="919"/>
      <c r="B56" s="919"/>
      <c r="C56" s="934"/>
      <c r="D56" s="934"/>
      <c r="E56" s="934"/>
      <c r="F56" s="1315"/>
      <c r="G56" s="1315"/>
      <c r="H56" s="1315"/>
      <c r="I56" s="1315"/>
    </row>
    <row r="57" spans="1:9" ht="15" customHeight="1">
      <c r="A57" s="919" t="s">
        <v>36</v>
      </c>
      <c r="B57" s="919"/>
      <c r="C57" s="1335">
        <v>9000</v>
      </c>
      <c r="D57" s="1335"/>
      <c r="E57" s="619">
        <v>0</v>
      </c>
      <c r="F57" s="440" t="s">
        <v>1401</v>
      </c>
      <c r="G57" s="9" t="s">
        <v>33</v>
      </c>
      <c r="H57" s="9" t="s">
        <v>37</v>
      </c>
      <c r="I57" s="9" t="s">
        <v>38</v>
      </c>
    </row>
    <row r="58" spans="1:9" ht="15" customHeight="1">
      <c r="A58" s="919"/>
      <c r="B58" s="919"/>
      <c r="C58" s="934" t="s">
        <v>1409</v>
      </c>
      <c r="D58" s="934"/>
      <c r="E58" s="934"/>
      <c r="F58" s="934" t="s">
        <v>1410</v>
      </c>
      <c r="G58" s="934"/>
      <c r="H58" s="934"/>
      <c r="I58" s="934"/>
    </row>
    <row r="59" spans="1:9" ht="15" customHeight="1">
      <c r="A59" s="919"/>
      <c r="B59" s="919"/>
      <c r="C59" s="934"/>
      <c r="D59" s="934"/>
      <c r="E59" s="934"/>
      <c r="F59" s="934"/>
      <c r="G59" s="934"/>
      <c r="H59" s="934"/>
      <c r="I59" s="934"/>
    </row>
    <row r="60" spans="1:9" ht="15" customHeight="1">
      <c r="A60" s="919"/>
      <c r="B60" s="919"/>
      <c r="C60" s="934"/>
      <c r="D60" s="934"/>
      <c r="E60" s="934"/>
      <c r="F60" s="934"/>
      <c r="G60" s="934"/>
      <c r="H60" s="934"/>
      <c r="I60" s="934"/>
    </row>
    <row r="61" spans="1:9" ht="15" customHeight="1">
      <c r="A61" s="919"/>
      <c r="B61" s="919"/>
      <c r="C61" s="934"/>
      <c r="D61" s="934"/>
      <c r="E61" s="934"/>
      <c r="F61" s="934"/>
      <c r="G61" s="934"/>
      <c r="H61" s="934"/>
      <c r="I61" s="934"/>
    </row>
    <row r="62" spans="1:9" ht="15" customHeight="1">
      <c r="A62" s="919"/>
      <c r="B62" s="919"/>
      <c r="C62" s="934"/>
      <c r="D62" s="934"/>
      <c r="E62" s="934"/>
      <c r="F62" s="934"/>
      <c r="G62" s="934"/>
      <c r="H62" s="934"/>
      <c r="I62" s="934"/>
    </row>
    <row r="63" spans="1:9" ht="15" customHeight="1">
      <c r="A63" s="919"/>
      <c r="B63" s="919"/>
      <c r="C63" s="934"/>
      <c r="D63" s="934"/>
      <c r="E63" s="934"/>
      <c r="F63" s="934"/>
      <c r="G63" s="934"/>
      <c r="H63" s="934"/>
      <c r="I63" s="934"/>
    </row>
    <row r="64" spans="1:9" ht="15" customHeight="1">
      <c r="A64" s="919"/>
      <c r="B64" s="919"/>
      <c r="C64" s="934"/>
      <c r="D64" s="934"/>
      <c r="E64" s="934"/>
      <c r="F64" s="934"/>
      <c r="G64" s="934"/>
      <c r="H64" s="934"/>
      <c r="I64" s="934"/>
    </row>
    <row r="65" spans="1:9" ht="15" customHeight="1">
      <c r="A65" s="919"/>
      <c r="B65" s="919"/>
      <c r="C65" s="934"/>
      <c r="D65" s="934"/>
      <c r="E65" s="934"/>
      <c r="F65" s="934"/>
      <c r="G65" s="934"/>
      <c r="H65" s="934"/>
      <c r="I65" s="934"/>
    </row>
    <row r="66" spans="1:9" ht="15" customHeight="1">
      <c r="A66" s="919"/>
      <c r="B66" s="919"/>
      <c r="C66" s="934"/>
      <c r="D66" s="934"/>
      <c r="E66" s="934"/>
      <c r="F66" s="934"/>
      <c r="G66" s="934"/>
      <c r="H66" s="934"/>
      <c r="I66" s="934"/>
    </row>
    <row r="67" spans="1:9" ht="15" customHeight="1">
      <c r="A67" s="919"/>
      <c r="B67" s="919"/>
      <c r="C67" s="934"/>
      <c r="D67" s="934"/>
      <c r="E67" s="934"/>
      <c r="F67" s="934"/>
      <c r="G67" s="934"/>
      <c r="H67" s="934"/>
      <c r="I67" s="934"/>
    </row>
    <row r="68" spans="1:9" ht="15" customHeight="1">
      <c r="A68" s="919"/>
      <c r="B68" s="919"/>
      <c r="C68" s="934"/>
      <c r="D68" s="934"/>
      <c r="E68" s="934"/>
      <c r="F68" s="934"/>
      <c r="G68" s="934"/>
      <c r="H68" s="934"/>
      <c r="I68" s="934"/>
    </row>
    <row r="69" spans="1:9" ht="15" customHeight="1">
      <c r="A69" s="919"/>
      <c r="B69" s="919"/>
      <c r="C69" s="934"/>
      <c r="D69" s="934"/>
      <c r="E69" s="934"/>
      <c r="F69" s="934"/>
      <c r="G69" s="934"/>
      <c r="H69" s="934"/>
      <c r="I69" s="934"/>
    </row>
    <row r="70" spans="1:9" ht="15" customHeight="1">
      <c r="A70" s="919"/>
      <c r="B70" s="919"/>
      <c r="C70" s="934"/>
      <c r="D70" s="934"/>
      <c r="E70" s="934"/>
      <c r="F70" s="934"/>
      <c r="G70" s="934"/>
      <c r="H70" s="934"/>
      <c r="I70" s="934"/>
    </row>
    <row r="71" spans="1:9" ht="15" customHeight="1">
      <c r="A71" s="919"/>
      <c r="B71" s="919"/>
      <c r="C71" s="934"/>
      <c r="D71" s="934"/>
      <c r="E71" s="934"/>
      <c r="F71" s="934"/>
      <c r="G71" s="934"/>
      <c r="H71" s="934"/>
      <c r="I71" s="934"/>
    </row>
    <row r="72" spans="1:9" ht="15" customHeight="1">
      <c r="A72" s="919" t="s">
        <v>39</v>
      </c>
      <c r="B72" s="919"/>
      <c r="C72" s="1335">
        <v>75</v>
      </c>
      <c r="D72" s="768"/>
      <c r="E72" s="619">
        <v>25</v>
      </c>
      <c r="F72" s="440" t="s">
        <v>366</v>
      </c>
      <c r="G72" s="9" t="s">
        <v>9</v>
      </c>
      <c r="H72" s="9" t="s">
        <v>34</v>
      </c>
      <c r="I72" s="9" t="s">
        <v>41</v>
      </c>
    </row>
    <row r="73" spans="1:9" ht="15" customHeight="1">
      <c r="A73" s="919"/>
      <c r="B73" s="919"/>
      <c r="C73" s="934" t="s">
        <v>539</v>
      </c>
      <c r="D73" s="934"/>
      <c r="E73" s="934"/>
      <c r="F73" s="934" t="s">
        <v>1402</v>
      </c>
      <c r="G73" s="934"/>
      <c r="H73" s="934"/>
      <c r="I73" s="934"/>
    </row>
    <row r="74" spans="1:9" ht="15" customHeight="1">
      <c r="A74" s="919"/>
      <c r="B74" s="919"/>
      <c r="C74" s="934"/>
      <c r="D74" s="934"/>
      <c r="E74" s="934"/>
      <c r="F74" s="934"/>
      <c r="G74" s="934"/>
      <c r="H74" s="934"/>
      <c r="I74" s="934"/>
    </row>
    <row r="75" spans="1:9" ht="15" customHeight="1">
      <c r="A75" s="919"/>
      <c r="B75" s="919"/>
      <c r="C75" s="934"/>
      <c r="D75" s="934"/>
      <c r="E75" s="934"/>
      <c r="F75" s="934"/>
      <c r="G75" s="934"/>
      <c r="H75" s="934"/>
      <c r="I75" s="934"/>
    </row>
    <row r="76" spans="1:9" ht="15" customHeight="1">
      <c r="A76" s="919"/>
      <c r="B76" s="919"/>
      <c r="C76" s="934"/>
      <c r="D76" s="934"/>
      <c r="E76" s="934"/>
      <c r="F76" s="934"/>
      <c r="G76" s="934"/>
      <c r="H76" s="934"/>
      <c r="I76" s="934"/>
    </row>
    <row r="77" spans="1:9" ht="15" customHeight="1">
      <c r="A77" s="919"/>
      <c r="B77" s="919"/>
      <c r="C77" s="934"/>
      <c r="D77" s="934"/>
      <c r="E77" s="934"/>
      <c r="F77" s="934"/>
      <c r="G77" s="934"/>
      <c r="H77" s="934"/>
      <c r="I77" s="934"/>
    </row>
    <row r="78" spans="1:9" ht="15" customHeight="1">
      <c r="A78" s="919"/>
      <c r="B78" s="919"/>
      <c r="C78" s="934"/>
      <c r="D78" s="934"/>
      <c r="E78" s="934"/>
      <c r="F78" s="934"/>
      <c r="G78" s="934"/>
      <c r="H78" s="934"/>
      <c r="I78" s="934"/>
    </row>
    <row r="79" spans="1:9" ht="15" customHeight="1">
      <c r="A79" s="919"/>
      <c r="B79" s="919"/>
      <c r="C79" s="934"/>
      <c r="D79" s="934"/>
      <c r="E79" s="934"/>
      <c r="F79" s="934"/>
      <c r="G79" s="934"/>
      <c r="H79" s="934"/>
      <c r="I79" s="934"/>
    </row>
    <row r="80" spans="1:9" ht="15" customHeight="1">
      <c r="A80" s="919"/>
      <c r="B80" s="919"/>
      <c r="C80" s="934"/>
      <c r="D80" s="934"/>
      <c r="E80" s="934"/>
      <c r="F80" s="934"/>
      <c r="G80" s="934"/>
      <c r="H80" s="934"/>
      <c r="I80" s="934"/>
    </row>
    <row r="81" spans="1:9" ht="15" customHeight="1">
      <c r="A81" s="919"/>
      <c r="B81" s="919"/>
      <c r="C81" s="934"/>
      <c r="D81" s="934"/>
      <c r="E81" s="934"/>
      <c r="F81" s="934"/>
      <c r="G81" s="934"/>
      <c r="H81" s="934"/>
      <c r="I81" s="934"/>
    </row>
    <row r="82" spans="1:9" ht="15" customHeight="1">
      <c r="A82" s="919"/>
      <c r="B82" s="919"/>
      <c r="C82" s="934"/>
      <c r="D82" s="934"/>
      <c r="E82" s="934"/>
      <c r="F82" s="934"/>
      <c r="G82" s="934"/>
      <c r="H82" s="934"/>
      <c r="I82" s="934"/>
    </row>
    <row r="83" spans="1:9" ht="15" customHeight="1">
      <c r="A83" s="919"/>
      <c r="B83" s="919"/>
      <c r="C83" s="934"/>
      <c r="D83" s="934"/>
      <c r="E83" s="934"/>
      <c r="F83" s="934"/>
      <c r="G83" s="934"/>
      <c r="H83" s="934"/>
      <c r="I83" s="934"/>
    </row>
    <row r="84" spans="1:9" ht="15" customHeight="1">
      <c r="A84" s="919"/>
      <c r="B84" s="919"/>
      <c r="C84" s="934"/>
      <c r="D84" s="934"/>
      <c r="E84" s="934"/>
      <c r="F84" s="934"/>
      <c r="G84" s="934"/>
      <c r="H84" s="934"/>
      <c r="I84" s="934"/>
    </row>
    <row r="85" spans="1:9" ht="15" customHeight="1">
      <c r="A85" s="919"/>
      <c r="B85" s="919"/>
      <c r="C85" s="934"/>
      <c r="D85" s="934"/>
      <c r="E85" s="934"/>
      <c r="F85" s="934"/>
      <c r="G85" s="934"/>
      <c r="H85" s="934"/>
      <c r="I85" s="934"/>
    </row>
    <row r="86" spans="1:9" ht="15" customHeight="1">
      <c r="A86" s="919"/>
      <c r="B86" s="919"/>
      <c r="C86" s="934"/>
      <c r="D86" s="934"/>
      <c r="E86" s="934"/>
      <c r="F86" s="934"/>
      <c r="G86" s="934"/>
      <c r="H86" s="934"/>
      <c r="I86" s="934"/>
    </row>
    <row r="87" spans="1:9" ht="15" customHeight="1">
      <c r="A87" s="919"/>
      <c r="B87" s="919"/>
      <c r="C87" s="934"/>
      <c r="D87" s="934"/>
      <c r="E87" s="934"/>
      <c r="F87" s="934"/>
      <c r="G87" s="934"/>
      <c r="H87" s="934"/>
      <c r="I87" s="934"/>
    </row>
    <row r="88" spans="1:9" ht="15" customHeight="1">
      <c r="A88" s="919"/>
      <c r="B88" s="919"/>
      <c r="C88" s="934"/>
      <c r="D88" s="934"/>
      <c r="E88" s="934"/>
      <c r="F88" s="934"/>
      <c r="G88" s="934"/>
      <c r="H88" s="934"/>
      <c r="I88" s="934"/>
    </row>
    <row r="89" spans="1:9" ht="15" customHeight="1">
      <c r="A89" s="919"/>
      <c r="B89" s="919"/>
      <c r="C89" s="934"/>
      <c r="D89" s="934"/>
      <c r="E89" s="934"/>
      <c r="F89" s="934"/>
      <c r="G89" s="934"/>
      <c r="H89" s="934"/>
      <c r="I89" s="934"/>
    </row>
    <row r="90" spans="1:9" ht="15" customHeight="1">
      <c r="A90" s="919"/>
      <c r="B90" s="919"/>
      <c r="C90" s="934"/>
      <c r="D90" s="934"/>
      <c r="E90" s="934"/>
      <c r="F90" s="934"/>
      <c r="G90" s="934"/>
      <c r="H90" s="934"/>
      <c r="I90" s="934"/>
    </row>
    <row r="91" spans="1:9" ht="15" customHeight="1">
      <c r="A91" s="919"/>
      <c r="B91" s="919"/>
      <c r="C91" s="934"/>
      <c r="D91" s="934"/>
      <c r="E91" s="934"/>
      <c r="F91" s="934"/>
      <c r="G91" s="934"/>
      <c r="H91" s="934"/>
      <c r="I91" s="934"/>
    </row>
    <row r="92" spans="1:9" ht="15" customHeight="1">
      <c r="A92" s="919"/>
      <c r="B92" s="919"/>
      <c r="C92" s="934"/>
      <c r="D92" s="934"/>
      <c r="E92" s="934"/>
      <c r="F92" s="934"/>
      <c r="G92" s="934"/>
      <c r="H92" s="934"/>
      <c r="I92" s="934"/>
    </row>
    <row r="93" spans="1:9" ht="15" customHeight="1">
      <c r="A93" s="919"/>
      <c r="B93" s="919"/>
      <c r="C93" s="934"/>
      <c r="D93" s="934"/>
      <c r="E93" s="934"/>
      <c r="F93" s="934"/>
      <c r="G93" s="934"/>
      <c r="H93" s="934"/>
      <c r="I93" s="934"/>
    </row>
    <row r="94" spans="1:9" ht="15" customHeight="1">
      <c r="A94" s="919"/>
      <c r="B94" s="919"/>
      <c r="C94" s="934"/>
      <c r="D94" s="934"/>
      <c r="E94" s="934"/>
      <c r="F94" s="934"/>
      <c r="G94" s="934"/>
      <c r="H94" s="934"/>
      <c r="I94" s="934"/>
    </row>
    <row r="95" spans="1:9" ht="15" customHeight="1">
      <c r="A95" s="919"/>
      <c r="B95" s="919"/>
      <c r="C95" s="934"/>
      <c r="D95" s="934"/>
      <c r="E95" s="934"/>
      <c r="F95" s="934"/>
      <c r="G95" s="934"/>
      <c r="H95" s="934"/>
      <c r="I95" s="934"/>
    </row>
    <row r="96" spans="1:9" ht="15" customHeight="1">
      <c r="A96" s="919"/>
      <c r="B96" s="919"/>
      <c r="C96" s="934"/>
      <c r="D96" s="934"/>
      <c r="E96" s="934"/>
      <c r="F96" s="934"/>
      <c r="G96" s="934"/>
      <c r="H96" s="934"/>
      <c r="I96" s="934"/>
    </row>
    <row r="97" spans="1:9" ht="15" customHeight="1">
      <c r="A97" s="919"/>
      <c r="B97" s="919"/>
      <c r="C97" s="934"/>
      <c r="D97" s="934"/>
      <c r="E97" s="934"/>
      <c r="F97" s="934"/>
      <c r="G97" s="934"/>
      <c r="H97" s="934"/>
      <c r="I97" s="934"/>
    </row>
    <row r="98" spans="1:9" ht="15" customHeight="1">
      <c r="A98" s="919"/>
      <c r="B98" s="919"/>
      <c r="C98" s="934"/>
      <c r="D98" s="934"/>
      <c r="E98" s="934"/>
      <c r="F98" s="934"/>
      <c r="G98" s="934"/>
      <c r="H98" s="934"/>
      <c r="I98" s="934"/>
    </row>
    <row r="99" spans="1:9" ht="15" customHeight="1">
      <c r="A99" s="919" t="s">
        <v>1403</v>
      </c>
      <c r="B99" s="919"/>
      <c r="C99" s="1336" t="s">
        <v>1411</v>
      </c>
      <c r="D99" s="1336"/>
      <c r="E99" s="445"/>
      <c r="F99" s="442" t="s">
        <v>1404</v>
      </c>
      <c r="G99" s="443" t="s">
        <v>9</v>
      </c>
      <c r="H99" s="443" t="s">
        <v>37</v>
      </c>
      <c r="I99" s="443" t="s">
        <v>41</v>
      </c>
    </row>
    <row r="100" spans="1:9" ht="15" customHeight="1">
      <c r="A100" s="919"/>
      <c r="B100" s="919"/>
      <c r="C100" s="1325" t="s">
        <v>1405</v>
      </c>
      <c r="D100" s="1325"/>
      <c r="E100" s="1325"/>
      <c r="F100" s="1325" t="s">
        <v>1406</v>
      </c>
      <c r="G100" s="1325"/>
      <c r="H100" s="1325"/>
      <c r="I100" s="1325"/>
    </row>
    <row r="101" spans="1:9" ht="15" customHeight="1">
      <c r="A101" s="919"/>
      <c r="B101" s="919"/>
      <c r="C101" s="1325"/>
      <c r="D101" s="1325"/>
      <c r="E101" s="1325"/>
      <c r="F101" s="1325"/>
      <c r="G101" s="1325"/>
      <c r="H101" s="1325"/>
      <c r="I101" s="1325"/>
    </row>
    <row r="102" spans="1:9" ht="15" customHeight="1">
      <c r="A102" s="919"/>
      <c r="B102" s="919"/>
      <c r="C102" s="1325"/>
      <c r="D102" s="1325"/>
      <c r="E102" s="1325"/>
      <c r="F102" s="1325"/>
      <c r="G102" s="1325"/>
      <c r="H102" s="1325"/>
      <c r="I102" s="1325"/>
    </row>
    <row r="103" spans="1:9" ht="15" customHeight="1">
      <c r="A103" s="919"/>
      <c r="B103" s="919"/>
      <c r="C103" s="1325"/>
      <c r="D103" s="1325"/>
      <c r="E103" s="1325"/>
      <c r="F103" s="1325"/>
      <c r="G103" s="1325"/>
      <c r="H103" s="1325"/>
      <c r="I103" s="1325"/>
    </row>
    <row r="104" spans="1:9" ht="15" customHeight="1">
      <c r="A104" s="919"/>
      <c r="B104" s="919"/>
      <c r="C104" s="1325"/>
      <c r="D104" s="1325"/>
      <c r="E104" s="1325"/>
      <c r="F104" s="1325"/>
      <c r="G104" s="1325"/>
      <c r="H104" s="1325"/>
      <c r="I104" s="1325"/>
    </row>
    <row r="105" spans="1:9" ht="24.95" customHeight="1">
      <c r="A105" s="744" t="s">
        <v>1412</v>
      </c>
      <c r="B105" s="744"/>
      <c r="C105" s="9" t="s">
        <v>42</v>
      </c>
      <c r="D105" s="706" t="s">
        <v>4</v>
      </c>
      <c r="E105" s="706"/>
      <c r="F105" s="707" t="s">
        <v>43</v>
      </c>
      <c r="G105" s="707"/>
      <c r="H105" s="707"/>
      <c r="I105" s="626" t="s">
        <v>847</v>
      </c>
    </row>
    <row r="106" spans="1:9" ht="24.95" customHeight="1">
      <c r="A106" s="1280"/>
      <c r="B106" s="1280"/>
      <c r="C106" s="9"/>
      <c r="D106" s="920"/>
      <c r="E106" s="920"/>
      <c r="F106" s="706"/>
      <c r="G106" s="706"/>
      <c r="H106" s="706"/>
      <c r="I106" s="446"/>
    </row>
  </sheetData>
  <customSheetViews>
    <customSheetView guid="{4789E3A1-B331-40F4-BFBE-ECBA77374F9F}" showPageBreaks="1" printArea="1" view="pageLayout" topLeftCell="A49">
      <selection activeCell="C10" sqref="C10:I10"/>
      <rowBreaks count="4" manualBreakCount="4">
        <brk id="28" max="8" man="1"/>
        <brk id="41" max="8" man="1"/>
        <brk id="53" max="8" man="1"/>
        <brk id="67" max="16383" man="1"/>
      </rowBreaks>
      <pageMargins left="0.7" right="0.7" top="0.75" bottom="0.75" header="0.3" footer="0.3"/>
      <pageSetup paperSize="9" orientation="portrait" r:id="rId1"/>
    </customSheetView>
    <customSheetView guid="{D623C857-8851-4DB2-AEC5-A3D94BBCC3E5}" showPageBreaks="1" printArea="1" view="pageBreakPreview">
      <selection activeCell="J15" sqref="J15"/>
      <rowBreaks count="3" manualBreakCount="3">
        <brk id="28" max="8" man="1"/>
        <brk id="43" max="8" man="1"/>
        <brk id="61" max="16383" man="1"/>
      </rowBreaks>
      <pageMargins left="0.7" right="0.7" top="0.75" bottom="0.75" header="0.3" footer="0.3"/>
      <pageSetup paperSize="9" orientation="portrait" r:id="rId2"/>
    </customSheetView>
    <customSheetView guid="{3848975B-608E-4A87-AC36-A52CBAB490C8}" showPageBreaks="1" printArea="1" view="pageBreakPreview" topLeftCell="A31">
      <selection activeCell="C10" sqref="C10:I10"/>
      <rowBreaks count="4" manualBreakCount="4">
        <brk id="21" max="8" man="1"/>
        <brk id="32" max="8" man="1"/>
        <brk id="53" max="8" man="1"/>
        <brk id="67" max="16383" man="1"/>
      </rowBreaks>
      <pageMargins left="0.7" right="0.7" top="0.75" bottom="0.75" header="0.3" footer="0.3"/>
      <pageSetup paperSize="9" orientation="portrait" r:id="rId3"/>
    </customSheetView>
    <customSheetView guid="{76B58914-1035-4353-9CF6-22B59E40A08B}" showPageBreaks="1" printArea="1" view="pageBreakPreview">
      <selection activeCell="J15" sqref="J15"/>
      <rowBreaks count="3" manualBreakCount="3">
        <brk id="28" max="8" man="1"/>
        <brk id="43" max="8" man="1"/>
        <brk id="61" max="16383" man="1"/>
      </rowBreaks>
      <pageMargins left="0.7" right="0.7" top="0.75" bottom="0.75" header="0.3" footer="0.3"/>
      <pageSetup paperSize="9" orientation="portrait" r:id="rId4"/>
    </customSheetView>
    <customSheetView guid="{22FD68A5-46F7-4E41-8363-D5981057D2EF}" showPageBreaks="1" printArea="1" view="pageBreakPreview">
      <selection activeCell="J15" sqref="J15"/>
      <rowBreaks count="3" manualBreakCount="3">
        <brk id="28" max="8" man="1"/>
        <brk id="43" max="8" man="1"/>
        <brk id="61" max="16383" man="1"/>
      </rowBreaks>
      <pageMargins left="0.7" right="0.7" top="0.75" bottom="0.75" header="0.3" footer="0.3"/>
      <pageSetup paperSize="9" orientation="portrait" r:id="rId5"/>
    </customSheetView>
    <customSheetView guid="{5FEFEB6C-BEC4-430E-B947-6A7413286A0D}" showPageBreaks="1" printArea="1" view="pageLayout">
      <selection activeCell="J9" sqref="J9"/>
      <rowBreaks count="3" manualBreakCount="3">
        <brk id="28" max="8" man="1"/>
        <brk id="41" max="8" man="1"/>
        <brk id="53" max="8" man="1"/>
      </rowBreaks>
      <pageMargins left="0.7" right="0.7" top="0.75" bottom="0.75" header="0.3" footer="0.3"/>
      <pageSetup paperSize="9" orientation="portrait" horizontalDpi="300" verticalDpi="300" r:id="rId6"/>
    </customSheetView>
    <customSheetView guid="{7F613779-33AB-4C27-B28A-A10D734C27EA}" showPageBreaks="1" printArea="1" view="pageLayout" topLeftCell="A13">
      <selection activeCell="J10" sqref="J10"/>
      <rowBreaks count="4" manualBreakCount="4">
        <brk id="28" max="8" man="1"/>
        <brk id="41" max="8" man="1"/>
        <brk id="53" max="8" man="1"/>
        <brk id="67" max="16383" man="1"/>
      </rowBreaks>
      <pageMargins left="0.7" right="0.7" top="0.75" bottom="0.75" header="0.3" footer="0.3"/>
      <pageSetup paperSize="9" orientation="portrait" r:id="rId7"/>
    </customSheetView>
    <customSheetView guid="{06A42C23-4954-42F4-A856-AA4EA9356C9D}" showPageBreaks="1" printArea="1" view="pageLayout" topLeftCell="A61">
      <selection activeCell="C10" sqref="C10:I10"/>
      <rowBreaks count="4" manualBreakCount="4">
        <brk id="28" max="8" man="1"/>
        <brk id="41" max="8" man="1"/>
        <brk id="53" max="8" man="1"/>
        <brk id="67" max="16383" man="1"/>
      </rowBreaks>
      <pageMargins left="0.7" right="0.7" top="0.75" bottom="0.75" header="0.3" footer="0.3"/>
      <pageSetup paperSize="9" orientation="portrait" r:id="rId8"/>
    </customSheetView>
    <customSheetView guid="{23D4B25B-CBF4-454F-9519-3A7381CDE973}" showPageBreaks="1" printArea="1" view="pageLayout" topLeftCell="A49">
      <selection activeCell="C10" sqref="C10:I10"/>
      <rowBreaks count="4" manualBreakCount="4">
        <brk id="28" max="8" man="1"/>
        <brk id="41" max="8" man="1"/>
        <brk id="53" max="8" man="1"/>
        <brk id="67" max="16383" man="1"/>
      </rowBreaks>
      <pageMargins left="0.7" right="0.7" top="0.75" bottom="0.75" header="0.3" footer="0.3"/>
      <pageSetup paperSize="9" orientation="portrait" r:id="rId9"/>
    </customSheetView>
    <customSheetView guid="{55E52B48-1657-48E8-B3E5-B0C731EC5524}" showPageBreaks="1" printArea="1" view="pageLayout" topLeftCell="A61">
      <selection activeCell="C10" sqref="C10:I10"/>
      <rowBreaks count="4" manualBreakCount="4">
        <brk id="28" max="8" man="1"/>
        <brk id="41" max="8" man="1"/>
        <brk id="53" max="8" man="1"/>
        <brk id="67" max="16383" man="1"/>
      </rowBreaks>
      <pageMargins left="0.7" right="0.7" top="0.75" bottom="0.75" header="0.3" footer="0.3"/>
      <pageSetup paperSize="9" orientation="portrait" r:id="rId10"/>
    </customSheetView>
    <customSheetView guid="{9EB396F3-ECBE-4F00-8AF4-433E00D5457E}" showPageBreaks="1" printArea="1" view="pageLayout">
      <selection activeCell="J9" sqref="J9"/>
      <rowBreaks count="3" manualBreakCount="3">
        <brk id="28" max="8" man="1"/>
        <brk id="41" max="8" man="1"/>
        <brk id="53" max="8" man="1"/>
      </rowBreaks>
      <pageMargins left="0.7" right="0.7" top="0.75" bottom="0.75" header="0.3" footer="0.3"/>
      <pageSetup paperSize="9" orientation="portrait" horizontalDpi="300" verticalDpi="300" r:id="rId11"/>
    </customSheetView>
    <customSheetView guid="{DD9AE018-7E22-4B13-ADFF-D4C3360CBEF2}" showPageBreaks="1" printArea="1" view="pageBreakPreview">
      <selection activeCell="J15" sqref="J15"/>
      <rowBreaks count="3" manualBreakCount="3">
        <brk id="28" max="8" man="1"/>
        <brk id="43" max="8" man="1"/>
        <brk id="61" max="16383" man="1"/>
      </rowBreaks>
      <pageMargins left="0.7" right="0.7" top="0.75" bottom="0.75" header="0.3" footer="0.3"/>
      <pageSetup paperSize="9" orientation="portrait" r:id="rId12"/>
    </customSheetView>
    <customSheetView guid="{A898AA5D-169A-4A14-AB8F-C4F4C5C9C869}" showPageBreaks="1" printArea="1" view="pageBreakPreview">
      <selection activeCell="J15" sqref="J15"/>
      <rowBreaks count="3" manualBreakCount="3">
        <brk id="28" max="8" man="1"/>
        <brk id="43" max="8" man="1"/>
        <brk id="61" max="16383" man="1"/>
      </rowBreaks>
      <pageMargins left="0.7" right="0.7" top="0.75" bottom="0.75" header="0.3" footer="0.3"/>
      <pageSetup paperSize="9" orientation="portrait" r:id="rId13"/>
    </customSheetView>
    <customSheetView guid="{4DCD7E50-A612-4C8E-882E-3BC6A59DB4EB}" showPageBreaks="1" printArea="1" view="pageLayout">
      <selection activeCell="N19" sqref="N19"/>
      <rowBreaks count="3" manualBreakCount="3">
        <brk id="28" max="8" man="1"/>
        <brk id="41" max="8" man="1"/>
        <brk id="53" max="8" man="1"/>
      </rowBreaks>
      <pageMargins left="0.7" right="0.7" top="0.75" bottom="0.75" header="0.3" footer="0.3"/>
      <pageSetup paperSize="9" orientation="portrait" horizontalDpi="300" verticalDpi="300" r:id="rId14"/>
    </customSheetView>
    <customSheetView guid="{0B143DF2-66B8-46B0-BF36-1C571A9EB3F3}" showPageBreaks="1" printArea="1" view="pageBreakPreview" topLeftCell="A31">
      <selection activeCell="C10" sqref="C10:I10"/>
      <rowBreaks count="4" manualBreakCount="4">
        <brk id="21" max="8" man="1"/>
        <brk id="32" max="8" man="1"/>
        <brk id="53" max="8" man="1"/>
        <brk id="67" max="16383" man="1"/>
      </rowBreaks>
      <pageMargins left="0.7" right="0.7" top="0.75" bottom="0.75" header="0.3" footer="0.3"/>
      <pageSetup paperSize="9" orientation="portrait" r:id="rId15"/>
    </customSheetView>
    <customSheetView guid="{E75B0417-2004-49B0-81AA-65A6C4F7EC2C}" showPageBreaks="1" printArea="1" view="pageLayout" topLeftCell="A13">
      <selection activeCell="C10" sqref="C10:I10"/>
      <rowBreaks count="4" manualBreakCount="4">
        <brk id="28" max="8" man="1"/>
        <brk id="41" max="8" man="1"/>
        <brk id="53" max="8" man="1"/>
        <brk id="67" max="16383" man="1"/>
      </rowBreaks>
      <pageMargins left="0.7" right="0.7" top="0.75" bottom="0.75" header="0.3" footer="0.3"/>
      <pageSetup paperSize="9" orientation="portrait" r:id="rId16"/>
    </customSheetView>
    <customSheetView guid="{71275B59-52D9-4BCA-9258-6D8C6EFF66CF}" showPageBreaks="1" view="pageLayout" topLeftCell="A29">
      <selection activeCell="F41" sqref="F41:I41"/>
      <rowBreaks count="5" manualBreakCount="5">
        <brk id="28" max="8" man="1"/>
        <brk id="41" max="8" man="1"/>
        <brk id="53" max="8" man="1"/>
        <brk id="67" max="16383" man="1"/>
        <brk id="125" max="16383" man="1"/>
      </rowBreaks>
      <pageMargins left="0.7" right="0.7" top="0.75" bottom="0.75" header="0.3" footer="0.3"/>
      <pageSetup paperSize="9" orientation="portrait" r:id="rId17"/>
    </customSheetView>
    <customSheetView guid="{752EAD5E-2F62-4CFE-8BD1-E3E6987497BB}" showPageBreaks="1" printArea="1" view="pageBreakPreview" topLeftCell="A33">
      <selection activeCell="F41" sqref="F41"/>
      <rowBreaks count="3" manualBreakCount="3">
        <brk id="28" max="8" man="1"/>
        <brk id="43" max="8" man="1"/>
        <brk id="61" max="16383" man="1"/>
      </rowBreaks>
      <pageMargins left="0.7" right="0.7" top="0.75" bottom="0.75" header="0.3" footer="0.3"/>
      <pageSetup paperSize="9" orientation="portrait" r:id="rId18"/>
    </customSheetView>
  </customSheetViews>
  <mergeCells count="64">
    <mergeCell ref="A45:I45"/>
    <mergeCell ref="A10:A17"/>
    <mergeCell ref="B14:C15"/>
    <mergeCell ref="B16:C17"/>
    <mergeCell ref="C24:I27"/>
    <mergeCell ref="A33:B33"/>
    <mergeCell ref="A34:B44"/>
    <mergeCell ref="B28:B31"/>
    <mergeCell ref="B24:B27"/>
    <mergeCell ref="B10:C11"/>
    <mergeCell ref="D10:I11"/>
    <mergeCell ref="B12:C13"/>
    <mergeCell ref="D12:I13"/>
    <mergeCell ref="D16:I17"/>
    <mergeCell ref="A24:A31"/>
    <mergeCell ref="A99:B104"/>
    <mergeCell ref="C99:D99"/>
    <mergeCell ref="C57:D57"/>
    <mergeCell ref="C48:D48"/>
    <mergeCell ref="A48:B56"/>
    <mergeCell ref="C49:E56"/>
    <mergeCell ref="C100:E104"/>
    <mergeCell ref="A105:B106"/>
    <mergeCell ref="D105:E105"/>
    <mergeCell ref="F105:H105"/>
    <mergeCell ref="D106:E106"/>
    <mergeCell ref="F106:H106"/>
    <mergeCell ref="F49:I56"/>
    <mergeCell ref="C58:E71"/>
    <mergeCell ref="F58:I71"/>
    <mergeCell ref="A57:B71"/>
    <mergeCell ref="C73:E98"/>
    <mergeCell ref="F73:I98"/>
    <mergeCell ref="A72:B98"/>
    <mergeCell ref="C72:D72"/>
    <mergeCell ref="F100:I104"/>
    <mergeCell ref="F47:I47"/>
    <mergeCell ref="A9:C9"/>
    <mergeCell ref="A23:B23"/>
    <mergeCell ref="A18:I18"/>
    <mergeCell ref="A19:I19"/>
    <mergeCell ref="A20:D20"/>
    <mergeCell ref="E20:I20"/>
    <mergeCell ref="A21:D21"/>
    <mergeCell ref="E21:I21"/>
    <mergeCell ref="C46:D46"/>
    <mergeCell ref="C34:I44"/>
    <mergeCell ref="A46:B47"/>
    <mergeCell ref="C47:E47"/>
    <mergeCell ref="D14:I15"/>
    <mergeCell ref="C28:I31"/>
    <mergeCell ref="A1:I1"/>
    <mergeCell ref="A2:I2"/>
    <mergeCell ref="D6:I6"/>
    <mergeCell ref="G7:I7"/>
    <mergeCell ref="C3:I3"/>
    <mergeCell ref="A3:B3"/>
    <mergeCell ref="D7:E7"/>
    <mergeCell ref="A6:B7"/>
    <mergeCell ref="A4:B5"/>
    <mergeCell ref="C4:E4"/>
    <mergeCell ref="F4:I4"/>
    <mergeCell ref="C5:E5"/>
    <mergeCell ref="F5:I5"/>
  </mergeCells>
  <phoneticPr fontId="16"/>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2" manualBreakCount="2">
    <brk id="56" max="8" man="1"/>
    <brk id="122"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A1:I77"/>
  <sheetViews>
    <sheetView view="pageBreakPreview" topLeftCell="A4" zoomScaleNormal="100" zoomScaleSheetLayoutView="100" workbookViewId="0">
      <selection activeCell="C43" sqref="C43:I49"/>
    </sheetView>
  </sheetViews>
  <sheetFormatPr defaultColWidth="9" defaultRowHeight="13.5"/>
  <cols>
    <col min="1" max="1" width="3.625" style="568" customWidth="1"/>
    <col min="2" max="2" width="12.625" style="568" customWidth="1"/>
    <col min="3" max="9" width="10.625" style="568" customWidth="1"/>
    <col min="10" max="16384" width="9" style="568"/>
  </cols>
  <sheetData>
    <row r="1" spans="1:9" ht="15" customHeight="1">
      <c r="A1" s="863" t="s">
        <v>951</v>
      </c>
      <c r="B1" s="864"/>
      <c r="C1" s="864"/>
      <c r="D1" s="864"/>
      <c r="E1" s="864"/>
      <c r="F1" s="864"/>
      <c r="G1" s="864"/>
      <c r="H1" s="864"/>
      <c r="I1" s="865"/>
    </row>
    <row r="2" spans="1:9" ht="13.5" customHeight="1">
      <c r="A2" s="1112"/>
      <c r="B2" s="1112"/>
      <c r="C2" s="1112"/>
      <c r="D2" s="1112"/>
      <c r="E2" s="1112"/>
      <c r="F2" s="1112"/>
      <c r="G2" s="1112"/>
      <c r="H2" s="1112"/>
      <c r="I2" s="1112"/>
    </row>
    <row r="3" spans="1:9" ht="15" customHeight="1">
      <c r="A3" s="1113" t="s">
        <v>4</v>
      </c>
      <c r="B3" s="1113"/>
      <c r="C3" s="1103" t="s">
        <v>611</v>
      </c>
      <c r="D3" s="1103"/>
      <c r="E3" s="1103"/>
      <c r="F3" s="1103"/>
      <c r="G3" s="1103"/>
      <c r="H3" s="1103"/>
      <c r="I3" s="1103"/>
    </row>
    <row r="4" spans="1:9" ht="15" customHeight="1">
      <c r="A4" s="871" t="s">
        <v>44</v>
      </c>
      <c r="B4" s="871"/>
      <c r="C4" s="1114" t="s">
        <v>502</v>
      </c>
      <c r="D4" s="1114"/>
      <c r="E4" s="1114"/>
      <c r="F4" s="1114"/>
      <c r="G4" s="1114"/>
      <c r="H4" s="1114"/>
      <c r="I4" s="1114"/>
    </row>
    <row r="5" spans="1:9" ht="15" customHeight="1">
      <c r="A5" s="745" t="s">
        <v>16</v>
      </c>
      <c r="B5" s="745"/>
      <c r="C5" s="110" t="s">
        <v>17</v>
      </c>
      <c r="D5" s="745" t="s">
        <v>939</v>
      </c>
      <c r="E5" s="745"/>
      <c r="F5" s="745"/>
      <c r="G5" s="745"/>
      <c r="H5" s="745"/>
      <c r="I5" s="745"/>
    </row>
    <row r="6" spans="1:9" ht="15" customHeight="1">
      <c r="A6" s="745"/>
      <c r="B6" s="745"/>
      <c r="C6" s="582" t="s">
        <v>105</v>
      </c>
      <c r="D6" s="583" t="s">
        <v>19</v>
      </c>
      <c r="E6" s="583" t="s">
        <v>46</v>
      </c>
      <c r="F6" s="744" t="s">
        <v>45</v>
      </c>
      <c r="G6" s="583" t="s">
        <v>18</v>
      </c>
      <c r="H6" s="707" t="s">
        <v>1413</v>
      </c>
      <c r="I6" s="707"/>
    </row>
    <row r="7" spans="1:9" ht="15" customHeight="1">
      <c r="A7" s="745"/>
      <c r="B7" s="745"/>
      <c r="C7" s="582" t="s">
        <v>956</v>
      </c>
      <c r="D7" s="583" t="s">
        <v>19</v>
      </c>
      <c r="E7" s="583" t="s">
        <v>884</v>
      </c>
      <c r="F7" s="744"/>
      <c r="G7" s="583" t="s">
        <v>19</v>
      </c>
      <c r="H7" s="706" t="s">
        <v>884</v>
      </c>
      <c r="I7" s="706"/>
    </row>
    <row r="8" spans="1:9" ht="5.0999999999999996" customHeight="1">
      <c r="A8" s="173"/>
      <c r="B8" s="173"/>
      <c r="C8" s="170"/>
      <c r="D8" s="226"/>
      <c r="E8" s="226"/>
      <c r="F8" s="170"/>
      <c r="G8" s="155"/>
      <c r="H8" s="152"/>
      <c r="I8" s="152"/>
    </row>
    <row r="9" spans="1:9" ht="15" customHeight="1">
      <c r="A9" s="796" t="s">
        <v>848</v>
      </c>
      <c r="B9" s="796"/>
      <c r="C9" s="584"/>
      <c r="D9" s="584"/>
      <c r="E9" s="584"/>
      <c r="F9" s="584"/>
      <c r="G9" s="584"/>
      <c r="H9" s="584"/>
      <c r="I9" s="584"/>
    </row>
    <row r="10" spans="1:9" ht="14.1" customHeight="1">
      <c r="A10" s="888" t="s">
        <v>47</v>
      </c>
      <c r="B10" s="889"/>
      <c r="C10" s="1352" t="s">
        <v>48</v>
      </c>
      <c r="D10" s="1353"/>
      <c r="E10" s="1353"/>
      <c r="F10" s="1353"/>
      <c r="G10" s="1353"/>
      <c r="H10" s="1353"/>
      <c r="I10" s="1354"/>
    </row>
    <row r="11" spans="1:9" ht="14.1" customHeight="1">
      <c r="A11" s="890"/>
      <c r="B11" s="891"/>
      <c r="C11" s="1355"/>
      <c r="D11" s="1356"/>
      <c r="E11" s="1356"/>
      <c r="F11" s="1356"/>
      <c r="G11" s="1356"/>
      <c r="H11" s="1356"/>
      <c r="I11" s="1357"/>
    </row>
    <row r="12" spans="1:9" ht="16.5" customHeight="1">
      <c r="A12" s="890"/>
      <c r="B12" s="891"/>
      <c r="C12" s="1355"/>
      <c r="D12" s="1356"/>
      <c r="E12" s="1356"/>
      <c r="F12" s="1356"/>
      <c r="G12" s="1356"/>
      <c r="H12" s="1356"/>
      <c r="I12" s="1357"/>
    </row>
    <row r="13" spans="1:9" ht="15" customHeight="1">
      <c r="A13" s="1103" t="s">
        <v>20</v>
      </c>
      <c r="B13" s="1103"/>
      <c r="C13" s="1113" t="s">
        <v>21</v>
      </c>
      <c r="D13" s="1113"/>
      <c r="E13" s="1113"/>
      <c r="F13" s="1347" t="s">
        <v>618</v>
      </c>
      <c r="G13" s="861"/>
      <c r="H13" s="861"/>
      <c r="I13" s="862"/>
    </row>
    <row r="14" spans="1:9" ht="15" customHeight="1">
      <c r="A14" s="1103"/>
      <c r="B14" s="1103"/>
      <c r="C14" s="1113" t="s">
        <v>49</v>
      </c>
      <c r="D14" s="1113"/>
      <c r="E14" s="1113"/>
      <c r="F14" s="1351" t="s">
        <v>615</v>
      </c>
      <c r="G14" s="1113"/>
      <c r="H14" s="1113"/>
      <c r="I14" s="1113"/>
    </row>
    <row r="15" spans="1:9" ht="15" customHeight="1">
      <c r="A15" s="1103"/>
      <c r="B15" s="1103"/>
      <c r="C15" s="1113" t="s">
        <v>22</v>
      </c>
      <c r="D15" s="1113"/>
      <c r="E15" s="1113"/>
      <c r="F15" s="1348"/>
      <c r="G15" s="1349"/>
      <c r="H15" s="1349"/>
      <c r="I15" s="1350"/>
    </row>
    <row r="16" spans="1:9" ht="5.0999999999999996" customHeight="1">
      <c r="A16" s="161"/>
      <c r="B16" s="161"/>
      <c r="C16" s="173"/>
      <c r="D16" s="173"/>
      <c r="E16" s="173"/>
      <c r="F16" s="161"/>
      <c r="G16" s="161"/>
      <c r="H16" s="161"/>
      <c r="I16" s="161"/>
    </row>
    <row r="17" spans="1:9" ht="15" customHeight="1">
      <c r="A17" s="796" t="s">
        <v>849</v>
      </c>
      <c r="B17" s="796"/>
      <c r="C17" s="140"/>
      <c r="D17" s="584"/>
      <c r="E17" s="584"/>
      <c r="F17" s="584"/>
      <c r="G17" s="584"/>
      <c r="H17" s="584"/>
      <c r="I17" s="584"/>
    </row>
    <row r="18" spans="1:9" ht="12.95" customHeight="1">
      <c r="A18" s="741" t="s">
        <v>51</v>
      </c>
      <c r="B18" s="838" t="s">
        <v>869</v>
      </c>
      <c r="C18" s="839"/>
      <c r="D18" s="842" t="s">
        <v>52</v>
      </c>
      <c r="E18" s="843"/>
      <c r="F18" s="843"/>
      <c r="G18" s="843"/>
      <c r="H18" s="843"/>
      <c r="I18" s="844"/>
    </row>
    <row r="19" spans="1:9" ht="12.95" customHeight="1">
      <c r="A19" s="742"/>
      <c r="B19" s="840"/>
      <c r="C19" s="841"/>
      <c r="D19" s="845"/>
      <c r="E19" s="846"/>
      <c r="F19" s="846"/>
      <c r="G19" s="846"/>
      <c r="H19" s="846"/>
      <c r="I19" s="847"/>
    </row>
    <row r="20" spans="1:9" ht="12.95" customHeight="1">
      <c r="A20" s="742"/>
      <c r="B20" s="838" t="s">
        <v>870</v>
      </c>
      <c r="C20" s="839"/>
      <c r="D20" s="842" t="s">
        <v>396</v>
      </c>
      <c r="E20" s="843"/>
      <c r="F20" s="843"/>
      <c r="G20" s="843"/>
      <c r="H20" s="843"/>
      <c r="I20" s="844"/>
    </row>
    <row r="21" spans="1:9" ht="12.95" customHeight="1">
      <c r="A21" s="742"/>
      <c r="B21" s="840"/>
      <c r="C21" s="841"/>
      <c r="D21" s="845"/>
      <c r="E21" s="846"/>
      <c r="F21" s="846"/>
      <c r="G21" s="846"/>
      <c r="H21" s="846"/>
      <c r="I21" s="847"/>
    </row>
    <row r="22" spans="1:9" ht="12.95" customHeight="1">
      <c r="A22" s="742"/>
      <c r="B22" s="838" t="s">
        <v>871</v>
      </c>
      <c r="C22" s="839"/>
      <c r="D22" s="842" t="s">
        <v>397</v>
      </c>
      <c r="E22" s="843"/>
      <c r="F22" s="843"/>
      <c r="G22" s="843"/>
      <c r="H22" s="843"/>
      <c r="I22" s="844"/>
    </row>
    <row r="23" spans="1:9" ht="12.95" customHeight="1">
      <c r="A23" s="742"/>
      <c r="B23" s="840"/>
      <c r="C23" s="841"/>
      <c r="D23" s="845"/>
      <c r="E23" s="846"/>
      <c r="F23" s="846"/>
      <c r="G23" s="846"/>
      <c r="H23" s="846"/>
      <c r="I23" s="847"/>
    </row>
    <row r="24" spans="1:9" ht="12.95" customHeight="1">
      <c r="A24" s="742"/>
      <c r="B24" s="838" t="s">
        <v>872</v>
      </c>
      <c r="C24" s="839"/>
      <c r="D24" s="842" t="s">
        <v>53</v>
      </c>
      <c r="E24" s="843"/>
      <c r="F24" s="843"/>
      <c r="G24" s="843"/>
      <c r="H24" s="843"/>
      <c r="I24" s="844"/>
    </row>
    <row r="25" spans="1:9" ht="12.95" customHeight="1">
      <c r="A25" s="886"/>
      <c r="B25" s="840"/>
      <c r="C25" s="841"/>
      <c r="D25" s="845"/>
      <c r="E25" s="846"/>
      <c r="F25" s="846"/>
      <c r="G25" s="846"/>
      <c r="H25" s="846"/>
      <c r="I25" s="847"/>
    </row>
    <row r="26" spans="1:9" ht="14.1" customHeight="1">
      <c r="A26" s="838" t="s">
        <v>54</v>
      </c>
      <c r="B26" s="1096"/>
      <c r="C26" s="839"/>
      <c r="D26" s="1358" t="s">
        <v>897</v>
      </c>
      <c r="E26" s="1359"/>
      <c r="F26" s="1359"/>
      <c r="G26" s="1359"/>
      <c r="H26" s="1359"/>
      <c r="I26" s="1360"/>
    </row>
    <row r="27" spans="1:9" ht="14.1" customHeight="1">
      <c r="A27" s="840"/>
      <c r="B27" s="1097"/>
      <c r="C27" s="841"/>
      <c r="D27" s="1361"/>
      <c r="E27" s="1362"/>
      <c r="F27" s="1362"/>
      <c r="G27" s="1362"/>
      <c r="H27" s="1362"/>
      <c r="I27" s="1363"/>
    </row>
    <row r="28" spans="1:9" ht="12.95" customHeight="1">
      <c r="A28" s="838" t="s">
        <v>55</v>
      </c>
      <c r="B28" s="1096"/>
      <c r="C28" s="839"/>
      <c r="D28" s="842" t="s">
        <v>398</v>
      </c>
      <c r="E28" s="843"/>
      <c r="F28" s="843"/>
      <c r="G28" s="843"/>
      <c r="H28" s="843"/>
      <c r="I28" s="844"/>
    </row>
    <row r="29" spans="1:9" ht="12.95" customHeight="1">
      <c r="A29" s="840"/>
      <c r="B29" s="1097"/>
      <c r="C29" s="841"/>
      <c r="D29" s="845"/>
      <c r="E29" s="846"/>
      <c r="F29" s="846"/>
      <c r="G29" s="846"/>
      <c r="H29" s="846"/>
      <c r="I29" s="847"/>
    </row>
    <row r="30" spans="1:9" ht="12.95" customHeight="1">
      <c r="A30" s="838" t="s">
        <v>56</v>
      </c>
      <c r="B30" s="1096"/>
      <c r="C30" s="839"/>
      <c r="D30" s="842" t="s">
        <v>57</v>
      </c>
      <c r="E30" s="843"/>
      <c r="F30" s="843"/>
      <c r="G30" s="843"/>
      <c r="H30" s="843"/>
      <c r="I30" s="844"/>
    </row>
    <row r="31" spans="1:9" ht="12.95" customHeight="1">
      <c r="A31" s="840"/>
      <c r="B31" s="1097"/>
      <c r="C31" s="841"/>
      <c r="D31" s="845"/>
      <c r="E31" s="846"/>
      <c r="F31" s="846"/>
      <c r="G31" s="846"/>
      <c r="H31" s="846"/>
      <c r="I31" s="847"/>
    </row>
    <row r="32" spans="1:9" ht="15" customHeight="1">
      <c r="A32" s="1117" t="s">
        <v>58</v>
      </c>
      <c r="B32" s="1118"/>
      <c r="C32" s="1118"/>
      <c r="D32" s="1118"/>
      <c r="E32" s="1118"/>
      <c r="F32" s="1118"/>
      <c r="G32" s="1118"/>
      <c r="H32" s="1118"/>
      <c r="I32" s="1118"/>
    </row>
    <row r="33" spans="1:9" ht="15" customHeight="1">
      <c r="A33" s="815" t="s">
        <v>59</v>
      </c>
      <c r="B33" s="816"/>
      <c r="C33" s="817"/>
      <c r="D33" s="142" t="s">
        <v>138</v>
      </c>
      <c r="E33" s="142" t="s">
        <v>139</v>
      </c>
      <c r="F33" s="142" t="s">
        <v>140</v>
      </c>
      <c r="G33" s="142" t="s">
        <v>141</v>
      </c>
      <c r="H33" s="142" t="s">
        <v>433</v>
      </c>
      <c r="I33" s="142" t="s">
        <v>434</v>
      </c>
    </row>
    <row r="34" spans="1:9" ht="15" customHeight="1">
      <c r="A34" s="1103" t="s">
        <v>60</v>
      </c>
      <c r="B34" s="1103"/>
      <c r="C34" s="569" t="s">
        <v>61</v>
      </c>
      <c r="D34" s="301">
        <v>194</v>
      </c>
      <c r="E34" s="302">
        <v>204</v>
      </c>
      <c r="F34" s="617">
        <v>206</v>
      </c>
      <c r="G34" s="618">
        <v>210</v>
      </c>
      <c r="H34" s="302"/>
      <c r="I34" s="303"/>
    </row>
    <row r="35" spans="1:9" ht="15" customHeight="1">
      <c r="A35" s="1365" t="s">
        <v>503</v>
      </c>
      <c r="B35" s="1365"/>
      <c r="C35" s="569" t="s">
        <v>62</v>
      </c>
      <c r="D35" s="301">
        <v>15028000</v>
      </c>
      <c r="E35" s="302">
        <v>20300000</v>
      </c>
      <c r="F35" s="617">
        <v>20200000</v>
      </c>
      <c r="G35" s="618">
        <v>21595000</v>
      </c>
      <c r="H35" s="302"/>
      <c r="I35" s="303"/>
    </row>
    <row r="36" spans="1:9" ht="15" customHeight="1">
      <c r="A36" s="1365"/>
      <c r="B36" s="1365"/>
      <c r="C36" s="569" t="s">
        <v>1507</v>
      </c>
      <c r="D36" s="301">
        <v>19163819</v>
      </c>
      <c r="E36" s="302">
        <v>23552693</v>
      </c>
      <c r="F36" s="617">
        <v>21631130</v>
      </c>
      <c r="G36" s="618"/>
      <c r="H36" s="302"/>
      <c r="I36" s="303"/>
    </row>
    <row r="37" spans="1:9" ht="15" customHeight="1">
      <c r="A37" s="1109" t="s">
        <v>875</v>
      </c>
      <c r="B37" s="1109"/>
      <c r="C37" s="1109"/>
      <c r="D37" s="143" t="s">
        <v>249</v>
      </c>
      <c r="E37" s="143" t="s">
        <v>1414</v>
      </c>
      <c r="F37" s="143" t="s">
        <v>250</v>
      </c>
      <c r="G37" s="143" t="s">
        <v>329</v>
      </c>
      <c r="H37" s="143" t="s">
        <v>251</v>
      </c>
      <c r="I37" s="143" t="s">
        <v>1415</v>
      </c>
    </row>
    <row r="38" spans="1:9" s="58" customFormat="1" ht="15" customHeight="1">
      <c r="A38" s="1103" t="s">
        <v>64</v>
      </c>
      <c r="B38" s="1103"/>
      <c r="C38" s="569" t="s">
        <v>61</v>
      </c>
      <c r="D38" s="562">
        <v>158</v>
      </c>
      <c r="E38" s="562">
        <v>17</v>
      </c>
      <c r="F38" s="562">
        <v>3</v>
      </c>
      <c r="G38" s="562">
        <v>8</v>
      </c>
      <c r="H38" s="562">
        <v>6</v>
      </c>
      <c r="I38" s="562">
        <v>14</v>
      </c>
    </row>
    <row r="39" spans="1:9" ht="15" customHeight="1">
      <c r="A39" s="1314" t="s">
        <v>65</v>
      </c>
      <c r="B39" s="1314"/>
      <c r="C39" s="1364" t="s">
        <v>1625</v>
      </c>
      <c r="D39" s="1364"/>
      <c r="E39" s="1364"/>
      <c r="F39" s="1364"/>
      <c r="G39" s="1364"/>
      <c r="H39" s="1364"/>
      <c r="I39" s="1364"/>
    </row>
    <row r="40" spans="1:9" ht="15" customHeight="1">
      <c r="A40" s="1314"/>
      <c r="B40" s="1314"/>
      <c r="C40" s="1364"/>
      <c r="D40" s="1364"/>
      <c r="E40" s="1364"/>
      <c r="F40" s="1364"/>
      <c r="G40" s="1364"/>
      <c r="H40" s="1364"/>
      <c r="I40" s="1364"/>
    </row>
    <row r="41" spans="1:9" ht="5.0999999999999996" customHeight="1">
      <c r="A41" s="174"/>
      <c r="B41" s="174"/>
      <c r="C41" s="175"/>
      <c r="D41" s="175"/>
      <c r="E41" s="175"/>
      <c r="F41" s="175"/>
      <c r="G41" s="175"/>
      <c r="H41" s="175"/>
      <c r="I41" s="175"/>
    </row>
    <row r="42" spans="1:9" ht="15" customHeight="1">
      <c r="A42" s="796" t="s">
        <v>842</v>
      </c>
      <c r="B42" s="796"/>
      <c r="C42" s="140"/>
      <c r="D42" s="584"/>
      <c r="E42" s="584"/>
      <c r="F42" s="584"/>
      <c r="G42" s="584"/>
      <c r="H42" s="584"/>
      <c r="I42" s="584"/>
    </row>
    <row r="43" spans="1:9" ht="15" customHeight="1">
      <c r="A43" s="1206" t="s">
        <v>66</v>
      </c>
      <c r="B43" s="909" t="s">
        <v>942</v>
      </c>
      <c r="C43" s="1364" t="s">
        <v>1416</v>
      </c>
      <c r="D43" s="1364"/>
      <c r="E43" s="1364"/>
      <c r="F43" s="1364"/>
      <c r="G43" s="1364"/>
      <c r="H43" s="1364"/>
      <c r="I43" s="1364"/>
    </row>
    <row r="44" spans="1:9" ht="15" customHeight="1">
      <c r="A44" s="1206"/>
      <c r="B44" s="909"/>
      <c r="C44" s="1364"/>
      <c r="D44" s="1364"/>
      <c r="E44" s="1364"/>
      <c r="F44" s="1364"/>
      <c r="G44" s="1364"/>
      <c r="H44" s="1364"/>
      <c r="I44" s="1364"/>
    </row>
    <row r="45" spans="1:9" ht="15" customHeight="1">
      <c r="A45" s="1206"/>
      <c r="B45" s="909"/>
      <c r="C45" s="1364"/>
      <c r="D45" s="1364"/>
      <c r="E45" s="1364"/>
      <c r="F45" s="1364"/>
      <c r="G45" s="1364"/>
      <c r="H45" s="1364"/>
      <c r="I45" s="1364"/>
    </row>
    <row r="46" spans="1:9" ht="15" customHeight="1">
      <c r="A46" s="1206"/>
      <c r="B46" s="909"/>
      <c r="C46" s="1364"/>
      <c r="D46" s="1364"/>
      <c r="E46" s="1364"/>
      <c r="F46" s="1364"/>
      <c r="G46" s="1364"/>
      <c r="H46" s="1364"/>
      <c r="I46" s="1364"/>
    </row>
    <row r="47" spans="1:9" ht="15" customHeight="1">
      <c r="A47" s="1206"/>
      <c r="B47" s="909"/>
      <c r="C47" s="1364"/>
      <c r="D47" s="1364"/>
      <c r="E47" s="1364"/>
      <c r="F47" s="1364"/>
      <c r="G47" s="1364"/>
      <c r="H47" s="1364"/>
      <c r="I47" s="1364"/>
    </row>
    <row r="48" spans="1:9" ht="15" customHeight="1">
      <c r="A48" s="1206"/>
      <c r="B48" s="909"/>
      <c r="C48" s="1364"/>
      <c r="D48" s="1364"/>
      <c r="E48" s="1364"/>
      <c r="F48" s="1364"/>
      <c r="G48" s="1364"/>
      <c r="H48" s="1364"/>
      <c r="I48" s="1364"/>
    </row>
    <row r="49" spans="1:9" ht="15" customHeight="1">
      <c r="A49" s="1206"/>
      <c r="B49" s="909"/>
      <c r="C49" s="1364"/>
      <c r="D49" s="1364"/>
      <c r="E49" s="1364"/>
      <c r="F49" s="1364"/>
      <c r="G49" s="1364"/>
      <c r="H49" s="1364"/>
      <c r="I49" s="1364"/>
    </row>
    <row r="50" spans="1:9" ht="21.75" customHeight="1">
      <c r="A50" s="1206"/>
      <c r="B50" s="909" t="s">
        <v>67</v>
      </c>
      <c r="C50" s="1364" t="s">
        <v>1417</v>
      </c>
      <c r="D50" s="1364"/>
      <c r="E50" s="1364"/>
      <c r="F50" s="1364"/>
      <c r="G50" s="1364"/>
      <c r="H50" s="1364"/>
      <c r="I50" s="1364"/>
    </row>
    <row r="51" spans="1:9" ht="15" customHeight="1">
      <c r="A51" s="1206"/>
      <c r="B51" s="909"/>
      <c r="C51" s="1364"/>
      <c r="D51" s="1364"/>
      <c r="E51" s="1364"/>
      <c r="F51" s="1364"/>
      <c r="G51" s="1364"/>
      <c r="H51" s="1364"/>
      <c r="I51" s="1364"/>
    </row>
    <row r="52" spans="1:9" ht="5.0999999999999996" customHeight="1">
      <c r="A52" s="176"/>
      <c r="B52" s="144"/>
      <c r="C52" s="177"/>
      <c r="D52" s="177"/>
      <c r="E52" s="177"/>
      <c r="F52" s="177"/>
      <c r="G52" s="177"/>
      <c r="H52" s="177"/>
      <c r="I52" s="177"/>
    </row>
    <row r="53" spans="1:9" ht="15" customHeight="1">
      <c r="A53" s="796" t="s">
        <v>844</v>
      </c>
      <c r="B53" s="796"/>
      <c r="C53" s="140"/>
      <c r="D53" s="584"/>
      <c r="E53" s="584"/>
      <c r="F53" s="584"/>
      <c r="G53" s="584"/>
      <c r="H53" s="584"/>
      <c r="I53" s="584"/>
    </row>
    <row r="54" spans="1:9" ht="15" customHeight="1">
      <c r="A54" s="1343" t="s">
        <v>885</v>
      </c>
      <c r="B54" s="1103"/>
      <c r="C54" s="1344" t="s">
        <v>1503</v>
      </c>
      <c r="D54" s="1344"/>
      <c r="E54" s="1344"/>
      <c r="F54" s="1344"/>
      <c r="G54" s="1344"/>
      <c r="H54" s="1344"/>
      <c r="I54" s="1344"/>
    </row>
    <row r="55" spans="1:9" ht="15" customHeight="1">
      <c r="A55" s="1343"/>
      <c r="B55" s="1103"/>
      <c r="C55" s="1345"/>
      <c r="D55" s="1345"/>
      <c r="E55" s="1345"/>
      <c r="F55" s="1345"/>
      <c r="G55" s="1345"/>
      <c r="H55" s="1345"/>
      <c r="I55" s="1345"/>
    </row>
    <row r="56" spans="1:9" ht="15" customHeight="1">
      <c r="A56" s="1343"/>
      <c r="B56" s="1103"/>
      <c r="C56" s="1345"/>
      <c r="D56" s="1345"/>
      <c r="E56" s="1345"/>
      <c r="F56" s="1345"/>
      <c r="G56" s="1345"/>
      <c r="H56" s="1345"/>
      <c r="I56" s="1345"/>
    </row>
    <row r="57" spans="1:9" ht="15" customHeight="1">
      <c r="A57" s="1343"/>
      <c r="B57" s="1103"/>
      <c r="C57" s="1345"/>
      <c r="D57" s="1345"/>
      <c r="E57" s="1345"/>
      <c r="F57" s="1345"/>
      <c r="G57" s="1345"/>
      <c r="H57" s="1345"/>
      <c r="I57" s="1345"/>
    </row>
    <row r="58" spans="1:9" ht="24.75" customHeight="1">
      <c r="A58" s="1343"/>
      <c r="B58" s="1103"/>
      <c r="C58" s="1345"/>
      <c r="D58" s="1345"/>
      <c r="E58" s="1345"/>
      <c r="F58" s="1345"/>
      <c r="G58" s="1345"/>
      <c r="H58" s="1345"/>
      <c r="I58" s="1345"/>
    </row>
    <row r="59" spans="1:9" ht="15" customHeight="1">
      <c r="A59" s="1343"/>
      <c r="B59" s="1103"/>
      <c r="C59" s="1346"/>
      <c r="D59" s="1346"/>
      <c r="E59" s="1346"/>
      <c r="F59" s="1346"/>
      <c r="G59" s="1346"/>
      <c r="H59" s="1346"/>
      <c r="I59" s="1346"/>
    </row>
    <row r="60" spans="1:9" ht="13.5" customHeight="1"/>
    <row r="61" spans="1:9" ht="13.5" customHeight="1"/>
    <row r="62" spans="1:9" ht="13.5" customHeight="1"/>
    <row r="63" spans="1:9" ht="13.5" customHeight="1"/>
    <row r="64" spans="1:9"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customSheetViews>
    <customSheetView guid="{4789E3A1-B331-40F4-BFBE-ECBA77374F9F}" showPageBreaks="1" view="pageLayout" topLeftCell="A18">
      <selection activeCell="A24" sqref="A24:I24"/>
      <rowBreaks count="3" manualBreakCount="3">
        <brk id="33" max="16383" man="1"/>
        <brk id="50" max="16383" man="1"/>
        <brk id="108" max="16383" man="1"/>
      </rowBreaks>
      <pageMargins left="0.7" right="0.7" top="0.75" bottom="0.75" header="0.3" footer="0.3"/>
      <pageSetup paperSize="9" orientation="portrait" r:id="rId1"/>
    </customSheetView>
    <customSheetView guid="{D623C857-8851-4DB2-AEC5-A3D94BBCC3E5}" showPageBreaks="1" view="pageBreakPreview">
      <selection activeCell="L29" sqref="L29"/>
      <rowBreaks count="3" manualBreakCount="3">
        <brk id="33" max="16383" man="1"/>
        <brk id="44" max="16383" man="1"/>
        <brk id="103" max="16383" man="1"/>
      </rowBreaks>
      <pageMargins left="0.7" right="0.7" top="0.75" bottom="0.75" header="0.3" footer="0.3"/>
      <pageSetup paperSize="9" orientation="portrait" r:id="rId2"/>
    </customSheetView>
    <customSheetView guid="{3848975B-608E-4A87-AC36-A52CBAB490C8}" showPageBreaks="1" view="pageLayout" topLeftCell="A43">
      <selection activeCell="K29" sqref="K29"/>
      <rowBreaks count="3" manualBreakCount="3">
        <brk id="33" max="16383" man="1"/>
        <brk id="50" max="16383" man="1"/>
        <brk id="108" max="16383" man="1"/>
      </rowBreaks>
      <pageMargins left="0.7" right="0.7" top="0.75" bottom="0.75" header="0.3" footer="0.3"/>
      <pageSetup paperSize="9" orientation="portrait" r:id="rId3"/>
    </customSheetView>
    <customSheetView guid="{76B58914-1035-4353-9CF6-22B59E40A08B}" showPageBreaks="1" view="pageBreakPreview" topLeftCell="A18">
      <selection activeCell="A24" sqref="A24:I24"/>
      <rowBreaks count="3" manualBreakCount="3">
        <brk id="33" max="16383" man="1"/>
        <brk id="44" max="16383" man="1"/>
        <brk id="103" max="16383" man="1"/>
      </rowBreaks>
      <pageMargins left="0.7" right="0.7" top="0.75" bottom="0.75" header="0.3" footer="0.3"/>
      <pageSetup paperSize="9" orientation="portrait" r:id="rId4"/>
    </customSheetView>
    <customSheetView guid="{22FD68A5-46F7-4E41-8363-D5981057D2EF}" showPageBreaks="1" view="pageBreakPreview" topLeftCell="A13">
      <selection activeCell="J15" sqref="J15"/>
      <rowBreaks count="3" manualBreakCount="3">
        <brk id="33" max="16383" man="1"/>
        <brk id="44" max="16383" man="1"/>
        <brk id="103" max="16383" man="1"/>
      </rowBreaks>
      <pageMargins left="0.7" right="0.7" top="0.75" bottom="0.75" header="0.3" footer="0.3"/>
      <pageSetup paperSize="9" orientation="portrait" r:id="rId5"/>
    </customSheetView>
    <customSheetView guid="{5FEFEB6C-BEC4-430E-B947-6A7413286A0D}" showPageBreaks="1" view="pageLayout" topLeftCell="A38">
      <selection activeCell="D25" sqref="D25:I28"/>
      <rowBreaks count="1" manualBreakCount="1">
        <brk id="33" max="16383" man="1"/>
      </rowBreaks>
      <pageMargins left="0.7" right="0.7" top="0.75" bottom="0.75" header="0.3" footer="0.3"/>
      <pageSetup paperSize="9" orientation="portrait" horizontalDpi="300" verticalDpi="300" r:id="rId6"/>
    </customSheetView>
    <customSheetView guid="{7F613779-33AB-4C27-B28A-A10D734C27EA}" showPageBreaks="1" view="pageLayout" topLeftCell="A14">
      <selection activeCell="J10" sqref="J10"/>
      <rowBreaks count="3" manualBreakCount="3">
        <brk id="33" max="16383" man="1"/>
        <brk id="45" max="16383" man="1"/>
        <brk id="103" max="16383" man="1"/>
      </rowBreaks>
      <pageMargins left="0.7" right="0.7" top="0.75" bottom="0.75" header="0.3" footer="0.3"/>
      <pageSetup paperSize="9" orientation="portrait" r:id="rId7"/>
    </customSheetView>
    <customSheetView guid="{06A42C23-4954-42F4-A856-AA4EA9356C9D}" showPageBreaks="1" view="pageLayout" topLeftCell="A43">
      <selection activeCell="D45" sqref="A45:IV50"/>
      <rowBreaks count="3" manualBreakCount="3">
        <brk id="33" max="16383" man="1"/>
        <brk id="50" max="16383" man="1"/>
        <brk id="108" max="16383" man="1"/>
      </rowBreaks>
      <pageMargins left="0.7" right="0.7" top="0.75" bottom="0.75" header="0.3" footer="0.3"/>
      <pageSetup paperSize="9" orientation="portrait" r:id="rId8"/>
    </customSheetView>
    <customSheetView guid="{23D4B25B-CBF4-454F-9519-3A7381CDE973}" showPageBreaks="1" view="pageLayout" topLeftCell="A43">
      <selection activeCell="K44" sqref="K44"/>
      <rowBreaks count="3" manualBreakCount="3">
        <brk id="33" max="16383" man="1"/>
        <brk id="50" max="16383" man="1"/>
        <brk id="108" max="16383" man="1"/>
      </rowBreaks>
      <pageMargins left="0.7" right="0.7" top="0.75" bottom="0.75" header="0.3" footer="0.3"/>
      <pageSetup paperSize="9" orientation="portrait" r:id="rId9"/>
    </customSheetView>
    <customSheetView guid="{55E52B48-1657-48E8-B3E5-B0C731EC5524}" showPageBreaks="1" view="pageLayout" topLeftCell="A43">
      <selection activeCell="D45" sqref="A45:IV50"/>
      <rowBreaks count="3" manualBreakCount="3">
        <brk id="33" max="16383" man="1"/>
        <brk id="50" max="16383" man="1"/>
        <brk id="108" max="16383" man="1"/>
      </rowBreaks>
      <pageMargins left="0.7" right="0.7" top="0.75" bottom="0.75" header="0.3" footer="0.3"/>
      <pageSetup paperSize="9" orientation="portrait" r:id="rId10"/>
    </customSheetView>
    <customSheetView guid="{9EB396F3-ECBE-4F00-8AF4-433E00D5457E}" showPageBreaks="1" view="pageLayout" topLeftCell="A38">
      <selection activeCell="D25" sqref="D25:I28"/>
      <rowBreaks count="1" manualBreakCount="1">
        <brk id="33" max="16383" man="1"/>
      </rowBreaks>
      <pageMargins left="0.7" right="0.7" top="0.75" bottom="0.75" header="0.3" footer="0.3"/>
      <pageSetup paperSize="9" orientation="portrait" horizontalDpi="300" verticalDpi="300" r:id="rId11"/>
    </customSheetView>
    <customSheetView guid="{DD9AE018-7E22-4B13-ADFF-D4C3360CBEF2}" showPageBreaks="1" view="pageBreakPreview">
      <selection activeCell="L29" sqref="L29"/>
      <rowBreaks count="3" manualBreakCount="3">
        <brk id="33" max="16383" man="1"/>
        <brk id="44" max="16383" man="1"/>
        <brk id="103" max="16383" man="1"/>
      </rowBreaks>
      <pageMargins left="0.7" right="0.7" top="0.75" bottom="0.75" header="0.3" footer="0.3"/>
      <pageSetup paperSize="9" orientation="portrait" r:id="rId12"/>
    </customSheetView>
    <customSheetView guid="{A898AA5D-169A-4A14-AB8F-C4F4C5C9C869}" showPageBreaks="1" view="pageBreakPreview" topLeftCell="A40">
      <selection activeCell="D48" sqref="D48:I48"/>
      <rowBreaks count="3" manualBreakCount="3">
        <brk id="33" max="16383" man="1"/>
        <brk id="44" max="16383" man="1"/>
        <brk id="103" max="16383" man="1"/>
      </rowBreaks>
      <pageMargins left="0.7" right="0.7" top="0.75" bottom="0.75" header="0.3" footer="0.3"/>
      <pageSetup paperSize="9" orientation="portrait" r:id="rId13"/>
    </customSheetView>
    <customSheetView guid="{4DCD7E50-A612-4C8E-882E-3BC6A59DB4EB}" showPageBreaks="1" view="pageLayout" topLeftCell="A14">
      <selection activeCell="D25" sqref="D25:I28"/>
      <rowBreaks count="1" manualBreakCount="1">
        <brk id="33" max="16383" man="1"/>
      </rowBreaks>
      <pageMargins left="0.7" right="0.7" top="0.75" bottom="0.75" header="0.3" footer="0.3"/>
      <pageSetup paperSize="9" orientation="portrait" horizontalDpi="300" verticalDpi="300" r:id="rId14"/>
    </customSheetView>
    <customSheetView guid="{0B143DF2-66B8-46B0-BF36-1C571A9EB3F3}" showPageBreaks="1" view="pageLayout" topLeftCell="A16">
      <selection activeCell="K29" sqref="K29"/>
      <rowBreaks count="3" manualBreakCount="3">
        <brk id="33" max="16383" man="1"/>
        <brk id="50" max="16383" man="1"/>
        <brk id="108" max="16383" man="1"/>
      </rowBreaks>
      <pageMargins left="0.7" right="0.7" top="0.75" bottom="0.75" header="0.3" footer="0.3"/>
      <pageSetup paperSize="9" orientation="portrait" r:id="rId15"/>
    </customSheetView>
    <customSheetView guid="{E75B0417-2004-49B0-81AA-65A6C4F7EC2C}" showPageBreaks="1" view="pageLayout" topLeftCell="A46">
      <selection activeCell="I32" sqref="I32"/>
      <rowBreaks count="3" manualBreakCount="3">
        <brk id="33" max="16383" man="1"/>
        <brk id="50" max="16383" man="1"/>
        <brk id="108" max="16383" man="1"/>
      </rowBreaks>
      <pageMargins left="0.7" right="0.7" top="0.75" bottom="0.75" header="0.3" footer="0.3"/>
      <pageSetup paperSize="9" orientation="portrait" r:id="rId16"/>
    </customSheetView>
    <customSheetView guid="{71275B59-52D9-4BCA-9258-6D8C6EFF66CF}" topLeftCell="A37">
      <selection activeCell="K29" sqref="K29"/>
      <rowBreaks count="3" manualBreakCount="3">
        <brk id="33" max="16383" man="1"/>
        <brk id="44" max="16383" man="1"/>
        <brk id="103" max="16383" man="1"/>
      </rowBreaks>
      <pageMargins left="0.7" right="0.7" top="0.75" bottom="0.75" header="0.3" footer="0.3"/>
      <pageSetup paperSize="9" orientation="portrait" r:id="rId17"/>
    </customSheetView>
    <customSheetView guid="{752EAD5E-2F62-4CFE-8BD1-E3E6987497BB}" showPageBreaks="1" view="pageBreakPreview">
      <selection activeCell="C41" sqref="C41:I43"/>
      <rowBreaks count="3" manualBreakCount="3">
        <brk id="33" max="16383" man="1"/>
        <brk id="44" max="16383" man="1"/>
        <brk id="103" max="16383" man="1"/>
      </rowBreaks>
      <pageMargins left="0.7" right="0.7" top="0.75" bottom="0.75" header="0.3" footer="0.3"/>
      <pageSetup paperSize="9" orientation="portrait" r:id="rId18"/>
    </customSheetView>
  </customSheetViews>
  <mergeCells count="54">
    <mergeCell ref="D28:I29"/>
    <mergeCell ref="A30:C31"/>
    <mergeCell ref="D30:I31"/>
    <mergeCell ref="C43:I49"/>
    <mergeCell ref="C50:I51"/>
    <mergeCell ref="B50:B51"/>
    <mergeCell ref="A43:A51"/>
    <mergeCell ref="A28:C29"/>
    <mergeCell ref="A33:C33"/>
    <mergeCell ref="A37:C37"/>
    <mergeCell ref="A32:I32"/>
    <mergeCell ref="A39:B40"/>
    <mergeCell ref="C39:I40"/>
    <mergeCell ref="A34:B34"/>
    <mergeCell ref="A35:B36"/>
    <mergeCell ref="A38:B38"/>
    <mergeCell ref="B24:C25"/>
    <mergeCell ref="D24:I25"/>
    <mergeCell ref="A18:A25"/>
    <mergeCell ref="A26:C27"/>
    <mergeCell ref="D26:I27"/>
    <mergeCell ref="B18:C19"/>
    <mergeCell ref="D18:I19"/>
    <mergeCell ref="B20:C21"/>
    <mergeCell ref="D20:I21"/>
    <mergeCell ref="B22:C23"/>
    <mergeCell ref="D22:I23"/>
    <mergeCell ref="C13:E13"/>
    <mergeCell ref="F13:I13"/>
    <mergeCell ref="C14:E14"/>
    <mergeCell ref="A9:B9"/>
    <mergeCell ref="A17:B17"/>
    <mergeCell ref="A10:B12"/>
    <mergeCell ref="C15:E15"/>
    <mergeCell ref="F15:I15"/>
    <mergeCell ref="F14:I14"/>
    <mergeCell ref="C10:I12"/>
    <mergeCell ref="A13:B15"/>
    <mergeCell ref="A54:B59"/>
    <mergeCell ref="C54:I59"/>
    <mergeCell ref="B43:B49"/>
    <mergeCell ref="A42:B42"/>
    <mergeCell ref="A53:B53"/>
    <mergeCell ref="A1:I1"/>
    <mergeCell ref="A2:I2"/>
    <mergeCell ref="A3:B3"/>
    <mergeCell ref="C3:I3"/>
    <mergeCell ref="A5:B7"/>
    <mergeCell ref="A4:B4"/>
    <mergeCell ref="C4:I4"/>
    <mergeCell ref="D5:I5"/>
    <mergeCell ref="F6:F7"/>
    <mergeCell ref="H6:I6"/>
    <mergeCell ref="H7:I7"/>
  </mergeCells>
  <phoneticPr fontId="16"/>
  <pageMargins left="0.70866141732283472" right="0.70866141732283472" top="0.74803149606299213" bottom="0.74803149606299213" header="0.31496062992125984" footer="0.31496062992125984"/>
  <pageSetup paperSize="9" scale="97" orientation="portrait" r:id="rId19"/>
  <headerFooter>
    <oddFooter>&amp;C&amp;P</oddFooter>
  </headerFooter>
  <rowBreaks count="1" manualBreakCount="1">
    <brk id="116"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T159"/>
  <sheetViews>
    <sheetView showWhiteSpace="0" view="pageBreakPreview" topLeftCell="A106" zoomScaleNormal="100" zoomScaleSheetLayoutView="100" workbookViewId="0">
      <selection activeCell="O119" sqref="O119"/>
    </sheetView>
  </sheetViews>
  <sheetFormatPr defaultColWidth="9" defaultRowHeight="13.5"/>
  <cols>
    <col min="1" max="1" width="3.625" style="568" customWidth="1"/>
    <col min="2" max="2" width="12.625" style="568" customWidth="1"/>
    <col min="3" max="9" width="10.625" style="568" customWidth="1"/>
    <col min="10" max="16384" width="9" style="568"/>
  </cols>
  <sheetData>
    <row r="1" spans="1:9" ht="15" customHeight="1">
      <c r="A1" s="863" t="s">
        <v>951</v>
      </c>
      <c r="B1" s="864"/>
      <c r="C1" s="864"/>
      <c r="D1" s="864"/>
      <c r="E1" s="864"/>
      <c r="F1" s="864"/>
      <c r="G1" s="864"/>
      <c r="H1" s="864"/>
      <c r="I1" s="865"/>
    </row>
    <row r="2" spans="1:9" ht="13.5" customHeight="1">
      <c r="A2" s="763"/>
      <c r="B2" s="763"/>
      <c r="C2" s="763"/>
      <c r="D2" s="763"/>
      <c r="E2" s="763"/>
      <c r="F2" s="763"/>
      <c r="G2" s="763"/>
      <c r="H2" s="763"/>
      <c r="I2" s="763"/>
    </row>
    <row r="3" spans="1:9" ht="15" customHeight="1">
      <c r="A3" s="745" t="s">
        <v>4</v>
      </c>
      <c r="B3" s="745"/>
      <c r="C3" s="744" t="s">
        <v>612</v>
      </c>
      <c r="D3" s="744"/>
      <c r="E3" s="744"/>
      <c r="F3" s="744"/>
      <c r="G3" s="744"/>
      <c r="H3" s="744"/>
      <c r="I3" s="744"/>
    </row>
    <row r="4" spans="1:9" ht="15" customHeight="1">
      <c r="A4" s="871" t="s">
        <v>44</v>
      </c>
      <c r="B4" s="871"/>
      <c r="C4" s="768" t="s">
        <v>68</v>
      </c>
      <c r="D4" s="768"/>
      <c r="E4" s="768"/>
      <c r="F4" s="768"/>
      <c r="G4" s="768"/>
      <c r="H4" s="768"/>
      <c r="I4" s="768"/>
    </row>
    <row r="5" spans="1:9" ht="15" customHeight="1">
      <c r="A5" s="745" t="s">
        <v>16</v>
      </c>
      <c r="B5" s="745"/>
      <c r="C5" s="110" t="s">
        <v>17</v>
      </c>
      <c r="D5" s="745" t="s">
        <v>939</v>
      </c>
      <c r="E5" s="745"/>
      <c r="F5" s="745"/>
      <c r="G5" s="745"/>
      <c r="H5" s="745"/>
      <c r="I5" s="745"/>
    </row>
    <row r="6" spans="1:9" ht="15" customHeight="1">
      <c r="A6" s="745"/>
      <c r="B6" s="745"/>
      <c r="C6" s="582" t="s">
        <v>105</v>
      </c>
      <c r="D6" s="583" t="s">
        <v>19</v>
      </c>
      <c r="E6" s="583" t="s">
        <v>46</v>
      </c>
      <c r="F6" s="744" t="s">
        <v>45</v>
      </c>
      <c r="G6" s="583" t="s">
        <v>18</v>
      </c>
      <c r="H6" s="871" t="s">
        <v>1436</v>
      </c>
      <c r="I6" s="871"/>
    </row>
    <row r="7" spans="1:9" ht="15" customHeight="1">
      <c r="A7" s="745"/>
      <c r="B7" s="745"/>
      <c r="C7" s="582" t="s">
        <v>956</v>
      </c>
      <c r="D7" s="583" t="s">
        <v>19</v>
      </c>
      <c r="E7" s="583" t="s">
        <v>884</v>
      </c>
      <c r="F7" s="744"/>
      <c r="G7" s="583" t="s">
        <v>19</v>
      </c>
      <c r="H7" s="744" t="s">
        <v>1418</v>
      </c>
      <c r="I7" s="744"/>
    </row>
    <row r="8" spans="1:9" ht="5.0999999999999996" customHeight="1">
      <c r="A8" s="226"/>
      <c r="B8" s="226"/>
      <c r="C8" s="170"/>
      <c r="D8" s="226"/>
      <c r="E8" s="226"/>
      <c r="F8" s="170"/>
      <c r="G8" s="155"/>
      <c r="H8" s="152"/>
      <c r="I8" s="152"/>
    </row>
    <row r="9" spans="1:9" ht="15" customHeight="1">
      <c r="A9" s="796" t="s">
        <v>848</v>
      </c>
      <c r="B9" s="796"/>
      <c r="C9" s="584"/>
      <c r="D9" s="584"/>
      <c r="E9" s="584"/>
      <c r="F9" s="584"/>
      <c r="G9" s="584"/>
      <c r="H9" s="584"/>
      <c r="I9" s="584"/>
    </row>
    <row r="10" spans="1:9" ht="15" customHeight="1">
      <c r="A10" s="771" t="s">
        <v>47</v>
      </c>
      <c r="B10" s="772"/>
      <c r="C10" s="1385" t="s">
        <v>1437</v>
      </c>
      <c r="D10" s="1386"/>
      <c r="E10" s="1386"/>
      <c r="F10" s="1386"/>
      <c r="G10" s="1386"/>
      <c r="H10" s="1386"/>
      <c r="I10" s="1387"/>
    </row>
    <row r="11" spans="1:9" ht="15" customHeight="1">
      <c r="A11" s="935"/>
      <c r="B11" s="936"/>
      <c r="C11" s="1388"/>
      <c r="D11" s="1389"/>
      <c r="E11" s="1389"/>
      <c r="F11" s="1389"/>
      <c r="G11" s="1389"/>
      <c r="H11" s="1389"/>
      <c r="I11" s="1390"/>
    </row>
    <row r="12" spans="1:9" ht="15" customHeight="1">
      <c r="A12" s="935"/>
      <c r="B12" s="936"/>
      <c r="C12" s="1388"/>
      <c r="D12" s="1389"/>
      <c r="E12" s="1389"/>
      <c r="F12" s="1389"/>
      <c r="G12" s="1389"/>
      <c r="H12" s="1389"/>
      <c r="I12" s="1390"/>
    </row>
    <row r="13" spans="1:9" ht="27" customHeight="1">
      <c r="A13" s="935"/>
      <c r="B13" s="936"/>
      <c r="C13" s="1388"/>
      <c r="D13" s="1389"/>
      <c r="E13" s="1389"/>
      <c r="F13" s="1389"/>
      <c r="G13" s="1389"/>
      <c r="H13" s="1389"/>
      <c r="I13" s="1390"/>
    </row>
    <row r="14" spans="1:9" ht="15" customHeight="1">
      <c r="A14" s="744" t="s">
        <v>20</v>
      </c>
      <c r="B14" s="744"/>
      <c r="C14" s="745" t="s">
        <v>21</v>
      </c>
      <c r="D14" s="745"/>
      <c r="E14" s="745"/>
      <c r="F14" s="871" t="s">
        <v>618</v>
      </c>
      <c r="G14" s="871"/>
      <c r="H14" s="871"/>
      <c r="I14" s="871"/>
    </row>
    <row r="15" spans="1:9" ht="15" customHeight="1">
      <c r="A15" s="744"/>
      <c r="B15" s="744"/>
      <c r="C15" s="745" t="s">
        <v>49</v>
      </c>
      <c r="D15" s="745"/>
      <c r="E15" s="745"/>
      <c r="F15" s="745" t="s">
        <v>614</v>
      </c>
      <c r="G15" s="745"/>
      <c r="H15" s="745"/>
      <c r="I15" s="745"/>
    </row>
    <row r="16" spans="1:9" ht="15" customHeight="1">
      <c r="A16" s="744"/>
      <c r="B16" s="744"/>
      <c r="C16" s="745" t="s">
        <v>22</v>
      </c>
      <c r="D16" s="745"/>
      <c r="E16" s="745"/>
      <c r="F16" s="745" t="s">
        <v>69</v>
      </c>
      <c r="G16" s="745"/>
      <c r="H16" s="745"/>
      <c r="I16" s="745"/>
    </row>
    <row r="17" spans="1:9" ht="5.0999999999999996" customHeight="1">
      <c r="A17" s="170"/>
      <c r="B17" s="170"/>
      <c r="C17" s="226"/>
      <c r="D17" s="226"/>
      <c r="E17" s="226"/>
      <c r="F17" s="226"/>
      <c r="G17" s="226"/>
      <c r="H17" s="226"/>
      <c r="I17" s="226"/>
    </row>
    <row r="18" spans="1:9" ht="15" customHeight="1">
      <c r="A18" s="796" t="s">
        <v>849</v>
      </c>
      <c r="B18" s="796"/>
      <c r="C18" s="140"/>
      <c r="D18" s="584"/>
      <c r="E18" s="584"/>
      <c r="F18" s="584"/>
      <c r="G18" s="584"/>
      <c r="H18" s="584"/>
      <c r="I18" s="584"/>
    </row>
    <row r="19" spans="1:9" ht="15" customHeight="1">
      <c r="A19" s="947" t="s">
        <v>51</v>
      </c>
      <c r="B19" s="838" t="s">
        <v>869</v>
      </c>
      <c r="C19" s="839"/>
      <c r="D19" s="1281" t="s">
        <v>70</v>
      </c>
      <c r="E19" s="1379"/>
      <c r="F19" s="1379"/>
      <c r="G19" s="1379"/>
      <c r="H19" s="1379"/>
      <c r="I19" s="1282"/>
    </row>
    <row r="20" spans="1:9" ht="15" customHeight="1">
      <c r="A20" s="948"/>
      <c r="B20" s="840"/>
      <c r="C20" s="841"/>
      <c r="D20" s="1283"/>
      <c r="E20" s="1380"/>
      <c r="F20" s="1380"/>
      <c r="G20" s="1380"/>
      <c r="H20" s="1380"/>
      <c r="I20" s="1284"/>
    </row>
    <row r="21" spans="1:9" ht="12.95" customHeight="1">
      <c r="A21" s="948"/>
      <c r="B21" s="919" t="s">
        <v>870</v>
      </c>
      <c r="C21" s="919"/>
      <c r="D21" s="1378" t="s">
        <v>71</v>
      </c>
      <c r="E21" s="1378"/>
      <c r="F21" s="1378"/>
      <c r="G21" s="1378"/>
      <c r="H21" s="1378"/>
      <c r="I21" s="1378"/>
    </row>
    <row r="22" spans="1:9" ht="18" customHeight="1">
      <c r="A22" s="948"/>
      <c r="B22" s="919"/>
      <c r="C22" s="919"/>
      <c r="D22" s="1378"/>
      <c r="E22" s="1378"/>
      <c r="F22" s="1378"/>
      <c r="G22" s="1378"/>
      <c r="H22" s="1378"/>
      <c r="I22" s="1378"/>
    </row>
    <row r="23" spans="1:9" ht="12.95" customHeight="1">
      <c r="A23" s="948"/>
      <c r="B23" s="919" t="s">
        <v>871</v>
      </c>
      <c r="C23" s="919"/>
      <c r="D23" s="1378" t="s">
        <v>72</v>
      </c>
      <c r="E23" s="1378"/>
      <c r="F23" s="1378"/>
      <c r="G23" s="1378"/>
      <c r="H23" s="1378"/>
      <c r="I23" s="1378"/>
    </row>
    <row r="24" spans="1:9" ht="18.75" customHeight="1">
      <c r="A24" s="948"/>
      <c r="B24" s="919"/>
      <c r="C24" s="919"/>
      <c r="D24" s="1378"/>
      <c r="E24" s="1378"/>
      <c r="F24" s="1378"/>
      <c r="G24" s="1378"/>
      <c r="H24" s="1378"/>
      <c r="I24" s="1378"/>
    </row>
    <row r="25" spans="1:9" ht="15" customHeight="1">
      <c r="A25" s="948"/>
      <c r="B25" s="838" t="s">
        <v>872</v>
      </c>
      <c r="C25" s="839"/>
      <c r="D25" s="1281" t="s">
        <v>73</v>
      </c>
      <c r="E25" s="1379"/>
      <c r="F25" s="1379"/>
      <c r="G25" s="1379"/>
      <c r="H25" s="1379"/>
      <c r="I25" s="1282"/>
    </row>
    <row r="26" spans="1:9" ht="15" customHeight="1">
      <c r="A26" s="949"/>
      <c r="B26" s="840"/>
      <c r="C26" s="841"/>
      <c r="D26" s="1283"/>
      <c r="E26" s="1380"/>
      <c r="F26" s="1380"/>
      <c r="G26" s="1380"/>
      <c r="H26" s="1380"/>
      <c r="I26" s="1284"/>
    </row>
    <row r="27" spans="1:9" ht="15" customHeight="1">
      <c r="A27" s="919" t="s">
        <v>54</v>
      </c>
      <c r="B27" s="919"/>
      <c r="C27" s="919"/>
      <c r="D27" s="1378" t="s">
        <v>74</v>
      </c>
      <c r="E27" s="1378"/>
      <c r="F27" s="1378"/>
      <c r="G27" s="1378"/>
      <c r="H27" s="1378"/>
      <c r="I27" s="1378"/>
    </row>
    <row r="28" spans="1:9" ht="15" customHeight="1">
      <c r="A28" s="919"/>
      <c r="B28" s="919"/>
      <c r="C28" s="919"/>
      <c r="D28" s="1378"/>
      <c r="E28" s="1378"/>
      <c r="F28" s="1378"/>
      <c r="G28" s="1378"/>
      <c r="H28" s="1378"/>
      <c r="I28" s="1378"/>
    </row>
    <row r="29" spans="1:9" ht="15" customHeight="1">
      <c r="A29" s="919"/>
      <c r="B29" s="919"/>
      <c r="C29" s="919"/>
      <c r="D29" s="1378"/>
      <c r="E29" s="1378"/>
      <c r="F29" s="1378"/>
      <c r="G29" s="1378"/>
      <c r="H29" s="1378"/>
      <c r="I29" s="1378"/>
    </row>
    <row r="30" spans="1:9" ht="15" customHeight="1">
      <c r="A30" s="919"/>
      <c r="B30" s="919"/>
      <c r="C30" s="919"/>
      <c r="D30" s="1378"/>
      <c r="E30" s="1378"/>
      <c r="F30" s="1378"/>
      <c r="G30" s="1378"/>
      <c r="H30" s="1378"/>
      <c r="I30" s="1378"/>
    </row>
    <row r="31" spans="1:9" ht="15" customHeight="1">
      <c r="A31" s="838" t="s">
        <v>55</v>
      </c>
      <c r="B31" s="1096"/>
      <c r="C31" s="839"/>
      <c r="D31" s="1281" t="s">
        <v>399</v>
      </c>
      <c r="E31" s="1379"/>
      <c r="F31" s="1379"/>
      <c r="G31" s="1379"/>
      <c r="H31" s="1379"/>
      <c r="I31" s="1282"/>
    </row>
    <row r="32" spans="1:9" ht="15" customHeight="1">
      <c r="A32" s="840"/>
      <c r="B32" s="1097"/>
      <c r="C32" s="841"/>
      <c r="D32" s="1283"/>
      <c r="E32" s="1380"/>
      <c r="F32" s="1380"/>
      <c r="G32" s="1380"/>
      <c r="H32" s="1380"/>
      <c r="I32" s="1284"/>
    </row>
    <row r="33" spans="1:9" ht="15" customHeight="1">
      <c r="A33" s="919" t="s">
        <v>56</v>
      </c>
      <c r="B33" s="919"/>
      <c r="C33" s="919"/>
      <c r="D33" s="1378" t="s">
        <v>75</v>
      </c>
      <c r="E33" s="1378"/>
      <c r="F33" s="1378"/>
      <c r="G33" s="1378"/>
      <c r="H33" s="1378"/>
      <c r="I33" s="1378"/>
    </row>
    <row r="34" spans="1:9" ht="15" customHeight="1">
      <c r="A34" s="919"/>
      <c r="B34" s="919"/>
      <c r="C34" s="919"/>
      <c r="D34" s="1378"/>
      <c r="E34" s="1378"/>
      <c r="F34" s="1378"/>
      <c r="G34" s="1378"/>
      <c r="H34" s="1378"/>
      <c r="I34" s="1378"/>
    </row>
    <row r="35" spans="1:9" ht="15" customHeight="1">
      <c r="A35" s="919"/>
      <c r="B35" s="919"/>
      <c r="C35" s="919"/>
      <c r="D35" s="1378"/>
      <c r="E35" s="1378"/>
      <c r="F35" s="1378"/>
      <c r="G35" s="1378"/>
      <c r="H35" s="1378"/>
      <c r="I35" s="1378"/>
    </row>
    <row r="36" spans="1:9" ht="15" customHeight="1">
      <c r="A36" s="863" t="s">
        <v>58</v>
      </c>
      <c r="B36" s="864"/>
      <c r="C36" s="864"/>
      <c r="D36" s="864"/>
      <c r="E36" s="864"/>
      <c r="F36" s="864"/>
      <c r="G36" s="864"/>
      <c r="H36" s="864"/>
      <c r="I36" s="865"/>
    </row>
    <row r="37" spans="1:9" ht="15" customHeight="1">
      <c r="A37" s="921" t="s">
        <v>59</v>
      </c>
      <c r="B37" s="922"/>
      <c r="C37" s="923"/>
      <c r="D37" s="65" t="s">
        <v>138</v>
      </c>
      <c r="E37" s="65" t="s">
        <v>139</v>
      </c>
      <c r="F37" s="65" t="s">
        <v>140</v>
      </c>
      <c r="G37" s="65" t="s">
        <v>141</v>
      </c>
      <c r="H37" s="65" t="s">
        <v>433</v>
      </c>
      <c r="I37" s="65" t="s">
        <v>434</v>
      </c>
    </row>
    <row r="38" spans="1:9" ht="18" customHeight="1">
      <c r="A38" s="913" t="s">
        <v>76</v>
      </c>
      <c r="B38" s="914"/>
      <c r="C38" s="110" t="s">
        <v>77</v>
      </c>
      <c r="D38" s="296">
        <v>215</v>
      </c>
      <c r="E38" s="296">
        <v>295</v>
      </c>
      <c r="F38" s="283">
        <v>222</v>
      </c>
      <c r="G38" s="283"/>
      <c r="H38" s="296"/>
      <c r="I38" s="288"/>
    </row>
    <row r="39" spans="1:9" ht="18" customHeight="1">
      <c r="A39" s="915"/>
      <c r="B39" s="916"/>
      <c r="C39" s="110" t="s">
        <v>78</v>
      </c>
      <c r="D39" s="296">
        <v>420</v>
      </c>
      <c r="E39" s="296">
        <v>512</v>
      </c>
      <c r="F39" s="283">
        <v>384</v>
      </c>
      <c r="G39" s="283"/>
      <c r="H39" s="296"/>
      <c r="I39" s="288"/>
    </row>
    <row r="40" spans="1:9" ht="24.95" customHeight="1">
      <c r="A40" s="1383" t="s">
        <v>79</v>
      </c>
      <c r="B40" s="1384"/>
      <c r="C40" s="110" t="s">
        <v>80</v>
      </c>
      <c r="D40" s="297">
        <v>34373</v>
      </c>
      <c r="E40" s="297">
        <v>34782</v>
      </c>
      <c r="F40" s="614">
        <v>34249</v>
      </c>
      <c r="G40" s="593"/>
      <c r="H40" s="297"/>
      <c r="I40" s="306"/>
    </row>
    <row r="41" spans="1:9" ht="32.1" customHeight="1">
      <c r="A41" s="1381" t="s">
        <v>81</v>
      </c>
      <c r="B41" s="1382"/>
      <c r="C41" s="110" t="s">
        <v>80</v>
      </c>
      <c r="D41" s="297">
        <v>71</v>
      </c>
      <c r="E41" s="297">
        <v>50</v>
      </c>
      <c r="F41" s="283">
        <v>64</v>
      </c>
      <c r="G41" s="593"/>
      <c r="H41" s="297"/>
      <c r="I41" s="288"/>
    </row>
    <row r="42" spans="1:9" ht="18" customHeight="1">
      <c r="A42" s="913" t="s">
        <v>82</v>
      </c>
      <c r="B42" s="914"/>
      <c r="C42" s="110" t="s">
        <v>83</v>
      </c>
      <c r="D42" s="304" t="s">
        <v>50</v>
      </c>
      <c r="E42" s="305" t="s">
        <v>50</v>
      </c>
      <c r="F42" s="615" t="s">
        <v>50</v>
      </c>
      <c r="G42" s="615" t="s">
        <v>50</v>
      </c>
      <c r="H42" s="305"/>
      <c r="I42" s="304"/>
    </row>
    <row r="43" spans="1:9" ht="18" customHeight="1">
      <c r="A43" s="915"/>
      <c r="B43" s="916"/>
      <c r="C43" s="110" t="s">
        <v>61</v>
      </c>
      <c r="D43" s="297">
        <v>236</v>
      </c>
      <c r="E43" s="305" t="s">
        <v>1419</v>
      </c>
      <c r="F43" s="615">
        <v>252</v>
      </c>
      <c r="G43" s="615"/>
      <c r="H43" s="305"/>
      <c r="I43" s="304"/>
    </row>
    <row r="44" spans="1:9" ht="18" customHeight="1">
      <c r="A44" s="913" t="s">
        <v>84</v>
      </c>
      <c r="B44" s="914"/>
      <c r="C44" s="110" t="s">
        <v>83</v>
      </c>
      <c r="D44" s="304" t="s">
        <v>50</v>
      </c>
      <c r="E44" s="305" t="s">
        <v>50</v>
      </c>
      <c r="F44" s="615" t="s">
        <v>50</v>
      </c>
      <c r="G44" s="615" t="s">
        <v>50</v>
      </c>
      <c r="H44" s="305"/>
      <c r="I44" s="304"/>
    </row>
    <row r="45" spans="1:9" ht="18" customHeight="1">
      <c r="A45" s="915"/>
      <c r="B45" s="916"/>
      <c r="C45" s="110" t="s">
        <v>61</v>
      </c>
      <c r="D45" s="297">
        <v>11</v>
      </c>
      <c r="E45" s="297">
        <v>11</v>
      </c>
      <c r="F45" s="593">
        <v>11</v>
      </c>
      <c r="G45" s="593"/>
      <c r="H45" s="297"/>
      <c r="I45" s="307"/>
    </row>
    <row r="46" spans="1:9" ht="18" customHeight="1">
      <c r="A46" s="1400" t="s">
        <v>1420</v>
      </c>
      <c r="B46" s="1401"/>
      <c r="C46" s="110" t="s">
        <v>61</v>
      </c>
      <c r="D46" s="296">
        <v>5</v>
      </c>
      <c r="E46" s="296">
        <v>5</v>
      </c>
      <c r="F46" s="616" t="s">
        <v>1421</v>
      </c>
      <c r="G46" s="283"/>
      <c r="H46" s="296"/>
      <c r="I46" s="296"/>
    </row>
    <row r="47" spans="1:9" ht="35.1" customHeight="1">
      <c r="A47" s="1394" t="s">
        <v>406</v>
      </c>
      <c r="B47" s="1395"/>
      <c r="C47" s="110" t="s">
        <v>80</v>
      </c>
      <c r="D47" s="297">
        <v>213</v>
      </c>
      <c r="E47" s="297">
        <v>224</v>
      </c>
      <c r="F47" s="283">
        <v>264</v>
      </c>
      <c r="G47" s="593"/>
      <c r="H47" s="297"/>
      <c r="I47" s="288"/>
    </row>
    <row r="48" spans="1:9" ht="18" customHeight="1">
      <c r="A48" s="913" t="s">
        <v>85</v>
      </c>
      <c r="B48" s="914"/>
      <c r="C48" s="110" t="s">
        <v>62</v>
      </c>
      <c r="D48" s="308">
        <v>9010000</v>
      </c>
      <c r="E48" s="294">
        <v>9010000</v>
      </c>
      <c r="F48" s="280">
        <v>9000000</v>
      </c>
      <c r="G48" s="280">
        <v>9000000</v>
      </c>
      <c r="H48" s="294"/>
      <c r="I48" s="294"/>
    </row>
    <row r="49" spans="1:9" ht="18" customHeight="1">
      <c r="A49" s="915"/>
      <c r="B49" s="916"/>
      <c r="C49" s="110" t="s">
        <v>63</v>
      </c>
      <c r="D49" s="294">
        <v>9940857</v>
      </c>
      <c r="E49" s="294">
        <v>9000800</v>
      </c>
      <c r="F49" s="280">
        <v>9080000</v>
      </c>
      <c r="G49" s="280"/>
      <c r="H49" s="294"/>
      <c r="I49" s="308"/>
    </row>
    <row r="50" spans="1:9" ht="15" customHeight="1">
      <c r="A50" s="1396" t="s">
        <v>65</v>
      </c>
      <c r="B50" s="1396"/>
      <c r="C50" s="1391" t="s">
        <v>1422</v>
      </c>
      <c r="D50" s="1391"/>
      <c r="E50" s="1391"/>
      <c r="F50" s="1391"/>
      <c r="G50" s="1391"/>
      <c r="H50" s="1391"/>
      <c r="I50" s="1391"/>
    </row>
    <row r="51" spans="1:9" ht="15" customHeight="1">
      <c r="A51" s="1397"/>
      <c r="B51" s="1397"/>
      <c r="C51" s="1392"/>
      <c r="D51" s="1392"/>
      <c r="E51" s="1392"/>
      <c r="F51" s="1392"/>
      <c r="G51" s="1392"/>
      <c r="H51" s="1392"/>
      <c r="I51" s="1392"/>
    </row>
    <row r="52" spans="1:9" ht="15" customHeight="1">
      <c r="A52" s="1397"/>
      <c r="B52" s="1397"/>
      <c r="C52" s="1392"/>
      <c r="D52" s="1392"/>
      <c r="E52" s="1392"/>
      <c r="F52" s="1392"/>
      <c r="G52" s="1392"/>
      <c r="H52" s="1392"/>
      <c r="I52" s="1392"/>
    </row>
    <row r="53" spans="1:9" ht="15" customHeight="1">
      <c r="A53" s="1397"/>
      <c r="B53" s="1397"/>
      <c r="C53" s="1392"/>
      <c r="D53" s="1392"/>
      <c r="E53" s="1392"/>
      <c r="F53" s="1392"/>
      <c r="G53" s="1392"/>
      <c r="H53" s="1392"/>
      <c r="I53" s="1392"/>
    </row>
    <row r="54" spans="1:9" ht="28.5" customHeight="1">
      <c r="A54" s="1398"/>
      <c r="B54" s="1398"/>
      <c r="C54" s="1393"/>
      <c r="D54" s="1393"/>
      <c r="E54" s="1393"/>
      <c r="F54" s="1393"/>
      <c r="G54" s="1393"/>
      <c r="H54" s="1393"/>
      <c r="I54" s="1393"/>
    </row>
    <row r="55" spans="1:9" ht="5.0999999999999996" customHeight="1">
      <c r="A55" s="158"/>
      <c r="B55" s="158"/>
      <c r="C55" s="171"/>
      <c r="D55" s="171"/>
      <c r="E55" s="171"/>
      <c r="F55" s="171"/>
      <c r="G55" s="171"/>
      <c r="H55" s="171"/>
      <c r="I55" s="171"/>
    </row>
    <row r="56" spans="1:9" ht="15" customHeight="1">
      <c r="A56" s="796" t="s">
        <v>842</v>
      </c>
      <c r="B56" s="796"/>
      <c r="C56" s="140"/>
      <c r="D56" s="584"/>
      <c r="E56" s="584"/>
      <c r="F56" s="584"/>
      <c r="G56" s="584"/>
      <c r="H56" s="584"/>
      <c r="I56" s="584"/>
    </row>
    <row r="57" spans="1:9" ht="15" customHeight="1">
      <c r="A57" s="1168" t="s">
        <v>66</v>
      </c>
      <c r="B57" s="909" t="s">
        <v>943</v>
      </c>
      <c r="C57" s="1399" t="s">
        <v>1423</v>
      </c>
      <c r="D57" s="1399"/>
      <c r="E57" s="1399"/>
      <c r="F57" s="1399"/>
      <c r="G57" s="1399"/>
      <c r="H57" s="1399"/>
      <c r="I57" s="1399"/>
    </row>
    <row r="58" spans="1:9" ht="15" customHeight="1">
      <c r="A58" s="1169"/>
      <c r="B58" s="909"/>
      <c r="C58" s="1399"/>
      <c r="D58" s="1399"/>
      <c r="E58" s="1399"/>
      <c r="F58" s="1399"/>
      <c r="G58" s="1399"/>
      <c r="H58" s="1399"/>
      <c r="I58" s="1399"/>
    </row>
    <row r="59" spans="1:9" ht="15" customHeight="1">
      <c r="A59" s="1169"/>
      <c r="B59" s="909"/>
      <c r="C59" s="1399"/>
      <c r="D59" s="1399"/>
      <c r="E59" s="1399"/>
      <c r="F59" s="1399"/>
      <c r="G59" s="1399"/>
      <c r="H59" s="1399"/>
      <c r="I59" s="1399"/>
    </row>
    <row r="60" spans="1:9" ht="15" customHeight="1">
      <c r="A60" s="1169"/>
      <c r="B60" s="909"/>
      <c r="C60" s="1399"/>
      <c r="D60" s="1399"/>
      <c r="E60" s="1399"/>
      <c r="F60" s="1399"/>
      <c r="G60" s="1399"/>
      <c r="H60" s="1399"/>
      <c r="I60" s="1399"/>
    </row>
    <row r="61" spans="1:9" ht="15" customHeight="1">
      <c r="A61" s="1169"/>
      <c r="B61" s="909"/>
      <c r="C61" s="1399"/>
      <c r="D61" s="1399"/>
      <c r="E61" s="1399"/>
      <c r="F61" s="1399"/>
      <c r="G61" s="1399"/>
      <c r="H61" s="1399"/>
      <c r="I61" s="1399"/>
    </row>
    <row r="62" spans="1:9" ht="15" customHeight="1">
      <c r="A62" s="1169"/>
      <c r="B62" s="909"/>
      <c r="C62" s="1399"/>
      <c r="D62" s="1399"/>
      <c r="E62" s="1399"/>
      <c r="F62" s="1399"/>
      <c r="G62" s="1399"/>
      <c r="H62" s="1399"/>
      <c r="I62" s="1399"/>
    </row>
    <row r="63" spans="1:9" ht="15" customHeight="1">
      <c r="A63" s="1169"/>
      <c r="B63" s="909"/>
      <c r="C63" s="1399"/>
      <c r="D63" s="1399"/>
      <c r="E63" s="1399"/>
      <c r="F63" s="1399"/>
      <c r="G63" s="1399"/>
      <c r="H63" s="1399"/>
      <c r="I63" s="1399"/>
    </row>
    <row r="64" spans="1:9" ht="15" customHeight="1">
      <c r="A64" s="1169"/>
      <c r="B64" s="909"/>
      <c r="C64" s="1399"/>
      <c r="D64" s="1399"/>
      <c r="E64" s="1399"/>
      <c r="F64" s="1399"/>
      <c r="G64" s="1399"/>
      <c r="H64" s="1399"/>
      <c r="I64" s="1399"/>
    </row>
    <row r="65" spans="1:9" ht="15" customHeight="1">
      <c r="A65" s="1169"/>
      <c r="B65" s="909"/>
      <c r="C65" s="1399"/>
      <c r="D65" s="1399"/>
      <c r="E65" s="1399"/>
      <c r="F65" s="1399"/>
      <c r="G65" s="1399"/>
      <c r="H65" s="1399"/>
      <c r="I65" s="1399"/>
    </row>
    <row r="66" spans="1:9" ht="15" customHeight="1">
      <c r="A66" s="1169"/>
      <c r="B66" s="909"/>
      <c r="C66" s="1399"/>
      <c r="D66" s="1399"/>
      <c r="E66" s="1399"/>
      <c r="F66" s="1399"/>
      <c r="G66" s="1399"/>
      <c r="H66" s="1399"/>
      <c r="I66" s="1399"/>
    </row>
    <row r="67" spans="1:9" ht="15" customHeight="1">
      <c r="A67" s="1169"/>
      <c r="B67" s="909"/>
      <c r="C67" s="1399"/>
      <c r="D67" s="1399"/>
      <c r="E67" s="1399"/>
      <c r="F67" s="1399"/>
      <c r="G67" s="1399"/>
      <c r="H67" s="1399"/>
      <c r="I67" s="1399"/>
    </row>
    <row r="68" spans="1:9" ht="15" customHeight="1">
      <c r="A68" s="1169"/>
      <c r="B68" s="909"/>
      <c r="C68" s="1399"/>
      <c r="D68" s="1399"/>
      <c r="E68" s="1399"/>
      <c r="F68" s="1399"/>
      <c r="G68" s="1399"/>
      <c r="H68" s="1399"/>
      <c r="I68" s="1399"/>
    </row>
    <row r="69" spans="1:9" ht="15" customHeight="1">
      <c r="A69" s="1169"/>
      <c r="B69" s="909"/>
      <c r="C69" s="1399"/>
      <c r="D69" s="1399"/>
      <c r="E69" s="1399"/>
      <c r="F69" s="1399"/>
      <c r="G69" s="1399"/>
      <c r="H69" s="1399"/>
      <c r="I69" s="1399"/>
    </row>
    <row r="70" spans="1:9" ht="15" customHeight="1">
      <c r="A70" s="1169"/>
      <c r="B70" s="909"/>
      <c r="C70" s="1399"/>
      <c r="D70" s="1399"/>
      <c r="E70" s="1399"/>
      <c r="F70" s="1399"/>
      <c r="G70" s="1399"/>
      <c r="H70" s="1399"/>
      <c r="I70" s="1399"/>
    </row>
    <row r="71" spans="1:9" ht="15" customHeight="1">
      <c r="A71" s="1169"/>
      <c r="B71" s="909"/>
      <c r="C71" s="1399"/>
      <c r="D71" s="1399"/>
      <c r="E71" s="1399"/>
      <c r="F71" s="1399"/>
      <c r="G71" s="1399"/>
      <c r="H71" s="1399"/>
      <c r="I71" s="1399"/>
    </row>
    <row r="72" spans="1:9" ht="15" customHeight="1">
      <c r="A72" s="1169"/>
      <c r="B72" s="909"/>
      <c r="C72" s="1399"/>
      <c r="D72" s="1399"/>
      <c r="E72" s="1399"/>
      <c r="F72" s="1399"/>
      <c r="G72" s="1399"/>
      <c r="H72" s="1399"/>
      <c r="I72" s="1399"/>
    </row>
    <row r="73" spans="1:9" ht="15" customHeight="1">
      <c r="A73" s="1169"/>
      <c r="B73" s="909"/>
      <c r="C73" s="1399"/>
      <c r="D73" s="1399"/>
      <c r="E73" s="1399"/>
      <c r="F73" s="1399"/>
      <c r="G73" s="1399"/>
      <c r="H73" s="1399"/>
      <c r="I73" s="1399"/>
    </row>
    <row r="74" spans="1:9" ht="15" customHeight="1">
      <c r="A74" s="1169"/>
      <c r="B74" s="909"/>
      <c r="C74" s="1399"/>
      <c r="D74" s="1399"/>
      <c r="E74" s="1399"/>
      <c r="F74" s="1399"/>
      <c r="G74" s="1399"/>
      <c r="H74" s="1399"/>
      <c r="I74" s="1399"/>
    </row>
    <row r="75" spans="1:9" ht="15" customHeight="1">
      <c r="A75" s="1169"/>
      <c r="B75" s="909"/>
      <c r="C75" s="1399"/>
      <c r="D75" s="1399"/>
      <c r="E75" s="1399"/>
      <c r="F75" s="1399"/>
      <c r="G75" s="1399"/>
      <c r="H75" s="1399"/>
      <c r="I75" s="1399"/>
    </row>
    <row r="76" spans="1:9" ht="15" customHeight="1">
      <c r="A76" s="1169"/>
      <c r="B76" s="909"/>
      <c r="C76" s="1399"/>
      <c r="D76" s="1399"/>
      <c r="E76" s="1399"/>
      <c r="F76" s="1399"/>
      <c r="G76" s="1399"/>
      <c r="H76" s="1399"/>
      <c r="I76" s="1399"/>
    </row>
    <row r="77" spans="1:9" ht="15" customHeight="1">
      <c r="A77" s="1169"/>
      <c r="B77" s="909"/>
      <c r="C77" s="1399"/>
      <c r="D77" s="1399"/>
      <c r="E77" s="1399"/>
      <c r="F77" s="1399"/>
      <c r="G77" s="1399"/>
      <c r="H77" s="1399"/>
      <c r="I77" s="1399"/>
    </row>
    <row r="78" spans="1:9" ht="15" customHeight="1">
      <c r="A78" s="1169"/>
      <c r="B78" s="909"/>
      <c r="C78" s="1399"/>
      <c r="D78" s="1399"/>
      <c r="E78" s="1399"/>
      <c r="F78" s="1399"/>
      <c r="G78" s="1399"/>
      <c r="H78" s="1399"/>
      <c r="I78" s="1399"/>
    </row>
    <row r="79" spans="1:9" ht="15" customHeight="1">
      <c r="A79" s="1169"/>
      <c r="B79" s="909"/>
      <c r="C79" s="1399"/>
      <c r="D79" s="1399"/>
      <c r="E79" s="1399"/>
      <c r="F79" s="1399"/>
      <c r="G79" s="1399"/>
      <c r="H79" s="1399"/>
      <c r="I79" s="1399"/>
    </row>
    <row r="80" spans="1:9" ht="54" customHeight="1">
      <c r="A80" s="1170"/>
      <c r="B80" s="909"/>
      <c r="C80" s="1399"/>
      <c r="D80" s="1399"/>
      <c r="E80" s="1399"/>
      <c r="F80" s="1399"/>
      <c r="G80" s="1399"/>
      <c r="H80" s="1399"/>
      <c r="I80" s="1399"/>
    </row>
    <row r="81" spans="1:19" ht="15" customHeight="1">
      <c r="A81" s="1168" t="s">
        <v>66</v>
      </c>
      <c r="B81" s="1366" t="s">
        <v>67</v>
      </c>
      <c r="C81" s="1369" t="s">
        <v>1551</v>
      </c>
      <c r="D81" s="1370"/>
      <c r="E81" s="1370"/>
      <c r="F81" s="1370"/>
      <c r="G81" s="1370"/>
      <c r="H81" s="1370"/>
      <c r="I81" s="1371"/>
    </row>
    <row r="82" spans="1:19" ht="15" customHeight="1">
      <c r="A82" s="1169"/>
      <c r="B82" s="1367"/>
      <c r="C82" s="1372"/>
      <c r="D82" s="1373"/>
      <c r="E82" s="1373"/>
      <c r="F82" s="1373"/>
      <c r="G82" s="1373"/>
      <c r="H82" s="1373"/>
      <c r="I82" s="1374"/>
    </row>
    <row r="83" spans="1:19" ht="15" customHeight="1">
      <c r="A83" s="1169"/>
      <c r="B83" s="1367"/>
      <c r="C83" s="1372"/>
      <c r="D83" s="1373"/>
      <c r="E83" s="1373"/>
      <c r="F83" s="1373"/>
      <c r="G83" s="1373"/>
      <c r="H83" s="1373"/>
      <c r="I83" s="1374"/>
    </row>
    <row r="84" spans="1:19" ht="15" customHeight="1">
      <c r="A84" s="1169"/>
      <c r="B84" s="1367"/>
      <c r="C84" s="1372"/>
      <c r="D84" s="1373"/>
      <c r="E84" s="1373"/>
      <c r="F84" s="1373"/>
      <c r="G84" s="1373"/>
      <c r="H84" s="1373"/>
      <c r="I84" s="1374"/>
    </row>
    <row r="85" spans="1:19" ht="15" customHeight="1">
      <c r="A85" s="1169"/>
      <c r="B85" s="1367"/>
      <c r="C85" s="1372"/>
      <c r="D85" s="1373"/>
      <c r="E85" s="1373"/>
      <c r="F85" s="1373"/>
      <c r="G85" s="1373"/>
      <c r="H85" s="1373"/>
      <c r="I85" s="1374"/>
    </row>
    <row r="86" spans="1:19" ht="15" customHeight="1">
      <c r="A86" s="1169"/>
      <c r="B86" s="1367"/>
      <c r="C86" s="1372"/>
      <c r="D86" s="1373"/>
      <c r="E86" s="1373"/>
      <c r="F86" s="1373"/>
      <c r="G86" s="1373"/>
      <c r="H86" s="1373"/>
      <c r="I86" s="1374"/>
      <c r="M86" s="58"/>
      <c r="N86" s="645"/>
      <c r="O86" s="645"/>
      <c r="P86" s="645"/>
      <c r="Q86" s="645"/>
      <c r="R86" s="645"/>
      <c r="S86" s="645"/>
    </row>
    <row r="87" spans="1:19" ht="15" customHeight="1">
      <c r="A87" s="1169"/>
      <c r="B87" s="1367"/>
      <c r="C87" s="1372"/>
      <c r="D87" s="1373"/>
      <c r="E87" s="1373"/>
      <c r="F87" s="1373"/>
      <c r="G87" s="1373"/>
      <c r="H87" s="1373"/>
      <c r="I87" s="1374"/>
      <c r="M87" s="645"/>
      <c r="N87" s="645"/>
      <c r="O87" s="645"/>
      <c r="P87" s="645"/>
      <c r="Q87" s="645"/>
      <c r="R87" s="645"/>
      <c r="S87" s="645"/>
    </row>
    <row r="88" spans="1:19" ht="15" customHeight="1">
      <c r="A88" s="1169"/>
      <c r="B88" s="1367"/>
      <c r="C88" s="1372"/>
      <c r="D88" s="1373"/>
      <c r="E88" s="1373"/>
      <c r="F88" s="1373"/>
      <c r="G88" s="1373"/>
      <c r="H88" s="1373"/>
      <c r="I88" s="1374"/>
      <c r="M88" s="645"/>
      <c r="N88" s="645"/>
      <c r="O88" s="645"/>
      <c r="P88" s="645"/>
      <c r="Q88" s="645"/>
      <c r="R88" s="645"/>
      <c r="S88" s="645"/>
    </row>
    <row r="89" spans="1:19" ht="15" customHeight="1">
      <c r="A89" s="1169"/>
      <c r="B89" s="1367"/>
      <c r="C89" s="1372"/>
      <c r="D89" s="1373"/>
      <c r="E89" s="1373"/>
      <c r="F89" s="1373"/>
      <c r="G89" s="1373"/>
      <c r="H89" s="1373"/>
      <c r="I89" s="1374"/>
      <c r="M89" s="645"/>
      <c r="N89" s="645"/>
      <c r="O89" s="645"/>
      <c r="P89" s="645"/>
      <c r="Q89" s="645"/>
      <c r="R89" s="645"/>
      <c r="S89" s="645"/>
    </row>
    <row r="90" spans="1:19" ht="141" customHeight="1">
      <c r="A90" s="1170"/>
      <c r="B90" s="1368"/>
      <c r="C90" s="1375"/>
      <c r="D90" s="1376"/>
      <c r="E90" s="1376"/>
      <c r="F90" s="1376"/>
      <c r="G90" s="1376"/>
      <c r="H90" s="1376"/>
      <c r="I90" s="1377"/>
      <c r="M90" s="645"/>
      <c r="N90" s="645"/>
      <c r="O90" s="645"/>
      <c r="P90" s="645"/>
      <c r="Q90" s="645"/>
      <c r="R90" s="645"/>
      <c r="S90" s="645"/>
    </row>
    <row r="91" spans="1:19" ht="15" customHeight="1">
      <c r="A91" s="1168" t="s">
        <v>66</v>
      </c>
      <c r="B91" s="1366" t="s">
        <v>67</v>
      </c>
      <c r="C91" s="1369" t="s">
        <v>1552</v>
      </c>
      <c r="D91" s="1370"/>
      <c r="E91" s="1370"/>
      <c r="F91" s="1370"/>
      <c r="G91" s="1370"/>
      <c r="H91" s="1370"/>
      <c r="I91" s="1371"/>
      <c r="M91" s="645"/>
      <c r="N91" s="645"/>
      <c r="O91" s="645"/>
      <c r="P91" s="645"/>
      <c r="Q91" s="645"/>
      <c r="R91" s="645"/>
      <c r="S91" s="645"/>
    </row>
    <row r="92" spans="1:19" ht="15" customHeight="1">
      <c r="A92" s="1169"/>
      <c r="B92" s="1367"/>
      <c r="C92" s="1372"/>
      <c r="D92" s="1373"/>
      <c r="E92" s="1373"/>
      <c r="F92" s="1373"/>
      <c r="G92" s="1373"/>
      <c r="H92" s="1373"/>
      <c r="I92" s="1374"/>
      <c r="M92" s="645"/>
      <c r="N92" s="645"/>
      <c r="O92" s="645"/>
      <c r="P92" s="645"/>
      <c r="Q92" s="645"/>
      <c r="R92" s="645"/>
      <c r="S92" s="645"/>
    </row>
    <row r="93" spans="1:19" ht="15" customHeight="1">
      <c r="A93" s="1169"/>
      <c r="B93" s="1367"/>
      <c r="C93" s="1372"/>
      <c r="D93" s="1373"/>
      <c r="E93" s="1373"/>
      <c r="F93" s="1373"/>
      <c r="G93" s="1373"/>
      <c r="H93" s="1373"/>
      <c r="I93" s="1374"/>
      <c r="M93" s="645"/>
      <c r="N93" s="645"/>
      <c r="O93" s="645"/>
      <c r="P93" s="645"/>
      <c r="Q93" s="645"/>
      <c r="R93" s="645"/>
      <c r="S93" s="645"/>
    </row>
    <row r="94" spans="1:19" ht="15" customHeight="1">
      <c r="A94" s="1169"/>
      <c r="B94" s="1367"/>
      <c r="C94" s="1372"/>
      <c r="D94" s="1373"/>
      <c r="E94" s="1373"/>
      <c r="F94" s="1373"/>
      <c r="G94" s="1373"/>
      <c r="H94" s="1373"/>
      <c r="I94" s="1374"/>
      <c r="M94" s="645"/>
      <c r="N94" s="645"/>
      <c r="O94" s="645"/>
      <c r="P94" s="645"/>
      <c r="Q94" s="645"/>
      <c r="R94" s="645"/>
      <c r="S94" s="645"/>
    </row>
    <row r="95" spans="1:19" ht="15" customHeight="1">
      <c r="A95" s="1169"/>
      <c r="B95" s="1367"/>
      <c r="C95" s="1372"/>
      <c r="D95" s="1373"/>
      <c r="E95" s="1373"/>
      <c r="F95" s="1373"/>
      <c r="G95" s="1373"/>
      <c r="H95" s="1373"/>
      <c r="I95" s="1374"/>
      <c r="M95" s="645"/>
      <c r="N95" s="645"/>
      <c r="O95" s="645"/>
      <c r="P95" s="645"/>
      <c r="Q95" s="645"/>
      <c r="R95" s="645"/>
      <c r="S95" s="645"/>
    </row>
    <row r="96" spans="1:19" ht="15" customHeight="1">
      <c r="A96" s="1169"/>
      <c r="B96" s="1367"/>
      <c r="C96" s="1372"/>
      <c r="D96" s="1373"/>
      <c r="E96" s="1373"/>
      <c r="F96" s="1373"/>
      <c r="G96" s="1373"/>
      <c r="H96" s="1373"/>
      <c r="I96" s="1374"/>
      <c r="M96" s="645"/>
      <c r="N96" s="645"/>
      <c r="O96" s="645"/>
      <c r="P96" s="645"/>
      <c r="Q96" s="645"/>
      <c r="R96" s="645"/>
      <c r="S96" s="645"/>
    </row>
    <row r="97" spans="1:19" ht="15" customHeight="1">
      <c r="A97" s="1169"/>
      <c r="B97" s="1367"/>
      <c r="C97" s="1372"/>
      <c r="D97" s="1373"/>
      <c r="E97" s="1373"/>
      <c r="F97" s="1373"/>
      <c r="G97" s="1373"/>
      <c r="H97" s="1373"/>
      <c r="I97" s="1374"/>
      <c r="M97" s="645"/>
      <c r="N97" s="645"/>
      <c r="O97" s="645"/>
      <c r="P97" s="645"/>
      <c r="Q97" s="645"/>
      <c r="R97" s="645"/>
      <c r="S97" s="645"/>
    </row>
    <row r="98" spans="1:19" ht="15" customHeight="1">
      <c r="A98" s="1169"/>
      <c r="B98" s="1367"/>
      <c r="C98" s="1372"/>
      <c r="D98" s="1373"/>
      <c r="E98" s="1373"/>
      <c r="F98" s="1373"/>
      <c r="G98" s="1373"/>
      <c r="H98" s="1373"/>
      <c r="I98" s="1374"/>
      <c r="M98" s="645"/>
      <c r="N98" s="645"/>
      <c r="O98" s="645"/>
      <c r="P98" s="645"/>
      <c r="Q98" s="645"/>
      <c r="R98" s="645"/>
      <c r="S98" s="645"/>
    </row>
    <row r="99" spans="1:19" ht="15" customHeight="1">
      <c r="A99" s="1169"/>
      <c r="B99" s="1367"/>
      <c r="C99" s="1372"/>
      <c r="D99" s="1373"/>
      <c r="E99" s="1373"/>
      <c r="F99" s="1373"/>
      <c r="G99" s="1373"/>
      <c r="H99" s="1373"/>
      <c r="I99" s="1374"/>
      <c r="M99" s="645"/>
      <c r="N99" s="645"/>
      <c r="O99" s="645"/>
      <c r="P99" s="645"/>
      <c r="Q99" s="645"/>
      <c r="R99" s="645"/>
      <c r="S99" s="645"/>
    </row>
    <row r="100" spans="1:19" ht="15" customHeight="1">
      <c r="A100" s="1169"/>
      <c r="B100" s="1367"/>
      <c r="C100" s="1372"/>
      <c r="D100" s="1373"/>
      <c r="E100" s="1373"/>
      <c r="F100" s="1373"/>
      <c r="G100" s="1373"/>
      <c r="H100" s="1373"/>
      <c r="I100" s="1374"/>
      <c r="M100" s="645"/>
      <c r="N100" s="645"/>
      <c r="O100" s="645"/>
      <c r="P100" s="645"/>
      <c r="Q100" s="645"/>
      <c r="R100" s="645"/>
      <c r="S100" s="645"/>
    </row>
    <row r="101" spans="1:19" ht="15" customHeight="1">
      <c r="A101" s="1169"/>
      <c r="B101" s="1367"/>
      <c r="C101" s="1372"/>
      <c r="D101" s="1373"/>
      <c r="E101" s="1373"/>
      <c r="F101" s="1373"/>
      <c r="G101" s="1373"/>
      <c r="H101" s="1373"/>
      <c r="I101" s="1374"/>
      <c r="M101" s="645"/>
      <c r="N101" s="645"/>
      <c r="O101" s="645"/>
      <c r="P101" s="645"/>
      <c r="Q101" s="645"/>
      <c r="R101" s="645"/>
      <c r="S101" s="645"/>
    </row>
    <row r="102" spans="1:19" ht="15" customHeight="1">
      <c r="A102" s="1169"/>
      <c r="B102" s="1367"/>
      <c r="C102" s="1372"/>
      <c r="D102" s="1373"/>
      <c r="E102" s="1373"/>
      <c r="F102" s="1373"/>
      <c r="G102" s="1373"/>
      <c r="H102" s="1373"/>
      <c r="I102" s="1374"/>
      <c r="M102" s="645"/>
      <c r="N102" s="645"/>
      <c r="O102" s="645"/>
      <c r="P102" s="645"/>
      <c r="Q102" s="645"/>
      <c r="R102" s="645"/>
      <c r="S102" s="645"/>
    </row>
    <row r="103" spans="1:19" ht="15" customHeight="1">
      <c r="A103" s="1169"/>
      <c r="B103" s="1367"/>
      <c r="C103" s="1372"/>
      <c r="D103" s="1373"/>
      <c r="E103" s="1373"/>
      <c r="F103" s="1373"/>
      <c r="G103" s="1373"/>
      <c r="H103" s="1373"/>
      <c r="I103" s="1374"/>
      <c r="M103" s="645"/>
      <c r="N103" s="645"/>
      <c r="O103" s="645"/>
      <c r="P103" s="645"/>
      <c r="Q103" s="645"/>
      <c r="R103" s="645"/>
      <c r="S103" s="645"/>
    </row>
    <row r="104" spans="1:19" ht="15" customHeight="1">
      <c r="A104" s="1169"/>
      <c r="B104" s="1367"/>
      <c r="C104" s="1372"/>
      <c r="D104" s="1373"/>
      <c r="E104" s="1373"/>
      <c r="F104" s="1373"/>
      <c r="G104" s="1373"/>
      <c r="H104" s="1373"/>
      <c r="I104" s="1374"/>
      <c r="M104" s="645"/>
      <c r="N104" s="645"/>
      <c r="O104" s="645"/>
      <c r="P104" s="645"/>
      <c r="Q104" s="645"/>
      <c r="R104" s="645"/>
      <c r="S104" s="645"/>
    </row>
    <row r="105" spans="1:19" ht="15" customHeight="1">
      <c r="A105" s="1169"/>
      <c r="B105" s="1367"/>
      <c r="C105" s="1372"/>
      <c r="D105" s="1373"/>
      <c r="E105" s="1373"/>
      <c r="F105" s="1373"/>
      <c r="G105" s="1373"/>
      <c r="H105" s="1373"/>
      <c r="I105" s="1374"/>
      <c r="M105" s="645"/>
      <c r="N105" s="645"/>
      <c r="O105" s="645"/>
      <c r="P105" s="645"/>
      <c r="Q105" s="645"/>
      <c r="R105" s="645"/>
      <c r="S105" s="645"/>
    </row>
    <row r="106" spans="1:19" ht="22.5" customHeight="1">
      <c r="A106" s="1169"/>
      <c r="B106" s="1367"/>
      <c r="C106" s="1372"/>
      <c r="D106" s="1373"/>
      <c r="E106" s="1373"/>
      <c r="F106" s="1373"/>
      <c r="G106" s="1373"/>
      <c r="H106" s="1373"/>
      <c r="I106" s="1374"/>
      <c r="M106" s="645"/>
      <c r="N106" s="645"/>
      <c r="O106" s="645"/>
      <c r="P106" s="645"/>
      <c r="Q106" s="645"/>
      <c r="R106" s="645"/>
      <c r="S106" s="645"/>
    </row>
    <row r="107" spans="1:19" ht="15" customHeight="1">
      <c r="A107" s="1169"/>
      <c r="B107" s="1367"/>
      <c r="C107" s="1372"/>
      <c r="D107" s="1373"/>
      <c r="E107" s="1373"/>
      <c r="F107" s="1373"/>
      <c r="G107" s="1373"/>
      <c r="H107" s="1373"/>
      <c r="I107" s="1374"/>
      <c r="M107" s="645"/>
      <c r="N107" s="645"/>
      <c r="O107" s="645"/>
      <c r="P107" s="645"/>
      <c r="Q107" s="645"/>
      <c r="R107" s="645"/>
      <c r="S107" s="645"/>
    </row>
    <row r="108" spans="1:19" ht="15" customHeight="1">
      <c r="A108" s="1169"/>
      <c r="B108" s="1367"/>
      <c r="C108" s="1372"/>
      <c r="D108" s="1373"/>
      <c r="E108" s="1373"/>
      <c r="F108" s="1373"/>
      <c r="G108" s="1373"/>
      <c r="H108" s="1373"/>
      <c r="I108" s="1374"/>
      <c r="M108" s="645"/>
      <c r="N108" s="645"/>
      <c r="O108" s="645"/>
      <c r="P108" s="645"/>
      <c r="Q108" s="645"/>
      <c r="R108" s="645"/>
      <c r="S108" s="645"/>
    </row>
    <row r="109" spans="1:19" ht="15" customHeight="1">
      <c r="A109" s="1169"/>
      <c r="B109" s="1367"/>
      <c r="C109" s="1372"/>
      <c r="D109" s="1373"/>
      <c r="E109" s="1373"/>
      <c r="F109" s="1373"/>
      <c r="G109" s="1373"/>
      <c r="H109" s="1373"/>
      <c r="I109" s="1374"/>
      <c r="M109" s="645"/>
      <c r="N109" s="645"/>
      <c r="O109" s="645"/>
      <c r="P109" s="645"/>
      <c r="Q109" s="645"/>
      <c r="R109" s="645"/>
      <c r="S109" s="645"/>
    </row>
    <row r="110" spans="1:19" ht="15" customHeight="1">
      <c r="A110" s="1169"/>
      <c r="B110" s="1367"/>
      <c r="C110" s="1372"/>
      <c r="D110" s="1373"/>
      <c r="E110" s="1373"/>
      <c r="F110" s="1373"/>
      <c r="G110" s="1373"/>
      <c r="H110" s="1373"/>
      <c r="I110" s="1374"/>
      <c r="M110" s="645"/>
      <c r="N110" s="645"/>
      <c r="O110" s="645"/>
      <c r="P110" s="645"/>
      <c r="Q110" s="645"/>
      <c r="R110" s="645"/>
      <c r="S110" s="645"/>
    </row>
    <row r="111" spans="1:19" ht="15" customHeight="1">
      <c r="A111" s="1170"/>
      <c r="B111" s="1368"/>
      <c r="C111" s="1375"/>
      <c r="D111" s="1376"/>
      <c r="E111" s="1376"/>
      <c r="F111" s="1376"/>
      <c r="G111" s="1376"/>
      <c r="H111" s="1376"/>
      <c r="I111" s="1377"/>
      <c r="M111" s="645"/>
      <c r="N111" s="645"/>
      <c r="O111" s="645"/>
      <c r="P111" s="645"/>
      <c r="Q111" s="645"/>
      <c r="R111" s="645"/>
      <c r="S111" s="645"/>
    </row>
    <row r="112" spans="1:19" ht="5.0999999999999996" customHeight="1">
      <c r="A112" s="162"/>
      <c r="B112" s="144"/>
      <c r="C112" s="172"/>
      <c r="D112" s="172"/>
      <c r="E112" s="172"/>
      <c r="F112" s="172"/>
      <c r="G112" s="172"/>
      <c r="H112" s="172"/>
      <c r="I112" s="172"/>
      <c r="M112" s="645"/>
      <c r="N112" s="645"/>
      <c r="O112" s="645"/>
      <c r="P112" s="645"/>
      <c r="Q112" s="645"/>
      <c r="R112" s="645"/>
      <c r="S112" s="645"/>
    </row>
    <row r="113" spans="1:20" ht="15" customHeight="1">
      <c r="A113" s="796" t="s">
        <v>844</v>
      </c>
      <c r="B113" s="796"/>
      <c r="C113" s="140"/>
      <c r="D113" s="584"/>
      <c r="E113" s="584"/>
      <c r="F113" s="584"/>
      <c r="G113" s="584"/>
      <c r="H113" s="584"/>
      <c r="I113" s="584"/>
      <c r="M113" s="645"/>
      <c r="N113" s="645"/>
      <c r="O113" s="645"/>
      <c r="P113" s="645"/>
      <c r="Q113" s="645"/>
      <c r="R113" s="645"/>
      <c r="S113" s="645"/>
    </row>
    <row r="114" spans="1:20" ht="15" customHeight="1">
      <c r="A114" s="863" t="s">
        <v>501</v>
      </c>
      <c r="B114" s="864"/>
      <c r="C114" s="864"/>
      <c r="D114" s="864"/>
      <c r="E114" s="864"/>
      <c r="F114" s="864"/>
      <c r="G114" s="864"/>
      <c r="H114" s="864"/>
      <c r="I114" s="865"/>
      <c r="M114" s="645"/>
      <c r="N114" s="645"/>
      <c r="O114" s="645"/>
      <c r="P114" s="645"/>
      <c r="Q114" s="645"/>
      <c r="R114" s="645"/>
      <c r="S114" s="645"/>
    </row>
    <row r="115" spans="1:20" ht="15" customHeight="1">
      <c r="A115" s="754" t="s">
        <v>886</v>
      </c>
      <c r="B115" s="754"/>
      <c r="C115" s="1391" t="s">
        <v>1424</v>
      </c>
      <c r="D115" s="1391"/>
      <c r="E115" s="1391"/>
      <c r="F115" s="1391"/>
      <c r="G115" s="1391"/>
      <c r="H115" s="1391"/>
      <c r="I115" s="1391"/>
      <c r="M115" s="645"/>
      <c r="N115" s="645"/>
      <c r="O115" s="645"/>
      <c r="P115" s="645"/>
      <c r="Q115" s="645"/>
      <c r="R115" s="645"/>
      <c r="S115" s="645"/>
    </row>
    <row r="116" spans="1:20" ht="15" customHeight="1">
      <c r="A116" s="755"/>
      <c r="B116" s="755"/>
      <c r="C116" s="1392"/>
      <c r="D116" s="1392"/>
      <c r="E116" s="1392"/>
      <c r="F116" s="1392"/>
      <c r="G116" s="1392"/>
      <c r="H116" s="1392"/>
      <c r="I116" s="1392"/>
      <c r="M116" s="645"/>
      <c r="N116" s="645"/>
      <c r="O116" s="645"/>
      <c r="P116" s="645"/>
      <c r="Q116" s="645"/>
      <c r="R116" s="645"/>
      <c r="S116" s="645"/>
    </row>
    <row r="117" spans="1:20" ht="15" customHeight="1">
      <c r="A117" s="755"/>
      <c r="B117" s="755"/>
      <c r="C117" s="1392"/>
      <c r="D117" s="1392"/>
      <c r="E117" s="1392"/>
      <c r="F117" s="1392"/>
      <c r="G117" s="1392"/>
      <c r="H117" s="1392"/>
      <c r="I117" s="1392"/>
    </row>
    <row r="118" spans="1:20" ht="15" customHeight="1">
      <c r="A118" s="755"/>
      <c r="B118" s="755"/>
      <c r="C118" s="1392"/>
      <c r="D118" s="1392"/>
      <c r="E118" s="1392"/>
      <c r="F118" s="1392"/>
      <c r="G118" s="1392"/>
      <c r="H118" s="1392"/>
      <c r="I118" s="1392"/>
    </row>
    <row r="119" spans="1:20" ht="15" customHeight="1">
      <c r="A119" s="755"/>
      <c r="B119" s="755"/>
      <c r="C119" s="1392"/>
      <c r="D119" s="1392"/>
      <c r="E119" s="1392"/>
      <c r="F119" s="1392"/>
      <c r="G119" s="1392"/>
      <c r="H119" s="1392"/>
      <c r="I119" s="1392"/>
    </row>
    <row r="120" spans="1:20" ht="15" customHeight="1">
      <c r="A120" s="755"/>
      <c r="B120" s="755"/>
      <c r="C120" s="1392"/>
      <c r="D120" s="1392"/>
      <c r="E120" s="1392"/>
      <c r="F120" s="1392"/>
      <c r="G120" s="1392"/>
      <c r="H120" s="1392"/>
      <c r="I120" s="1392"/>
      <c r="M120" s="58"/>
      <c r="N120" s="645"/>
      <c r="O120" s="645"/>
      <c r="P120" s="645"/>
      <c r="Q120" s="645"/>
      <c r="R120" s="645"/>
      <c r="S120" s="645"/>
      <c r="T120" s="58"/>
    </row>
    <row r="121" spans="1:20" ht="15" customHeight="1">
      <c r="A121" s="755"/>
      <c r="B121" s="755"/>
      <c r="C121" s="1392"/>
      <c r="D121" s="1392"/>
      <c r="E121" s="1392"/>
      <c r="F121" s="1392"/>
      <c r="G121" s="1392"/>
      <c r="H121" s="1392"/>
      <c r="I121" s="1392"/>
      <c r="M121" s="645"/>
      <c r="N121" s="645"/>
      <c r="O121" s="645"/>
      <c r="P121" s="645"/>
      <c r="Q121" s="645"/>
      <c r="R121" s="645"/>
      <c r="S121" s="645"/>
      <c r="T121" s="58"/>
    </row>
    <row r="122" spans="1:20" ht="15" customHeight="1">
      <c r="A122" s="755"/>
      <c r="B122" s="755"/>
      <c r="C122" s="1392"/>
      <c r="D122" s="1392"/>
      <c r="E122" s="1392"/>
      <c r="F122" s="1392"/>
      <c r="G122" s="1392"/>
      <c r="H122" s="1392"/>
      <c r="I122" s="1392"/>
      <c r="M122" s="645"/>
      <c r="N122" s="645"/>
      <c r="O122" s="645"/>
      <c r="P122" s="645"/>
      <c r="Q122" s="645"/>
      <c r="R122" s="645"/>
      <c r="S122" s="645"/>
      <c r="T122" s="58"/>
    </row>
    <row r="123" spans="1:20" ht="20.25" customHeight="1">
      <c r="A123" s="756"/>
      <c r="B123" s="756"/>
      <c r="C123" s="1393"/>
      <c r="D123" s="1393"/>
      <c r="E123" s="1393"/>
      <c r="F123" s="1393"/>
      <c r="G123" s="1393"/>
      <c r="H123" s="1393"/>
      <c r="I123" s="1393"/>
      <c r="M123" s="645"/>
      <c r="N123" s="645"/>
      <c r="O123" s="645"/>
      <c r="P123" s="645"/>
      <c r="Q123" s="645"/>
      <c r="R123" s="645"/>
      <c r="S123" s="645"/>
      <c r="T123" s="58"/>
    </row>
    <row r="124" spans="1:20">
      <c r="M124" s="645"/>
      <c r="N124" s="645"/>
      <c r="O124" s="645"/>
      <c r="P124" s="645"/>
      <c r="Q124" s="645"/>
      <c r="R124" s="645"/>
      <c r="S124" s="645"/>
      <c r="T124" s="58"/>
    </row>
    <row r="125" spans="1:20">
      <c r="M125" s="645"/>
      <c r="N125" s="645"/>
      <c r="O125" s="645"/>
      <c r="P125" s="645"/>
      <c r="Q125" s="645"/>
      <c r="R125" s="645"/>
      <c r="S125" s="645"/>
      <c r="T125" s="58"/>
    </row>
    <row r="126" spans="1:20">
      <c r="M126" s="645"/>
      <c r="N126" s="645"/>
      <c r="O126" s="645"/>
      <c r="P126" s="645"/>
      <c r="Q126" s="645"/>
      <c r="R126" s="645"/>
      <c r="S126" s="645"/>
      <c r="T126" s="58"/>
    </row>
    <row r="127" spans="1:20">
      <c r="M127" s="645"/>
      <c r="N127" s="645"/>
      <c r="O127" s="645"/>
      <c r="P127" s="645"/>
      <c r="Q127" s="645"/>
      <c r="R127" s="645"/>
      <c r="S127" s="645"/>
      <c r="T127" s="58"/>
    </row>
    <row r="128" spans="1:20">
      <c r="M128" s="645"/>
      <c r="N128" s="645"/>
      <c r="O128" s="645"/>
      <c r="P128" s="645"/>
      <c r="Q128" s="645"/>
      <c r="R128" s="645"/>
      <c r="S128" s="645"/>
      <c r="T128" s="58"/>
    </row>
    <row r="129" spans="13:20">
      <c r="M129" s="645"/>
      <c r="N129" s="645"/>
      <c r="O129" s="645"/>
      <c r="P129" s="645"/>
      <c r="Q129" s="645"/>
      <c r="R129" s="645"/>
      <c r="S129" s="645"/>
      <c r="T129" s="58"/>
    </row>
    <row r="130" spans="13:20">
      <c r="M130" s="645"/>
      <c r="N130" s="645"/>
      <c r="O130" s="645"/>
      <c r="P130" s="645"/>
      <c r="Q130" s="645"/>
      <c r="R130" s="645"/>
      <c r="S130" s="645"/>
      <c r="T130" s="58"/>
    </row>
    <row r="131" spans="13:20">
      <c r="M131" s="645"/>
      <c r="N131" s="645"/>
      <c r="O131" s="645"/>
      <c r="P131" s="645"/>
      <c r="Q131" s="645"/>
      <c r="R131" s="645"/>
      <c r="S131" s="645"/>
      <c r="T131" s="58"/>
    </row>
    <row r="132" spans="13:20">
      <c r="M132" s="645"/>
      <c r="N132" s="645"/>
      <c r="O132" s="645"/>
      <c r="P132" s="645"/>
      <c r="Q132" s="645"/>
      <c r="R132" s="645"/>
      <c r="S132" s="645"/>
      <c r="T132" s="58"/>
    </row>
    <row r="133" spans="13:20">
      <c r="M133" s="645"/>
      <c r="N133" s="645"/>
      <c r="O133" s="645"/>
      <c r="P133" s="645"/>
      <c r="Q133" s="645"/>
      <c r="R133" s="645"/>
      <c r="S133" s="645"/>
      <c r="T133" s="58"/>
    </row>
    <row r="134" spans="13:20">
      <c r="M134" s="645"/>
      <c r="N134" s="645"/>
      <c r="O134" s="645"/>
      <c r="P134" s="645"/>
      <c r="Q134" s="645"/>
      <c r="R134" s="645"/>
      <c r="S134" s="645"/>
      <c r="T134" s="58"/>
    </row>
    <row r="135" spans="13:20">
      <c r="M135" s="645"/>
      <c r="N135" s="645"/>
      <c r="O135" s="645"/>
      <c r="P135" s="645"/>
      <c r="Q135" s="645"/>
      <c r="R135" s="645"/>
      <c r="S135" s="645"/>
      <c r="T135" s="58"/>
    </row>
    <row r="136" spans="13:20">
      <c r="M136" s="645"/>
      <c r="N136" s="645"/>
      <c r="O136" s="645"/>
      <c r="P136" s="645"/>
      <c r="Q136" s="645"/>
      <c r="R136" s="645"/>
      <c r="S136" s="645"/>
      <c r="T136" s="58"/>
    </row>
    <row r="137" spans="13:20">
      <c r="M137" s="645"/>
      <c r="N137" s="645"/>
      <c r="O137" s="645"/>
      <c r="P137" s="645"/>
      <c r="Q137" s="645"/>
      <c r="R137" s="645"/>
      <c r="S137" s="645"/>
      <c r="T137" s="58"/>
    </row>
    <row r="138" spans="13:20">
      <c r="M138" s="645"/>
      <c r="N138" s="645"/>
      <c r="O138" s="645"/>
      <c r="P138" s="645"/>
      <c r="Q138" s="645"/>
      <c r="R138" s="645"/>
      <c r="S138" s="645"/>
      <c r="T138" s="58"/>
    </row>
    <row r="139" spans="13:20">
      <c r="M139" s="645"/>
      <c r="N139" s="645"/>
      <c r="O139" s="645"/>
      <c r="P139" s="645"/>
      <c r="Q139" s="645"/>
      <c r="R139" s="645"/>
      <c r="S139" s="645"/>
      <c r="T139" s="58"/>
    </row>
    <row r="140" spans="13:20">
      <c r="M140" s="645"/>
      <c r="N140" s="645"/>
      <c r="O140" s="645"/>
      <c r="P140" s="645"/>
      <c r="Q140" s="645"/>
      <c r="R140" s="645"/>
      <c r="S140" s="645"/>
      <c r="T140" s="58"/>
    </row>
    <row r="141" spans="13:20">
      <c r="M141" s="645"/>
      <c r="N141" s="645"/>
      <c r="O141" s="645"/>
      <c r="P141" s="645"/>
      <c r="Q141" s="645"/>
      <c r="R141" s="645"/>
      <c r="S141" s="645"/>
      <c r="T141" s="58"/>
    </row>
    <row r="142" spans="13:20">
      <c r="M142" s="645"/>
      <c r="N142" s="645"/>
      <c r="O142" s="645"/>
      <c r="P142" s="645"/>
      <c r="Q142" s="645"/>
      <c r="R142" s="645"/>
      <c r="S142" s="645"/>
      <c r="T142" s="58"/>
    </row>
    <row r="143" spans="13:20">
      <c r="M143" s="645"/>
      <c r="N143" s="645"/>
      <c r="O143" s="645"/>
      <c r="P143" s="645"/>
      <c r="Q143" s="645"/>
      <c r="R143" s="645"/>
      <c r="S143" s="645"/>
      <c r="T143" s="58"/>
    </row>
    <row r="144" spans="13:20">
      <c r="M144" s="645"/>
      <c r="N144" s="645"/>
      <c r="O144" s="645"/>
      <c r="P144" s="645"/>
      <c r="Q144" s="645"/>
      <c r="R144" s="645"/>
      <c r="S144" s="645"/>
      <c r="T144" s="58"/>
    </row>
    <row r="145" spans="13:20">
      <c r="M145" s="645"/>
      <c r="N145" s="645"/>
      <c r="O145" s="645"/>
      <c r="P145" s="645"/>
      <c r="Q145" s="645"/>
      <c r="R145" s="645"/>
      <c r="S145" s="645"/>
      <c r="T145" s="58"/>
    </row>
    <row r="146" spans="13:20">
      <c r="M146" s="645"/>
      <c r="N146" s="645"/>
      <c r="O146" s="645"/>
      <c r="P146" s="645"/>
      <c r="Q146" s="645"/>
      <c r="R146" s="645"/>
      <c r="S146" s="645"/>
      <c r="T146" s="58"/>
    </row>
    <row r="147" spans="13:20">
      <c r="M147" s="645"/>
      <c r="N147" s="645"/>
      <c r="O147" s="645"/>
      <c r="P147" s="645"/>
      <c r="Q147" s="645"/>
      <c r="R147" s="645"/>
      <c r="S147" s="645"/>
      <c r="T147" s="58"/>
    </row>
    <row r="148" spans="13:20">
      <c r="M148" s="645"/>
      <c r="N148" s="645"/>
      <c r="O148" s="645"/>
      <c r="P148" s="645"/>
      <c r="Q148" s="645"/>
      <c r="R148" s="645"/>
      <c r="S148" s="645"/>
      <c r="T148" s="58"/>
    </row>
    <row r="149" spans="13:20">
      <c r="M149" s="645"/>
      <c r="N149" s="645"/>
      <c r="O149" s="645"/>
      <c r="P149" s="645"/>
      <c r="Q149" s="645"/>
      <c r="R149" s="645"/>
      <c r="S149" s="645"/>
      <c r="T149" s="58"/>
    </row>
    <row r="150" spans="13:20">
      <c r="M150" s="645"/>
      <c r="N150" s="645"/>
      <c r="O150" s="645"/>
      <c r="P150" s="645"/>
      <c r="Q150" s="645"/>
      <c r="R150" s="645"/>
      <c r="S150" s="645"/>
      <c r="T150" s="58"/>
    </row>
    <row r="151" spans="13:20">
      <c r="M151" s="645"/>
      <c r="N151" s="645"/>
      <c r="O151" s="645"/>
      <c r="P151" s="645"/>
      <c r="Q151" s="645"/>
      <c r="R151" s="645"/>
      <c r="S151" s="645"/>
      <c r="T151" s="58"/>
    </row>
    <row r="152" spans="13:20">
      <c r="M152" s="645"/>
      <c r="N152" s="645"/>
      <c r="O152" s="645"/>
      <c r="P152" s="645"/>
      <c r="Q152" s="645"/>
      <c r="R152" s="645"/>
      <c r="S152" s="645"/>
      <c r="T152" s="58"/>
    </row>
    <row r="153" spans="13:20">
      <c r="M153" s="645"/>
      <c r="N153" s="645"/>
      <c r="O153" s="645"/>
      <c r="P153" s="645"/>
      <c r="Q153" s="645"/>
      <c r="R153" s="645"/>
      <c r="S153" s="645"/>
      <c r="T153" s="58"/>
    </row>
    <row r="154" spans="13:20">
      <c r="M154" s="58"/>
      <c r="N154" s="58"/>
      <c r="O154" s="58"/>
      <c r="P154" s="58"/>
      <c r="Q154" s="58"/>
      <c r="R154" s="58"/>
      <c r="S154" s="58"/>
      <c r="T154" s="58"/>
    </row>
    <row r="155" spans="13:20">
      <c r="M155" s="58"/>
      <c r="N155" s="58"/>
      <c r="O155" s="58"/>
      <c r="P155" s="58"/>
      <c r="Q155" s="58"/>
      <c r="R155" s="58"/>
      <c r="S155" s="58"/>
      <c r="T155" s="58"/>
    </row>
    <row r="156" spans="13:20">
      <c r="M156" s="58"/>
      <c r="N156" s="58"/>
      <c r="O156" s="58"/>
      <c r="P156" s="58"/>
      <c r="Q156" s="58"/>
      <c r="R156" s="58"/>
      <c r="S156" s="58"/>
      <c r="T156" s="58"/>
    </row>
    <row r="157" spans="13:20">
      <c r="M157" s="58"/>
      <c r="N157" s="58"/>
      <c r="O157" s="58"/>
      <c r="P157" s="58"/>
      <c r="Q157" s="58"/>
      <c r="R157" s="58"/>
      <c r="S157" s="58"/>
      <c r="T157" s="58"/>
    </row>
    <row r="158" spans="13:20">
      <c r="M158" s="58"/>
      <c r="N158" s="58"/>
      <c r="O158" s="58"/>
      <c r="P158" s="58"/>
      <c r="Q158" s="58"/>
      <c r="R158" s="58"/>
      <c r="S158" s="58"/>
      <c r="T158" s="58"/>
    </row>
    <row r="159" spans="13:20">
      <c r="M159" s="58"/>
      <c r="N159" s="58"/>
      <c r="O159" s="58"/>
      <c r="P159" s="58"/>
      <c r="Q159" s="58"/>
      <c r="R159" s="58"/>
      <c r="S159" s="58"/>
      <c r="T159" s="58"/>
    </row>
  </sheetData>
  <customSheetViews>
    <customSheetView guid="{4789E3A1-B331-40F4-BFBE-ECBA77374F9F}" showPageBreaks="1" view="pageLayout" topLeftCell="A44">
      <selection activeCell="E59" sqref="E59"/>
      <rowBreaks count="3" manualBreakCount="3">
        <brk id="37" max="16383" man="1"/>
        <brk id="40" max="16383" man="1"/>
        <brk id="70" max="16383" man="1"/>
      </rowBreaks>
      <pageMargins left="0.7" right="0.7" top="0.75" bottom="0.75" header="0.3" footer="0.3"/>
      <pageSetup paperSize="9" orientation="portrait" r:id="rId1"/>
    </customSheetView>
    <customSheetView guid="{D623C857-8851-4DB2-AEC5-A3D94BBCC3E5}" showPageBreaks="1" hiddenRows="1" view="pageLayout" topLeftCell="A27">
      <selection activeCell="C38" sqref="C38:I38"/>
      <rowBreaks count="3" manualBreakCount="3">
        <brk id="37" max="16383" man="1"/>
        <brk id="40" max="16383" man="1"/>
        <brk id="70" max="16383" man="1"/>
      </rowBreaks>
      <pageMargins left="0.7" right="0.7" top="0.75" bottom="0.75" header="0.3" footer="0.3"/>
      <pageSetup paperSize="9" orientation="portrait" r:id="rId2"/>
    </customSheetView>
    <customSheetView guid="{3848975B-608E-4A87-AC36-A52CBAB490C8}" showPageBreaks="1" view="pageLayout">
      <selection activeCell="H37" sqref="H37"/>
      <rowBreaks count="3" manualBreakCount="3">
        <brk id="37" max="16383" man="1"/>
        <brk id="40" max="16383" man="1"/>
        <brk id="70" max="16383" man="1"/>
      </rowBreaks>
      <pageMargins left="0.7" right="0.7" top="0.75" bottom="0.75" header="0.3" footer="0.3"/>
      <pageSetup paperSize="9" orientation="portrait" r:id="rId3"/>
    </customSheetView>
    <customSheetView guid="{76B58914-1035-4353-9CF6-22B59E40A08B}" showPageBreaks="1" view="pageBreakPreview" topLeftCell="A19">
      <selection activeCell="J15" sqref="J15"/>
      <rowBreaks count="3" manualBreakCount="3">
        <brk id="37" max="16383" man="1"/>
        <brk id="40" max="16383" man="1"/>
        <brk id="70" max="16383" man="1"/>
      </rowBreaks>
      <pageMargins left="0.7" right="0.7" top="0.75" bottom="0.75" header="0.3" footer="0.3"/>
      <pageSetup paperSize="9" orientation="portrait" r:id="rId4"/>
    </customSheetView>
    <customSheetView guid="{22FD68A5-46F7-4E41-8363-D5981057D2EF}" showPageBreaks="1" view="pageBreakPreview" topLeftCell="A49">
      <selection activeCell="J15" sqref="J15"/>
      <rowBreaks count="3" manualBreakCount="3">
        <brk id="37" max="16383" man="1"/>
        <brk id="40" max="16383" man="1"/>
        <brk id="70" max="16383" man="1"/>
      </rowBreaks>
      <pageMargins left="0.7" right="0.7" top="0.75" bottom="0.75" header="0.3" footer="0.3"/>
      <pageSetup paperSize="9" orientation="portrait" r:id="rId5"/>
    </customSheetView>
    <customSheetView guid="{5FEFEB6C-BEC4-430E-B947-6A7413286A0D}" showPageBreaks="1" view="pageLayout" topLeftCell="A20">
      <selection activeCell="O41" sqref="O41"/>
      <rowBreaks count="1" manualBreakCount="1">
        <brk id="37" max="16383" man="1"/>
      </rowBreaks>
      <pageMargins left="0.7" right="0.7" top="0.75" bottom="0.75" header="0.3" footer="0.3"/>
      <pageSetup paperSize="9" orientation="portrait" horizontalDpi="300" verticalDpi="300" r:id="rId6"/>
    </customSheetView>
    <customSheetView guid="{7F613779-33AB-4C27-B28A-A10D734C27EA}" showPageBreaks="1" view="pageLayout" topLeftCell="A20">
      <selection activeCell="J10" sqref="J10"/>
      <rowBreaks count="3" manualBreakCount="3">
        <brk id="37" max="16383" man="1"/>
        <brk id="40" max="16383" man="1"/>
        <brk id="70" max="16383" man="1"/>
      </rowBreaks>
      <pageMargins left="0.7" right="0.7" top="0.75" bottom="0.75" header="0.3" footer="0.3"/>
      <pageSetup paperSize="9" orientation="portrait" r:id="rId7"/>
    </customSheetView>
    <customSheetView guid="{06A42C23-4954-42F4-A856-AA4EA9356C9D}" showPageBreaks="1" view="pageLayout" topLeftCell="A44">
      <selection activeCell="E59" sqref="E59"/>
      <rowBreaks count="3" manualBreakCount="3">
        <brk id="37" max="16383" man="1"/>
        <brk id="40" max="16383" man="1"/>
        <brk id="70" max="16383" man="1"/>
      </rowBreaks>
      <pageMargins left="0.7" right="0.7" top="0.75" bottom="0.75" header="0.3" footer="0.3"/>
      <pageSetup paperSize="9" orientation="portrait" r:id="rId8"/>
    </customSheetView>
    <customSheetView guid="{23D4B25B-CBF4-454F-9519-3A7381CDE973}" showPageBreaks="1" view="pageLayout" topLeftCell="A44">
      <selection activeCell="E59" sqref="E59"/>
      <rowBreaks count="3" manualBreakCount="3">
        <brk id="37" max="16383" man="1"/>
        <brk id="40" max="16383" man="1"/>
        <brk id="70" max="16383" man="1"/>
      </rowBreaks>
      <pageMargins left="0.7" right="0.7" top="0.75" bottom="0.75" header="0.3" footer="0.3"/>
      <pageSetup paperSize="9" orientation="portrait" r:id="rId9"/>
    </customSheetView>
    <customSheetView guid="{55E52B48-1657-48E8-B3E5-B0C731EC5524}" showPageBreaks="1" view="pageLayout" topLeftCell="A44">
      <selection activeCell="E59" sqref="E59"/>
      <rowBreaks count="3" manualBreakCount="3">
        <brk id="37" max="16383" man="1"/>
        <brk id="40" max="16383" man="1"/>
        <brk id="70" max="16383" man="1"/>
      </rowBreaks>
      <pageMargins left="0.7" right="0.7" top="0.75" bottom="0.75" header="0.3" footer="0.3"/>
      <pageSetup paperSize="9" orientation="portrait" r:id="rId10"/>
    </customSheetView>
    <customSheetView guid="{9EB396F3-ECBE-4F00-8AF4-433E00D5457E}" showPageBreaks="1" view="pageLayout" topLeftCell="A20">
      <selection activeCell="O41" sqref="O41"/>
      <rowBreaks count="1" manualBreakCount="1">
        <brk id="37" max="16383" man="1"/>
      </rowBreaks>
      <pageMargins left="0.7" right="0.7" top="0.75" bottom="0.75" header="0.3" footer="0.3"/>
      <pageSetup paperSize="9" orientation="portrait" horizontalDpi="300" verticalDpi="300" r:id="rId11"/>
    </customSheetView>
    <customSheetView guid="{DD9AE018-7E22-4B13-ADFF-D4C3360CBEF2}" showPageBreaks="1" hiddenRows="1" view="pageBreakPreview" topLeftCell="A4">
      <selection activeCell="F60" sqref="F60"/>
      <rowBreaks count="3" manualBreakCount="3">
        <brk id="37" max="16383" man="1"/>
        <brk id="40" max="16383" man="1"/>
        <brk id="70" max="16383" man="1"/>
      </rowBreaks>
      <pageMargins left="0.7" right="0.7" top="0.75" bottom="0.75" header="0.3" footer="0.3"/>
      <pageSetup paperSize="9" orientation="portrait" r:id="rId12"/>
    </customSheetView>
    <customSheetView guid="{A898AA5D-169A-4A14-AB8F-C4F4C5C9C869}" showPageBreaks="1" view="pageBreakPreview" topLeftCell="A46">
      <selection activeCell="D50" sqref="D50:I50"/>
      <rowBreaks count="3" manualBreakCount="3">
        <brk id="37" max="16383" man="1"/>
        <brk id="40" max="16383" man="1"/>
        <brk id="70" max="16383" man="1"/>
      </rowBreaks>
      <pageMargins left="0.7" right="0.7" top="0.75" bottom="0.75" header="0.3" footer="0.3"/>
      <pageSetup paperSize="9" orientation="portrait" r:id="rId13"/>
    </customSheetView>
    <customSheetView guid="{4DCD7E50-A612-4C8E-882E-3BC6A59DB4EB}" showPageBreaks="1" view="pageLayout" topLeftCell="A20">
      <selection activeCell="O41" sqref="O41"/>
      <rowBreaks count="1" manualBreakCount="1">
        <brk id="37" max="16383" man="1"/>
      </rowBreaks>
      <pageMargins left="0.7" right="0.7" top="0.75" bottom="0.75" header="0.3" footer="0.3"/>
      <pageSetup paperSize="9" orientation="portrait" horizontalDpi="300" verticalDpi="300" r:id="rId14"/>
    </customSheetView>
    <customSheetView guid="{0B143DF2-66B8-46B0-BF36-1C571A9EB3F3}" showPageBreaks="1" view="pageLayout" topLeftCell="A31">
      <selection activeCell="H37" sqref="H37"/>
      <rowBreaks count="3" manualBreakCount="3">
        <brk id="37" max="16383" man="1"/>
        <brk id="40" max="16383" man="1"/>
        <brk id="70" max="16383" man="1"/>
      </rowBreaks>
      <pageMargins left="0.7" right="0.7" top="0.75" bottom="0.75" header="0.3" footer="0.3"/>
      <pageSetup paperSize="9" orientation="portrait" r:id="rId15"/>
    </customSheetView>
    <customSheetView guid="{E75B0417-2004-49B0-81AA-65A6C4F7EC2C}" showPageBreaks="1" view="pageLayout" topLeftCell="A49">
      <selection activeCell="I53" sqref="I53"/>
      <rowBreaks count="3" manualBreakCount="3">
        <brk id="37" max="16383" man="1"/>
        <brk id="40" max="16383" man="1"/>
        <brk id="70" max="16383" man="1"/>
      </rowBreaks>
      <pageMargins left="0.7" right="0.7" top="0.75" bottom="0.75" header="0.3" footer="0.3"/>
      <pageSetup paperSize="9" orientation="portrait" r:id="rId16"/>
    </customSheetView>
    <customSheetView guid="{71275B59-52D9-4BCA-9258-6D8C6EFF66CF}" showPageBreaks="1" view="pageLayout" topLeftCell="A42">
      <selection activeCell="I37" sqref="I37"/>
      <pageMargins left="0.7" right="0.7" top="0.75" bottom="0.75" header="0.3" footer="0.3"/>
      <pageSetup paperSize="9" orientation="portrait" r:id="rId17"/>
    </customSheetView>
    <customSheetView guid="{752EAD5E-2F62-4CFE-8BD1-E3E6987497BB}" showPageBreaks="1" view="pageBreakPreview" topLeftCell="A19">
      <selection activeCell="J15" sqref="J15"/>
      <rowBreaks count="3" manualBreakCount="3">
        <brk id="37" max="16383" man="1"/>
        <brk id="40" max="16383" man="1"/>
        <brk id="70" max="16383" man="1"/>
      </rowBreaks>
      <pageMargins left="0.7" right="0.7" top="0.75" bottom="0.75" header="0.3" footer="0.3"/>
      <pageSetup paperSize="9" orientation="portrait" r:id="rId18"/>
    </customSheetView>
  </customSheetViews>
  <mergeCells count="63">
    <mergeCell ref="A113:B113"/>
    <mergeCell ref="A114:I114"/>
    <mergeCell ref="A115:B123"/>
    <mergeCell ref="C115:I123"/>
    <mergeCell ref="A44:B45"/>
    <mergeCell ref="A47:B47"/>
    <mergeCell ref="A48:B49"/>
    <mergeCell ref="A50:B54"/>
    <mergeCell ref="C50:I54"/>
    <mergeCell ref="A56:B56"/>
    <mergeCell ref="B57:B80"/>
    <mergeCell ref="C57:I80"/>
    <mergeCell ref="A46:B46"/>
    <mergeCell ref="A57:A80"/>
    <mergeCell ref="A81:A90"/>
    <mergeCell ref="A91:A111"/>
    <mergeCell ref="A14:B16"/>
    <mergeCell ref="C16:E16"/>
    <mergeCell ref="F16:I16"/>
    <mergeCell ref="F14:I14"/>
    <mergeCell ref="C15:E15"/>
    <mergeCell ref="A18:B18"/>
    <mergeCell ref="A19:A26"/>
    <mergeCell ref="B19:C20"/>
    <mergeCell ref="D19:I20"/>
    <mergeCell ref="B21:C22"/>
    <mergeCell ref="D21:I22"/>
    <mergeCell ref="B23:C24"/>
    <mergeCell ref="D23:I24"/>
    <mergeCell ref="B25:C26"/>
    <mergeCell ref="D25:I26"/>
    <mergeCell ref="A9:B9"/>
    <mergeCell ref="C14:E14"/>
    <mergeCell ref="F15:I15"/>
    <mergeCell ref="A1:I1"/>
    <mergeCell ref="A2:I2"/>
    <mergeCell ref="A3:B3"/>
    <mergeCell ref="C3:I3"/>
    <mergeCell ref="A4:B4"/>
    <mergeCell ref="C4:I4"/>
    <mergeCell ref="H7:I7"/>
    <mergeCell ref="A5:B7"/>
    <mergeCell ref="D5:I5"/>
    <mergeCell ref="F6:F7"/>
    <mergeCell ref="H6:I6"/>
    <mergeCell ref="A10:B13"/>
    <mergeCell ref="C10:I13"/>
    <mergeCell ref="B81:B90"/>
    <mergeCell ref="C81:I90"/>
    <mergeCell ref="C91:I111"/>
    <mergeCell ref="B91:B111"/>
    <mergeCell ref="A27:C30"/>
    <mergeCell ref="D27:I30"/>
    <mergeCell ref="A31:C32"/>
    <mergeCell ref="D31:I32"/>
    <mergeCell ref="A33:C35"/>
    <mergeCell ref="D33:I35"/>
    <mergeCell ref="A36:I36"/>
    <mergeCell ref="A37:C37"/>
    <mergeCell ref="A38:B39"/>
    <mergeCell ref="A41:B41"/>
    <mergeCell ref="A42:B43"/>
    <mergeCell ref="A40:B40"/>
  </mergeCells>
  <phoneticPr fontId="16"/>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3" manualBreakCount="3">
    <brk id="49" max="8" man="1"/>
    <brk id="90" max="8" man="1"/>
    <brk id="130"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I98"/>
  <sheetViews>
    <sheetView view="pageBreakPreview" topLeftCell="A79" zoomScaleNormal="100" zoomScaleSheetLayoutView="100" workbookViewId="0">
      <selection activeCell="N44" sqref="N44"/>
    </sheetView>
  </sheetViews>
  <sheetFormatPr defaultColWidth="9" defaultRowHeight="13.5"/>
  <cols>
    <col min="1" max="1" width="3.625" style="568" customWidth="1"/>
    <col min="2" max="2" width="12.625" style="568" customWidth="1"/>
    <col min="3" max="9" width="10.625" style="568" customWidth="1"/>
    <col min="10" max="16384" width="9" style="568"/>
  </cols>
  <sheetData>
    <row r="1" spans="1:9" ht="15" customHeight="1">
      <c r="A1" s="863" t="s">
        <v>951</v>
      </c>
      <c r="B1" s="864"/>
      <c r="C1" s="864"/>
      <c r="D1" s="864"/>
      <c r="E1" s="864"/>
      <c r="F1" s="864"/>
      <c r="G1" s="864"/>
      <c r="H1" s="864"/>
      <c r="I1" s="865"/>
    </row>
    <row r="2" spans="1:9">
      <c r="A2" s="763"/>
      <c r="B2" s="763"/>
      <c r="C2" s="763"/>
      <c r="D2" s="763"/>
      <c r="E2" s="763"/>
      <c r="F2" s="763"/>
      <c r="G2" s="763"/>
      <c r="H2" s="763"/>
      <c r="I2" s="763"/>
    </row>
    <row r="3" spans="1:9" ht="15" customHeight="1">
      <c r="A3" s="762" t="s">
        <v>4</v>
      </c>
      <c r="B3" s="764"/>
      <c r="C3" s="992" t="s">
        <v>613</v>
      </c>
      <c r="D3" s="993"/>
      <c r="E3" s="993"/>
      <c r="F3" s="993"/>
      <c r="G3" s="993"/>
      <c r="H3" s="993"/>
      <c r="I3" s="994"/>
    </row>
    <row r="4" spans="1:9" ht="15" customHeight="1">
      <c r="A4" s="871" t="s">
        <v>44</v>
      </c>
      <c r="B4" s="871"/>
      <c r="C4" s="924" t="s">
        <v>87</v>
      </c>
      <c r="D4" s="925"/>
      <c r="E4" s="925"/>
      <c r="F4" s="925"/>
      <c r="G4" s="925"/>
      <c r="H4" s="925"/>
      <c r="I4" s="926"/>
    </row>
    <row r="5" spans="1:9" ht="15" customHeight="1">
      <c r="A5" s="745" t="s">
        <v>16</v>
      </c>
      <c r="B5" s="745"/>
      <c r="C5" s="110" t="s">
        <v>17</v>
      </c>
      <c r="D5" s="745" t="s">
        <v>939</v>
      </c>
      <c r="E5" s="745"/>
      <c r="F5" s="745"/>
      <c r="G5" s="745"/>
      <c r="H5" s="745"/>
      <c r="I5" s="745"/>
    </row>
    <row r="6" spans="1:9" ht="15" customHeight="1">
      <c r="A6" s="745"/>
      <c r="B6" s="745"/>
      <c r="C6" s="582" t="s">
        <v>105</v>
      </c>
      <c r="D6" s="583" t="s">
        <v>19</v>
      </c>
      <c r="E6" s="583" t="s">
        <v>46</v>
      </c>
      <c r="F6" s="744" t="s">
        <v>45</v>
      </c>
      <c r="G6" s="583" t="s">
        <v>18</v>
      </c>
      <c r="H6" s="707" t="s">
        <v>1436</v>
      </c>
      <c r="I6" s="707"/>
    </row>
    <row r="7" spans="1:9" ht="15" customHeight="1">
      <c r="A7" s="745"/>
      <c r="B7" s="745"/>
      <c r="C7" s="582" t="s">
        <v>956</v>
      </c>
      <c r="D7" s="583" t="s">
        <v>19</v>
      </c>
      <c r="E7" s="583" t="s">
        <v>884</v>
      </c>
      <c r="F7" s="744"/>
      <c r="G7" s="583" t="s">
        <v>19</v>
      </c>
      <c r="H7" s="706" t="s">
        <v>1418</v>
      </c>
      <c r="I7" s="706"/>
    </row>
    <row r="8" spans="1:9" ht="5.0999999999999996" customHeight="1">
      <c r="A8" s="139"/>
      <c r="B8" s="139"/>
      <c r="C8" s="158"/>
      <c r="D8" s="139"/>
      <c r="E8" s="139"/>
      <c r="F8" s="158"/>
      <c r="G8" s="157"/>
      <c r="H8" s="153"/>
      <c r="I8" s="153"/>
    </row>
    <row r="9" spans="1:9" ht="15" customHeight="1">
      <c r="A9" s="796" t="s">
        <v>848</v>
      </c>
      <c r="B9" s="796"/>
      <c r="C9" s="584"/>
      <c r="D9" s="584"/>
      <c r="E9" s="584"/>
      <c r="F9" s="584"/>
      <c r="G9" s="584"/>
      <c r="H9" s="584"/>
      <c r="I9" s="584"/>
    </row>
    <row r="10" spans="1:9" ht="15" customHeight="1">
      <c r="A10" s="771" t="s">
        <v>47</v>
      </c>
      <c r="B10" s="772"/>
      <c r="C10" s="716" t="s">
        <v>88</v>
      </c>
      <c r="D10" s="717"/>
      <c r="E10" s="717"/>
      <c r="F10" s="717"/>
      <c r="G10" s="717"/>
      <c r="H10" s="717"/>
      <c r="I10" s="718"/>
    </row>
    <row r="11" spans="1:9" ht="15" customHeight="1">
      <c r="A11" s="935"/>
      <c r="B11" s="936"/>
      <c r="C11" s="719"/>
      <c r="D11" s="720"/>
      <c r="E11" s="720"/>
      <c r="F11" s="720"/>
      <c r="G11" s="720"/>
      <c r="H11" s="720"/>
      <c r="I11" s="721"/>
    </row>
    <row r="12" spans="1:9" ht="15" customHeight="1">
      <c r="A12" s="935"/>
      <c r="B12" s="936"/>
      <c r="C12" s="719"/>
      <c r="D12" s="720"/>
      <c r="E12" s="720"/>
      <c r="F12" s="720"/>
      <c r="G12" s="720"/>
      <c r="H12" s="720"/>
      <c r="I12" s="721"/>
    </row>
    <row r="13" spans="1:9" ht="15" customHeight="1">
      <c r="A13" s="935"/>
      <c r="B13" s="936"/>
      <c r="C13" s="719"/>
      <c r="D13" s="720"/>
      <c r="E13" s="720"/>
      <c r="F13" s="720"/>
      <c r="G13" s="720"/>
      <c r="H13" s="720"/>
      <c r="I13" s="721"/>
    </row>
    <row r="14" spans="1:9" ht="15" customHeight="1">
      <c r="A14" s="773"/>
      <c r="B14" s="774"/>
      <c r="C14" s="722"/>
      <c r="D14" s="723"/>
      <c r="E14" s="723"/>
      <c r="F14" s="723"/>
      <c r="G14" s="723"/>
      <c r="H14" s="723"/>
      <c r="I14" s="724"/>
    </row>
    <row r="15" spans="1:9" ht="15" customHeight="1">
      <c r="A15" s="702" t="s">
        <v>20</v>
      </c>
      <c r="B15" s="703"/>
      <c r="C15" s="762" t="s">
        <v>21</v>
      </c>
      <c r="D15" s="763"/>
      <c r="E15" s="764"/>
      <c r="F15" s="939" t="s">
        <v>618</v>
      </c>
      <c r="G15" s="940"/>
      <c r="H15" s="940"/>
      <c r="I15" s="941"/>
    </row>
    <row r="16" spans="1:9" ht="15" customHeight="1">
      <c r="A16" s="1055"/>
      <c r="B16" s="1056"/>
      <c r="C16" s="762" t="s">
        <v>49</v>
      </c>
      <c r="D16" s="763"/>
      <c r="E16" s="764"/>
      <c r="F16" s="762" t="s">
        <v>614</v>
      </c>
      <c r="G16" s="763"/>
      <c r="H16" s="763"/>
      <c r="I16" s="764"/>
    </row>
    <row r="17" spans="1:9" ht="15" customHeight="1">
      <c r="A17" s="896"/>
      <c r="B17" s="897"/>
      <c r="C17" s="762" t="s">
        <v>22</v>
      </c>
      <c r="D17" s="763"/>
      <c r="E17" s="764"/>
      <c r="F17" s="924" t="s">
        <v>50</v>
      </c>
      <c r="G17" s="925"/>
      <c r="H17" s="925"/>
      <c r="I17" s="926"/>
    </row>
    <row r="18" spans="1:9" ht="5.0999999999999996" customHeight="1">
      <c r="A18" s="158"/>
      <c r="B18" s="158"/>
      <c r="C18" s="226"/>
      <c r="D18" s="226"/>
      <c r="E18" s="226"/>
      <c r="F18" s="226"/>
      <c r="G18" s="226"/>
      <c r="H18" s="226"/>
      <c r="I18" s="226"/>
    </row>
    <row r="19" spans="1:9" ht="15" customHeight="1">
      <c r="A19" s="796" t="s">
        <v>849</v>
      </c>
      <c r="B19" s="796"/>
      <c r="C19" s="140"/>
      <c r="D19" s="584"/>
      <c r="E19" s="584"/>
      <c r="F19" s="584"/>
      <c r="G19" s="584"/>
      <c r="H19" s="584"/>
      <c r="I19" s="584"/>
    </row>
    <row r="20" spans="1:9" ht="15" customHeight="1">
      <c r="A20" s="927" t="s">
        <v>51</v>
      </c>
      <c r="B20" s="919" t="s">
        <v>869</v>
      </c>
      <c r="C20" s="919"/>
      <c r="D20" s="920" t="s">
        <v>89</v>
      </c>
      <c r="E20" s="920"/>
      <c r="F20" s="920"/>
      <c r="G20" s="920"/>
      <c r="H20" s="920"/>
      <c r="I20" s="920"/>
    </row>
    <row r="21" spans="1:9" ht="15" customHeight="1">
      <c r="A21" s="927"/>
      <c r="B21" s="919"/>
      <c r="C21" s="919"/>
      <c r="D21" s="920"/>
      <c r="E21" s="920"/>
      <c r="F21" s="920"/>
      <c r="G21" s="920"/>
      <c r="H21" s="920"/>
      <c r="I21" s="920"/>
    </row>
    <row r="22" spans="1:9" ht="15" customHeight="1">
      <c r="A22" s="927"/>
      <c r="B22" s="919" t="s">
        <v>870</v>
      </c>
      <c r="C22" s="919"/>
      <c r="D22" s="920" t="s">
        <v>71</v>
      </c>
      <c r="E22" s="920"/>
      <c r="F22" s="920"/>
      <c r="G22" s="920"/>
      <c r="H22" s="920"/>
      <c r="I22" s="920"/>
    </row>
    <row r="23" spans="1:9" ht="15" customHeight="1">
      <c r="A23" s="927"/>
      <c r="B23" s="919"/>
      <c r="C23" s="919"/>
      <c r="D23" s="920"/>
      <c r="E23" s="920"/>
      <c r="F23" s="920"/>
      <c r="G23" s="920"/>
      <c r="H23" s="920"/>
      <c r="I23" s="920"/>
    </row>
    <row r="24" spans="1:9" ht="15" customHeight="1">
      <c r="A24" s="927"/>
      <c r="B24" s="919" t="s">
        <v>871</v>
      </c>
      <c r="C24" s="919"/>
      <c r="D24" s="920" t="s">
        <v>90</v>
      </c>
      <c r="E24" s="920"/>
      <c r="F24" s="920"/>
      <c r="G24" s="920"/>
      <c r="H24" s="920"/>
      <c r="I24" s="920"/>
    </row>
    <row r="25" spans="1:9" ht="15" customHeight="1">
      <c r="A25" s="927"/>
      <c r="B25" s="919"/>
      <c r="C25" s="919"/>
      <c r="D25" s="920"/>
      <c r="E25" s="920"/>
      <c r="F25" s="920"/>
      <c r="G25" s="920"/>
      <c r="H25" s="920"/>
      <c r="I25" s="920"/>
    </row>
    <row r="26" spans="1:9" ht="15" customHeight="1">
      <c r="A26" s="927"/>
      <c r="B26" s="919" t="s">
        <v>872</v>
      </c>
      <c r="C26" s="919"/>
      <c r="D26" s="920" t="s">
        <v>91</v>
      </c>
      <c r="E26" s="920"/>
      <c r="F26" s="920"/>
      <c r="G26" s="920"/>
      <c r="H26" s="920"/>
      <c r="I26" s="920"/>
    </row>
    <row r="27" spans="1:9" ht="15" customHeight="1">
      <c r="A27" s="927"/>
      <c r="B27" s="919"/>
      <c r="C27" s="919"/>
      <c r="D27" s="920"/>
      <c r="E27" s="920"/>
      <c r="F27" s="920"/>
      <c r="G27" s="920"/>
      <c r="H27" s="920"/>
      <c r="I27" s="920"/>
    </row>
    <row r="28" spans="1:9" ht="15" customHeight="1">
      <c r="A28" s="919" t="s">
        <v>54</v>
      </c>
      <c r="B28" s="919"/>
      <c r="C28" s="919"/>
      <c r="D28" s="934" t="s">
        <v>92</v>
      </c>
      <c r="E28" s="934"/>
      <c r="F28" s="934"/>
      <c r="G28" s="934"/>
      <c r="H28" s="934"/>
      <c r="I28" s="934"/>
    </row>
    <row r="29" spans="1:9" ht="15" customHeight="1">
      <c r="A29" s="919"/>
      <c r="B29" s="919"/>
      <c r="C29" s="919"/>
      <c r="D29" s="934"/>
      <c r="E29" s="934"/>
      <c r="F29" s="934"/>
      <c r="G29" s="934"/>
      <c r="H29" s="934"/>
      <c r="I29" s="934"/>
    </row>
    <row r="30" spans="1:9" ht="15" customHeight="1">
      <c r="A30" s="919"/>
      <c r="B30" s="919"/>
      <c r="C30" s="919"/>
      <c r="D30" s="934"/>
      <c r="E30" s="934"/>
      <c r="F30" s="934"/>
      <c r="G30" s="934"/>
      <c r="H30" s="934"/>
      <c r="I30" s="934"/>
    </row>
    <row r="31" spans="1:9" ht="15" customHeight="1">
      <c r="A31" s="919"/>
      <c r="B31" s="919"/>
      <c r="C31" s="919"/>
      <c r="D31" s="934"/>
      <c r="E31" s="934"/>
      <c r="F31" s="934"/>
      <c r="G31" s="934"/>
      <c r="H31" s="934"/>
      <c r="I31" s="934"/>
    </row>
    <row r="32" spans="1:9" ht="15" customHeight="1">
      <c r="A32" s="919"/>
      <c r="B32" s="919"/>
      <c r="C32" s="919"/>
      <c r="D32" s="934"/>
      <c r="E32" s="934"/>
      <c r="F32" s="934"/>
      <c r="G32" s="934"/>
      <c r="H32" s="934"/>
      <c r="I32" s="934"/>
    </row>
    <row r="33" spans="1:9" ht="15" customHeight="1">
      <c r="A33" s="919" t="s">
        <v>55</v>
      </c>
      <c r="B33" s="919"/>
      <c r="C33" s="919"/>
      <c r="D33" s="920" t="s">
        <v>93</v>
      </c>
      <c r="E33" s="920"/>
      <c r="F33" s="920"/>
      <c r="G33" s="920"/>
      <c r="H33" s="920"/>
      <c r="I33" s="920"/>
    </row>
    <row r="34" spans="1:9" ht="15" customHeight="1">
      <c r="A34" s="919"/>
      <c r="B34" s="919"/>
      <c r="C34" s="919"/>
      <c r="D34" s="920"/>
      <c r="E34" s="920"/>
      <c r="F34" s="920"/>
      <c r="G34" s="920"/>
      <c r="H34" s="920"/>
      <c r="I34" s="920"/>
    </row>
    <row r="35" spans="1:9" ht="15" customHeight="1">
      <c r="A35" s="919" t="s">
        <v>56</v>
      </c>
      <c r="B35" s="919"/>
      <c r="C35" s="919"/>
      <c r="D35" s="920" t="s">
        <v>94</v>
      </c>
      <c r="E35" s="920"/>
      <c r="F35" s="920"/>
      <c r="G35" s="920"/>
      <c r="H35" s="920"/>
      <c r="I35" s="920"/>
    </row>
    <row r="36" spans="1:9" ht="15" customHeight="1">
      <c r="A36" s="919"/>
      <c r="B36" s="919"/>
      <c r="C36" s="919"/>
      <c r="D36" s="920"/>
      <c r="E36" s="920"/>
      <c r="F36" s="920"/>
      <c r="G36" s="920"/>
      <c r="H36" s="920"/>
      <c r="I36" s="920"/>
    </row>
    <row r="37" spans="1:9" ht="15" customHeight="1">
      <c r="A37" s="863" t="s">
        <v>58</v>
      </c>
      <c r="B37" s="864"/>
      <c r="C37" s="864"/>
      <c r="D37" s="864"/>
      <c r="E37" s="864"/>
      <c r="F37" s="864"/>
      <c r="G37" s="864"/>
      <c r="H37" s="864"/>
      <c r="I37" s="865"/>
    </row>
    <row r="38" spans="1:9" ht="15" customHeight="1">
      <c r="A38" s="921" t="s">
        <v>59</v>
      </c>
      <c r="B38" s="922"/>
      <c r="C38" s="923"/>
      <c r="D38" s="65" t="s">
        <v>138</v>
      </c>
      <c r="E38" s="65" t="s">
        <v>139</v>
      </c>
      <c r="F38" s="65" t="s">
        <v>140</v>
      </c>
      <c r="G38" s="65" t="s">
        <v>141</v>
      </c>
      <c r="H38" s="65" t="s">
        <v>433</v>
      </c>
      <c r="I38" s="65" t="s">
        <v>434</v>
      </c>
    </row>
    <row r="39" spans="1:9" ht="18" customHeight="1">
      <c r="A39" s="838" t="s">
        <v>534</v>
      </c>
      <c r="B39" s="839"/>
      <c r="C39" s="110" t="s">
        <v>95</v>
      </c>
      <c r="D39" s="14">
        <v>0</v>
      </c>
      <c r="E39" s="103" t="s">
        <v>1425</v>
      </c>
      <c r="F39" s="612">
        <v>1</v>
      </c>
      <c r="G39" s="14"/>
      <c r="H39" s="103"/>
      <c r="I39" s="14"/>
    </row>
    <row r="40" spans="1:9" ht="18" customHeight="1">
      <c r="A40" s="937"/>
      <c r="B40" s="938"/>
      <c r="C40" s="110" t="s">
        <v>96</v>
      </c>
      <c r="D40" s="13">
        <v>0</v>
      </c>
      <c r="E40" s="104">
        <v>0</v>
      </c>
      <c r="F40" s="613" t="s">
        <v>1426</v>
      </c>
      <c r="G40" s="13"/>
      <c r="H40" s="104"/>
      <c r="I40" s="13"/>
    </row>
    <row r="41" spans="1:9" ht="18" customHeight="1">
      <c r="A41" s="937"/>
      <c r="B41" s="938"/>
      <c r="C41" s="8" t="s">
        <v>97</v>
      </c>
      <c r="D41" s="14">
        <v>0</v>
      </c>
      <c r="E41" s="105">
        <v>0</v>
      </c>
      <c r="F41" s="612">
        <v>0</v>
      </c>
      <c r="G41" s="14"/>
      <c r="H41" s="105"/>
      <c r="I41" s="14"/>
    </row>
    <row r="42" spans="1:9" ht="18" customHeight="1">
      <c r="A42" s="840"/>
      <c r="B42" s="841"/>
      <c r="C42" s="8" t="s">
        <v>98</v>
      </c>
      <c r="D42" s="14">
        <v>0</v>
      </c>
      <c r="E42" s="105">
        <v>0</v>
      </c>
      <c r="F42" s="612">
        <v>0</v>
      </c>
      <c r="G42" s="14"/>
      <c r="H42" s="105"/>
      <c r="I42" s="14"/>
    </row>
    <row r="43" spans="1:9" ht="27.95" customHeight="1">
      <c r="A43" s="1383" t="s">
        <v>79</v>
      </c>
      <c r="B43" s="1384"/>
      <c r="C43" s="8" t="s">
        <v>80</v>
      </c>
      <c r="D43" s="71">
        <v>34373</v>
      </c>
      <c r="E43" s="71">
        <v>34782</v>
      </c>
      <c r="F43" s="360">
        <v>34249</v>
      </c>
      <c r="G43" s="71"/>
      <c r="H43" s="71"/>
      <c r="I43" s="10"/>
    </row>
    <row r="44" spans="1:9" ht="35.1" customHeight="1">
      <c r="A44" s="1402" t="s">
        <v>99</v>
      </c>
      <c r="B44" s="1403"/>
      <c r="C44" s="8" t="s">
        <v>80</v>
      </c>
      <c r="D44" s="71">
        <v>71</v>
      </c>
      <c r="E44" s="71">
        <v>50</v>
      </c>
      <c r="F44" s="360">
        <v>64</v>
      </c>
      <c r="G44" s="71"/>
      <c r="H44" s="71"/>
      <c r="I44" s="10"/>
    </row>
    <row r="45" spans="1:9" ht="18" customHeight="1">
      <c r="A45" s="917" t="s">
        <v>65</v>
      </c>
      <c r="B45" s="917"/>
      <c r="C45" s="996" t="s">
        <v>1427</v>
      </c>
      <c r="D45" s="997"/>
      <c r="E45" s="997"/>
      <c r="F45" s="997"/>
      <c r="G45" s="997"/>
      <c r="H45" s="997"/>
      <c r="I45" s="998"/>
    </row>
    <row r="46" spans="1:9" ht="18" customHeight="1">
      <c r="A46" s="1301"/>
      <c r="B46" s="1301"/>
      <c r="C46" s="999"/>
      <c r="D46" s="1000"/>
      <c r="E46" s="1000"/>
      <c r="F46" s="1000"/>
      <c r="G46" s="1000"/>
      <c r="H46" s="1000"/>
      <c r="I46" s="1001"/>
    </row>
    <row r="47" spans="1:9" ht="18" customHeight="1">
      <c r="A47" s="918"/>
      <c r="B47" s="918"/>
      <c r="C47" s="1002"/>
      <c r="D47" s="1003"/>
      <c r="E47" s="1003"/>
      <c r="F47" s="1003"/>
      <c r="G47" s="1003"/>
      <c r="H47" s="1003"/>
      <c r="I47" s="1004"/>
    </row>
    <row r="48" spans="1:9" ht="5.0999999999999996" customHeight="1">
      <c r="A48" s="159"/>
      <c r="B48" s="159"/>
      <c r="C48" s="185"/>
      <c r="D48" s="185"/>
      <c r="E48" s="185"/>
      <c r="F48" s="185"/>
      <c r="G48" s="185"/>
      <c r="H48" s="185"/>
      <c r="I48" s="185"/>
    </row>
    <row r="49" spans="1:9" ht="15" customHeight="1">
      <c r="A49" s="796" t="s">
        <v>842</v>
      </c>
      <c r="B49" s="796"/>
      <c r="C49" s="140"/>
      <c r="D49" s="584"/>
      <c r="E49" s="584"/>
      <c r="F49" s="584"/>
      <c r="G49" s="584"/>
      <c r="H49" s="584"/>
      <c r="I49" s="584"/>
    </row>
    <row r="50" spans="1:9" ht="15" customHeight="1">
      <c r="A50" s="1206" t="s">
        <v>66</v>
      </c>
      <c r="B50" s="909" t="s">
        <v>943</v>
      </c>
      <c r="C50" s="1065" t="s">
        <v>1428</v>
      </c>
      <c r="D50" s="1065"/>
      <c r="E50" s="1065"/>
      <c r="F50" s="1065"/>
      <c r="G50" s="1065"/>
      <c r="H50" s="1065"/>
      <c r="I50" s="1065"/>
    </row>
    <row r="51" spans="1:9" ht="15" customHeight="1">
      <c r="A51" s="1206"/>
      <c r="B51" s="909"/>
      <c r="C51" s="1065"/>
      <c r="D51" s="1065"/>
      <c r="E51" s="1065"/>
      <c r="F51" s="1065"/>
      <c r="G51" s="1065"/>
      <c r="H51" s="1065"/>
      <c r="I51" s="1065"/>
    </row>
    <row r="52" spans="1:9" ht="15" customHeight="1">
      <c r="A52" s="1206"/>
      <c r="B52" s="909"/>
      <c r="C52" s="1065"/>
      <c r="D52" s="1065"/>
      <c r="E52" s="1065"/>
      <c r="F52" s="1065"/>
      <c r="G52" s="1065"/>
      <c r="H52" s="1065"/>
      <c r="I52" s="1065"/>
    </row>
    <row r="53" spans="1:9" ht="15" customHeight="1">
      <c r="A53" s="1206"/>
      <c r="B53" s="909"/>
      <c r="C53" s="1065"/>
      <c r="D53" s="1065"/>
      <c r="E53" s="1065"/>
      <c r="F53" s="1065"/>
      <c r="G53" s="1065"/>
      <c r="H53" s="1065"/>
      <c r="I53" s="1065"/>
    </row>
    <row r="54" spans="1:9" ht="15" customHeight="1">
      <c r="A54" s="1206"/>
      <c r="B54" s="909"/>
      <c r="C54" s="1065"/>
      <c r="D54" s="1065"/>
      <c r="E54" s="1065"/>
      <c r="F54" s="1065"/>
      <c r="G54" s="1065"/>
      <c r="H54" s="1065"/>
      <c r="I54" s="1065"/>
    </row>
    <row r="55" spans="1:9" ht="15" customHeight="1">
      <c r="A55" s="1206"/>
      <c r="B55" s="909"/>
      <c r="C55" s="1065"/>
      <c r="D55" s="1065"/>
      <c r="E55" s="1065"/>
      <c r="F55" s="1065"/>
      <c r="G55" s="1065"/>
      <c r="H55" s="1065"/>
      <c r="I55" s="1065"/>
    </row>
    <row r="56" spans="1:9" ht="15" customHeight="1">
      <c r="A56" s="1206"/>
      <c r="B56" s="909"/>
      <c r="C56" s="1065"/>
      <c r="D56" s="1065"/>
      <c r="E56" s="1065"/>
      <c r="F56" s="1065"/>
      <c r="G56" s="1065"/>
      <c r="H56" s="1065"/>
      <c r="I56" s="1065"/>
    </row>
    <row r="57" spans="1:9" ht="15" customHeight="1">
      <c r="A57" s="1206"/>
      <c r="B57" s="909"/>
      <c r="C57" s="1065"/>
      <c r="D57" s="1065"/>
      <c r="E57" s="1065"/>
      <c r="F57" s="1065"/>
      <c r="G57" s="1065"/>
      <c r="H57" s="1065"/>
      <c r="I57" s="1065"/>
    </row>
    <row r="58" spans="1:9" ht="15" customHeight="1">
      <c r="A58" s="1206"/>
      <c r="B58" s="909"/>
      <c r="C58" s="1065"/>
      <c r="D58" s="1065"/>
      <c r="E58" s="1065"/>
      <c r="F58" s="1065"/>
      <c r="G58" s="1065"/>
      <c r="H58" s="1065"/>
      <c r="I58" s="1065"/>
    </row>
    <row r="59" spans="1:9" ht="15" customHeight="1">
      <c r="A59" s="1206"/>
      <c r="B59" s="909"/>
      <c r="C59" s="1065"/>
      <c r="D59" s="1065"/>
      <c r="E59" s="1065"/>
      <c r="F59" s="1065"/>
      <c r="G59" s="1065"/>
      <c r="H59" s="1065"/>
      <c r="I59" s="1065"/>
    </row>
    <row r="60" spans="1:9" ht="15" customHeight="1">
      <c r="A60" s="1206"/>
      <c r="B60" s="909" t="s">
        <v>67</v>
      </c>
      <c r="C60" s="1065" t="s">
        <v>1429</v>
      </c>
      <c r="D60" s="1065"/>
      <c r="E60" s="1065"/>
      <c r="F60" s="1065"/>
      <c r="G60" s="1065"/>
      <c r="H60" s="1065"/>
      <c r="I60" s="1065"/>
    </row>
    <row r="61" spans="1:9" ht="15" customHeight="1">
      <c r="A61" s="1206"/>
      <c r="B61" s="909"/>
      <c r="C61" s="1065"/>
      <c r="D61" s="1065"/>
      <c r="E61" s="1065"/>
      <c r="F61" s="1065"/>
      <c r="G61" s="1065"/>
      <c r="H61" s="1065"/>
      <c r="I61" s="1065"/>
    </row>
    <row r="62" spans="1:9" ht="15" customHeight="1">
      <c r="A62" s="1206"/>
      <c r="B62" s="909"/>
      <c r="C62" s="1065"/>
      <c r="D62" s="1065"/>
      <c r="E62" s="1065"/>
      <c r="F62" s="1065"/>
      <c r="G62" s="1065"/>
      <c r="H62" s="1065"/>
      <c r="I62" s="1065"/>
    </row>
    <row r="63" spans="1:9" ht="15" customHeight="1">
      <c r="A63" s="1206"/>
      <c r="B63" s="909"/>
      <c r="C63" s="1065"/>
      <c r="D63" s="1065"/>
      <c r="E63" s="1065"/>
      <c r="F63" s="1065"/>
      <c r="G63" s="1065"/>
      <c r="H63" s="1065"/>
      <c r="I63" s="1065"/>
    </row>
    <row r="64" spans="1:9" ht="15" customHeight="1">
      <c r="A64" s="1206"/>
      <c r="B64" s="909"/>
      <c r="C64" s="1065"/>
      <c r="D64" s="1065"/>
      <c r="E64" s="1065"/>
      <c r="F64" s="1065"/>
      <c r="G64" s="1065"/>
      <c r="H64" s="1065"/>
      <c r="I64" s="1065"/>
    </row>
    <row r="65" spans="1:9" ht="15" customHeight="1">
      <c r="A65" s="1206"/>
      <c r="B65" s="909"/>
      <c r="C65" s="1065"/>
      <c r="D65" s="1065"/>
      <c r="E65" s="1065"/>
      <c r="F65" s="1065"/>
      <c r="G65" s="1065"/>
      <c r="H65" s="1065"/>
      <c r="I65" s="1065"/>
    </row>
    <row r="66" spans="1:9" ht="15" customHeight="1">
      <c r="A66" s="1206"/>
      <c r="B66" s="909"/>
      <c r="C66" s="1065"/>
      <c r="D66" s="1065"/>
      <c r="E66" s="1065"/>
      <c r="F66" s="1065"/>
      <c r="G66" s="1065"/>
      <c r="H66" s="1065"/>
      <c r="I66" s="1065"/>
    </row>
    <row r="67" spans="1:9" ht="15" customHeight="1">
      <c r="A67" s="1206"/>
      <c r="B67" s="909"/>
      <c r="C67" s="1065"/>
      <c r="D67" s="1065"/>
      <c r="E67" s="1065"/>
      <c r="F67" s="1065"/>
      <c r="G67" s="1065"/>
      <c r="H67" s="1065"/>
      <c r="I67" s="1065"/>
    </row>
    <row r="68" spans="1:9" ht="15" customHeight="1">
      <c r="A68" s="1206"/>
      <c r="B68" s="909"/>
      <c r="C68" s="1065"/>
      <c r="D68" s="1065"/>
      <c r="E68" s="1065"/>
      <c r="F68" s="1065"/>
      <c r="G68" s="1065"/>
      <c r="H68" s="1065"/>
      <c r="I68" s="1065"/>
    </row>
    <row r="69" spans="1:9" ht="15" customHeight="1">
      <c r="A69" s="1206"/>
      <c r="B69" s="909"/>
      <c r="C69" s="1065"/>
      <c r="D69" s="1065"/>
      <c r="E69" s="1065"/>
      <c r="F69" s="1065"/>
      <c r="G69" s="1065"/>
      <c r="H69" s="1065"/>
      <c r="I69" s="1065"/>
    </row>
    <row r="70" spans="1:9" ht="15" customHeight="1">
      <c r="A70" s="1206"/>
      <c r="B70" s="909"/>
      <c r="C70" s="1065"/>
      <c r="D70" s="1065"/>
      <c r="E70" s="1065"/>
      <c r="F70" s="1065"/>
      <c r="G70" s="1065"/>
      <c r="H70" s="1065"/>
      <c r="I70" s="1065"/>
    </row>
    <row r="71" spans="1:9" ht="15" customHeight="1">
      <c r="A71" s="1206"/>
      <c r="B71" s="909"/>
      <c r="C71" s="1065"/>
      <c r="D71" s="1065"/>
      <c r="E71" s="1065"/>
      <c r="F71" s="1065"/>
      <c r="G71" s="1065"/>
      <c r="H71" s="1065"/>
      <c r="I71" s="1065"/>
    </row>
    <row r="72" spans="1:9" ht="15" customHeight="1">
      <c r="A72" s="1206"/>
      <c r="B72" s="909"/>
      <c r="C72" s="1065"/>
      <c r="D72" s="1065"/>
      <c r="E72" s="1065"/>
      <c r="F72" s="1065"/>
      <c r="G72" s="1065"/>
      <c r="H72" s="1065"/>
      <c r="I72" s="1065"/>
    </row>
    <row r="73" spans="1:9" ht="15" customHeight="1">
      <c r="A73" s="1206"/>
      <c r="B73" s="909"/>
      <c r="C73" s="1065"/>
      <c r="D73" s="1065"/>
      <c r="E73" s="1065"/>
      <c r="F73" s="1065"/>
      <c r="G73" s="1065"/>
      <c r="H73" s="1065"/>
      <c r="I73" s="1065"/>
    </row>
    <row r="74" spans="1:9" ht="15" customHeight="1">
      <c r="A74" s="1206"/>
      <c r="B74" s="909"/>
      <c r="C74" s="1065"/>
      <c r="D74" s="1065"/>
      <c r="E74" s="1065"/>
      <c r="F74" s="1065"/>
      <c r="G74" s="1065"/>
      <c r="H74" s="1065"/>
      <c r="I74" s="1065"/>
    </row>
    <row r="75" spans="1:9" ht="15" customHeight="1">
      <c r="A75" s="1206"/>
      <c r="B75" s="909"/>
      <c r="C75" s="1065"/>
      <c r="D75" s="1065"/>
      <c r="E75" s="1065"/>
      <c r="F75" s="1065"/>
      <c r="G75" s="1065"/>
      <c r="H75" s="1065"/>
      <c r="I75" s="1065"/>
    </row>
    <row r="76" spans="1:9" ht="15" customHeight="1">
      <c r="A76" s="1206"/>
      <c r="B76" s="909"/>
      <c r="C76" s="1065"/>
      <c r="D76" s="1065"/>
      <c r="E76" s="1065"/>
      <c r="F76" s="1065"/>
      <c r="G76" s="1065"/>
      <c r="H76" s="1065"/>
      <c r="I76" s="1065"/>
    </row>
    <row r="77" spans="1:9" ht="15" customHeight="1">
      <c r="A77" s="1206"/>
      <c r="B77" s="909"/>
      <c r="C77" s="1065"/>
      <c r="D77" s="1065"/>
      <c r="E77" s="1065"/>
      <c r="F77" s="1065"/>
      <c r="G77" s="1065"/>
      <c r="H77" s="1065"/>
      <c r="I77" s="1065"/>
    </row>
    <row r="78" spans="1:9" ht="15" customHeight="1">
      <c r="A78" s="1206"/>
      <c r="B78" s="909"/>
      <c r="C78" s="1065"/>
      <c r="D78" s="1065"/>
      <c r="E78" s="1065"/>
      <c r="F78" s="1065"/>
      <c r="G78" s="1065"/>
      <c r="H78" s="1065"/>
      <c r="I78" s="1065"/>
    </row>
    <row r="79" spans="1:9" ht="5.0999999999999996" customHeight="1">
      <c r="A79" s="162"/>
      <c r="B79" s="163"/>
      <c r="C79" s="164"/>
      <c r="D79" s="164"/>
      <c r="E79" s="164"/>
      <c r="F79" s="164"/>
      <c r="G79" s="164"/>
      <c r="H79" s="164"/>
      <c r="I79" s="164"/>
    </row>
    <row r="80" spans="1:9" ht="15" customHeight="1">
      <c r="A80" s="796" t="s">
        <v>844</v>
      </c>
      <c r="B80" s="796"/>
      <c r="C80" s="140"/>
      <c r="D80" s="584"/>
      <c r="E80" s="584"/>
      <c r="F80" s="584"/>
      <c r="G80" s="584"/>
      <c r="H80" s="584"/>
      <c r="I80" s="584"/>
    </row>
    <row r="81" spans="1:9" ht="15" customHeight="1">
      <c r="A81" s="754" t="s">
        <v>886</v>
      </c>
      <c r="B81" s="754"/>
      <c r="C81" s="1302" t="s">
        <v>1430</v>
      </c>
      <c r="D81" s="1302"/>
      <c r="E81" s="1302"/>
      <c r="F81" s="1302"/>
      <c r="G81" s="1302"/>
      <c r="H81" s="1302"/>
      <c r="I81" s="1302"/>
    </row>
    <row r="82" spans="1:9" ht="15" customHeight="1">
      <c r="A82" s="755"/>
      <c r="B82" s="755"/>
      <c r="C82" s="1303"/>
      <c r="D82" s="1303"/>
      <c r="E82" s="1303"/>
      <c r="F82" s="1303"/>
      <c r="G82" s="1303"/>
      <c r="H82" s="1303"/>
      <c r="I82" s="1303"/>
    </row>
    <row r="83" spans="1:9" ht="15" customHeight="1">
      <c r="A83" s="755"/>
      <c r="B83" s="755"/>
      <c r="C83" s="1303"/>
      <c r="D83" s="1303"/>
      <c r="E83" s="1303"/>
      <c r="F83" s="1303"/>
      <c r="G83" s="1303"/>
      <c r="H83" s="1303"/>
      <c r="I83" s="1303"/>
    </row>
    <row r="84" spans="1:9" ht="15" customHeight="1">
      <c r="A84" s="755"/>
      <c r="B84" s="755"/>
      <c r="C84" s="1303"/>
      <c r="D84" s="1303"/>
      <c r="E84" s="1303"/>
      <c r="F84" s="1303"/>
      <c r="G84" s="1303"/>
      <c r="H84" s="1303"/>
      <c r="I84" s="1303"/>
    </row>
    <row r="85" spans="1:9" ht="15" customHeight="1">
      <c r="A85" s="755"/>
      <c r="B85" s="755"/>
      <c r="C85" s="1303"/>
      <c r="D85" s="1303"/>
      <c r="E85" s="1303"/>
      <c r="F85" s="1303"/>
      <c r="G85" s="1303"/>
      <c r="H85" s="1303"/>
      <c r="I85" s="1303"/>
    </row>
    <row r="86" spans="1:9" ht="15" customHeight="1">
      <c r="A86" s="755"/>
      <c r="B86" s="755"/>
      <c r="C86" s="1303"/>
      <c r="D86" s="1303"/>
      <c r="E86" s="1303"/>
      <c r="F86" s="1303"/>
      <c r="G86" s="1303"/>
      <c r="H86" s="1303"/>
      <c r="I86" s="1303"/>
    </row>
    <row r="87" spans="1:9" ht="15" customHeight="1">
      <c r="A87" s="755"/>
      <c r="B87" s="755"/>
      <c r="C87" s="1303"/>
      <c r="D87" s="1303"/>
      <c r="E87" s="1303"/>
      <c r="F87" s="1303"/>
      <c r="G87" s="1303"/>
      <c r="H87" s="1303"/>
      <c r="I87" s="1303"/>
    </row>
    <row r="88" spans="1:9" ht="15" customHeight="1">
      <c r="A88" s="755"/>
      <c r="B88" s="755"/>
      <c r="C88" s="1303"/>
      <c r="D88" s="1303"/>
      <c r="E88" s="1303"/>
      <c r="F88" s="1303"/>
      <c r="G88" s="1303"/>
      <c r="H88" s="1303"/>
      <c r="I88" s="1303"/>
    </row>
    <row r="89" spans="1:9" ht="15" customHeight="1">
      <c r="A89" s="755"/>
      <c r="B89" s="755"/>
      <c r="C89" s="1303"/>
      <c r="D89" s="1303"/>
      <c r="E89" s="1303"/>
      <c r="F89" s="1303"/>
      <c r="G89" s="1303"/>
      <c r="H89" s="1303"/>
      <c r="I89" s="1303"/>
    </row>
    <row r="90" spans="1:9" ht="15" customHeight="1">
      <c r="A90" s="755"/>
      <c r="B90" s="755"/>
      <c r="C90" s="1303"/>
      <c r="D90" s="1303"/>
      <c r="E90" s="1303"/>
      <c r="F90" s="1303"/>
      <c r="G90" s="1303"/>
      <c r="H90" s="1303"/>
      <c r="I90" s="1303"/>
    </row>
    <row r="91" spans="1:9" ht="15" customHeight="1">
      <c r="A91" s="755"/>
      <c r="B91" s="755"/>
      <c r="C91" s="1303"/>
      <c r="D91" s="1303"/>
      <c r="E91" s="1303"/>
      <c r="F91" s="1303"/>
      <c r="G91" s="1303"/>
      <c r="H91" s="1303"/>
      <c r="I91" s="1303"/>
    </row>
    <row r="92" spans="1:9" ht="15" customHeight="1">
      <c r="A92" s="755"/>
      <c r="B92" s="755"/>
      <c r="C92" s="1303"/>
      <c r="D92" s="1303"/>
      <c r="E92" s="1303"/>
      <c r="F92" s="1303"/>
      <c r="G92" s="1303"/>
      <c r="H92" s="1303"/>
      <c r="I92" s="1303"/>
    </row>
    <row r="93" spans="1:9" ht="15" customHeight="1">
      <c r="A93" s="755"/>
      <c r="B93" s="755"/>
      <c r="C93" s="1303"/>
      <c r="D93" s="1303"/>
      <c r="E93" s="1303"/>
      <c r="F93" s="1303"/>
      <c r="G93" s="1303"/>
      <c r="H93" s="1303"/>
      <c r="I93" s="1303"/>
    </row>
    <row r="94" spans="1:9" ht="15" customHeight="1">
      <c r="A94" s="755"/>
      <c r="B94" s="755"/>
      <c r="C94" s="1303"/>
      <c r="D94" s="1303"/>
      <c r="E94" s="1303"/>
      <c r="F94" s="1303"/>
      <c r="G94" s="1303"/>
      <c r="H94" s="1303"/>
      <c r="I94" s="1303"/>
    </row>
    <row r="95" spans="1:9" ht="15" customHeight="1">
      <c r="A95" s="755"/>
      <c r="B95" s="755"/>
      <c r="C95" s="1303"/>
      <c r="D95" s="1303"/>
      <c r="E95" s="1303"/>
      <c r="F95" s="1303"/>
      <c r="G95" s="1303"/>
      <c r="H95" s="1303"/>
      <c r="I95" s="1303"/>
    </row>
    <row r="96" spans="1:9" ht="15" customHeight="1">
      <c r="A96" s="755"/>
      <c r="B96" s="755"/>
      <c r="C96" s="1303"/>
      <c r="D96" s="1303"/>
      <c r="E96" s="1303"/>
      <c r="F96" s="1303"/>
      <c r="G96" s="1303"/>
      <c r="H96" s="1303"/>
      <c r="I96" s="1303"/>
    </row>
    <row r="97" spans="1:9" ht="15" customHeight="1">
      <c r="A97" s="755"/>
      <c r="B97" s="755"/>
      <c r="C97" s="1303"/>
      <c r="D97" s="1303"/>
      <c r="E97" s="1303"/>
      <c r="F97" s="1303"/>
      <c r="G97" s="1303"/>
      <c r="H97" s="1303"/>
      <c r="I97" s="1303"/>
    </row>
    <row r="98" spans="1:9" ht="15" customHeight="1">
      <c r="A98" s="756"/>
      <c r="B98" s="756"/>
      <c r="C98" s="1304"/>
      <c r="D98" s="1304"/>
      <c r="E98" s="1304"/>
      <c r="F98" s="1304"/>
      <c r="G98" s="1304"/>
      <c r="H98" s="1304"/>
      <c r="I98" s="1304"/>
    </row>
  </sheetData>
  <customSheetViews>
    <customSheetView guid="{4789E3A1-B331-40F4-BFBE-ECBA77374F9F}" showPageBreaks="1" view="pageLayout" topLeftCell="A37">
      <selection activeCell="H55" sqref="H55"/>
      <pageMargins left="0.7" right="0.7" top="0.75" bottom="0.75" header="0.3" footer="0.3"/>
      <pageSetup paperSize="9" orientation="portrait" r:id="rId1"/>
    </customSheetView>
    <customSheetView guid="{D623C857-8851-4DB2-AEC5-A3D94BBCC3E5}" showPageBreaks="1" hiddenRows="1" view="pageBreakPreview" topLeftCell="A34">
      <selection activeCell="L39" sqref="L39"/>
      <rowBreaks count="2" manualBreakCount="2">
        <brk id="34" max="8" man="1"/>
        <brk id="73" max="16383" man="1"/>
      </rowBreaks>
      <pageMargins left="0.7" right="0.7" top="0.75" bottom="0.75" header="0.3" footer="0.3"/>
      <pageSetup paperSize="9" orientation="portrait" r:id="rId2"/>
    </customSheetView>
    <customSheetView guid="{3848975B-608E-4A87-AC36-A52CBAB490C8}" showPageBreaks="1" view="pageLayout" topLeftCell="A31">
      <selection activeCell="L39" sqref="L39"/>
      <pageMargins left="0.7" right="0.7" top="0.75" bottom="0.75" header="0.3" footer="0.3"/>
      <pageSetup paperSize="9" orientation="portrait" r:id="rId3"/>
    </customSheetView>
    <customSheetView guid="{76B58914-1035-4353-9CF6-22B59E40A08B}" showPageBreaks="1" view="pageBreakPreview">
      <selection activeCell="J15" sqref="J15"/>
      <rowBreaks count="2" manualBreakCount="2">
        <brk id="34" max="8" man="1"/>
        <brk id="73" max="16383" man="1"/>
      </rowBreaks>
      <pageMargins left="0.7" right="0.7" top="0.75" bottom="0.75" header="0.3" footer="0.3"/>
      <pageSetup paperSize="9" orientation="portrait" r:id="rId4"/>
    </customSheetView>
    <customSheetView guid="{22FD68A5-46F7-4E41-8363-D5981057D2EF}" showPageBreaks="1" view="pageBreakPreview" topLeftCell="A40">
      <selection activeCell="J15" sqref="J15"/>
      <rowBreaks count="2" manualBreakCount="2">
        <brk id="34" max="8" man="1"/>
        <brk id="73" max="16383" man="1"/>
      </rowBreaks>
      <pageMargins left="0.7" right="0.7" top="0.75" bottom="0.75" header="0.3" footer="0.3"/>
      <pageSetup paperSize="9" orientation="portrait" r:id="rId5"/>
    </customSheetView>
    <customSheetView guid="{5FEFEB6C-BEC4-430E-B947-6A7413286A0D}" showPageBreaks="1" view="pageLayout" topLeftCell="A13">
      <selection activeCell="D26" sqref="D26"/>
      <rowBreaks count="1" manualBreakCount="1">
        <brk id="34" max="16383" man="1"/>
      </rowBreaks>
      <pageMargins left="0.7" right="0.7" top="0.75" bottom="0.75" header="0.3" footer="0.3"/>
      <pageSetup paperSize="9" orientation="portrait" horizontalDpi="300" verticalDpi="300" r:id="rId6"/>
    </customSheetView>
    <customSheetView guid="{7F613779-33AB-4C27-B28A-A10D734C27EA}" showPageBreaks="1" view="pageLayout" topLeftCell="A34">
      <selection activeCell="J28" sqref="J28"/>
      <rowBreaks count="2" manualBreakCount="2">
        <brk id="34" max="8" man="1"/>
        <brk id="73" max="16383" man="1"/>
      </rowBreaks>
      <pageMargins left="0.7" right="0.7" top="0.75" bottom="0.75" header="0.3" footer="0.3"/>
      <pageSetup paperSize="9" orientation="portrait" r:id="rId7"/>
    </customSheetView>
    <customSheetView guid="{06A42C23-4954-42F4-A856-AA4EA9356C9D}" showPageBreaks="1" view="pageLayout" topLeftCell="A37">
      <selection activeCell="H55" sqref="H55"/>
      <pageMargins left="0.7" right="0.7" top="0.75" bottom="0.75" header="0.3" footer="0.3"/>
      <pageSetup paperSize="9" orientation="portrait" r:id="rId8"/>
    </customSheetView>
    <customSheetView guid="{23D4B25B-CBF4-454F-9519-3A7381CDE973}" showPageBreaks="1" view="pageLayout" topLeftCell="A37">
      <selection activeCell="H55" sqref="H55"/>
      <pageMargins left="0.7" right="0.7" top="0.75" bottom="0.75" header="0.3" footer="0.3"/>
      <pageSetup paperSize="9" orientation="portrait" r:id="rId9"/>
    </customSheetView>
    <customSheetView guid="{55E52B48-1657-48E8-B3E5-B0C731EC5524}" showPageBreaks="1" view="pageLayout" topLeftCell="A37">
      <selection activeCell="H55" sqref="H55"/>
      <pageMargins left="0.7" right="0.7" top="0.75" bottom="0.75" header="0.3" footer="0.3"/>
      <pageSetup paperSize="9" orientation="portrait" r:id="rId10"/>
    </customSheetView>
    <customSheetView guid="{9EB396F3-ECBE-4F00-8AF4-433E00D5457E}" showPageBreaks="1" view="pageLayout" topLeftCell="A13">
      <selection activeCell="D26" sqref="D26"/>
      <rowBreaks count="1" manualBreakCount="1">
        <brk id="34" max="16383" man="1"/>
      </rowBreaks>
      <pageMargins left="0.7" right="0.7" top="0.75" bottom="0.75" header="0.3" footer="0.3"/>
      <pageSetup paperSize="9" orientation="portrait" horizontalDpi="300" verticalDpi="300" r:id="rId11"/>
    </customSheetView>
    <customSheetView guid="{DD9AE018-7E22-4B13-ADFF-D4C3360CBEF2}" showPageBreaks="1" hiddenRows="1" view="pageBreakPreview" topLeftCell="A40">
      <selection activeCell="L45" sqref="L45"/>
      <rowBreaks count="2" manualBreakCount="2">
        <brk id="34" max="8" man="1"/>
        <brk id="73" max="16383" man="1"/>
      </rowBreaks>
      <pageMargins left="0.7" right="0.7" top="0.75" bottom="0.75" header="0.3" footer="0.3"/>
      <pageSetup paperSize="9" orientation="portrait" r:id="rId12"/>
    </customSheetView>
    <customSheetView guid="{A898AA5D-169A-4A14-AB8F-C4F4C5C9C869}" showPageBreaks="1" view="pageBreakPreview" topLeftCell="A40">
      <selection activeCell="D46" sqref="D46:I46"/>
      <rowBreaks count="2" manualBreakCount="2">
        <brk id="34" max="8" man="1"/>
        <brk id="73" max="16383" man="1"/>
      </rowBreaks>
      <pageMargins left="0.7" right="0.7" top="0.75" bottom="0.75" header="0.3" footer="0.3"/>
      <pageSetup paperSize="9" orientation="portrait" r:id="rId13"/>
    </customSheetView>
    <customSheetView guid="{4DCD7E50-A612-4C8E-882E-3BC6A59DB4EB}" showPageBreaks="1" view="pageLayout" topLeftCell="A13">
      <selection activeCell="D26" sqref="D26"/>
      <rowBreaks count="1" manualBreakCount="1">
        <brk id="34" max="16383" man="1"/>
      </rowBreaks>
      <pageMargins left="0.7" right="0.7" top="0.75" bottom="0.75" header="0.3" footer="0.3"/>
      <pageSetup paperSize="9" orientation="portrait" horizontalDpi="300" verticalDpi="300" r:id="rId14"/>
    </customSheetView>
    <customSheetView guid="{0B143DF2-66B8-46B0-BF36-1C571A9EB3F3}" showPageBreaks="1" view="pageLayout" topLeftCell="A34">
      <selection activeCell="L39" sqref="L39"/>
      <pageMargins left="0.7" right="0.7" top="0.75" bottom="0.75" header="0.3" footer="0.3"/>
      <pageSetup paperSize="9" orientation="portrait" r:id="rId15"/>
    </customSheetView>
    <customSheetView guid="{E75B0417-2004-49B0-81AA-65A6C4F7EC2C}" showPageBreaks="1" view="pageLayout" topLeftCell="A37">
      <selection activeCell="C57" sqref="C57"/>
      <pageMargins left="0.7" right="0.7" top="0.75" bottom="0.75" header="0.3" footer="0.3"/>
      <pageSetup paperSize="9" orientation="portrait" r:id="rId16"/>
    </customSheetView>
    <customSheetView guid="{71275B59-52D9-4BCA-9258-6D8C6EFF66CF}" showPageBreaks="1" view="pageLayout" topLeftCell="A36">
      <selection activeCell="D42" sqref="D42:I42"/>
      <pageMargins left="0.7" right="0.7" top="0.75" bottom="0.75" header="0.3" footer="0.3"/>
      <pageSetup paperSize="9" orientation="portrait" r:id="rId17"/>
    </customSheetView>
    <customSheetView guid="{752EAD5E-2F62-4CFE-8BD1-E3E6987497BB}" showPageBreaks="1" view="pageBreakPreview">
      <selection activeCell="J15" sqref="J15"/>
      <rowBreaks count="2" manualBreakCount="2">
        <brk id="34" max="8" man="1"/>
        <brk id="73" max="16383" man="1"/>
      </rowBreaks>
      <pageMargins left="0.7" right="0.7" top="0.75" bottom="0.75" header="0.3" footer="0.3"/>
      <pageSetup paperSize="9" orientation="portrait" r:id="rId18"/>
    </customSheetView>
  </customSheetViews>
  <mergeCells count="53">
    <mergeCell ref="C50:I59"/>
    <mergeCell ref="B60:B78"/>
    <mergeCell ref="C60:I78"/>
    <mergeCell ref="A80:B80"/>
    <mergeCell ref="A81:B98"/>
    <mergeCell ref="C81:I98"/>
    <mergeCell ref="A50:A78"/>
    <mergeCell ref="B50:B59"/>
    <mergeCell ref="D33:I34"/>
    <mergeCell ref="A35:C36"/>
    <mergeCell ref="D35:I36"/>
    <mergeCell ref="A49:B49"/>
    <mergeCell ref="A39:B42"/>
    <mergeCell ref="A37:I37"/>
    <mergeCell ref="A44:B44"/>
    <mergeCell ref="A45:B47"/>
    <mergeCell ref="C45:I47"/>
    <mergeCell ref="A43:B43"/>
    <mergeCell ref="A33:C34"/>
    <mergeCell ref="A38:C38"/>
    <mergeCell ref="D22:I23"/>
    <mergeCell ref="D24:I25"/>
    <mergeCell ref="D26:I27"/>
    <mergeCell ref="A20:A27"/>
    <mergeCell ref="A28:C32"/>
    <mergeCell ref="B20:C21"/>
    <mergeCell ref="B22:C23"/>
    <mergeCell ref="B24:C25"/>
    <mergeCell ref="B26:C27"/>
    <mergeCell ref="D28:I32"/>
    <mergeCell ref="D20:I21"/>
    <mergeCell ref="C15:E15"/>
    <mergeCell ref="F15:I15"/>
    <mergeCell ref="C16:E16"/>
    <mergeCell ref="F16:I16"/>
    <mergeCell ref="C17:E17"/>
    <mergeCell ref="F17:I17"/>
    <mergeCell ref="A19:B19"/>
    <mergeCell ref="A9:B9"/>
    <mergeCell ref="A10:B14"/>
    <mergeCell ref="C10:I14"/>
    <mergeCell ref="A1:I1"/>
    <mergeCell ref="A2:I2"/>
    <mergeCell ref="A3:B3"/>
    <mergeCell ref="C3:I3"/>
    <mergeCell ref="A4:B4"/>
    <mergeCell ref="C4:I4"/>
    <mergeCell ref="A5:B7"/>
    <mergeCell ref="D5:I5"/>
    <mergeCell ref="F6:F7"/>
    <mergeCell ref="H6:I6"/>
    <mergeCell ref="H7:I7"/>
    <mergeCell ref="A15:B17"/>
  </mergeCells>
  <phoneticPr fontId="16"/>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1" manualBreakCount="1">
    <brk id="47" max="8"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A1:I56"/>
  <sheetViews>
    <sheetView view="pageBreakPreview" zoomScaleNormal="100" zoomScaleSheetLayoutView="100" workbookViewId="0">
      <selection activeCell="M14" sqref="M14"/>
    </sheetView>
  </sheetViews>
  <sheetFormatPr defaultColWidth="9" defaultRowHeight="13.5"/>
  <cols>
    <col min="1" max="1" width="3.625" style="568" customWidth="1"/>
    <col min="2" max="2" width="12.625" style="568" customWidth="1"/>
    <col min="3" max="9" width="10.625" style="568" customWidth="1"/>
    <col min="10" max="16384" width="9" style="568"/>
  </cols>
  <sheetData>
    <row r="1" spans="1:9" ht="15" customHeight="1">
      <c r="A1" s="863" t="s">
        <v>951</v>
      </c>
      <c r="B1" s="864"/>
      <c r="C1" s="864"/>
      <c r="D1" s="864"/>
      <c r="E1" s="864"/>
      <c r="F1" s="864"/>
      <c r="G1" s="864"/>
      <c r="H1" s="864"/>
      <c r="I1" s="865"/>
    </row>
    <row r="2" spans="1:9" ht="13.5" customHeight="1">
      <c r="A2" s="763"/>
      <c r="B2" s="763"/>
      <c r="C2" s="763"/>
      <c r="D2" s="763"/>
      <c r="E2" s="763"/>
      <c r="F2" s="763"/>
      <c r="G2" s="763"/>
      <c r="H2" s="763"/>
      <c r="I2" s="763"/>
    </row>
    <row r="3" spans="1:9" ht="15" customHeight="1">
      <c r="A3" s="745" t="s">
        <v>4</v>
      </c>
      <c r="B3" s="745"/>
      <c r="C3" s="744" t="s">
        <v>868</v>
      </c>
      <c r="D3" s="744"/>
      <c r="E3" s="744"/>
      <c r="F3" s="744"/>
      <c r="G3" s="744"/>
      <c r="H3" s="744"/>
      <c r="I3" s="744"/>
    </row>
    <row r="4" spans="1:9" ht="15" customHeight="1">
      <c r="A4" s="871" t="s">
        <v>44</v>
      </c>
      <c r="B4" s="871"/>
      <c r="C4" s="768"/>
      <c r="D4" s="768"/>
      <c r="E4" s="768"/>
      <c r="F4" s="768"/>
      <c r="G4" s="768"/>
      <c r="H4" s="768"/>
      <c r="I4" s="768"/>
    </row>
    <row r="5" spans="1:9" ht="15" customHeight="1">
      <c r="A5" s="745" t="s">
        <v>16</v>
      </c>
      <c r="B5" s="745"/>
      <c r="C5" s="110" t="s">
        <v>17</v>
      </c>
      <c r="D5" s="745" t="s">
        <v>939</v>
      </c>
      <c r="E5" s="745"/>
      <c r="F5" s="745"/>
      <c r="G5" s="745"/>
      <c r="H5" s="745"/>
      <c r="I5" s="745"/>
    </row>
    <row r="6" spans="1:9" ht="15" customHeight="1">
      <c r="A6" s="745"/>
      <c r="B6" s="745"/>
      <c r="C6" s="582" t="s">
        <v>105</v>
      </c>
      <c r="D6" s="583" t="s">
        <v>19</v>
      </c>
      <c r="E6" s="583" t="s">
        <v>46</v>
      </c>
      <c r="F6" s="744" t="s">
        <v>45</v>
      </c>
      <c r="G6" s="583" t="s">
        <v>18</v>
      </c>
      <c r="H6" s="707" t="s">
        <v>1431</v>
      </c>
      <c r="I6" s="707"/>
    </row>
    <row r="7" spans="1:9" ht="15" customHeight="1">
      <c r="A7" s="745"/>
      <c r="B7" s="745"/>
      <c r="C7" s="582" t="s">
        <v>956</v>
      </c>
      <c r="D7" s="583" t="s">
        <v>19</v>
      </c>
      <c r="E7" s="583" t="s">
        <v>884</v>
      </c>
      <c r="F7" s="744"/>
      <c r="G7" s="583" t="s">
        <v>19</v>
      </c>
      <c r="H7" s="706" t="s">
        <v>46</v>
      </c>
      <c r="I7" s="706"/>
    </row>
    <row r="8" spans="1:9" ht="5.0999999999999996" customHeight="1">
      <c r="A8" s="139"/>
      <c r="B8" s="139"/>
      <c r="C8" s="150"/>
      <c r="D8" s="584"/>
      <c r="E8" s="584"/>
      <c r="F8" s="150"/>
      <c r="G8" s="584"/>
      <c r="H8" s="150"/>
      <c r="I8" s="150"/>
    </row>
    <row r="9" spans="1:9" ht="15" customHeight="1">
      <c r="A9" s="1167" t="s">
        <v>848</v>
      </c>
      <c r="B9" s="1167"/>
      <c r="C9" s="585"/>
      <c r="D9" s="585"/>
      <c r="E9" s="585"/>
      <c r="F9" s="585"/>
      <c r="G9" s="585"/>
      <c r="H9" s="585"/>
      <c r="I9" s="585"/>
    </row>
    <row r="10" spans="1:9" ht="15" customHeight="1">
      <c r="A10" s="880" t="s">
        <v>47</v>
      </c>
      <c r="B10" s="880"/>
      <c r="C10" s="1307" t="s">
        <v>109</v>
      </c>
      <c r="D10" s="1307"/>
      <c r="E10" s="1307"/>
      <c r="F10" s="1307"/>
      <c r="G10" s="1307"/>
      <c r="H10" s="1307"/>
      <c r="I10" s="1307"/>
    </row>
    <row r="11" spans="1:9" ht="15" customHeight="1">
      <c r="A11" s="881"/>
      <c r="B11" s="881"/>
      <c r="C11" s="1308"/>
      <c r="D11" s="1308"/>
      <c r="E11" s="1308"/>
      <c r="F11" s="1308"/>
      <c r="G11" s="1308"/>
      <c r="H11" s="1308"/>
      <c r="I11" s="1308"/>
    </row>
    <row r="12" spans="1:9" ht="15" customHeight="1">
      <c r="A12" s="881"/>
      <c r="B12" s="881"/>
      <c r="C12" s="1308"/>
      <c r="D12" s="1308"/>
      <c r="E12" s="1308"/>
      <c r="F12" s="1308"/>
      <c r="G12" s="1308"/>
      <c r="H12" s="1308"/>
      <c r="I12" s="1308"/>
    </row>
    <row r="13" spans="1:9" ht="15" customHeight="1">
      <c r="A13" s="881"/>
      <c r="B13" s="881"/>
      <c r="C13" s="1308"/>
      <c r="D13" s="1308"/>
      <c r="E13" s="1308"/>
      <c r="F13" s="1308"/>
      <c r="G13" s="1308"/>
      <c r="H13" s="1308"/>
      <c r="I13" s="1308"/>
    </row>
    <row r="14" spans="1:9" ht="15" customHeight="1">
      <c r="A14" s="882"/>
      <c r="B14" s="882"/>
      <c r="C14" s="1309"/>
      <c r="D14" s="1309"/>
      <c r="E14" s="1309"/>
      <c r="F14" s="1309"/>
      <c r="G14" s="1309"/>
      <c r="H14" s="1309"/>
      <c r="I14" s="1309"/>
    </row>
    <row r="15" spans="1:9" ht="15" customHeight="1">
      <c r="A15" s="744" t="s">
        <v>20</v>
      </c>
      <c r="B15" s="744"/>
      <c r="C15" s="745" t="s">
        <v>21</v>
      </c>
      <c r="D15" s="745"/>
      <c r="E15" s="745"/>
      <c r="F15" s="871" t="s">
        <v>618</v>
      </c>
      <c r="G15" s="871"/>
      <c r="H15" s="871"/>
      <c r="I15" s="871"/>
    </row>
    <row r="16" spans="1:9" ht="15" customHeight="1">
      <c r="A16" s="744"/>
      <c r="B16" s="744"/>
      <c r="C16" s="745" t="s">
        <v>49</v>
      </c>
      <c r="D16" s="745"/>
      <c r="E16" s="745"/>
      <c r="F16" s="745" t="s">
        <v>614</v>
      </c>
      <c r="G16" s="745"/>
      <c r="H16" s="745"/>
      <c r="I16" s="745"/>
    </row>
    <row r="17" spans="1:9" ht="15" customHeight="1">
      <c r="A17" s="744"/>
      <c r="B17" s="744"/>
      <c r="C17" s="745" t="s">
        <v>22</v>
      </c>
      <c r="D17" s="745"/>
      <c r="E17" s="745"/>
      <c r="F17" s="768" t="s">
        <v>69</v>
      </c>
      <c r="G17" s="768"/>
      <c r="H17" s="768"/>
      <c r="I17" s="768"/>
    </row>
    <row r="18" spans="1:9" ht="5.0999999999999996" customHeight="1">
      <c r="A18" s="158"/>
      <c r="B18" s="158"/>
      <c r="C18" s="226"/>
      <c r="D18" s="226"/>
      <c r="E18" s="226"/>
      <c r="F18" s="226"/>
      <c r="G18" s="226"/>
      <c r="H18" s="226"/>
      <c r="I18" s="226"/>
    </row>
    <row r="19" spans="1:9" ht="15" customHeight="1">
      <c r="A19" s="796" t="s">
        <v>849</v>
      </c>
      <c r="B19" s="796"/>
      <c r="C19" s="140"/>
      <c r="D19" s="584"/>
      <c r="E19" s="584"/>
      <c r="F19" s="584"/>
      <c r="G19" s="584"/>
      <c r="H19" s="584"/>
      <c r="I19" s="584"/>
    </row>
    <row r="20" spans="1:9" ht="15" customHeight="1">
      <c r="A20" s="947" t="s">
        <v>51</v>
      </c>
      <c r="B20" s="919" t="s">
        <v>869</v>
      </c>
      <c r="C20" s="919"/>
      <c r="D20" s="920" t="s">
        <v>110</v>
      </c>
      <c r="E20" s="920"/>
      <c r="F20" s="920"/>
      <c r="G20" s="920"/>
      <c r="H20" s="920"/>
      <c r="I20" s="920"/>
    </row>
    <row r="21" spans="1:9" ht="15" customHeight="1">
      <c r="A21" s="948"/>
      <c r="B21" s="919"/>
      <c r="C21" s="919"/>
      <c r="D21" s="920"/>
      <c r="E21" s="920"/>
      <c r="F21" s="920"/>
      <c r="G21" s="920"/>
      <c r="H21" s="920"/>
      <c r="I21" s="920"/>
    </row>
    <row r="22" spans="1:9" ht="15" customHeight="1">
      <c r="A22" s="948"/>
      <c r="B22" s="919" t="s">
        <v>870</v>
      </c>
      <c r="C22" s="919"/>
      <c r="D22" s="920" t="s">
        <v>111</v>
      </c>
      <c r="E22" s="920"/>
      <c r="F22" s="920"/>
      <c r="G22" s="920"/>
      <c r="H22" s="920"/>
      <c r="I22" s="920"/>
    </row>
    <row r="23" spans="1:9" ht="15" customHeight="1">
      <c r="A23" s="948"/>
      <c r="B23" s="919"/>
      <c r="C23" s="919"/>
      <c r="D23" s="920"/>
      <c r="E23" s="920"/>
      <c r="F23" s="920"/>
      <c r="G23" s="920"/>
      <c r="H23" s="920"/>
      <c r="I23" s="920"/>
    </row>
    <row r="24" spans="1:9" ht="15" customHeight="1">
      <c r="A24" s="948"/>
      <c r="B24" s="919" t="s">
        <v>871</v>
      </c>
      <c r="C24" s="919"/>
      <c r="D24" s="920" t="s">
        <v>112</v>
      </c>
      <c r="E24" s="920"/>
      <c r="F24" s="920"/>
      <c r="G24" s="920"/>
      <c r="H24" s="920"/>
      <c r="I24" s="920"/>
    </row>
    <row r="25" spans="1:9" ht="15" customHeight="1">
      <c r="A25" s="948"/>
      <c r="B25" s="919"/>
      <c r="C25" s="919"/>
      <c r="D25" s="920"/>
      <c r="E25" s="920"/>
      <c r="F25" s="920"/>
      <c r="G25" s="920"/>
      <c r="H25" s="920"/>
      <c r="I25" s="920"/>
    </row>
    <row r="26" spans="1:9" ht="15" customHeight="1">
      <c r="A26" s="948"/>
      <c r="B26" s="919" t="s">
        <v>872</v>
      </c>
      <c r="C26" s="919"/>
      <c r="D26" s="920" t="s">
        <v>113</v>
      </c>
      <c r="E26" s="920"/>
      <c r="F26" s="920"/>
      <c r="G26" s="920"/>
      <c r="H26" s="920"/>
      <c r="I26" s="920"/>
    </row>
    <row r="27" spans="1:9" ht="15" customHeight="1">
      <c r="A27" s="949"/>
      <c r="B27" s="919"/>
      <c r="C27" s="919"/>
      <c r="D27" s="920"/>
      <c r="E27" s="920"/>
      <c r="F27" s="920"/>
      <c r="G27" s="920"/>
      <c r="H27" s="920"/>
      <c r="I27" s="920"/>
    </row>
    <row r="28" spans="1:9" ht="15" customHeight="1">
      <c r="A28" s="838" t="s">
        <v>54</v>
      </c>
      <c r="B28" s="1096"/>
      <c r="C28" s="839"/>
      <c r="D28" s="928" t="s">
        <v>114</v>
      </c>
      <c r="E28" s="929"/>
      <c r="F28" s="929"/>
      <c r="G28" s="929"/>
      <c r="H28" s="929"/>
      <c r="I28" s="930"/>
    </row>
    <row r="29" spans="1:9" ht="15" customHeight="1">
      <c r="A29" s="840"/>
      <c r="B29" s="1097"/>
      <c r="C29" s="841"/>
      <c r="D29" s="931"/>
      <c r="E29" s="932"/>
      <c r="F29" s="932"/>
      <c r="G29" s="932"/>
      <c r="H29" s="932"/>
      <c r="I29" s="933"/>
    </row>
    <row r="30" spans="1:9" ht="15" customHeight="1">
      <c r="A30" s="838" t="s">
        <v>55</v>
      </c>
      <c r="B30" s="1096"/>
      <c r="C30" s="839"/>
      <c r="D30" s="920" t="s">
        <v>653</v>
      </c>
      <c r="E30" s="920"/>
      <c r="F30" s="920"/>
      <c r="G30" s="920"/>
      <c r="H30" s="920"/>
      <c r="I30" s="920"/>
    </row>
    <row r="31" spans="1:9" ht="15" customHeight="1">
      <c r="A31" s="840"/>
      <c r="B31" s="1097"/>
      <c r="C31" s="841"/>
      <c r="D31" s="920"/>
      <c r="E31" s="920"/>
      <c r="F31" s="920"/>
      <c r="G31" s="920"/>
      <c r="H31" s="920"/>
      <c r="I31" s="920"/>
    </row>
    <row r="32" spans="1:9" ht="15" customHeight="1">
      <c r="A32" s="838" t="s">
        <v>56</v>
      </c>
      <c r="B32" s="1096"/>
      <c r="C32" s="839"/>
      <c r="D32" s="920" t="s">
        <v>654</v>
      </c>
      <c r="E32" s="920"/>
      <c r="F32" s="920"/>
      <c r="G32" s="920"/>
      <c r="H32" s="920"/>
      <c r="I32" s="920"/>
    </row>
    <row r="33" spans="1:9" ht="15" customHeight="1">
      <c r="A33" s="840"/>
      <c r="B33" s="1097"/>
      <c r="C33" s="841"/>
      <c r="D33" s="920"/>
      <c r="E33" s="920"/>
      <c r="F33" s="920"/>
      <c r="G33" s="920"/>
      <c r="H33" s="920"/>
      <c r="I33" s="920"/>
    </row>
    <row r="34" spans="1:9" ht="15" customHeight="1">
      <c r="A34" s="863" t="s">
        <v>58</v>
      </c>
      <c r="B34" s="864"/>
      <c r="C34" s="864"/>
      <c r="D34" s="864"/>
      <c r="E34" s="864"/>
      <c r="F34" s="864"/>
      <c r="G34" s="864"/>
      <c r="H34" s="864"/>
      <c r="I34" s="865"/>
    </row>
    <row r="35" spans="1:9" ht="15" customHeight="1">
      <c r="A35" s="1404" t="s">
        <v>59</v>
      </c>
      <c r="B35" s="1405"/>
      <c r="C35" s="1406"/>
      <c r="D35" s="65" t="s">
        <v>138</v>
      </c>
      <c r="E35" s="65" t="s">
        <v>139</v>
      </c>
      <c r="F35" s="65" t="s">
        <v>140</v>
      </c>
      <c r="G35" s="65" t="s">
        <v>141</v>
      </c>
      <c r="H35" s="65" t="s">
        <v>433</v>
      </c>
      <c r="I35" s="65" t="s">
        <v>434</v>
      </c>
    </row>
    <row r="36" spans="1:9" ht="18" customHeight="1">
      <c r="A36" s="1412" t="s">
        <v>115</v>
      </c>
      <c r="B36" s="1413"/>
      <c r="C36" s="16" t="s">
        <v>1508</v>
      </c>
      <c r="D36" s="261">
        <v>3</v>
      </c>
      <c r="E36" s="261">
        <v>7</v>
      </c>
      <c r="F36" s="261">
        <v>6</v>
      </c>
      <c r="G36" s="261"/>
      <c r="H36" s="261"/>
      <c r="I36" s="261"/>
    </row>
    <row r="37" spans="1:9" ht="13.5" customHeight="1">
      <c r="A37" s="1414" t="s">
        <v>875</v>
      </c>
      <c r="B37" s="1415"/>
      <c r="C37" s="1416"/>
      <c r="D37" s="247" t="s">
        <v>249</v>
      </c>
      <c r="E37" s="247" t="s">
        <v>1435</v>
      </c>
      <c r="F37" s="247" t="s">
        <v>250</v>
      </c>
      <c r="G37" s="247" t="s">
        <v>329</v>
      </c>
      <c r="H37" s="247" t="s">
        <v>251</v>
      </c>
      <c r="I37" s="247" t="s">
        <v>1432</v>
      </c>
    </row>
    <row r="38" spans="1:9" ht="18" customHeight="1">
      <c r="A38" s="1412" t="s">
        <v>115</v>
      </c>
      <c r="B38" s="1413"/>
      <c r="C38" s="16" t="s">
        <v>61</v>
      </c>
      <c r="D38" s="484">
        <v>5</v>
      </c>
      <c r="E38" s="484">
        <v>1</v>
      </c>
      <c r="F38" s="484">
        <v>0</v>
      </c>
      <c r="G38" s="484">
        <v>0</v>
      </c>
      <c r="H38" s="611">
        <v>0</v>
      </c>
      <c r="I38" s="611">
        <v>0</v>
      </c>
    </row>
    <row r="39" spans="1:9" ht="15" customHeight="1">
      <c r="A39" s="917" t="s">
        <v>65</v>
      </c>
      <c r="B39" s="917"/>
      <c r="C39" s="1302"/>
      <c r="D39" s="1302"/>
      <c r="E39" s="1302"/>
      <c r="F39" s="1302"/>
      <c r="G39" s="1302"/>
      <c r="H39" s="1302"/>
      <c r="I39" s="1302"/>
    </row>
    <row r="40" spans="1:9" ht="15" customHeight="1">
      <c r="A40" s="918"/>
      <c r="B40" s="918"/>
      <c r="C40" s="1304"/>
      <c r="D40" s="1304"/>
      <c r="E40" s="1304"/>
      <c r="F40" s="1304"/>
      <c r="G40" s="1304"/>
      <c r="H40" s="1304"/>
      <c r="I40" s="1304"/>
    </row>
    <row r="41" spans="1:9" ht="5.0999999999999996" customHeight="1">
      <c r="A41" s="165"/>
      <c r="B41" s="165"/>
      <c r="C41" s="166"/>
      <c r="D41" s="167"/>
      <c r="E41" s="167"/>
      <c r="F41" s="167"/>
      <c r="G41" s="167"/>
      <c r="H41" s="168"/>
      <c r="I41" s="168"/>
    </row>
    <row r="42" spans="1:9" ht="15" customHeight="1">
      <c r="A42" s="796" t="s">
        <v>842</v>
      </c>
      <c r="B42" s="796"/>
      <c r="C42" s="140"/>
      <c r="D42" s="584"/>
      <c r="E42" s="584"/>
      <c r="F42" s="584"/>
      <c r="G42" s="584"/>
      <c r="H42" s="584"/>
      <c r="I42" s="584"/>
    </row>
    <row r="43" spans="1:9" ht="15" customHeight="1">
      <c r="A43" s="1206" t="s">
        <v>66</v>
      </c>
      <c r="B43" s="909" t="s">
        <v>943</v>
      </c>
      <c r="C43" s="934" t="s">
        <v>655</v>
      </c>
      <c r="D43" s="934"/>
      <c r="E43" s="934"/>
      <c r="F43" s="934"/>
      <c r="G43" s="934"/>
      <c r="H43" s="934"/>
      <c r="I43" s="934"/>
    </row>
    <row r="44" spans="1:9" ht="15" customHeight="1">
      <c r="A44" s="1206"/>
      <c r="B44" s="909"/>
      <c r="C44" s="934"/>
      <c r="D44" s="934"/>
      <c r="E44" s="934"/>
      <c r="F44" s="934"/>
      <c r="G44" s="934"/>
      <c r="H44" s="934"/>
      <c r="I44" s="934"/>
    </row>
    <row r="45" spans="1:9" ht="15" customHeight="1">
      <c r="A45" s="1206"/>
      <c r="B45" s="909"/>
      <c r="C45" s="934"/>
      <c r="D45" s="934"/>
      <c r="E45" s="934"/>
      <c r="F45" s="934"/>
      <c r="G45" s="934"/>
      <c r="H45" s="934"/>
      <c r="I45" s="934"/>
    </row>
    <row r="46" spans="1:9" ht="15" customHeight="1">
      <c r="A46" s="1206"/>
      <c r="B46" s="909"/>
      <c r="C46" s="934"/>
      <c r="D46" s="934"/>
      <c r="E46" s="934"/>
      <c r="F46" s="934"/>
      <c r="G46" s="934"/>
      <c r="H46" s="934"/>
      <c r="I46" s="934"/>
    </row>
    <row r="47" spans="1:9" ht="15" customHeight="1">
      <c r="A47" s="1206"/>
      <c r="B47" s="909"/>
      <c r="C47" s="934"/>
      <c r="D47" s="934"/>
      <c r="E47" s="934"/>
      <c r="F47" s="934"/>
      <c r="G47" s="934"/>
      <c r="H47" s="934"/>
      <c r="I47" s="934"/>
    </row>
    <row r="48" spans="1:9" ht="15" customHeight="1">
      <c r="A48" s="1206"/>
      <c r="B48" s="909" t="s">
        <v>67</v>
      </c>
      <c r="C48" s="934" t="s">
        <v>1433</v>
      </c>
      <c r="D48" s="934"/>
      <c r="E48" s="934"/>
      <c r="F48" s="934"/>
      <c r="G48" s="934"/>
      <c r="H48" s="934"/>
      <c r="I48" s="934"/>
    </row>
    <row r="49" spans="1:9" ht="15" customHeight="1">
      <c r="A49" s="1206"/>
      <c r="B49" s="909"/>
      <c r="C49" s="934"/>
      <c r="D49" s="934"/>
      <c r="E49" s="934"/>
      <c r="F49" s="934"/>
      <c r="G49" s="934"/>
      <c r="H49" s="934"/>
      <c r="I49" s="934"/>
    </row>
    <row r="50" spans="1:9" ht="15" customHeight="1">
      <c r="A50" s="1206"/>
      <c r="B50" s="909"/>
      <c r="C50" s="934"/>
      <c r="D50" s="934"/>
      <c r="E50" s="934"/>
      <c r="F50" s="934"/>
      <c r="G50" s="934"/>
      <c r="H50" s="934"/>
      <c r="I50" s="934"/>
    </row>
    <row r="51" spans="1:9" ht="5.0999999999999996" customHeight="1">
      <c r="A51" s="160"/>
      <c r="B51" s="141"/>
      <c r="C51" s="154"/>
      <c r="D51" s="154"/>
      <c r="E51" s="154"/>
      <c r="F51" s="154"/>
      <c r="G51" s="154"/>
      <c r="H51" s="154"/>
      <c r="I51" s="154"/>
    </row>
    <row r="52" spans="1:9" ht="15" customHeight="1">
      <c r="A52" s="1167" t="s">
        <v>844</v>
      </c>
      <c r="B52" s="1167"/>
      <c r="C52" s="169"/>
      <c r="D52" s="169"/>
      <c r="E52" s="169"/>
      <c r="F52" s="169"/>
      <c r="G52" s="169"/>
      <c r="H52" s="169"/>
      <c r="I52" s="169"/>
    </row>
    <row r="53" spans="1:9" ht="15" customHeight="1">
      <c r="A53" s="1343" t="s">
        <v>885</v>
      </c>
      <c r="B53" s="1103"/>
      <c r="C53" s="1407" t="s">
        <v>1434</v>
      </c>
      <c r="D53" s="1408"/>
      <c r="E53" s="1408"/>
      <c r="F53" s="1408"/>
      <c r="G53" s="1408"/>
      <c r="H53" s="1408"/>
      <c r="I53" s="1408"/>
    </row>
    <row r="54" spans="1:9" ht="15" customHeight="1">
      <c r="A54" s="1343"/>
      <c r="B54" s="1103"/>
      <c r="C54" s="1409"/>
      <c r="D54" s="1410"/>
      <c r="E54" s="1410"/>
      <c r="F54" s="1410"/>
      <c r="G54" s="1410"/>
      <c r="H54" s="1410"/>
      <c r="I54" s="1410"/>
    </row>
    <row r="55" spans="1:9" ht="15" customHeight="1">
      <c r="A55" s="1343"/>
      <c r="B55" s="1103"/>
      <c r="C55" s="1409"/>
      <c r="D55" s="1410"/>
      <c r="E55" s="1410"/>
      <c r="F55" s="1410"/>
      <c r="G55" s="1410"/>
      <c r="H55" s="1410"/>
      <c r="I55" s="1410"/>
    </row>
    <row r="56" spans="1:9" ht="15" customHeight="1">
      <c r="A56" s="1103"/>
      <c r="B56" s="1103"/>
      <c r="C56" s="1411"/>
      <c r="D56" s="1411"/>
      <c r="E56" s="1411"/>
      <c r="F56" s="1411"/>
      <c r="G56" s="1411"/>
      <c r="H56" s="1411"/>
      <c r="I56" s="1411"/>
    </row>
  </sheetData>
  <customSheetViews>
    <customSheetView guid="{4789E3A1-B331-40F4-BFBE-ECBA77374F9F}" showPageBreaks="1" view="pageLayout" topLeftCell="A43">
      <selection activeCell="A40" sqref="A40:IV45"/>
      <pageMargins left="0.7" right="1.0416666666666666E-2" top="0.75" bottom="0.75" header="0.3" footer="0.3"/>
      <pageSetup paperSize="9" orientation="portrait" r:id="rId1"/>
    </customSheetView>
    <customSheetView guid="{D623C857-8851-4DB2-AEC5-A3D94BBCC3E5}" showPageBreaks="1" view="pageBreakPreview" topLeftCell="A31">
      <selection activeCell="J15" sqref="J15"/>
      <rowBreaks count="1" manualBreakCount="1">
        <brk id="32" max="16383" man="1"/>
      </rowBreaks>
      <pageMargins left="0.7" right="1.0416666666666666E-2" top="0.75" bottom="0.75" header="0.3" footer="0.3"/>
      <pageSetup paperSize="9" scale="99" orientation="portrait" r:id="rId2"/>
    </customSheetView>
    <customSheetView guid="{3848975B-608E-4A87-AC36-A52CBAB490C8}" showPageBreaks="1" view="pageBreakPreview">
      <selection activeCell="K38" sqref="K38"/>
      <rowBreaks count="1" manualBreakCount="1">
        <brk id="31" max="16383" man="1"/>
      </rowBreaks>
      <pageMargins left="0.7" right="1.0416666666666666E-2" top="0.75" bottom="0.75" header="0.3" footer="0.3"/>
      <pageSetup paperSize="9" orientation="portrait" r:id="rId3"/>
    </customSheetView>
    <customSheetView guid="{76B58914-1035-4353-9CF6-22B59E40A08B}" showPageBreaks="1" view="pageBreakPreview" topLeftCell="A13">
      <selection activeCell="J15" sqref="J15"/>
      <rowBreaks count="1" manualBreakCount="1">
        <brk id="32" max="16383" man="1"/>
      </rowBreaks>
      <pageMargins left="0.7" right="1.0416666666666666E-2" top="0.75" bottom="0.75" header="0.3" footer="0.3"/>
      <pageSetup paperSize="9" scale="99" orientation="portrait" r:id="rId4"/>
    </customSheetView>
    <customSheetView guid="{22FD68A5-46F7-4E41-8363-D5981057D2EF}" showPageBreaks="1" view="pageBreakPreview">
      <selection activeCell="J15" sqref="J15"/>
      <rowBreaks count="1" manualBreakCount="1">
        <brk id="32" max="16383" man="1"/>
      </rowBreaks>
      <pageMargins left="0.7" right="1.0416666666666666E-2" top="0.75" bottom="0.75" header="0.3" footer="0.3"/>
      <pageSetup paperSize="9" scale="99" orientation="portrait" r:id="rId5"/>
    </customSheetView>
    <customSheetView guid="{5FEFEB6C-BEC4-430E-B947-6A7413286A0D}" showPageBreaks="1" view="pageLayout" topLeftCell="A17">
      <selection activeCell="I26" sqref="I26"/>
      <pageMargins left="0.7" right="1.0416666666666666E-2" top="0.75" bottom="0.75" header="0.3" footer="0.3"/>
      <pageSetup paperSize="9" orientation="portrait" horizontalDpi="300" verticalDpi="300" r:id="rId6"/>
    </customSheetView>
    <customSheetView guid="{7F613779-33AB-4C27-B28A-A10D734C27EA}" showPageBreaks="1" view="pageLayout" topLeftCell="A28">
      <selection activeCell="J10" sqref="J10"/>
      <pageMargins left="0.7" right="1.0416666666666666E-2" top="0.75" bottom="0.75" header="0.3" footer="0.3"/>
      <pageSetup paperSize="9" orientation="portrait" r:id="rId7"/>
    </customSheetView>
    <customSheetView guid="{06A42C23-4954-42F4-A856-AA4EA9356C9D}" showPageBreaks="1" view="pageLayout" topLeftCell="A43">
      <selection activeCell="A40" sqref="A40:IV45"/>
      <pageMargins left="0.7" right="1.0416666666666666E-2" top="0.75" bottom="0.75" header="0.3" footer="0.3"/>
      <pageSetup paperSize="9" orientation="portrait" r:id="rId8"/>
    </customSheetView>
    <customSheetView guid="{23D4B25B-CBF4-454F-9519-3A7381CDE973}" showPageBreaks="1" view="pageLayout" topLeftCell="A43">
      <selection activeCell="A40" sqref="A40:IV45"/>
      <pageMargins left="0.7" right="1.0416666666666666E-2" top="0.75" bottom="0.75" header="0.3" footer="0.3"/>
      <pageSetup paperSize="9" orientation="portrait" r:id="rId9"/>
    </customSheetView>
    <customSheetView guid="{55E52B48-1657-48E8-B3E5-B0C731EC5524}" showPageBreaks="1" view="pageLayout" topLeftCell="A43">
      <selection activeCell="A40" sqref="A40:IV45"/>
      <pageMargins left="0.7" right="1.0416666666666666E-2" top="0.75" bottom="0.75" header="0.3" footer="0.3"/>
      <pageSetup paperSize="9" orientation="portrait" r:id="rId10"/>
    </customSheetView>
    <customSheetView guid="{9EB396F3-ECBE-4F00-8AF4-433E00D5457E}" showPageBreaks="1" view="pageLayout" topLeftCell="A17">
      <selection activeCell="I26" sqref="I26"/>
      <pageMargins left="0.7" right="1.0416666666666666E-2" top="0.75" bottom="0.75" header="0.3" footer="0.3"/>
      <pageSetup paperSize="9" orientation="portrait" horizontalDpi="300" verticalDpi="300" r:id="rId11"/>
    </customSheetView>
    <customSheetView guid="{DD9AE018-7E22-4B13-ADFF-D4C3360CBEF2}" showPageBreaks="1" view="pageBreakPreview" topLeftCell="A31">
      <selection activeCell="J15" sqref="J15"/>
      <rowBreaks count="1" manualBreakCount="1">
        <brk id="32" max="16383" man="1"/>
      </rowBreaks>
      <pageMargins left="0.7" right="1.0416666666666666E-2" top="0.75" bottom="0.75" header="0.3" footer="0.3"/>
      <pageSetup paperSize="9" scale="99" orientation="portrait" r:id="rId12"/>
    </customSheetView>
    <customSheetView guid="{A898AA5D-169A-4A14-AB8F-C4F4C5C9C869}" showPageBreaks="1" view="pageBreakPreview" topLeftCell="A31">
      <selection activeCell="D43" sqref="D43:I43"/>
      <rowBreaks count="1" manualBreakCount="1">
        <brk id="32" max="16383" man="1"/>
      </rowBreaks>
      <pageMargins left="0.7" right="1.0416666666666666E-2" top="0.75" bottom="0.75" header="0.3" footer="0.3"/>
      <pageSetup paperSize="9" scale="99" orientation="portrait" r:id="rId13"/>
    </customSheetView>
    <customSheetView guid="{4DCD7E50-A612-4C8E-882E-3BC6A59DB4EB}" showPageBreaks="1" view="pageLayout" topLeftCell="A17">
      <selection activeCell="I26" sqref="I26"/>
      <pageMargins left="0.7" right="1.0416666666666666E-2" top="0.75" bottom="0.75" header="0.3" footer="0.3"/>
      <pageSetup paperSize="9" orientation="portrait" horizontalDpi="300" verticalDpi="300" r:id="rId14"/>
    </customSheetView>
    <customSheetView guid="{0B143DF2-66B8-46B0-BF36-1C571A9EB3F3}" showPageBreaks="1" view="pageBreakPreview">
      <selection activeCell="K38" sqref="K38"/>
      <rowBreaks count="1" manualBreakCount="1">
        <brk id="31" max="16383" man="1"/>
      </rowBreaks>
      <pageMargins left="0.7" right="1.0416666666666666E-2" top="0.75" bottom="0.75" header="0.3" footer="0.3"/>
      <pageSetup paperSize="9" orientation="portrait" r:id="rId15"/>
    </customSheetView>
    <customSheetView guid="{E75B0417-2004-49B0-81AA-65A6C4F7EC2C}" showPageBreaks="1" view="pageLayout" topLeftCell="A25">
      <selection activeCell="G40" sqref="G40"/>
      <pageMargins left="0.7" right="1.0416666666666666E-2" top="0.75" bottom="0.75" header="0.3" footer="0.3"/>
      <pageSetup paperSize="9" orientation="portrait" r:id="rId16"/>
    </customSheetView>
    <customSheetView guid="{71275B59-52D9-4BCA-9258-6D8C6EFF66CF}" showPageBreaks="1" view="pageLayout" topLeftCell="A28">
      <selection activeCell="C36" sqref="C36:I44"/>
      <pageMargins left="0.7" right="1.0416666666666666E-2" top="0.75" bottom="0.75" header="0.3" footer="0.3"/>
      <pageSetup paperSize="9" orientation="portrait" r:id="rId17"/>
    </customSheetView>
    <customSheetView guid="{752EAD5E-2F62-4CFE-8BD1-E3E6987497BB}" showPageBreaks="1" view="pageBreakPreview" topLeftCell="A13">
      <selection activeCell="J15" sqref="J15"/>
      <rowBreaks count="1" manualBreakCount="1">
        <brk id="32" max="16383" man="1"/>
      </rowBreaks>
      <pageMargins left="0.7" right="1.0416666666666666E-2" top="0.75" bottom="0.75" header="0.3" footer="0.3"/>
      <pageSetup paperSize="9" scale="99" orientation="portrait" r:id="rId18"/>
    </customSheetView>
  </customSheetViews>
  <mergeCells count="53">
    <mergeCell ref="A43:A50"/>
    <mergeCell ref="D26:I27"/>
    <mergeCell ref="A37:C37"/>
    <mergeCell ref="D30:I31"/>
    <mergeCell ref="D32:I33"/>
    <mergeCell ref="A28:C29"/>
    <mergeCell ref="D28:I29"/>
    <mergeCell ref="A39:B40"/>
    <mergeCell ref="C39:I40"/>
    <mergeCell ref="C53:I56"/>
    <mergeCell ref="A53:B56"/>
    <mergeCell ref="A36:B36"/>
    <mergeCell ref="A38:B38"/>
    <mergeCell ref="A19:B19"/>
    <mergeCell ref="A42:B42"/>
    <mergeCell ref="A52:B52"/>
    <mergeCell ref="B20:C21"/>
    <mergeCell ref="B22:C23"/>
    <mergeCell ref="B24:C25"/>
    <mergeCell ref="B26:C27"/>
    <mergeCell ref="C43:I47"/>
    <mergeCell ref="D20:I21"/>
    <mergeCell ref="D22:I23"/>
    <mergeCell ref="D24:I25"/>
    <mergeCell ref="C48:I50"/>
    <mergeCell ref="A3:B3"/>
    <mergeCell ref="A4:B4"/>
    <mergeCell ref="C15:E15"/>
    <mergeCell ref="C17:E17"/>
    <mergeCell ref="C16:E16"/>
    <mergeCell ref="A9:B9"/>
    <mergeCell ref="A10:B14"/>
    <mergeCell ref="C10:I14"/>
    <mergeCell ref="A15:B17"/>
    <mergeCell ref="F15:I15"/>
    <mergeCell ref="F16:I16"/>
    <mergeCell ref="F17:I17"/>
    <mergeCell ref="A1:I1"/>
    <mergeCell ref="A34:I34"/>
    <mergeCell ref="B43:B47"/>
    <mergeCell ref="B48:B50"/>
    <mergeCell ref="A20:A27"/>
    <mergeCell ref="A30:C31"/>
    <mergeCell ref="A32:C33"/>
    <mergeCell ref="A35:C35"/>
    <mergeCell ref="A2:I2"/>
    <mergeCell ref="C3:I3"/>
    <mergeCell ref="C4:I4"/>
    <mergeCell ref="A5:B7"/>
    <mergeCell ref="F6:F7"/>
    <mergeCell ref="D5:I5"/>
    <mergeCell ref="H6:I6"/>
    <mergeCell ref="H7:I7"/>
  </mergeCells>
  <phoneticPr fontId="16"/>
  <pageMargins left="0.70866141732283472" right="0.70866141732283472" top="0.74803149606299213" bottom="0.74803149606299213" header="0.31496062992125984" footer="0.31496062992125984"/>
  <pageSetup paperSize="9" scale="98" orientation="portrait" r:id="rId19"/>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I57"/>
  <sheetViews>
    <sheetView showWhiteSpace="0" view="pageBreakPreview" topLeftCell="A10" zoomScaleNormal="100" zoomScaleSheetLayoutView="100" workbookViewId="0">
      <selection activeCell="B2" sqref="B2:I55"/>
    </sheetView>
  </sheetViews>
  <sheetFormatPr defaultRowHeight="13.5"/>
  <cols>
    <col min="1" max="1" width="4.25" customWidth="1"/>
    <col min="2" max="8" width="8.5" customWidth="1"/>
    <col min="9" max="9" width="23" customWidth="1"/>
  </cols>
  <sheetData>
    <row r="2" spans="2:9">
      <c r="B2" s="687" t="s">
        <v>1487</v>
      </c>
      <c r="C2" s="688"/>
      <c r="D2" s="688"/>
      <c r="E2" s="688"/>
      <c r="F2" s="688"/>
      <c r="G2" s="688"/>
      <c r="H2" s="688"/>
      <c r="I2" s="688"/>
    </row>
    <row r="3" spans="2:9">
      <c r="B3" s="688"/>
      <c r="C3" s="688"/>
      <c r="D3" s="688"/>
      <c r="E3" s="688"/>
      <c r="F3" s="688"/>
      <c r="G3" s="688"/>
      <c r="H3" s="688"/>
      <c r="I3" s="688"/>
    </row>
    <row r="4" spans="2:9">
      <c r="B4" s="688"/>
      <c r="C4" s="688"/>
      <c r="D4" s="688"/>
      <c r="E4" s="688"/>
      <c r="F4" s="688"/>
      <c r="G4" s="688"/>
      <c r="H4" s="688"/>
      <c r="I4" s="688"/>
    </row>
    <row r="5" spans="2:9">
      <c r="B5" s="688"/>
      <c r="C5" s="688"/>
      <c r="D5" s="688"/>
      <c r="E5" s="688"/>
      <c r="F5" s="688"/>
      <c r="G5" s="688"/>
      <c r="H5" s="688"/>
      <c r="I5" s="688"/>
    </row>
    <row r="6" spans="2:9">
      <c r="B6" s="688"/>
      <c r="C6" s="688"/>
      <c r="D6" s="688"/>
      <c r="E6" s="688"/>
      <c r="F6" s="688"/>
      <c r="G6" s="688"/>
      <c r="H6" s="688"/>
      <c r="I6" s="688"/>
    </row>
    <row r="7" spans="2:9">
      <c r="B7" s="688"/>
      <c r="C7" s="688"/>
      <c r="D7" s="688"/>
      <c r="E7" s="688"/>
      <c r="F7" s="688"/>
      <c r="G7" s="688"/>
      <c r="H7" s="688"/>
      <c r="I7" s="688"/>
    </row>
    <row r="8" spans="2:9">
      <c r="B8" s="688"/>
      <c r="C8" s="688"/>
      <c r="D8" s="688"/>
      <c r="E8" s="688"/>
      <c r="F8" s="688"/>
      <c r="G8" s="688"/>
      <c r="H8" s="688"/>
      <c r="I8" s="688"/>
    </row>
    <row r="9" spans="2:9">
      <c r="B9" s="688"/>
      <c r="C9" s="688"/>
      <c r="D9" s="688"/>
      <c r="E9" s="688"/>
      <c r="F9" s="688"/>
      <c r="G9" s="688"/>
      <c r="H9" s="688"/>
      <c r="I9" s="688"/>
    </row>
    <row r="10" spans="2:9">
      <c r="B10" s="688"/>
      <c r="C10" s="688"/>
      <c r="D10" s="688"/>
      <c r="E10" s="688"/>
      <c r="F10" s="688"/>
      <c r="G10" s="688"/>
      <c r="H10" s="688"/>
      <c r="I10" s="688"/>
    </row>
    <row r="11" spans="2:9">
      <c r="B11" s="688"/>
      <c r="C11" s="688"/>
      <c r="D11" s="688"/>
      <c r="E11" s="688"/>
      <c r="F11" s="688"/>
      <c r="G11" s="688"/>
      <c r="H11" s="688"/>
      <c r="I11" s="688"/>
    </row>
    <row r="12" spans="2:9">
      <c r="B12" s="688"/>
      <c r="C12" s="688"/>
      <c r="D12" s="688"/>
      <c r="E12" s="688"/>
      <c r="F12" s="688"/>
      <c r="G12" s="688"/>
      <c r="H12" s="688"/>
      <c r="I12" s="688"/>
    </row>
    <row r="13" spans="2:9">
      <c r="B13" s="688"/>
      <c r="C13" s="688"/>
      <c r="D13" s="688"/>
      <c r="E13" s="688"/>
      <c r="F13" s="688"/>
      <c r="G13" s="688"/>
      <c r="H13" s="688"/>
      <c r="I13" s="688"/>
    </row>
    <row r="14" spans="2:9">
      <c r="B14" s="688"/>
      <c r="C14" s="688"/>
      <c r="D14" s="688"/>
      <c r="E14" s="688"/>
      <c r="F14" s="688"/>
      <c r="G14" s="688"/>
      <c r="H14" s="688"/>
      <c r="I14" s="688"/>
    </row>
    <row r="15" spans="2:9">
      <c r="B15" s="688"/>
      <c r="C15" s="688"/>
      <c r="D15" s="688"/>
      <c r="E15" s="688"/>
      <c r="F15" s="688"/>
      <c r="G15" s="688"/>
      <c r="H15" s="688"/>
      <c r="I15" s="688"/>
    </row>
    <row r="16" spans="2:9">
      <c r="B16" s="688"/>
      <c r="C16" s="688"/>
      <c r="D16" s="688"/>
      <c r="E16" s="688"/>
      <c r="F16" s="688"/>
      <c r="G16" s="688"/>
      <c r="H16" s="688"/>
      <c r="I16" s="688"/>
    </row>
    <row r="17" spans="2:9">
      <c r="B17" s="688"/>
      <c r="C17" s="688"/>
      <c r="D17" s="688"/>
      <c r="E17" s="688"/>
      <c r="F17" s="688"/>
      <c r="G17" s="688"/>
      <c r="H17" s="688"/>
      <c r="I17" s="688"/>
    </row>
    <row r="18" spans="2:9">
      <c r="B18" s="688"/>
      <c r="C18" s="688"/>
      <c r="D18" s="688"/>
      <c r="E18" s="688"/>
      <c r="F18" s="688"/>
      <c r="G18" s="688"/>
      <c r="H18" s="688"/>
      <c r="I18" s="688"/>
    </row>
    <row r="19" spans="2:9">
      <c r="B19" s="688"/>
      <c r="C19" s="688"/>
      <c r="D19" s="688"/>
      <c r="E19" s="688"/>
      <c r="F19" s="688"/>
      <c r="G19" s="688"/>
      <c r="H19" s="688"/>
      <c r="I19" s="688"/>
    </row>
    <row r="20" spans="2:9">
      <c r="B20" s="688"/>
      <c r="C20" s="688"/>
      <c r="D20" s="688"/>
      <c r="E20" s="688"/>
      <c r="F20" s="688"/>
      <c r="G20" s="688"/>
      <c r="H20" s="688"/>
      <c r="I20" s="688"/>
    </row>
    <row r="21" spans="2:9">
      <c r="B21" s="688"/>
      <c r="C21" s="688"/>
      <c r="D21" s="688"/>
      <c r="E21" s="688"/>
      <c r="F21" s="688"/>
      <c r="G21" s="688"/>
      <c r="H21" s="688"/>
      <c r="I21" s="688"/>
    </row>
    <row r="22" spans="2:9">
      <c r="B22" s="688"/>
      <c r="C22" s="688"/>
      <c r="D22" s="688"/>
      <c r="E22" s="688"/>
      <c r="F22" s="688"/>
      <c r="G22" s="688"/>
      <c r="H22" s="688"/>
      <c r="I22" s="688"/>
    </row>
    <row r="23" spans="2:9">
      <c r="B23" s="688"/>
      <c r="C23" s="688"/>
      <c r="D23" s="688"/>
      <c r="E23" s="688"/>
      <c r="F23" s="688"/>
      <c r="G23" s="688"/>
      <c r="H23" s="688"/>
      <c r="I23" s="688"/>
    </row>
    <row r="24" spans="2:9">
      <c r="B24" s="688"/>
      <c r="C24" s="688"/>
      <c r="D24" s="688"/>
      <c r="E24" s="688"/>
      <c r="F24" s="688"/>
      <c r="G24" s="688"/>
      <c r="H24" s="688"/>
      <c r="I24" s="688"/>
    </row>
    <row r="25" spans="2:9">
      <c r="B25" s="688"/>
      <c r="C25" s="688"/>
      <c r="D25" s="688"/>
      <c r="E25" s="688"/>
      <c r="F25" s="688"/>
      <c r="G25" s="688"/>
      <c r="H25" s="688"/>
      <c r="I25" s="688"/>
    </row>
    <row r="26" spans="2:9" ht="15" customHeight="1">
      <c r="B26" s="688"/>
      <c r="C26" s="688"/>
      <c r="D26" s="688"/>
      <c r="E26" s="688"/>
      <c r="F26" s="688"/>
      <c r="G26" s="688"/>
      <c r="H26" s="688"/>
      <c r="I26" s="688"/>
    </row>
    <row r="27" spans="2:9" ht="15" customHeight="1">
      <c r="B27" s="688"/>
      <c r="C27" s="688"/>
      <c r="D27" s="688"/>
      <c r="E27" s="688"/>
      <c r="F27" s="688"/>
      <c r="G27" s="688"/>
      <c r="H27" s="688"/>
      <c r="I27" s="688"/>
    </row>
    <row r="28" spans="2:9" ht="15" customHeight="1">
      <c r="B28" s="688"/>
      <c r="C28" s="688"/>
      <c r="D28" s="688"/>
      <c r="E28" s="688"/>
      <c r="F28" s="688"/>
      <c r="G28" s="688"/>
      <c r="H28" s="688"/>
      <c r="I28" s="688"/>
    </row>
    <row r="29" spans="2:9" ht="15" customHeight="1">
      <c r="B29" s="688"/>
      <c r="C29" s="688"/>
      <c r="D29" s="688"/>
      <c r="E29" s="688"/>
      <c r="F29" s="688"/>
      <c r="G29" s="688"/>
      <c r="H29" s="688"/>
      <c r="I29" s="688"/>
    </row>
    <row r="30" spans="2:9" ht="15" customHeight="1">
      <c r="B30" s="688"/>
      <c r="C30" s="688"/>
      <c r="D30" s="688"/>
      <c r="E30" s="688"/>
      <c r="F30" s="688"/>
      <c r="G30" s="688"/>
      <c r="H30" s="688"/>
      <c r="I30" s="688"/>
    </row>
    <row r="31" spans="2:9" ht="15" customHeight="1">
      <c r="B31" s="688"/>
      <c r="C31" s="688"/>
      <c r="D31" s="688"/>
      <c r="E31" s="688"/>
      <c r="F31" s="688"/>
      <c r="G31" s="688"/>
      <c r="H31" s="688"/>
      <c r="I31" s="688"/>
    </row>
    <row r="32" spans="2:9" ht="15" customHeight="1">
      <c r="B32" s="688"/>
      <c r="C32" s="688"/>
      <c r="D32" s="688"/>
      <c r="E32" s="688"/>
      <c r="F32" s="688"/>
      <c r="G32" s="688"/>
      <c r="H32" s="688"/>
      <c r="I32" s="688"/>
    </row>
    <row r="33" spans="2:9" ht="15" customHeight="1">
      <c r="B33" s="688"/>
      <c r="C33" s="688"/>
      <c r="D33" s="688"/>
      <c r="E33" s="688"/>
      <c r="F33" s="688"/>
      <c r="G33" s="688"/>
      <c r="H33" s="688"/>
      <c r="I33" s="688"/>
    </row>
    <row r="34" spans="2:9" ht="15" customHeight="1">
      <c r="B34" s="688"/>
      <c r="C34" s="688"/>
      <c r="D34" s="688"/>
      <c r="E34" s="688"/>
      <c r="F34" s="688"/>
      <c r="G34" s="688"/>
      <c r="H34" s="688"/>
      <c r="I34" s="688"/>
    </row>
    <row r="35" spans="2:9" ht="15" customHeight="1">
      <c r="B35" s="688"/>
      <c r="C35" s="688"/>
      <c r="D35" s="688"/>
      <c r="E35" s="688"/>
      <c r="F35" s="688"/>
      <c r="G35" s="688"/>
      <c r="H35" s="688"/>
      <c r="I35" s="688"/>
    </row>
    <row r="36" spans="2:9" ht="15" customHeight="1">
      <c r="B36" s="688"/>
      <c r="C36" s="688"/>
      <c r="D36" s="688"/>
      <c r="E36" s="688"/>
      <c r="F36" s="688"/>
      <c r="G36" s="688"/>
      <c r="H36" s="688"/>
      <c r="I36" s="688"/>
    </row>
    <row r="37" spans="2:9" ht="15" customHeight="1">
      <c r="B37" s="688"/>
      <c r="C37" s="688"/>
      <c r="D37" s="688"/>
      <c r="E37" s="688"/>
      <c r="F37" s="688"/>
      <c r="G37" s="688"/>
      <c r="H37" s="688"/>
      <c r="I37" s="688"/>
    </row>
    <row r="38" spans="2:9" ht="15" customHeight="1">
      <c r="B38" s="688"/>
      <c r="C38" s="688"/>
      <c r="D38" s="688"/>
      <c r="E38" s="688"/>
      <c r="F38" s="688"/>
      <c r="G38" s="688"/>
      <c r="H38" s="688"/>
      <c r="I38" s="688"/>
    </row>
    <row r="39" spans="2:9" ht="15" customHeight="1">
      <c r="B39" s="688"/>
      <c r="C39" s="688"/>
      <c r="D39" s="688"/>
      <c r="E39" s="688"/>
      <c r="F39" s="688"/>
      <c r="G39" s="688"/>
      <c r="H39" s="688"/>
      <c r="I39" s="688"/>
    </row>
    <row r="40" spans="2:9" ht="15" customHeight="1">
      <c r="B40" s="688"/>
      <c r="C40" s="688"/>
      <c r="D40" s="688"/>
      <c r="E40" s="688"/>
      <c r="F40" s="688"/>
      <c r="G40" s="688"/>
      <c r="H40" s="688"/>
      <c r="I40" s="688"/>
    </row>
    <row r="41" spans="2:9" ht="15" customHeight="1">
      <c r="B41" s="688"/>
      <c r="C41" s="688"/>
      <c r="D41" s="688"/>
      <c r="E41" s="688"/>
      <c r="F41" s="688"/>
      <c r="G41" s="688"/>
      <c r="H41" s="688"/>
      <c r="I41" s="688"/>
    </row>
    <row r="42" spans="2:9" ht="15" customHeight="1">
      <c r="B42" s="688"/>
      <c r="C42" s="688"/>
      <c r="D42" s="688"/>
      <c r="E42" s="688"/>
      <c r="F42" s="688"/>
      <c r="G42" s="688"/>
      <c r="H42" s="688"/>
      <c r="I42" s="688"/>
    </row>
    <row r="43" spans="2:9" ht="15" customHeight="1">
      <c r="B43" s="688"/>
      <c r="C43" s="688"/>
      <c r="D43" s="688"/>
      <c r="E43" s="688"/>
      <c r="F43" s="688"/>
      <c r="G43" s="688"/>
      <c r="H43" s="688"/>
      <c r="I43" s="688"/>
    </row>
    <row r="44" spans="2:9" ht="15" customHeight="1">
      <c r="B44" s="688"/>
      <c r="C44" s="688"/>
      <c r="D44" s="688"/>
      <c r="E44" s="688"/>
      <c r="F44" s="688"/>
      <c r="G44" s="688"/>
      <c r="H44" s="688"/>
      <c r="I44" s="688"/>
    </row>
    <row r="45" spans="2:9" ht="15" customHeight="1">
      <c r="B45" s="688"/>
      <c r="C45" s="688"/>
      <c r="D45" s="688"/>
      <c r="E45" s="688"/>
      <c r="F45" s="688"/>
      <c r="G45" s="688"/>
      <c r="H45" s="688"/>
      <c r="I45" s="688"/>
    </row>
    <row r="46" spans="2:9" ht="15" customHeight="1">
      <c r="B46" s="688"/>
      <c r="C46" s="688"/>
      <c r="D46" s="688"/>
      <c r="E46" s="688"/>
      <c r="F46" s="688"/>
      <c r="G46" s="688"/>
      <c r="H46" s="688"/>
      <c r="I46" s="688"/>
    </row>
    <row r="47" spans="2:9" ht="15" customHeight="1">
      <c r="B47" s="688"/>
      <c r="C47" s="688"/>
      <c r="D47" s="688"/>
      <c r="E47" s="688"/>
      <c r="F47" s="688"/>
      <c r="G47" s="688"/>
      <c r="H47" s="688"/>
      <c r="I47" s="688"/>
    </row>
    <row r="48" spans="2:9" ht="15" customHeight="1">
      <c r="B48" s="688"/>
      <c r="C48" s="688"/>
      <c r="D48" s="688"/>
      <c r="E48" s="688"/>
      <c r="F48" s="688"/>
      <c r="G48" s="688"/>
      <c r="H48" s="688"/>
      <c r="I48" s="688"/>
    </row>
    <row r="49" spans="2:9" ht="15" customHeight="1">
      <c r="B49" s="688"/>
      <c r="C49" s="688"/>
      <c r="D49" s="688"/>
      <c r="E49" s="688"/>
      <c r="F49" s="688"/>
      <c r="G49" s="688"/>
      <c r="H49" s="688"/>
      <c r="I49" s="688"/>
    </row>
    <row r="50" spans="2:9" ht="15" customHeight="1">
      <c r="B50" s="688"/>
      <c r="C50" s="688"/>
      <c r="D50" s="688"/>
      <c r="E50" s="688"/>
      <c r="F50" s="688"/>
      <c r="G50" s="688"/>
      <c r="H50" s="688"/>
      <c r="I50" s="688"/>
    </row>
    <row r="51" spans="2:9" ht="15" customHeight="1">
      <c r="B51" s="688"/>
      <c r="C51" s="688"/>
      <c r="D51" s="688"/>
      <c r="E51" s="688"/>
      <c r="F51" s="688"/>
      <c r="G51" s="688"/>
      <c r="H51" s="688"/>
      <c r="I51" s="688"/>
    </row>
    <row r="52" spans="2:9" ht="15" customHeight="1">
      <c r="B52" s="688"/>
      <c r="C52" s="688"/>
      <c r="D52" s="688"/>
      <c r="E52" s="688"/>
      <c r="F52" s="688"/>
      <c r="G52" s="688"/>
      <c r="H52" s="688"/>
      <c r="I52" s="688"/>
    </row>
    <row r="53" spans="2:9" ht="15" customHeight="1">
      <c r="B53" s="688"/>
      <c r="C53" s="688"/>
      <c r="D53" s="688"/>
      <c r="E53" s="688"/>
      <c r="F53" s="688"/>
      <c r="G53" s="688"/>
      <c r="H53" s="688"/>
      <c r="I53" s="688"/>
    </row>
    <row r="54" spans="2:9" ht="15" customHeight="1">
      <c r="B54" s="688"/>
      <c r="C54" s="688"/>
      <c r="D54" s="688"/>
      <c r="E54" s="688"/>
      <c r="F54" s="688"/>
      <c r="G54" s="688"/>
      <c r="H54" s="688"/>
      <c r="I54" s="688"/>
    </row>
    <row r="55" spans="2:9" ht="15" customHeight="1">
      <c r="B55" s="688"/>
      <c r="C55" s="688"/>
      <c r="D55" s="688"/>
      <c r="E55" s="688"/>
      <c r="F55" s="688"/>
      <c r="G55" s="688"/>
      <c r="H55" s="688"/>
      <c r="I55" s="688"/>
    </row>
    <row r="56" spans="2:9" ht="15" customHeight="1"/>
    <row r="57" spans="2:9" ht="15" customHeight="1"/>
  </sheetData>
  <customSheetViews>
    <customSheetView guid="{4789E3A1-B331-40F4-BFBE-ECBA77374F9F}" showPageBreaks="1" printArea="1" view="pageLayout" topLeftCell="A34">
      <selection activeCell="H10" sqref="H10"/>
      <pageMargins left="0.7" right="0.7" top="0.75" bottom="0.75" header="0.3" footer="0.3"/>
      <pageSetup paperSize="9" orientation="portrait" r:id="rId1"/>
    </customSheetView>
    <customSheetView guid="{D623C857-8851-4DB2-AEC5-A3D94BBCC3E5}" scale="60" showPageBreaks="1" printArea="1" view="pageBreakPreview">
      <selection activeCell="J15" sqref="J15"/>
      <pageMargins left="0.7" right="0.7" top="0.75" bottom="0.75" header="0.3" footer="0.3"/>
      <pageSetup paperSize="9" orientation="portrait" r:id="rId2"/>
    </customSheetView>
    <customSheetView guid="{3848975B-608E-4A87-AC36-A52CBAB490C8}" printArea="1" topLeftCell="A28">
      <selection activeCell="H10" sqref="H10"/>
      <pageMargins left="0.7" right="0.7" top="0.75" bottom="0.75" header="0.3" footer="0.3"/>
      <pageSetup paperSize="9" orientation="portrait" r:id="rId3"/>
    </customSheetView>
    <customSheetView guid="{76B58914-1035-4353-9CF6-22B59E40A08B}" scale="60" showPageBreaks="1" printArea="1" view="pageBreakPreview">
      <selection activeCell="J15" sqref="J15"/>
      <pageMargins left="0.7" right="0.7" top="0.75" bottom="0.75" header="0.3" footer="0.3"/>
      <pageSetup paperSize="9" orientation="portrait" r:id="rId4"/>
    </customSheetView>
    <customSheetView guid="{22FD68A5-46F7-4E41-8363-D5981057D2EF}" scale="60" showPageBreaks="1" printArea="1" view="pageBreakPreview">
      <selection activeCell="J15" sqref="J15"/>
      <pageMargins left="0.7" right="0.7" top="0.75" bottom="0.75" header="0.3" footer="0.3"/>
      <pageSetup paperSize="9" orientation="portrait" r:id="rId5"/>
    </customSheetView>
    <customSheetView guid="{5FEFEB6C-BEC4-430E-B947-6A7413286A0D}" showPageBreaks="1" printArea="1" view="pageLayout" topLeftCell="A7">
      <selection activeCell="Q9" sqref="Q9"/>
      <pageMargins left="0.7" right="0.7" top="0.75" bottom="0.75" header="0.3" footer="0.3"/>
      <pageSetup paperSize="9" orientation="portrait" horizontalDpi="300" verticalDpi="300" r:id="rId6"/>
    </customSheetView>
    <customSheetView guid="{7F613779-33AB-4C27-B28A-A10D734C27EA}" showPageBreaks="1" printArea="1" view="pageLayout" topLeftCell="A34">
      <selection activeCell="J10" sqref="J10"/>
      <pageMargins left="0.7" right="0.7" top="0.75" bottom="0.75" header="0.3" footer="0.3"/>
      <pageSetup paperSize="9" orientation="portrait" r:id="rId7"/>
    </customSheetView>
    <customSheetView guid="{06A42C23-4954-42F4-A856-AA4EA9356C9D}" showPageBreaks="1" printArea="1" view="pageLayout" topLeftCell="A34">
      <selection activeCell="H10" sqref="H10"/>
      <pageMargins left="0.7" right="0.7" top="0.75" bottom="0.75" header="0.3" footer="0.3"/>
      <pageSetup paperSize="9" orientation="portrait" r:id="rId8"/>
    </customSheetView>
    <customSheetView guid="{23D4B25B-CBF4-454F-9519-3A7381CDE973}" showPageBreaks="1" printArea="1" view="pageLayout" topLeftCell="A34">
      <selection activeCell="H10" sqref="H10"/>
      <pageMargins left="0.7" right="0.7" top="0.75" bottom="0.75" header="0.3" footer="0.3"/>
      <pageSetup paperSize="9" orientation="portrait" r:id="rId9"/>
    </customSheetView>
    <customSheetView guid="{55E52B48-1657-48E8-B3E5-B0C731EC5524}" showPageBreaks="1" printArea="1" view="pageLayout" topLeftCell="A34">
      <selection activeCell="H10" sqref="H10"/>
      <pageMargins left="0.7" right="0.7" top="0.75" bottom="0.75" header="0.3" footer="0.3"/>
      <pageSetup paperSize="9" orientation="portrait" r:id="rId10"/>
    </customSheetView>
    <customSheetView guid="{9EB396F3-ECBE-4F00-8AF4-433E00D5457E}" showPageBreaks="1" printArea="1" view="pageLayout" topLeftCell="A7">
      <selection activeCell="Q9" sqref="Q9"/>
      <pageMargins left="0.7" right="0.7" top="0.75" bottom="0.75" header="0.3" footer="0.3"/>
      <pageSetup paperSize="9" orientation="portrait" horizontalDpi="300" verticalDpi="300" r:id="rId11"/>
    </customSheetView>
    <customSheetView guid="{DD9AE018-7E22-4B13-ADFF-D4C3360CBEF2}" scale="60" showPageBreaks="1" printArea="1" view="pageBreakPreview">
      <selection activeCell="J15" sqref="J15"/>
      <pageMargins left="0.7" right="0.7" top="0.75" bottom="0.75" header="0.3" footer="0.3"/>
      <pageSetup paperSize="9" orientation="portrait" r:id="rId12"/>
    </customSheetView>
    <customSheetView guid="{A898AA5D-169A-4A14-AB8F-C4F4C5C9C869}" scale="60" showPageBreaks="1" printArea="1" view="pageBreakPreview">
      <selection activeCell="J15" sqref="J15"/>
      <pageMargins left="0.7" right="0.7" top="0.75" bottom="0.75" header="0.3" footer="0.3"/>
      <pageSetup paperSize="9" orientation="portrait" r:id="rId13"/>
    </customSheetView>
    <customSheetView guid="{4DCD7E50-A612-4C8E-882E-3BC6A59DB4EB}" showPageBreaks="1" printArea="1" view="pageLayout" topLeftCell="A7">
      <selection activeCell="Q9" sqref="Q9"/>
      <pageMargins left="0.7" right="0.7" top="0.75" bottom="0.75" header="0.3" footer="0.3"/>
      <pageSetup paperSize="9" orientation="portrait" horizontalDpi="300" verticalDpi="300" r:id="rId14"/>
    </customSheetView>
    <customSheetView guid="{0B143DF2-66B8-46B0-BF36-1C571A9EB3F3}" showPageBreaks="1" printArea="1" topLeftCell="A28">
      <selection activeCell="H10" sqref="H10"/>
      <pageMargins left="0.7" right="0.7" top="0.75" bottom="0.75" header="0.3" footer="0.3"/>
      <pageSetup paperSize="9" orientation="portrait" r:id="rId15"/>
    </customSheetView>
    <customSheetView guid="{E75B0417-2004-49B0-81AA-65A6C4F7EC2C}" showPageBreaks="1" printArea="1" view="pageLayout" topLeftCell="A34">
      <selection activeCell="H10" sqref="H10"/>
      <pageMargins left="0.7" right="0.7" top="0.75" bottom="0.75" header="0.3" footer="0.3"/>
      <pageSetup paperSize="9" orientation="portrait" r:id="rId16"/>
    </customSheetView>
    <customSheetView guid="{71275B59-52D9-4BCA-9258-6D8C6EFF66CF}" showPageBreaks="1" view="pageLayout" topLeftCell="A34">
      <selection activeCell="H10" sqref="H10"/>
      <pageMargins left="0.7" right="0.7" top="0.75" bottom="0.75" header="0.3" footer="0.3"/>
      <pageSetup paperSize="9" orientation="portrait" r:id="rId17"/>
    </customSheetView>
    <customSheetView guid="{752EAD5E-2F62-4CFE-8BD1-E3E6987497BB}" scale="60" showPageBreaks="1" printArea="1" view="pageBreakPreview">
      <selection activeCell="J15" sqref="J15"/>
      <pageMargins left="0.7" right="0.7" top="0.75" bottom="0.75" header="0.3" footer="0.3"/>
      <pageSetup paperSize="9" orientation="portrait" r:id="rId18"/>
    </customSheetView>
  </customSheetViews>
  <mergeCells count="1">
    <mergeCell ref="B2:I55"/>
  </mergeCells>
  <phoneticPr fontId="16"/>
  <pageMargins left="0.70866141732283472" right="0.70866141732283472" top="0.74803149606299213" bottom="0.74803149606299213" header="0.31496062992125984" footer="0.31496062992125984"/>
  <pageSetup paperSize="9" orientation="portrait" useFirstPageNumber="1" r:id="rId19"/>
  <headerFooter>
    <oddFooter xml:space="preserve">&amp;C&amp;P
</oddFooter>
  </headerFooter>
  <drawing r:id="rId2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I100"/>
  <sheetViews>
    <sheetView view="pageBreakPreview" topLeftCell="A19" zoomScaleNormal="100" zoomScaleSheetLayoutView="100" workbookViewId="0">
      <selection activeCell="F106" sqref="F106"/>
    </sheetView>
  </sheetViews>
  <sheetFormatPr defaultColWidth="9" defaultRowHeight="13.5"/>
  <cols>
    <col min="1" max="1" width="3.625" style="62" customWidth="1"/>
    <col min="2" max="2" width="12.625" style="62" customWidth="1"/>
    <col min="3" max="9" width="10.625" style="62" customWidth="1"/>
    <col min="10" max="16384" width="9" style="62"/>
  </cols>
  <sheetData>
    <row r="1" spans="1:9" ht="15" customHeight="1">
      <c r="A1" s="758" t="s">
        <v>953</v>
      </c>
      <c r="B1" s="759"/>
      <c r="C1" s="759"/>
      <c r="D1" s="759"/>
      <c r="E1" s="759"/>
      <c r="F1" s="759"/>
      <c r="G1" s="759"/>
      <c r="H1" s="759"/>
      <c r="I1" s="760"/>
    </row>
    <row r="2" spans="1:9" ht="13.5" customHeight="1">
      <c r="A2" s="761"/>
      <c r="B2" s="761"/>
      <c r="C2" s="761"/>
      <c r="D2" s="761"/>
      <c r="E2" s="761"/>
      <c r="F2" s="761"/>
      <c r="G2" s="761"/>
      <c r="H2" s="761"/>
      <c r="I2" s="761"/>
    </row>
    <row r="3" spans="1:9" ht="15" customHeight="1">
      <c r="A3" s="745" t="s">
        <v>2</v>
      </c>
      <c r="B3" s="745"/>
      <c r="C3" s="745" t="s">
        <v>880</v>
      </c>
      <c r="D3" s="745"/>
      <c r="E3" s="745"/>
      <c r="F3" s="745"/>
      <c r="G3" s="745"/>
      <c r="H3" s="745"/>
      <c r="I3" s="745"/>
    </row>
    <row r="4" spans="1:9" ht="15" customHeight="1">
      <c r="A4" s="744" t="s">
        <v>20</v>
      </c>
      <c r="B4" s="744"/>
      <c r="C4" s="745" t="s">
        <v>21</v>
      </c>
      <c r="D4" s="745"/>
      <c r="E4" s="745"/>
      <c r="F4" s="745" t="s">
        <v>618</v>
      </c>
      <c r="G4" s="745"/>
      <c r="H4" s="745"/>
      <c r="I4" s="745"/>
    </row>
    <row r="5" spans="1:9" ht="15" customHeight="1">
      <c r="A5" s="744"/>
      <c r="B5" s="744"/>
      <c r="C5" s="745" t="s">
        <v>22</v>
      </c>
      <c r="D5" s="745"/>
      <c r="E5" s="745"/>
      <c r="F5" s="768" t="s">
        <v>400</v>
      </c>
      <c r="G5" s="768"/>
      <c r="H5" s="768"/>
      <c r="I5" s="768"/>
    </row>
    <row r="6" spans="1:9" ht="15" customHeight="1">
      <c r="A6" s="745" t="s">
        <v>16</v>
      </c>
      <c r="B6" s="745"/>
      <c r="C6" s="110" t="s">
        <v>17</v>
      </c>
      <c r="D6" s="745" t="s">
        <v>8</v>
      </c>
      <c r="E6" s="745"/>
      <c r="F6" s="745"/>
      <c r="G6" s="745"/>
      <c r="H6" s="745"/>
      <c r="I6" s="745"/>
    </row>
    <row r="7" spans="1:9" ht="15" customHeight="1">
      <c r="A7" s="745"/>
      <c r="B7" s="745"/>
      <c r="C7" s="110" t="s">
        <v>18</v>
      </c>
      <c r="D7" s="745" t="s">
        <v>105</v>
      </c>
      <c r="E7" s="745"/>
      <c r="F7" s="351" t="s">
        <v>19</v>
      </c>
      <c r="G7" s="745" t="s">
        <v>46</v>
      </c>
      <c r="H7" s="745"/>
      <c r="I7" s="745"/>
    </row>
    <row r="8" spans="1:9" ht="5.0999999999999996" customHeight="1">
      <c r="A8" s="226"/>
      <c r="B8" s="226"/>
      <c r="C8" s="178"/>
      <c r="D8" s="226"/>
      <c r="E8" s="226"/>
      <c r="F8" s="226"/>
      <c r="G8" s="226"/>
      <c r="H8" s="226"/>
      <c r="I8" s="226"/>
    </row>
    <row r="9" spans="1:9" ht="15" customHeight="1">
      <c r="A9" s="740" t="s">
        <v>841</v>
      </c>
      <c r="B9" s="740"/>
      <c r="C9" s="740"/>
      <c r="D9" s="352"/>
      <c r="E9" s="352"/>
      <c r="F9" s="352"/>
      <c r="G9" s="352"/>
      <c r="H9" s="352"/>
      <c r="I9" s="352"/>
    </row>
    <row r="10" spans="1:9" ht="18" customHeight="1">
      <c r="A10" s="927" t="s">
        <v>23</v>
      </c>
      <c r="B10" s="919" t="s">
        <v>869</v>
      </c>
      <c r="C10" s="919"/>
      <c r="D10" s="920" t="s">
        <v>401</v>
      </c>
      <c r="E10" s="920"/>
      <c r="F10" s="920"/>
      <c r="G10" s="920"/>
      <c r="H10" s="920"/>
      <c r="I10" s="920"/>
    </row>
    <row r="11" spans="1:9" ht="18" customHeight="1">
      <c r="A11" s="927"/>
      <c r="B11" s="919"/>
      <c r="C11" s="919"/>
      <c r="D11" s="920"/>
      <c r="E11" s="920"/>
      <c r="F11" s="920"/>
      <c r="G11" s="920"/>
      <c r="H11" s="920"/>
      <c r="I11" s="920"/>
    </row>
    <row r="12" spans="1:9" ht="18" customHeight="1">
      <c r="A12" s="927"/>
      <c r="B12" s="919" t="s">
        <v>870</v>
      </c>
      <c r="C12" s="919"/>
      <c r="D12" s="920" t="s">
        <v>656</v>
      </c>
      <c r="E12" s="920"/>
      <c r="F12" s="920"/>
      <c r="G12" s="920"/>
      <c r="H12" s="920"/>
      <c r="I12" s="920"/>
    </row>
    <row r="13" spans="1:9" ht="18" customHeight="1">
      <c r="A13" s="927"/>
      <c r="B13" s="919"/>
      <c r="C13" s="919"/>
      <c r="D13" s="920"/>
      <c r="E13" s="920"/>
      <c r="F13" s="920"/>
      <c r="G13" s="920"/>
      <c r="H13" s="920"/>
      <c r="I13" s="920"/>
    </row>
    <row r="14" spans="1:9" ht="18" customHeight="1">
      <c r="A14" s="927"/>
      <c r="B14" s="919" t="s">
        <v>871</v>
      </c>
      <c r="C14" s="919"/>
      <c r="D14" s="920" t="s">
        <v>402</v>
      </c>
      <c r="E14" s="920"/>
      <c r="F14" s="920"/>
      <c r="G14" s="920"/>
      <c r="H14" s="920"/>
      <c r="I14" s="920"/>
    </row>
    <row r="15" spans="1:9" ht="18" customHeight="1">
      <c r="A15" s="927"/>
      <c r="B15" s="919"/>
      <c r="C15" s="919"/>
      <c r="D15" s="920"/>
      <c r="E15" s="920"/>
      <c r="F15" s="920"/>
      <c r="G15" s="920"/>
      <c r="H15" s="920"/>
      <c r="I15" s="920"/>
    </row>
    <row r="16" spans="1:9" ht="18" customHeight="1">
      <c r="A16" s="927"/>
      <c r="B16" s="919" t="s">
        <v>872</v>
      </c>
      <c r="C16" s="919"/>
      <c r="D16" s="920" t="s">
        <v>657</v>
      </c>
      <c r="E16" s="920"/>
      <c r="F16" s="920"/>
      <c r="G16" s="920"/>
      <c r="H16" s="920"/>
      <c r="I16" s="920"/>
    </row>
    <row r="17" spans="1:9" ht="18" customHeight="1">
      <c r="A17" s="927"/>
      <c r="B17" s="919"/>
      <c r="C17" s="919"/>
      <c r="D17" s="920"/>
      <c r="E17" s="920"/>
      <c r="F17" s="920"/>
      <c r="G17" s="920"/>
      <c r="H17" s="920"/>
      <c r="I17" s="920"/>
    </row>
    <row r="18" spans="1:9" ht="15" customHeight="1">
      <c r="A18" s="769" t="s">
        <v>149</v>
      </c>
      <c r="B18" s="769"/>
      <c r="C18" s="769"/>
      <c r="D18" s="769"/>
      <c r="E18" s="769"/>
      <c r="F18" s="769"/>
      <c r="G18" s="769"/>
      <c r="H18" s="769"/>
      <c r="I18" s="770"/>
    </row>
    <row r="19" spans="1:9" ht="15" customHeight="1">
      <c r="A19" s="749" t="s">
        <v>1038</v>
      </c>
      <c r="B19" s="770"/>
      <c r="C19" s="770"/>
      <c r="D19" s="770"/>
      <c r="E19" s="770"/>
      <c r="F19" s="770"/>
      <c r="G19" s="770"/>
      <c r="H19" s="770"/>
      <c r="I19" s="770"/>
    </row>
    <row r="20" spans="1:9" ht="15" customHeight="1">
      <c r="A20" s="749"/>
      <c r="B20" s="750"/>
      <c r="C20" s="750"/>
      <c r="D20" s="750"/>
      <c r="E20" s="749"/>
      <c r="F20" s="750"/>
      <c r="G20" s="750"/>
      <c r="H20" s="750"/>
      <c r="I20" s="750"/>
    </row>
    <row r="21" spans="1:9" ht="5.0999999999999996" customHeight="1">
      <c r="A21" s="151"/>
      <c r="B21" s="356"/>
      <c r="C21" s="356"/>
      <c r="D21" s="354"/>
      <c r="E21" s="354"/>
      <c r="F21" s="354"/>
      <c r="G21" s="354"/>
      <c r="H21" s="354"/>
      <c r="I21" s="354"/>
    </row>
    <row r="22" spans="1:9" ht="15" customHeight="1">
      <c r="A22" s="740" t="s">
        <v>842</v>
      </c>
      <c r="B22" s="740"/>
      <c r="C22" s="179"/>
      <c r="D22" s="352"/>
      <c r="E22" s="352"/>
      <c r="F22" s="352"/>
      <c r="G22" s="352"/>
      <c r="H22" s="352"/>
      <c r="I22" s="352"/>
    </row>
    <row r="23" spans="1:9" ht="15" customHeight="1">
      <c r="A23" s="995" t="s">
        <v>24</v>
      </c>
      <c r="B23" s="1110" t="s">
        <v>938</v>
      </c>
      <c r="C23" s="934" t="s">
        <v>1135</v>
      </c>
      <c r="D23" s="934"/>
      <c r="E23" s="934"/>
      <c r="F23" s="934"/>
      <c r="G23" s="934"/>
      <c r="H23" s="934"/>
      <c r="I23" s="934"/>
    </row>
    <row r="24" spans="1:9" ht="15" customHeight="1">
      <c r="A24" s="995"/>
      <c r="B24" s="1110"/>
      <c r="C24" s="934"/>
      <c r="D24" s="934"/>
      <c r="E24" s="934"/>
      <c r="F24" s="934"/>
      <c r="G24" s="934"/>
      <c r="H24" s="934"/>
      <c r="I24" s="934"/>
    </row>
    <row r="25" spans="1:9" ht="22.5" customHeight="1">
      <c r="A25" s="995"/>
      <c r="B25" s="1110"/>
      <c r="C25" s="934"/>
      <c r="D25" s="934"/>
      <c r="E25" s="934"/>
      <c r="F25" s="934"/>
      <c r="G25" s="934"/>
      <c r="H25" s="934"/>
      <c r="I25" s="934"/>
    </row>
    <row r="26" spans="1:9" ht="15" customHeight="1">
      <c r="A26" s="995"/>
      <c r="B26" s="920" t="s">
        <v>843</v>
      </c>
      <c r="C26" s="934" t="s">
        <v>1136</v>
      </c>
      <c r="D26" s="934"/>
      <c r="E26" s="934"/>
      <c r="F26" s="934"/>
      <c r="G26" s="934"/>
      <c r="H26" s="934"/>
      <c r="I26" s="934"/>
    </row>
    <row r="27" spans="1:9" ht="15" customHeight="1">
      <c r="A27" s="995"/>
      <c r="B27" s="920"/>
      <c r="C27" s="934"/>
      <c r="D27" s="934"/>
      <c r="E27" s="934"/>
      <c r="F27" s="934"/>
      <c r="G27" s="934"/>
      <c r="H27" s="934"/>
      <c r="I27" s="934"/>
    </row>
    <row r="28" spans="1:9" ht="15" customHeight="1">
      <c r="A28" s="995"/>
      <c r="B28" s="920"/>
      <c r="C28" s="934"/>
      <c r="D28" s="934"/>
      <c r="E28" s="934"/>
      <c r="F28" s="934"/>
      <c r="G28" s="934"/>
      <c r="H28" s="934"/>
      <c r="I28" s="934"/>
    </row>
    <row r="29" spans="1:9" ht="23.25" customHeight="1">
      <c r="A29" s="995"/>
      <c r="B29" s="920"/>
      <c r="C29" s="934"/>
      <c r="D29" s="934"/>
      <c r="E29" s="934"/>
      <c r="F29" s="934"/>
      <c r="G29" s="934"/>
      <c r="H29" s="934"/>
      <c r="I29" s="934"/>
    </row>
    <row r="30" spans="1:9" ht="5.0999999999999996" customHeight="1">
      <c r="A30" s="180"/>
      <c r="B30" s="376"/>
      <c r="C30" s="375"/>
      <c r="D30" s="375"/>
      <c r="E30" s="375"/>
      <c r="F30" s="375"/>
      <c r="G30" s="375"/>
      <c r="H30" s="375"/>
      <c r="I30" s="375"/>
    </row>
    <row r="31" spans="1:9" ht="15" customHeight="1">
      <c r="A31" s="740" t="s">
        <v>844</v>
      </c>
      <c r="B31" s="740"/>
      <c r="C31" s="179"/>
      <c r="D31" s="352"/>
      <c r="E31" s="352"/>
      <c r="F31" s="352"/>
      <c r="G31" s="352"/>
      <c r="H31" s="352"/>
      <c r="I31" s="352"/>
    </row>
    <row r="32" spans="1:9" ht="15" customHeight="1">
      <c r="A32" s="919" t="s">
        <v>1137</v>
      </c>
      <c r="B32" s="919"/>
      <c r="C32" s="1065" t="s">
        <v>1497</v>
      </c>
      <c r="D32" s="1065"/>
      <c r="E32" s="1065"/>
      <c r="F32" s="1065"/>
      <c r="G32" s="1065"/>
      <c r="H32" s="1065"/>
      <c r="I32" s="1065"/>
    </row>
    <row r="33" spans="1:9" ht="15" customHeight="1">
      <c r="A33" s="919"/>
      <c r="B33" s="919"/>
      <c r="C33" s="1065"/>
      <c r="D33" s="1065"/>
      <c r="E33" s="1065"/>
      <c r="F33" s="1065"/>
      <c r="G33" s="1065"/>
      <c r="H33" s="1065"/>
      <c r="I33" s="1065"/>
    </row>
    <row r="34" spans="1:9" ht="15" customHeight="1">
      <c r="A34" s="919"/>
      <c r="B34" s="919"/>
      <c r="C34" s="1065"/>
      <c r="D34" s="1065"/>
      <c r="E34" s="1065"/>
      <c r="F34" s="1065"/>
      <c r="G34" s="1065"/>
      <c r="H34" s="1065"/>
      <c r="I34" s="1065"/>
    </row>
    <row r="35" spans="1:9" ht="15" customHeight="1">
      <c r="A35" s="919"/>
      <c r="B35" s="919"/>
      <c r="C35" s="1065"/>
      <c r="D35" s="1065"/>
      <c r="E35" s="1065"/>
      <c r="F35" s="1065"/>
      <c r="G35" s="1065"/>
      <c r="H35" s="1065"/>
      <c r="I35" s="1065"/>
    </row>
    <row r="36" spans="1:9" ht="25.5" customHeight="1">
      <c r="A36" s="919"/>
      <c r="B36" s="919"/>
      <c r="C36" s="1065"/>
      <c r="D36" s="1065"/>
      <c r="E36" s="1065"/>
      <c r="F36" s="1065"/>
      <c r="G36" s="1065"/>
      <c r="H36" s="1065"/>
      <c r="I36" s="1065"/>
    </row>
    <row r="37" spans="1:9" ht="15" customHeight="1">
      <c r="A37" s="743" t="s">
        <v>1138</v>
      </c>
      <c r="B37" s="743"/>
      <c r="C37" s="743"/>
      <c r="D37" s="743"/>
      <c r="E37" s="743"/>
      <c r="F37" s="743"/>
      <c r="G37" s="743"/>
      <c r="H37" s="743"/>
      <c r="I37" s="744"/>
    </row>
    <row r="38" spans="1:9" ht="15" customHeight="1">
      <c r="A38" s="745" t="s">
        <v>26</v>
      </c>
      <c r="B38" s="745"/>
      <c r="C38" s="745"/>
      <c r="D38" s="745"/>
      <c r="E38" s="4" t="s">
        <v>27</v>
      </c>
      <c r="F38" s="353" t="s">
        <v>25</v>
      </c>
      <c r="G38" s="353" t="s">
        <v>28</v>
      </c>
      <c r="H38" s="353" t="s">
        <v>29</v>
      </c>
      <c r="I38" s="353" t="s">
        <v>30</v>
      </c>
    </row>
    <row r="39" spans="1:9" ht="15" customHeight="1">
      <c r="A39" s="745"/>
      <c r="B39" s="745"/>
      <c r="C39" s="744" t="s">
        <v>31</v>
      </c>
      <c r="D39" s="744"/>
      <c r="E39" s="744"/>
      <c r="F39" s="744" t="s">
        <v>500</v>
      </c>
      <c r="G39" s="744"/>
      <c r="H39" s="744"/>
      <c r="I39" s="744"/>
    </row>
    <row r="40" spans="1:9" ht="15" customHeight="1">
      <c r="A40" s="1422" t="s">
        <v>1139</v>
      </c>
      <c r="B40" s="1422"/>
      <c r="C40" s="973">
        <v>11357</v>
      </c>
      <c r="D40" s="974"/>
      <c r="E40" s="439">
        <v>-5645</v>
      </c>
      <c r="F40" s="440" t="s">
        <v>366</v>
      </c>
      <c r="G40" s="9" t="s">
        <v>9</v>
      </c>
      <c r="H40" s="9" t="s">
        <v>34</v>
      </c>
      <c r="I40" s="9" t="s">
        <v>441</v>
      </c>
    </row>
    <row r="41" spans="1:9" ht="15" customHeight="1">
      <c r="A41" s="1422"/>
      <c r="B41" s="1422"/>
      <c r="C41" s="1423" t="s">
        <v>658</v>
      </c>
      <c r="D41" s="1423"/>
      <c r="E41" s="1423"/>
      <c r="F41" s="1104" t="s">
        <v>1140</v>
      </c>
      <c r="G41" s="1104"/>
      <c r="H41" s="1104"/>
      <c r="I41" s="1104"/>
    </row>
    <row r="42" spans="1:9" ht="15" customHeight="1">
      <c r="A42" s="1422"/>
      <c r="B42" s="1422"/>
      <c r="C42" s="1423"/>
      <c r="D42" s="1423"/>
      <c r="E42" s="1423"/>
      <c r="F42" s="1104"/>
      <c r="G42" s="1104"/>
      <c r="H42" s="1104"/>
      <c r="I42" s="1104"/>
    </row>
    <row r="43" spans="1:9" ht="15" customHeight="1">
      <c r="A43" s="1422"/>
      <c r="B43" s="1422"/>
      <c r="C43" s="1423"/>
      <c r="D43" s="1423"/>
      <c r="E43" s="1423"/>
      <c r="F43" s="1104"/>
      <c r="G43" s="1104"/>
      <c r="H43" s="1104"/>
      <c r="I43" s="1104"/>
    </row>
    <row r="44" spans="1:9" ht="15" customHeight="1">
      <c r="A44" s="1422"/>
      <c r="B44" s="1422"/>
      <c r="C44" s="1423"/>
      <c r="D44" s="1423"/>
      <c r="E44" s="1423"/>
      <c r="F44" s="1104"/>
      <c r="G44" s="1104"/>
      <c r="H44" s="1104"/>
      <c r="I44" s="1104"/>
    </row>
    <row r="45" spans="1:9" ht="15" customHeight="1">
      <c r="A45" s="1422"/>
      <c r="B45" s="1422"/>
      <c r="C45" s="1423"/>
      <c r="D45" s="1423"/>
      <c r="E45" s="1423"/>
      <c r="F45" s="1104"/>
      <c r="G45" s="1104"/>
      <c r="H45" s="1104"/>
      <c r="I45" s="1104"/>
    </row>
    <row r="46" spans="1:9" ht="15" customHeight="1">
      <c r="A46" s="1422"/>
      <c r="B46" s="1422"/>
      <c r="C46" s="1423"/>
      <c r="D46" s="1423"/>
      <c r="E46" s="1423"/>
      <c r="F46" s="1104"/>
      <c r="G46" s="1104"/>
      <c r="H46" s="1104"/>
      <c r="I46" s="1104"/>
    </row>
    <row r="47" spans="1:9" ht="15" customHeight="1">
      <c r="A47" s="1422"/>
      <c r="B47" s="1422"/>
      <c r="C47" s="1423"/>
      <c r="D47" s="1423"/>
      <c r="E47" s="1423"/>
      <c r="F47" s="1104"/>
      <c r="G47" s="1104"/>
      <c r="H47" s="1104"/>
      <c r="I47" s="1104"/>
    </row>
    <row r="48" spans="1:9" ht="15" customHeight="1">
      <c r="A48" s="1422"/>
      <c r="B48" s="1422"/>
      <c r="C48" s="1423"/>
      <c r="D48" s="1423"/>
      <c r="E48" s="1423"/>
      <c r="F48" s="1104"/>
      <c r="G48" s="1104"/>
      <c r="H48" s="1104"/>
      <c r="I48" s="1104"/>
    </row>
    <row r="49" spans="1:9" ht="15" customHeight="1">
      <c r="A49" s="1422"/>
      <c r="B49" s="1422"/>
      <c r="C49" s="1423"/>
      <c r="D49" s="1423"/>
      <c r="E49" s="1423"/>
      <c r="F49" s="1104"/>
      <c r="G49" s="1104"/>
      <c r="H49" s="1104"/>
      <c r="I49" s="1104"/>
    </row>
    <row r="50" spans="1:9" ht="15" customHeight="1">
      <c r="A50" s="1424" t="s">
        <v>1141</v>
      </c>
      <c r="B50" s="1424"/>
      <c r="C50" s="973">
        <v>8034</v>
      </c>
      <c r="D50" s="974"/>
      <c r="E50" s="439">
        <v>1645</v>
      </c>
      <c r="F50" s="440" t="s">
        <v>366</v>
      </c>
      <c r="G50" s="9" t="s">
        <v>527</v>
      </c>
      <c r="H50" s="9" t="s">
        <v>34</v>
      </c>
      <c r="I50" s="9" t="s">
        <v>155</v>
      </c>
    </row>
    <row r="51" spans="1:9" ht="15" customHeight="1">
      <c r="A51" s="1424"/>
      <c r="B51" s="1424"/>
      <c r="C51" s="1104" t="s">
        <v>1142</v>
      </c>
      <c r="D51" s="1104"/>
      <c r="E51" s="1104"/>
      <c r="F51" s="1223" t="s">
        <v>1143</v>
      </c>
      <c r="G51" s="1223"/>
      <c r="H51" s="1223"/>
      <c r="I51" s="1223"/>
    </row>
    <row r="52" spans="1:9" ht="15" customHeight="1">
      <c r="A52" s="1424"/>
      <c r="B52" s="1424"/>
      <c r="C52" s="1104"/>
      <c r="D52" s="1104"/>
      <c r="E52" s="1104"/>
      <c r="F52" s="1223"/>
      <c r="G52" s="1223"/>
      <c r="H52" s="1223"/>
      <c r="I52" s="1223"/>
    </row>
    <row r="53" spans="1:9" ht="15" customHeight="1">
      <c r="A53" s="1424"/>
      <c r="B53" s="1424"/>
      <c r="C53" s="1104"/>
      <c r="D53" s="1104"/>
      <c r="E53" s="1104"/>
      <c r="F53" s="1223"/>
      <c r="G53" s="1223"/>
      <c r="H53" s="1223"/>
      <c r="I53" s="1223"/>
    </row>
    <row r="54" spans="1:9" ht="15" customHeight="1">
      <c r="A54" s="1424"/>
      <c r="B54" s="1424"/>
      <c r="C54" s="1104"/>
      <c r="D54" s="1104"/>
      <c r="E54" s="1104"/>
      <c r="F54" s="1223"/>
      <c r="G54" s="1223"/>
      <c r="H54" s="1223"/>
      <c r="I54" s="1223"/>
    </row>
    <row r="55" spans="1:9" ht="15" customHeight="1">
      <c r="A55" s="1424"/>
      <c r="B55" s="1424"/>
      <c r="C55" s="1104"/>
      <c r="D55" s="1104"/>
      <c r="E55" s="1104"/>
      <c r="F55" s="1223"/>
      <c r="G55" s="1223"/>
      <c r="H55" s="1223"/>
      <c r="I55" s="1223"/>
    </row>
    <row r="56" spans="1:9" ht="15" customHeight="1">
      <c r="A56" s="1424"/>
      <c r="B56" s="1424"/>
      <c r="C56" s="1104"/>
      <c r="D56" s="1104"/>
      <c r="E56" s="1104"/>
      <c r="F56" s="1223"/>
      <c r="G56" s="1223"/>
      <c r="H56" s="1223"/>
      <c r="I56" s="1223"/>
    </row>
    <row r="57" spans="1:9" ht="32.25" customHeight="1">
      <c r="A57" s="1424"/>
      <c r="B57" s="1424"/>
      <c r="C57" s="1104"/>
      <c r="D57" s="1104"/>
      <c r="E57" s="1104"/>
      <c r="F57" s="1223"/>
      <c r="G57" s="1223"/>
      <c r="H57" s="1223"/>
      <c r="I57" s="1223"/>
    </row>
    <row r="58" spans="1:9" ht="15" customHeight="1">
      <c r="A58" s="744" t="s">
        <v>1144</v>
      </c>
      <c r="B58" s="744"/>
      <c r="C58" s="1417">
        <v>2776</v>
      </c>
      <c r="D58" s="1417"/>
      <c r="E58" s="441">
        <v>637</v>
      </c>
      <c r="F58" s="442" t="s">
        <v>366</v>
      </c>
      <c r="G58" s="443" t="s">
        <v>530</v>
      </c>
      <c r="H58" s="443" t="s">
        <v>34</v>
      </c>
      <c r="I58" s="443" t="s">
        <v>405</v>
      </c>
    </row>
    <row r="59" spans="1:9" ht="15" customHeight="1">
      <c r="A59" s="744"/>
      <c r="B59" s="744"/>
      <c r="C59" s="1419" t="s">
        <v>659</v>
      </c>
      <c r="D59" s="1419"/>
      <c r="E59" s="1419"/>
      <c r="F59" s="1325" t="s">
        <v>1145</v>
      </c>
      <c r="G59" s="1325"/>
      <c r="H59" s="1325"/>
      <c r="I59" s="1325"/>
    </row>
    <row r="60" spans="1:9" ht="15" customHeight="1">
      <c r="A60" s="744"/>
      <c r="B60" s="744"/>
      <c r="C60" s="1419"/>
      <c r="D60" s="1419"/>
      <c r="E60" s="1419"/>
      <c r="F60" s="1325"/>
      <c r="G60" s="1325"/>
      <c r="H60" s="1325"/>
      <c r="I60" s="1325"/>
    </row>
    <row r="61" spans="1:9" ht="15" customHeight="1">
      <c r="A61" s="744"/>
      <c r="B61" s="744"/>
      <c r="C61" s="1419"/>
      <c r="D61" s="1419"/>
      <c r="E61" s="1419"/>
      <c r="F61" s="1325"/>
      <c r="G61" s="1325"/>
      <c r="H61" s="1325"/>
      <c r="I61" s="1325"/>
    </row>
    <row r="62" spans="1:9" ht="15" customHeight="1">
      <c r="A62" s="744"/>
      <c r="B62" s="744"/>
      <c r="C62" s="1419"/>
      <c r="D62" s="1419"/>
      <c r="E62" s="1419"/>
      <c r="F62" s="1325"/>
      <c r="G62" s="1325"/>
      <c r="H62" s="1325"/>
      <c r="I62" s="1325"/>
    </row>
    <row r="63" spans="1:9" ht="15" customHeight="1">
      <c r="A63" s="744"/>
      <c r="B63" s="744"/>
      <c r="C63" s="1419"/>
      <c r="D63" s="1419"/>
      <c r="E63" s="1419"/>
      <c r="F63" s="1325"/>
      <c r="G63" s="1325"/>
      <c r="H63" s="1325"/>
      <c r="I63" s="1325"/>
    </row>
    <row r="64" spans="1:9" ht="15" customHeight="1">
      <c r="A64" s="744"/>
      <c r="B64" s="744"/>
      <c r="C64" s="1419"/>
      <c r="D64" s="1419"/>
      <c r="E64" s="1419"/>
      <c r="F64" s="1325"/>
      <c r="G64" s="1325"/>
      <c r="H64" s="1325"/>
      <c r="I64" s="1325"/>
    </row>
    <row r="65" spans="1:9" ht="15" customHeight="1">
      <c r="A65" s="744"/>
      <c r="B65" s="744"/>
      <c r="C65" s="1419"/>
      <c r="D65" s="1419"/>
      <c r="E65" s="1419"/>
      <c r="F65" s="1325"/>
      <c r="G65" s="1325"/>
      <c r="H65" s="1325"/>
      <c r="I65" s="1325"/>
    </row>
    <row r="66" spans="1:9" ht="15" customHeight="1">
      <c r="A66" s="962" t="s">
        <v>431</v>
      </c>
      <c r="B66" s="962"/>
      <c r="C66" s="1420" t="s">
        <v>660</v>
      </c>
      <c r="D66" s="1421"/>
      <c r="E66" s="439"/>
      <c r="F66" s="440" t="s">
        <v>1146</v>
      </c>
      <c r="G66" s="9" t="s">
        <v>530</v>
      </c>
      <c r="H66" s="9" t="s">
        <v>34</v>
      </c>
      <c r="I66" s="444" t="s">
        <v>153</v>
      </c>
    </row>
    <row r="67" spans="1:9" ht="15" customHeight="1">
      <c r="A67" s="962"/>
      <c r="B67" s="962"/>
      <c r="C67" s="1104" t="s">
        <v>652</v>
      </c>
      <c r="D67" s="1104"/>
      <c r="E67" s="1104"/>
      <c r="F67" s="1223" t="s">
        <v>1147</v>
      </c>
      <c r="G67" s="1223"/>
      <c r="H67" s="1223"/>
      <c r="I67" s="1223"/>
    </row>
    <row r="68" spans="1:9" ht="15" customHeight="1">
      <c r="A68" s="962"/>
      <c r="B68" s="962"/>
      <c r="C68" s="1104"/>
      <c r="D68" s="1104"/>
      <c r="E68" s="1104"/>
      <c r="F68" s="1223"/>
      <c r="G68" s="1223"/>
      <c r="H68" s="1223"/>
      <c r="I68" s="1223"/>
    </row>
    <row r="69" spans="1:9" ht="15" customHeight="1">
      <c r="A69" s="962"/>
      <c r="B69" s="962"/>
      <c r="C69" s="1104"/>
      <c r="D69" s="1104"/>
      <c r="E69" s="1104"/>
      <c r="F69" s="1223"/>
      <c r="G69" s="1223"/>
      <c r="H69" s="1223"/>
      <c r="I69" s="1223"/>
    </row>
    <row r="70" spans="1:9" ht="15" customHeight="1">
      <c r="A70" s="962"/>
      <c r="B70" s="962"/>
      <c r="C70" s="1104"/>
      <c r="D70" s="1104"/>
      <c r="E70" s="1104"/>
      <c r="F70" s="1223"/>
      <c r="G70" s="1223"/>
      <c r="H70" s="1223"/>
      <c r="I70" s="1223"/>
    </row>
    <row r="71" spans="1:9" ht="15" customHeight="1">
      <c r="A71" s="962"/>
      <c r="B71" s="962"/>
      <c r="C71" s="1104"/>
      <c r="D71" s="1104"/>
      <c r="E71" s="1104"/>
      <c r="F71" s="1223"/>
      <c r="G71" s="1223"/>
      <c r="H71" s="1223"/>
      <c r="I71" s="1223"/>
    </row>
    <row r="72" spans="1:9" ht="15" customHeight="1">
      <c r="A72" s="962"/>
      <c r="B72" s="962"/>
      <c r="C72" s="1104"/>
      <c r="D72" s="1104"/>
      <c r="E72" s="1104"/>
      <c r="F72" s="1223"/>
      <c r="G72" s="1223"/>
      <c r="H72" s="1223"/>
      <c r="I72" s="1223"/>
    </row>
    <row r="73" spans="1:9" ht="15" customHeight="1">
      <c r="A73" s="962"/>
      <c r="B73" s="962"/>
      <c r="C73" s="1104"/>
      <c r="D73" s="1104"/>
      <c r="E73" s="1104"/>
      <c r="F73" s="1223"/>
      <c r="G73" s="1223"/>
      <c r="H73" s="1223"/>
      <c r="I73" s="1223"/>
    </row>
    <row r="74" spans="1:9" ht="15" customHeight="1">
      <c r="A74" s="744" t="s">
        <v>1148</v>
      </c>
      <c r="B74" s="744"/>
      <c r="C74" s="1417">
        <v>6000</v>
      </c>
      <c r="D74" s="1417"/>
      <c r="E74" s="445">
        <v>-500</v>
      </c>
      <c r="F74" s="442" t="s">
        <v>1146</v>
      </c>
      <c r="G74" s="443" t="s">
        <v>33</v>
      </c>
      <c r="H74" s="443" t="s">
        <v>34</v>
      </c>
      <c r="I74" s="443" t="s">
        <v>404</v>
      </c>
    </row>
    <row r="75" spans="1:9" ht="15" customHeight="1">
      <c r="A75" s="744"/>
      <c r="B75" s="744"/>
      <c r="C75" s="1418" t="s">
        <v>453</v>
      </c>
      <c r="D75" s="1418"/>
      <c r="E75" s="1418"/>
      <c r="F75" s="1325" t="s">
        <v>1603</v>
      </c>
      <c r="G75" s="1325"/>
      <c r="H75" s="1325"/>
      <c r="I75" s="1325"/>
    </row>
    <row r="76" spans="1:9" ht="15" customHeight="1">
      <c r="A76" s="744"/>
      <c r="B76" s="744"/>
      <c r="C76" s="1418"/>
      <c r="D76" s="1418"/>
      <c r="E76" s="1418"/>
      <c r="F76" s="1325"/>
      <c r="G76" s="1325"/>
      <c r="H76" s="1325"/>
      <c r="I76" s="1325"/>
    </row>
    <row r="77" spans="1:9" ht="15" customHeight="1">
      <c r="A77" s="744"/>
      <c r="B77" s="744"/>
      <c r="C77" s="1418"/>
      <c r="D77" s="1418"/>
      <c r="E77" s="1418"/>
      <c r="F77" s="1325"/>
      <c r="G77" s="1325"/>
      <c r="H77" s="1325"/>
      <c r="I77" s="1325"/>
    </row>
    <row r="78" spans="1:9" ht="15" customHeight="1">
      <c r="A78" s="744"/>
      <c r="B78" s="744"/>
      <c r="C78" s="1418"/>
      <c r="D78" s="1418"/>
      <c r="E78" s="1418"/>
      <c r="F78" s="1325"/>
      <c r="G78" s="1325"/>
      <c r="H78" s="1325"/>
      <c r="I78" s="1325"/>
    </row>
    <row r="79" spans="1:9" ht="15" customHeight="1">
      <c r="A79" s="744"/>
      <c r="B79" s="744"/>
      <c r="C79" s="1418"/>
      <c r="D79" s="1418"/>
      <c r="E79" s="1418"/>
      <c r="F79" s="1325"/>
      <c r="G79" s="1325"/>
      <c r="H79" s="1325"/>
      <c r="I79" s="1325"/>
    </row>
    <row r="80" spans="1:9" ht="15" customHeight="1">
      <c r="A80" s="744"/>
      <c r="B80" s="744"/>
      <c r="C80" s="1418"/>
      <c r="D80" s="1418"/>
      <c r="E80" s="1418"/>
      <c r="F80" s="1325"/>
      <c r="G80" s="1325"/>
      <c r="H80" s="1325"/>
      <c r="I80" s="1325"/>
    </row>
    <row r="81" spans="1:9" ht="15" customHeight="1">
      <c r="A81" s="744"/>
      <c r="B81" s="744"/>
      <c r="C81" s="1418"/>
      <c r="D81" s="1418"/>
      <c r="E81" s="1418"/>
      <c r="F81" s="1325"/>
      <c r="G81" s="1325"/>
      <c r="H81" s="1325"/>
      <c r="I81" s="1325"/>
    </row>
    <row r="82" spans="1:9" ht="15" customHeight="1">
      <c r="A82" s="744"/>
      <c r="B82" s="744"/>
      <c r="C82" s="1418"/>
      <c r="D82" s="1418"/>
      <c r="E82" s="1418"/>
      <c r="F82" s="1325"/>
      <c r="G82" s="1325"/>
      <c r="H82" s="1325"/>
      <c r="I82" s="1325"/>
    </row>
    <row r="83" spans="1:9" ht="15" customHeight="1">
      <c r="A83" s="744"/>
      <c r="B83" s="744"/>
      <c r="C83" s="1418"/>
      <c r="D83" s="1418"/>
      <c r="E83" s="1418"/>
      <c r="F83" s="1325"/>
      <c r="G83" s="1325"/>
      <c r="H83" s="1325"/>
      <c r="I83" s="1325"/>
    </row>
    <row r="84" spans="1:9" ht="15" customHeight="1">
      <c r="A84" s="744"/>
      <c r="B84" s="744"/>
      <c r="C84" s="1418"/>
      <c r="D84" s="1418"/>
      <c r="E84" s="1418"/>
      <c r="F84" s="1325"/>
      <c r="G84" s="1325"/>
      <c r="H84" s="1325"/>
      <c r="I84" s="1325"/>
    </row>
    <row r="85" spans="1:9" ht="15" customHeight="1">
      <c r="A85" s="744"/>
      <c r="B85" s="744"/>
      <c r="C85" s="1418"/>
      <c r="D85" s="1418"/>
      <c r="E85" s="1418"/>
      <c r="F85" s="1325"/>
      <c r="G85" s="1325"/>
      <c r="H85" s="1325"/>
      <c r="I85" s="1325"/>
    </row>
    <row r="86" spans="1:9" ht="15" customHeight="1">
      <c r="A86" s="744"/>
      <c r="B86" s="744"/>
      <c r="C86" s="1418"/>
      <c r="D86" s="1418"/>
      <c r="E86" s="1418"/>
      <c r="F86" s="1325"/>
      <c r="G86" s="1325"/>
      <c r="H86" s="1325"/>
      <c r="I86" s="1325"/>
    </row>
    <row r="87" spans="1:9" ht="15" customHeight="1">
      <c r="A87" s="744"/>
      <c r="B87" s="744"/>
      <c r="C87" s="1418"/>
      <c r="D87" s="1418"/>
      <c r="E87" s="1418"/>
      <c r="F87" s="1325"/>
      <c r="G87" s="1325"/>
      <c r="H87" s="1325"/>
      <c r="I87" s="1325"/>
    </row>
    <row r="88" spans="1:9" ht="15" customHeight="1">
      <c r="A88" s="744"/>
      <c r="B88" s="744"/>
      <c r="C88" s="1418"/>
      <c r="D88" s="1418"/>
      <c r="E88" s="1418"/>
      <c r="F88" s="1325"/>
      <c r="G88" s="1325"/>
      <c r="H88" s="1325"/>
      <c r="I88" s="1325"/>
    </row>
    <row r="89" spans="1:9" ht="21" customHeight="1">
      <c r="A89" s="744"/>
      <c r="B89" s="744"/>
      <c r="C89" s="1418"/>
      <c r="D89" s="1418"/>
      <c r="E89" s="1418"/>
      <c r="F89" s="1325"/>
      <c r="G89" s="1325"/>
      <c r="H89" s="1325"/>
      <c r="I89" s="1325"/>
    </row>
    <row r="90" spans="1:9" ht="15" customHeight="1">
      <c r="A90" s="744" t="s">
        <v>1498</v>
      </c>
      <c r="B90" s="744"/>
      <c r="C90" s="1417">
        <v>1500</v>
      </c>
      <c r="D90" s="1417"/>
      <c r="E90" s="445">
        <v>-200</v>
      </c>
      <c r="F90" s="442" t="s">
        <v>1146</v>
      </c>
      <c r="G90" s="443" t="s">
        <v>33</v>
      </c>
      <c r="H90" s="443" t="s">
        <v>34</v>
      </c>
      <c r="I90" s="443" t="s">
        <v>404</v>
      </c>
    </row>
    <row r="91" spans="1:9" ht="15" customHeight="1">
      <c r="A91" s="744"/>
      <c r="B91" s="744"/>
      <c r="C91" s="1325" t="s">
        <v>1149</v>
      </c>
      <c r="D91" s="1325"/>
      <c r="E91" s="1325"/>
      <c r="F91" s="1325" t="s">
        <v>1150</v>
      </c>
      <c r="G91" s="1325"/>
      <c r="H91" s="1325"/>
      <c r="I91" s="1325"/>
    </row>
    <row r="92" spans="1:9" ht="15" customHeight="1">
      <c r="A92" s="744"/>
      <c r="B92" s="744"/>
      <c r="C92" s="1325"/>
      <c r="D92" s="1325"/>
      <c r="E92" s="1325"/>
      <c r="F92" s="1325"/>
      <c r="G92" s="1325"/>
      <c r="H92" s="1325"/>
      <c r="I92" s="1325"/>
    </row>
    <row r="93" spans="1:9" ht="15" customHeight="1">
      <c r="A93" s="744"/>
      <c r="B93" s="744"/>
      <c r="C93" s="1325"/>
      <c r="D93" s="1325"/>
      <c r="E93" s="1325"/>
      <c r="F93" s="1325"/>
      <c r="G93" s="1325"/>
      <c r="H93" s="1325"/>
      <c r="I93" s="1325"/>
    </row>
    <row r="94" spans="1:9" ht="15" customHeight="1">
      <c r="A94" s="744"/>
      <c r="B94" s="744"/>
      <c r="C94" s="1325"/>
      <c r="D94" s="1325"/>
      <c r="E94" s="1325"/>
      <c r="F94" s="1325"/>
      <c r="G94" s="1325"/>
      <c r="H94" s="1325"/>
      <c r="I94" s="1325"/>
    </row>
    <row r="95" spans="1:9" ht="15" customHeight="1">
      <c r="A95" s="744"/>
      <c r="B95" s="744"/>
      <c r="C95" s="1325"/>
      <c r="D95" s="1325"/>
      <c r="E95" s="1325"/>
      <c r="F95" s="1325"/>
      <c r="G95" s="1325"/>
      <c r="H95" s="1325"/>
      <c r="I95" s="1325"/>
    </row>
    <row r="96" spans="1:9" ht="15" customHeight="1">
      <c r="A96" s="744"/>
      <c r="B96" s="744"/>
      <c r="C96" s="1325"/>
      <c r="D96" s="1325"/>
      <c r="E96" s="1325"/>
      <c r="F96" s="1325"/>
      <c r="G96" s="1325"/>
      <c r="H96" s="1325"/>
      <c r="I96" s="1325"/>
    </row>
    <row r="97" spans="1:9" ht="15" customHeight="1">
      <c r="A97" s="744"/>
      <c r="B97" s="744"/>
      <c r="C97" s="1325"/>
      <c r="D97" s="1325"/>
      <c r="E97" s="1325"/>
      <c r="F97" s="1325"/>
      <c r="G97" s="1325"/>
      <c r="H97" s="1325"/>
      <c r="I97" s="1325"/>
    </row>
    <row r="98" spans="1:9" ht="15" customHeight="1">
      <c r="A98" s="744"/>
      <c r="B98" s="744"/>
      <c r="C98" s="1325"/>
      <c r="D98" s="1325"/>
      <c r="E98" s="1325"/>
      <c r="F98" s="1325"/>
      <c r="G98" s="1325"/>
      <c r="H98" s="1325"/>
      <c r="I98" s="1325"/>
    </row>
    <row r="99" spans="1:9" ht="24.95" customHeight="1">
      <c r="A99" s="744" t="s">
        <v>1151</v>
      </c>
      <c r="B99" s="744"/>
      <c r="C99" s="9" t="s">
        <v>42</v>
      </c>
      <c r="D99" s="706" t="s">
        <v>4</v>
      </c>
      <c r="E99" s="706"/>
      <c r="F99" s="707" t="s">
        <v>43</v>
      </c>
      <c r="G99" s="707"/>
      <c r="H99" s="707"/>
      <c r="I99" s="626" t="s">
        <v>847</v>
      </c>
    </row>
    <row r="100" spans="1:9" ht="24.95" customHeight="1">
      <c r="A100" s="1280"/>
      <c r="B100" s="1280"/>
      <c r="C100" s="9"/>
      <c r="D100" s="920"/>
      <c r="E100" s="920"/>
      <c r="F100" s="706"/>
      <c r="G100" s="706"/>
      <c r="H100" s="706"/>
      <c r="I100" s="446"/>
    </row>
  </sheetData>
  <mergeCells count="70">
    <mergeCell ref="A99:B100"/>
    <mergeCell ref="D99:E99"/>
    <mergeCell ref="F99:H99"/>
    <mergeCell ref="D100:E100"/>
    <mergeCell ref="F100:H100"/>
    <mergeCell ref="B26:B29"/>
    <mergeCell ref="C26:I29"/>
    <mergeCell ref="A31:B31"/>
    <mergeCell ref="A32:B36"/>
    <mergeCell ref="C32:I36"/>
    <mergeCell ref="A23:A29"/>
    <mergeCell ref="B23:B25"/>
    <mergeCell ref="C23:I25"/>
    <mergeCell ref="A9:C9"/>
    <mergeCell ref="B16:C17"/>
    <mergeCell ref="D10:I11"/>
    <mergeCell ref="D12:I13"/>
    <mergeCell ref="D14:I15"/>
    <mergeCell ref="D16:I17"/>
    <mergeCell ref="A10:A17"/>
    <mergeCell ref="B10:C11"/>
    <mergeCell ref="B12:C13"/>
    <mergeCell ref="B14:C15"/>
    <mergeCell ref="A1:I1"/>
    <mergeCell ref="A2:I2"/>
    <mergeCell ref="A3:B3"/>
    <mergeCell ref="C3:I3"/>
    <mergeCell ref="A6:B7"/>
    <mergeCell ref="D6:I6"/>
    <mergeCell ref="D7:E7"/>
    <mergeCell ref="G7:I7"/>
    <mergeCell ref="A4:B5"/>
    <mergeCell ref="C4:E4"/>
    <mergeCell ref="F4:I4"/>
    <mergeCell ref="C5:E5"/>
    <mergeCell ref="F5:I5"/>
    <mergeCell ref="A18:I18"/>
    <mergeCell ref="A19:I19"/>
    <mergeCell ref="A20:D20"/>
    <mergeCell ref="E20:I20"/>
    <mergeCell ref="A22:B22"/>
    <mergeCell ref="A37:I37"/>
    <mergeCell ref="C38:D38"/>
    <mergeCell ref="A38:B39"/>
    <mergeCell ref="C39:E39"/>
    <mergeCell ref="F39:I39"/>
    <mergeCell ref="A40:B49"/>
    <mergeCell ref="C40:D40"/>
    <mergeCell ref="C41:E49"/>
    <mergeCell ref="F41:I49"/>
    <mergeCell ref="A50:B57"/>
    <mergeCell ref="C50:D50"/>
    <mergeCell ref="C51:E57"/>
    <mergeCell ref="F51:I57"/>
    <mergeCell ref="A58:B65"/>
    <mergeCell ref="C58:D58"/>
    <mergeCell ref="C59:E65"/>
    <mergeCell ref="F59:I65"/>
    <mergeCell ref="A66:B73"/>
    <mergeCell ref="C66:D66"/>
    <mergeCell ref="C67:E73"/>
    <mergeCell ref="F67:I73"/>
    <mergeCell ref="A74:B89"/>
    <mergeCell ref="C74:D74"/>
    <mergeCell ref="C75:E89"/>
    <mergeCell ref="F75:I89"/>
    <mergeCell ref="A90:B98"/>
    <mergeCell ref="C90:D90"/>
    <mergeCell ref="C91:E98"/>
    <mergeCell ref="F91:I98"/>
  </mergeCells>
  <phoneticPr fontId="34"/>
  <pageMargins left="0.70866141732283472" right="0.70866141732283472" top="0.74803149606299213" bottom="0.74803149606299213" header="0.31496062992125984" footer="0.31496062992125984"/>
  <pageSetup paperSize="9" scale="98" orientation="portrait" r:id="rId1"/>
  <headerFooter>
    <oddFooter>&amp;C&amp;P</oddFooter>
  </headerFooter>
  <rowBreaks count="2" manualBreakCount="2">
    <brk id="49" max="8" man="1"/>
    <brk id="114"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92D050"/>
  </sheetPr>
  <dimension ref="A1:J73"/>
  <sheetViews>
    <sheetView view="pageBreakPreview" zoomScaleNormal="100" zoomScaleSheetLayoutView="100" workbookViewId="0">
      <selection activeCell="L72" sqref="L72"/>
    </sheetView>
  </sheetViews>
  <sheetFormatPr defaultColWidth="9" defaultRowHeight="13.5"/>
  <cols>
    <col min="1" max="1" width="3.625" style="12" customWidth="1"/>
    <col min="2" max="2" width="12.625" style="12" customWidth="1"/>
    <col min="3" max="9" width="10.625" style="12" customWidth="1"/>
    <col min="10" max="16384" width="9" style="12"/>
  </cols>
  <sheetData>
    <row r="1" spans="1:10" s="62" customFormat="1" ht="15" customHeight="1">
      <c r="A1" s="863" t="s">
        <v>951</v>
      </c>
      <c r="B1" s="864"/>
      <c r="C1" s="864"/>
      <c r="D1" s="864"/>
      <c r="E1" s="864"/>
      <c r="F1" s="864"/>
      <c r="G1" s="864"/>
      <c r="H1" s="864"/>
      <c r="I1" s="865"/>
    </row>
    <row r="2" spans="1:10" ht="13.5" customHeight="1">
      <c r="A2" s="1428"/>
      <c r="B2" s="1428"/>
      <c r="C2" s="1428"/>
      <c r="D2" s="1428"/>
      <c r="E2" s="1428"/>
      <c r="F2" s="1428"/>
      <c r="G2" s="1428"/>
      <c r="H2" s="1428"/>
      <c r="I2" s="1428"/>
    </row>
    <row r="3" spans="1:10" ht="15" customHeight="1">
      <c r="A3" s="1429" t="s">
        <v>4</v>
      </c>
      <c r="B3" s="1429"/>
      <c r="C3" s="1430" t="s">
        <v>882</v>
      </c>
      <c r="D3" s="1431"/>
      <c r="E3" s="1431"/>
      <c r="F3" s="1431"/>
      <c r="G3" s="1431"/>
      <c r="H3" s="1431"/>
      <c r="I3" s="1431"/>
    </row>
    <row r="4" spans="1:10" ht="15" customHeight="1">
      <c r="A4" s="1432" t="s">
        <v>44</v>
      </c>
      <c r="B4" s="1432"/>
      <c r="C4" s="1433" t="s">
        <v>364</v>
      </c>
      <c r="D4" s="1433"/>
      <c r="E4" s="1433"/>
      <c r="F4" s="1433"/>
      <c r="G4" s="1433"/>
      <c r="H4" s="1433"/>
      <c r="I4" s="1433"/>
    </row>
    <row r="5" spans="1:10" ht="15" customHeight="1">
      <c r="A5" s="1434" t="s">
        <v>16</v>
      </c>
      <c r="B5" s="1434"/>
      <c r="C5" s="8" t="s">
        <v>17</v>
      </c>
      <c r="D5" s="1434" t="s">
        <v>931</v>
      </c>
      <c r="E5" s="1434"/>
      <c r="F5" s="1434"/>
      <c r="G5" s="1434"/>
      <c r="H5" s="1434"/>
      <c r="I5" s="1434"/>
    </row>
    <row r="6" spans="1:10" ht="15" customHeight="1">
      <c r="A6" s="1434"/>
      <c r="B6" s="1434"/>
      <c r="C6" s="350" t="s">
        <v>105</v>
      </c>
      <c r="D6" s="351" t="s">
        <v>19</v>
      </c>
      <c r="E6" s="351" t="s">
        <v>46</v>
      </c>
      <c r="F6" s="835" t="s">
        <v>45</v>
      </c>
      <c r="G6" s="351" t="s">
        <v>18</v>
      </c>
      <c r="H6" s="1435" t="s">
        <v>1133</v>
      </c>
      <c r="I6" s="1436"/>
      <c r="J6" s="157"/>
    </row>
    <row r="7" spans="1:10" ht="15" customHeight="1">
      <c r="A7" s="1434"/>
      <c r="B7" s="1434"/>
      <c r="C7" s="350" t="s">
        <v>956</v>
      </c>
      <c r="D7" s="351" t="s">
        <v>19</v>
      </c>
      <c r="E7" s="351" t="s">
        <v>125</v>
      </c>
      <c r="F7" s="837"/>
      <c r="G7" s="351" t="s">
        <v>19</v>
      </c>
      <c r="H7" s="1435" t="s">
        <v>1134</v>
      </c>
      <c r="I7" s="1436"/>
      <c r="J7" s="158"/>
    </row>
    <row r="8" spans="1:10" ht="5.0999999999999996" customHeight="1">
      <c r="A8" s="181"/>
      <c r="B8" s="181"/>
      <c r="C8" s="170"/>
      <c r="D8" s="226"/>
      <c r="E8" s="226"/>
      <c r="F8" s="158"/>
      <c r="G8" s="226"/>
      <c r="H8" s="156"/>
      <c r="I8" s="156"/>
      <c r="J8" s="158"/>
    </row>
    <row r="9" spans="1:10" s="62" customFormat="1" ht="15" customHeight="1">
      <c r="A9" s="796" t="s">
        <v>848</v>
      </c>
      <c r="B9" s="796"/>
      <c r="C9" s="352"/>
      <c r="D9" s="352"/>
      <c r="E9" s="352"/>
      <c r="F9" s="352"/>
      <c r="G9" s="352"/>
      <c r="H9" s="352"/>
      <c r="I9" s="352"/>
    </row>
    <row r="10" spans="1:10" ht="15" customHeight="1">
      <c r="A10" s="1437" t="s">
        <v>47</v>
      </c>
      <c r="B10" s="1438"/>
      <c r="C10" s="1447" t="s">
        <v>1121</v>
      </c>
      <c r="D10" s="1456"/>
      <c r="E10" s="1456"/>
      <c r="F10" s="1456"/>
      <c r="G10" s="1456"/>
      <c r="H10" s="1456"/>
      <c r="I10" s="1457"/>
    </row>
    <row r="11" spans="1:10" ht="15" customHeight="1">
      <c r="A11" s="1439"/>
      <c r="B11" s="1440"/>
      <c r="C11" s="1450"/>
      <c r="D11" s="1458"/>
      <c r="E11" s="1458"/>
      <c r="F11" s="1458"/>
      <c r="G11" s="1458"/>
      <c r="H11" s="1458"/>
      <c r="I11" s="1459"/>
    </row>
    <row r="12" spans="1:10" ht="15" customHeight="1">
      <c r="A12" s="1439"/>
      <c r="B12" s="1440"/>
      <c r="C12" s="1460"/>
      <c r="D12" s="1458"/>
      <c r="E12" s="1458"/>
      <c r="F12" s="1458"/>
      <c r="G12" s="1458"/>
      <c r="H12" s="1458"/>
      <c r="I12" s="1459"/>
    </row>
    <row r="13" spans="1:10" ht="15" customHeight="1">
      <c r="A13" s="1441"/>
      <c r="B13" s="1442"/>
      <c r="C13" s="1461"/>
      <c r="D13" s="1462"/>
      <c r="E13" s="1462"/>
      <c r="F13" s="1462"/>
      <c r="G13" s="1462"/>
      <c r="H13" s="1462"/>
      <c r="I13" s="1463"/>
    </row>
    <row r="14" spans="1:10" ht="15" customHeight="1">
      <c r="A14" s="1431" t="s">
        <v>100</v>
      </c>
      <c r="B14" s="1431"/>
      <c r="C14" s="1429" t="s">
        <v>21</v>
      </c>
      <c r="D14" s="1429"/>
      <c r="E14" s="1429"/>
      <c r="F14" s="1466" t="s">
        <v>618</v>
      </c>
      <c r="G14" s="1467"/>
      <c r="H14" s="1467"/>
      <c r="I14" s="1468"/>
    </row>
    <row r="15" spans="1:10" ht="15" customHeight="1">
      <c r="A15" s="1431"/>
      <c r="B15" s="1431"/>
      <c r="C15" s="1429" t="s">
        <v>49</v>
      </c>
      <c r="D15" s="1429"/>
      <c r="E15" s="1429"/>
      <c r="F15" s="1469" t="s">
        <v>614</v>
      </c>
      <c r="G15" s="1470"/>
      <c r="H15" s="1470"/>
      <c r="I15" s="1471"/>
    </row>
    <row r="16" spans="1:10" ht="15" customHeight="1">
      <c r="A16" s="1431"/>
      <c r="B16" s="1431"/>
      <c r="C16" s="1429" t="s">
        <v>22</v>
      </c>
      <c r="D16" s="1429"/>
      <c r="E16" s="1429"/>
      <c r="F16" s="1472" t="s">
        <v>1122</v>
      </c>
      <c r="G16" s="1473"/>
      <c r="H16" s="1473"/>
      <c r="I16" s="1474"/>
    </row>
    <row r="17" spans="1:9" ht="5.0999999999999996" customHeight="1">
      <c r="A17" s="182"/>
      <c r="B17" s="182"/>
      <c r="C17" s="181"/>
      <c r="D17" s="181"/>
      <c r="E17" s="181"/>
      <c r="F17" s="183"/>
      <c r="G17" s="181"/>
      <c r="H17" s="181"/>
      <c r="I17" s="181"/>
    </row>
    <row r="18" spans="1:9" s="62" customFormat="1" ht="15" customHeight="1">
      <c r="A18" s="796" t="s">
        <v>849</v>
      </c>
      <c r="B18" s="796"/>
      <c r="C18" s="140"/>
      <c r="D18" s="352"/>
      <c r="E18" s="352"/>
      <c r="F18" s="352"/>
      <c r="G18" s="352"/>
      <c r="H18" s="352"/>
      <c r="I18" s="352"/>
    </row>
    <row r="19" spans="1:9" ht="15" customHeight="1">
      <c r="A19" s="927" t="s">
        <v>51</v>
      </c>
      <c r="B19" s="919" t="s">
        <v>869</v>
      </c>
      <c r="C19" s="919"/>
      <c r="D19" s="1446" t="s">
        <v>352</v>
      </c>
      <c r="E19" s="1446"/>
      <c r="F19" s="1446"/>
      <c r="G19" s="1446"/>
      <c r="H19" s="1446"/>
      <c r="I19" s="1446"/>
    </row>
    <row r="20" spans="1:9" ht="15" customHeight="1">
      <c r="A20" s="927"/>
      <c r="B20" s="919"/>
      <c r="C20" s="919"/>
      <c r="D20" s="1446"/>
      <c r="E20" s="1446"/>
      <c r="F20" s="1446"/>
      <c r="G20" s="1446"/>
      <c r="H20" s="1446"/>
      <c r="I20" s="1446"/>
    </row>
    <row r="21" spans="1:9" ht="15" customHeight="1">
      <c r="A21" s="927"/>
      <c r="B21" s="919" t="s">
        <v>870</v>
      </c>
      <c r="C21" s="919"/>
      <c r="D21" s="1443" t="s">
        <v>1123</v>
      </c>
      <c r="E21" s="1444"/>
      <c r="F21" s="1444"/>
      <c r="G21" s="1444"/>
      <c r="H21" s="1444"/>
      <c r="I21" s="1444"/>
    </row>
    <row r="22" spans="1:9" ht="15" customHeight="1">
      <c r="A22" s="927"/>
      <c r="B22" s="919"/>
      <c r="C22" s="919"/>
      <c r="D22" s="1444"/>
      <c r="E22" s="1444"/>
      <c r="F22" s="1444"/>
      <c r="G22" s="1444"/>
      <c r="H22" s="1444"/>
      <c r="I22" s="1444"/>
    </row>
    <row r="23" spans="1:9" ht="15" customHeight="1">
      <c r="A23" s="927"/>
      <c r="B23" s="919" t="s">
        <v>871</v>
      </c>
      <c r="C23" s="919"/>
      <c r="D23" s="1443" t="s">
        <v>1124</v>
      </c>
      <c r="E23" s="1446"/>
      <c r="F23" s="1446"/>
      <c r="G23" s="1446"/>
      <c r="H23" s="1446"/>
      <c r="I23" s="1446"/>
    </row>
    <row r="24" spans="1:9" ht="15" customHeight="1">
      <c r="A24" s="927"/>
      <c r="B24" s="919"/>
      <c r="C24" s="919"/>
      <c r="D24" s="1446"/>
      <c r="E24" s="1446"/>
      <c r="F24" s="1446"/>
      <c r="G24" s="1446"/>
      <c r="H24" s="1446"/>
      <c r="I24" s="1446"/>
    </row>
    <row r="25" spans="1:9" ht="15" customHeight="1">
      <c r="A25" s="927"/>
      <c r="B25" s="919" t="s">
        <v>872</v>
      </c>
      <c r="C25" s="919"/>
      <c r="D25" s="1443" t="s">
        <v>1125</v>
      </c>
      <c r="E25" s="1446"/>
      <c r="F25" s="1446"/>
      <c r="G25" s="1446"/>
      <c r="H25" s="1446"/>
      <c r="I25" s="1446"/>
    </row>
    <row r="26" spans="1:9" ht="15" customHeight="1">
      <c r="A26" s="927"/>
      <c r="B26" s="919"/>
      <c r="C26" s="919"/>
      <c r="D26" s="1446"/>
      <c r="E26" s="1446"/>
      <c r="F26" s="1446"/>
      <c r="G26" s="1446"/>
      <c r="H26" s="1446"/>
      <c r="I26" s="1446"/>
    </row>
    <row r="27" spans="1:9" ht="15" customHeight="1">
      <c r="A27" s="919" t="s">
        <v>54</v>
      </c>
      <c r="B27" s="919"/>
      <c r="C27" s="919"/>
      <c r="D27" s="1443" t="s">
        <v>1126</v>
      </c>
      <c r="E27" s="1446"/>
      <c r="F27" s="1446"/>
      <c r="G27" s="1446"/>
      <c r="H27" s="1446"/>
      <c r="I27" s="1446"/>
    </row>
    <row r="28" spans="1:9" ht="15" customHeight="1">
      <c r="A28" s="919"/>
      <c r="B28" s="919"/>
      <c r="C28" s="919"/>
      <c r="D28" s="1446"/>
      <c r="E28" s="1446"/>
      <c r="F28" s="1446"/>
      <c r="G28" s="1446"/>
      <c r="H28" s="1446"/>
      <c r="I28" s="1446"/>
    </row>
    <row r="29" spans="1:9" ht="15" customHeight="1">
      <c r="A29" s="919" t="s">
        <v>55</v>
      </c>
      <c r="B29" s="919"/>
      <c r="C29" s="919"/>
      <c r="D29" s="1447" t="s">
        <v>353</v>
      </c>
      <c r="E29" s="1448"/>
      <c r="F29" s="1448"/>
      <c r="G29" s="1448"/>
      <c r="H29" s="1448"/>
      <c r="I29" s="1449"/>
    </row>
    <row r="30" spans="1:9" ht="15" customHeight="1">
      <c r="A30" s="919"/>
      <c r="B30" s="919"/>
      <c r="C30" s="919"/>
      <c r="D30" s="1450"/>
      <c r="E30" s="1451"/>
      <c r="F30" s="1451"/>
      <c r="G30" s="1451"/>
      <c r="H30" s="1451"/>
      <c r="I30" s="1452"/>
    </row>
    <row r="31" spans="1:9" ht="15" customHeight="1">
      <c r="A31" s="919"/>
      <c r="B31" s="919"/>
      <c r="C31" s="919"/>
      <c r="D31" s="1453"/>
      <c r="E31" s="1454"/>
      <c r="F31" s="1454"/>
      <c r="G31" s="1454"/>
      <c r="H31" s="1454"/>
      <c r="I31" s="1455"/>
    </row>
    <row r="32" spans="1:9" ht="15" customHeight="1">
      <c r="A32" s="919" t="s">
        <v>56</v>
      </c>
      <c r="B32" s="919"/>
      <c r="C32" s="919"/>
      <c r="D32" s="1443" t="s">
        <v>1127</v>
      </c>
      <c r="E32" s="1444"/>
      <c r="F32" s="1444"/>
      <c r="G32" s="1444"/>
      <c r="H32" s="1444"/>
      <c r="I32" s="1444"/>
    </row>
    <row r="33" spans="1:9" ht="15" customHeight="1">
      <c r="A33" s="919"/>
      <c r="B33" s="919"/>
      <c r="C33" s="919"/>
      <c r="D33" s="1444"/>
      <c r="E33" s="1444"/>
      <c r="F33" s="1444"/>
      <c r="G33" s="1444"/>
      <c r="H33" s="1444"/>
      <c r="I33" s="1444"/>
    </row>
    <row r="34" spans="1:9" ht="15" customHeight="1">
      <c r="A34" s="919"/>
      <c r="B34" s="919"/>
      <c r="C34" s="919"/>
      <c r="D34" s="1444"/>
      <c r="E34" s="1444"/>
      <c r="F34" s="1444"/>
      <c r="G34" s="1444"/>
      <c r="H34" s="1444"/>
      <c r="I34" s="1444"/>
    </row>
    <row r="35" spans="1:9" ht="18.75" customHeight="1">
      <c r="A35" s="919"/>
      <c r="B35" s="919"/>
      <c r="C35" s="919"/>
      <c r="D35" s="1444"/>
      <c r="E35" s="1444"/>
      <c r="F35" s="1444"/>
      <c r="G35" s="1444"/>
      <c r="H35" s="1444"/>
      <c r="I35" s="1444"/>
    </row>
    <row r="36" spans="1:9" ht="15" customHeight="1">
      <c r="A36" s="1161" t="s">
        <v>58</v>
      </c>
      <c r="B36" s="1162"/>
      <c r="C36" s="1162"/>
      <c r="D36" s="1162"/>
      <c r="E36" s="1162"/>
      <c r="F36" s="1162"/>
      <c r="G36" s="1162"/>
      <c r="H36" s="1162"/>
      <c r="I36" s="1162"/>
    </row>
    <row r="37" spans="1:9" ht="15" customHeight="1">
      <c r="A37" s="1425" t="s">
        <v>59</v>
      </c>
      <c r="B37" s="1426"/>
      <c r="C37" s="1427"/>
      <c r="D37" s="240" t="s">
        <v>1509</v>
      </c>
      <c r="E37" s="240" t="s">
        <v>1510</v>
      </c>
      <c r="F37" s="240" t="s">
        <v>140</v>
      </c>
      <c r="G37" s="240" t="s">
        <v>141</v>
      </c>
      <c r="H37" s="240" t="s">
        <v>535</v>
      </c>
      <c r="I37" s="240" t="s">
        <v>387</v>
      </c>
    </row>
    <row r="38" spans="1:9" ht="17.100000000000001" customHeight="1">
      <c r="A38" s="1430" t="s">
        <v>494</v>
      </c>
      <c r="B38" s="1431"/>
      <c r="C38" s="45" t="s">
        <v>83</v>
      </c>
      <c r="D38" s="326">
        <v>80</v>
      </c>
      <c r="E38" s="326">
        <v>90</v>
      </c>
      <c r="F38" s="433">
        <v>50</v>
      </c>
      <c r="G38" s="433">
        <v>60</v>
      </c>
      <c r="H38" s="326"/>
      <c r="I38" s="326"/>
    </row>
    <row r="39" spans="1:9" ht="17.100000000000001" customHeight="1">
      <c r="A39" s="1431"/>
      <c r="B39" s="1431"/>
      <c r="C39" s="45" t="s">
        <v>61</v>
      </c>
      <c r="D39" s="326">
        <v>77</v>
      </c>
      <c r="E39" s="326">
        <v>33</v>
      </c>
      <c r="F39" s="433">
        <v>46</v>
      </c>
      <c r="G39" s="433"/>
      <c r="H39" s="326"/>
      <c r="I39" s="326"/>
    </row>
    <row r="40" spans="1:9" ht="17.100000000000001" customHeight="1">
      <c r="A40" s="1430" t="s">
        <v>493</v>
      </c>
      <c r="B40" s="1431"/>
      <c r="C40" s="45" t="s">
        <v>83</v>
      </c>
      <c r="D40" s="326">
        <v>170</v>
      </c>
      <c r="E40" s="326">
        <v>170</v>
      </c>
      <c r="F40" s="433">
        <v>100</v>
      </c>
      <c r="G40" s="433">
        <v>100</v>
      </c>
      <c r="H40" s="326"/>
      <c r="I40" s="326"/>
    </row>
    <row r="41" spans="1:9" ht="17.100000000000001" customHeight="1">
      <c r="A41" s="1431"/>
      <c r="B41" s="1431"/>
      <c r="C41" s="45" t="s">
        <v>61</v>
      </c>
      <c r="D41" s="326">
        <v>131</v>
      </c>
      <c r="E41" s="326">
        <v>125</v>
      </c>
      <c r="F41" s="433">
        <v>75</v>
      </c>
      <c r="G41" s="433"/>
      <c r="H41" s="326"/>
      <c r="I41" s="326"/>
    </row>
    <row r="42" spans="1:9" ht="17.100000000000001" customHeight="1">
      <c r="A42" s="1431" t="s">
        <v>354</v>
      </c>
      <c r="B42" s="1431"/>
      <c r="C42" s="45" t="s">
        <v>83</v>
      </c>
      <c r="D42" s="326">
        <v>2000</v>
      </c>
      <c r="E42" s="326">
        <v>2000</v>
      </c>
      <c r="F42" s="433">
        <v>1600</v>
      </c>
      <c r="G42" s="433">
        <v>1200</v>
      </c>
      <c r="H42" s="326"/>
      <c r="I42" s="326"/>
    </row>
    <row r="43" spans="1:9" ht="17.100000000000001" customHeight="1">
      <c r="A43" s="1431"/>
      <c r="B43" s="1431"/>
      <c r="C43" s="45" t="s">
        <v>61</v>
      </c>
      <c r="D43" s="326">
        <v>1504</v>
      </c>
      <c r="E43" s="327">
        <v>1586</v>
      </c>
      <c r="F43" s="433">
        <v>1129</v>
      </c>
      <c r="G43" s="433"/>
      <c r="H43" s="327"/>
      <c r="I43" s="326"/>
    </row>
    <row r="44" spans="1:9" ht="17.100000000000001" customHeight="1">
      <c r="A44" s="1431" t="s">
        <v>355</v>
      </c>
      <c r="B44" s="1431"/>
      <c r="C44" s="45" t="s">
        <v>83</v>
      </c>
      <c r="D44" s="326">
        <v>1000</v>
      </c>
      <c r="E44" s="326">
        <v>1000</v>
      </c>
      <c r="F44" s="434">
        <v>900</v>
      </c>
      <c r="G44" s="433">
        <v>800</v>
      </c>
      <c r="H44" s="326"/>
      <c r="I44" s="327"/>
    </row>
    <row r="45" spans="1:9" ht="17.100000000000001" customHeight="1">
      <c r="A45" s="1431"/>
      <c r="B45" s="1431"/>
      <c r="C45" s="45" t="s">
        <v>61</v>
      </c>
      <c r="D45" s="326">
        <v>891</v>
      </c>
      <c r="E45" s="326">
        <v>792</v>
      </c>
      <c r="F45" s="433">
        <v>686</v>
      </c>
      <c r="G45" s="433"/>
      <c r="H45" s="326"/>
      <c r="I45" s="326"/>
    </row>
    <row r="46" spans="1:9" ht="17.100000000000001" customHeight="1">
      <c r="A46" s="1445" t="s">
        <v>356</v>
      </c>
      <c r="B46" s="1445"/>
      <c r="C46" s="45" t="s">
        <v>62</v>
      </c>
      <c r="D46" s="328">
        <v>13115622</v>
      </c>
      <c r="E46" s="328">
        <v>15143599</v>
      </c>
      <c r="F46" s="435">
        <v>11921401</v>
      </c>
      <c r="G46" s="435">
        <v>11357264</v>
      </c>
      <c r="H46" s="328"/>
      <c r="I46" s="328"/>
    </row>
    <row r="47" spans="1:9" ht="17.100000000000001" customHeight="1">
      <c r="A47" s="1445"/>
      <c r="B47" s="1445"/>
      <c r="C47" s="45" t="s">
        <v>63</v>
      </c>
      <c r="D47" s="329">
        <v>12478443</v>
      </c>
      <c r="E47" s="329">
        <v>14165560</v>
      </c>
      <c r="F47" s="436">
        <v>11177709</v>
      </c>
      <c r="G47" s="436"/>
      <c r="H47" s="329"/>
      <c r="I47" s="329"/>
    </row>
    <row r="48" spans="1:9" ht="17.100000000000001" customHeight="1">
      <c r="A48" s="1445" t="s">
        <v>459</v>
      </c>
      <c r="B48" s="1445"/>
      <c r="C48" s="45" t="s">
        <v>62</v>
      </c>
      <c r="D48" s="329">
        <v>2324678</v>
      </c>
      <c r="E48" s="329">
        <v>2815344</v>
      </c>
      <c r="F48" s="436">
        <v>2533680</v>
      </c>
      <c r="G48" s="436">
        <v>2495924</v>
      </c>
      <c r="H48" s="329"/>
      <c r="I48" s="329"/>
    </row>
    <row r="49" spans="1:9" ht="17.100000000000001" customHeight="1">
      <c r="A49" s="1445"/>
      <c r="B49" s="1445"/>
      <c r="C49" s="45" t="s">
        <v>63</v>
      </c>
      <c r="D49" s="329">
        <v>1782854</v>
      </c>
      <c r="E49" s="329">
        <v>2375088</v>
      </c>
      <c r="F49" s="436">
        <v>2108263</v>
      </c>
      <c r="G49" s="436"/>
      <c r="H49" s="329"/>
      <c r="I49" s="329"/>
    </row>
    <row r="50" spans="1:9" ht="17.100000000000001" customHeight="1">
      <c r="A50" s="1465" t="s">
        <v>460</v>
      </c>
      <c r="B50" s="1465"/>
      <c r="C50" s="45" t="s">
        <v>62</v>
      </c>
      <c r="D50" s="329">
        <v>1000000</v>
      </c>
      <c r="E50" s="330"/>
      <c r="F50" s="330"/>
      <c r="G50" s="329"/>
      <c r="H50" s="329"/>
      <c r="I50" s="329"/>
    </row>
    <row r="51" spans="1:9" ht="17.100000000000001" customHeight="1">
      <c r="A51" s="1465"/>
      <c r="B51" s="1465"/>
      <c r="C51" s="45" t="s">
        <v>63</v>
      </c>
      <c r="D51" s="329">
        <v>837199</v>
      </c>
      <c r="E51" s="330"/>
      <c r="F51" s="330"/>
      <c r="G51" s="329"/>
      <c r="H51" s="329"/>
      <c r="I51" s="329"/>
    </row>
    <row r="52" spans="1:9" ht="17.100000000000001" customHeight="1">
      <c r="A52" s="1464" t="s">
        <v>1128</v>
      </c>
      <c r="B52" s="1464"/>
      <c r="C52" s="45" t="s">
        <v>62</v>
      </c>
      <c r="D52" s="331"/>
      <c r="E52" s="331"/>
      <c r="F52" s="331"/>
      <c r="G52" s="332"/>
      <c r="H52" s="332"/>
      <c r="I52" s="332"/>
    </row>
    <row r="53" spans="1:9" ht="17.100000000000001" customHeight="1">
      <c r="A53" s="1464"/>
      <c r="B53" s="1464"/>
      <c r="C53" s="45" t="s">
        <v>63</v>
      </c>
      <c r="D53" s="331"/>
      <c r="E53" s="331"/>
      <c r="F53" s="331"/>
      <c r="G53" s="332"/>
      <c r="H53" s="332"/>
      <c r="I53" s="332"/>
    </row>
    <row r="54" spans="1:9" ht="15" customHeight="1">
      <c r="A54" s="1479" t="s">
        <v>65</v>
      </c>
      <c r="B54" s="1480"/>
      <c r="C54" s="716" t="s">
        <v>1129</v>
      </c>
      <c r="D54" s="717"/>
      <c r="E54" s="717"/>
      <c r="F54" s="717"/>
      <c r="G54" s="717"/>
      <c r="H54" s="717"/>
      <c r="I54" s="718"/>
    </row>
    <row r="55" spans="1:9" ht="15" customHeight="1">
      <c r="A55" s="1481"/>
      <c r="B55" s="1482"/>
      <c r="C55" s="719"/>
      <c r="D55" s="720"/>
      <c r="E55" s="720"/>
      <c r="F55" s="720"/>
      <c r="G55" s="720"/>
      <c r="H55" s="720"/>
      <c r="I55" s="721"/>
    </row>
    <row r="56" spans="1:9" ht="15" customHeight="1">
      <c r="A56" s="1483"/>
      <c r="B56" s="1484"/>
      <c r="C56" s="722"/>
      <c r="D56" s="723"/>
      <c r="E56" s="723"/>
      <c r="F56" s="723"/>
      <c r="G56" s="723"/>
      <c r="H56" s="723"/>
      <c r="I56" s="724"/>
    </row>
    <row r="57" spans="1:9" ht="5.0999999999999996" customHeight="1">
      <c r="A57" s="356"/>
      <c r="B57" s="356"/>
      <c r="C57" s="184"/>
      <c r="D57" s="184"/>
      <c r="E57" s="184"/>
      <c r="F57" s="184"/>
      <c r="G57" s="184"/>
      <c r="H57" s="184"/>
      <c r="I57" s="184"/>
    </row>
    <row r="58" spans="1:9" s="62" customFormat="1" ht="15" customHeight="1">
      <c r="A58" s="796" t="s">
        <v>842</v>
      </c>
      <c r="B58" s="796"/>
      <c r="C58" s="140"/>
      <c r="D58" s="352"/>
      <c r="E58" s="352"/>
      <c r="F58" s="352"/>
      <c r="G58" s="352"/>
      <c r="H58" s="352"/>
      <c r="I58" s="352"/>
    </row>
    <row r="59" spans="1:9" ht="15" customHeight="1">
      <c r="A59" s="1206" t="s">
        <v>66</v>
      </c>
      <c r="B59" s="909" t="s">
        <v>943</v>
      </c>
      <c r="C59" s="1478" t="s">
        <v>1130</v>
      </c>
      <c r="D59" s="1478"/>
      <c r="E59" s="1478"/>
      <c r="F59" s="1478"/>
      <c r="G59" s="1478"/>
      <c r="H59" s="1478"/>
      <c r="I59" s="1478"/>
    </row>
    <row r="60" spans="1:9" ht="15" customHeight="1">
      <c r="A60" s="1206"/>
      <c r="B60" s="909"/>
      <c r="C60" s="1478"/>
      <c r="D60" s="1478"/>
      <c r="E60" s="1478"/>
      <c r="F60" s="1478"/>
      <c r="G60" s="1478"/>
      <c r="H60" s="1478"/>
      <c r="I60" s="1478"/>
    </row>
    <row r="61" spans="1:9" ht="15" customHeight="1">
      <c r="A61" s="1206"/>
      <c r="B61" s="909"/>
      <c r="C61" s="1478"/>
      <c r="D61" s="1478"/>
      <c r="E61" s="1478"/>
      <c r="F61" s="1478"/>
      <c r="G61" s="1478"/>
      <c r="H61" s="1478"/>
      <c r="I61" s="1478"/>
    </row>
    <row r="62" spans="1:9" ht="15" customHeight="1">
      <c r="A62" s="1206"/>
      <c r="B62" s="909"/>
      <c r="C62" s="1478"/>
      <c r="D62" s="1478"/>
      <c r="E62" s="1478"/>
      <c r="F62" s="1478"/>
      <c r="G62" s="1478"/>
      <c r="H62" s="1478"/>
      <c r="I62" s="1478"/>
    </row>
    <row r="63" spans="1:9" ht="15" customHeight="1">
      <c r="A63" s="1206"/>
      <c r="B63" s="909"/>
      <c r="C63" s="1478"/>
      <c r="D63" s="1478"/>
      <c r="E63" s="1478"/>
      <c r="F63" s="1478"/>
      <c r="G63" s="1478"/>
      <c r="H63" s="1478"/>
      <c r="I63" s="1478"/>
    </row>
    <row r="64" spans="1:9" ht="15" customHeight="1">
      <c r="A64" s="1206"/>
      <c r="B64" s="909" t="s">
        <v>67</v>
      </c>
      <c r="C64" s="1478" t="s">
        <v>1131</v>
      </c>
      <c r="D64" s="1478"/>
      <c r="E64" s="1478"/>
      <c r="F64" s="1478"/>
      <c r="G64" s="1478"/>
      <c r="H64" s="1478"/>
      <c r="I64" s="1478"/>
    </row>
    <row r="65" spans="1:9" ht="15" customHeight="1">
      <c r="A65" s="1206"/>
      <c r="B65" s="909"/>
      <c r="C65" s="1478"/>
      <c r="D65" s="1478"/>
      <c r="E65" s="1478"/>
      <c r="F65" s="1478"/>
      <c r="G65" s="1478"/>
      <c r="H65" s="1478"/>
      <c r="I65" s="1478"/>
    </row>
    <row r="66" spans="1:9" ht="15" customHeight="1">
      <c r="A66" s="1206"/>
      <c r="B66" s="909"/>
      <c r="C66" s="1478"/>
      <c r="D66" s="1478"/>
      <c r="E66" s="1478"/>
      <c r="F66" s="1478"/>
      <c r="G66" s="1478"/>
      <c r="H66" s="1478"/>
      <c r="I66" s="1478"/>
    </row>
    <row r="67" spans="1:9" ht="25.5" customHeight="1">
      <c r="A67" s="1206"/>
      <c r="B67" s="909"/>
      <c r="C67" s="1478"/>
      <c r="D67" s="1478"/>
      <c r="E67" s="1478"/>
      <c r="F67" s="1478"/>
      <c r="G67" s="1478"/>
      <c r="H67" s="1478"/>
      <c r="I67" s="1478"/>
    </row>
    <row r="68" spans="1:9" ht="5.0999999999999996" customHeight="1">
      <c r="A68" s="162"/>
      <c r="B68" s="144"/>
      <c r="C68" s="437"/>
      <c r="D68" s="438"/>
      <c r="E68" s="438"/>
      <c r="F68" s="438"/>
      <c r="G68" s="438"/>
      <c r="H68" s="438"/>
      <c r="I68" s="438"/>
    </row>
    <row r="69" spans="1:9" s="62" customFormat="1" ht="15" customHeight="1">
      <c r="A69" s="796" t="s">
        <v>844</v>
      </c>
      <c r="B69" s="796"/>
      <c r="C69" s="412"/>
      <c r="D69" s="359"/>
      <c r="E69" s="359"/>
      <c r="F69" s="359"/>
      <c r="G69" s="359"/>
      <c r="H69" s="359"/>
      <c r="I69" s="359"/>
    </row>
    <row r="70" spans="1:9" ht="15" customHeight="1">
      <c r="A70" s="1475" t="s">
        <v>1071</v>
      </c>
      <c r="B70" s="1475"/>
      <c r="C70" s="1157" t="s">
        <v>1132</v>
      </c>
      <c r="D70" s="1157"/>
      <c r="E70" s="1157"/>
      <c r="F70" s="1157"/>
      <c r="G70" s="1157"/>
      <c r="H70" s="1157"/>
      <c r="I70" s="1157"/>
    </row>
    <row r="71" spans="1:9" ht="15" customHeight="1">
      <c r="A71" s="1476"/>
      <c r="B71" s="1476"/>
      <c r="C71" s="1158"/>
      <c r="D71" s="1158"/>
      <c r="E71" s="1158"/>
      <c r="F71" s="1158"/>
      <c r="G71" s="1158"/>
      <c r="H71" s="1158"/>
      <c r="I71" s="1158"/>
    </row>
    <row r="72" spans="1:9" ht="15" customHeight="1">
      <c r="A72" s="1476"/>
      <c r="B72" s="1476"/>
      <c r="C72" s="1158"/>
      <c r="D72" s="1158"/>
      <c r="E72" s="1158"/>
      <c r="F72" s="1158"/>
      <c r="G72" s="1158"/>
      <c r="H72" s="1158"/>
      <c r="I72" s="1158"/>
    </row>
    <row r="73" spans="1:9" ht="19.5" customHeight="1">
      <c r="A73" s="1477"/>
      <c r="B73" s="1477"/>
      <c r="C73" s="1159"/>
      <c r="D73" s="1159"/>
      <c r="E73" s="1159"/>
      <c r="F73" s="1159"/>
      <c r="G73" s="1159"/>
      <c r="H73" s="1159"/>
      <c r="I73" s="1159"/>
    </row>
  </sheetData>
  <customSheetViews>
    <customSheetView guid="{4789E3A1-B331-40F4-BFBE-ECBA77374F9F}" topLeftCell="A70">
      <selection activeCell="K73" sqref="K73"/>
      <pageMargins left="0.7" right="1.0416666666666666E-2" top="0.75" bottom="0.75" header="0.3" footer="0.3"/>
      <pageSetup paperSize="9" orientation="portrait" r:id="rId1"/>
    </customSheetView>
    <customSheetView guid="{D623C857-8851-4DB2-AEC5-A3D94BBCC3E5}" showPageBreaks="1" view="pageBreakPreview" topLeftCell="A55">
      <selection activeCell="J15" sqref="J15"/>
      <rowBreaks count="2" manualBreakCount="2">
        <brk id="39" max="16383" man="1"/>
        <brk id="65" max="16383" man="1"/>
      </rowBreaks>
      <pageMargins left="0.7" right="1.0416666666666666E-2" top="0.75" bottom="0.75" header="0.3" footer="0.3"/>
      <pageSetup paperSize="9" orientation="portrait" r:id="rId2"/>
    </customSheetView>
    <customSheetView guid="{3848975B-608E-4A87-AC36-A52CBAB490C8}">
      <selection activeCell="K73" sqref="K73"/>
      <pageMargins left="0.7" right="1.0416666666666666E-2" top="0.75" bottom="0.75" header="0.3" footer="0.3"/>
      <pageSetup paperSize="9" orientation="portrait" r:id="rId3"/>
    </customSheetView>
    <customSheetView guid="{76B58914-1035-4353-9CF6-22B59E40A08B}" showPageBreaks="1" view="pageBreakPreview" topLeftCell="A55">
      <selection activeCell="J15" sqref="J15"/>
      <rowBreaks count="2" manualBreakCount="2">
        <brk id="39" max="16383" man="1"/>
        <brk id="65" max="16383" man="1"/>
      </rowBreaks>
      <pageMargins left="0.7" right="1.0416666666666666E-2" top="0.75" bottom="0.75" header="0.3" footer="0.3"/>
      <pageSetup paperSize="9" orientation="portrait" r:id="rId4"/>
    </customSheetView>
    <customSheetView guid="{22FD68A5-46F7-4E41-8363-D5981057D2EF}" showPageBreaks="1" view="pageBreakPreview" topLeftCell="A55">
      <selection activeCell="J15" sqref="J15"/>
      <rowBreaks count="2" manualBreakCount="2">
        <brk id="39" max="16383" man="1"/>
        <brk id="65" max="16383" man="1"/>
      </rowBreaks>
      <pageMargins left="0.7" right="1.0416666666666666E-2" top="0.75" bottom="0.75" header="0.3" footer="0.3"/>
      <pageSetup paperSize="9" orientation="portrait" r:id="rId5"/>
    </customSheetView>
    <customSheetView guid="{5FEFEB6C-BEC4-430E-B947-6A7413286A0D}" showPageBreaks="1" view="pageLayout">
      <selection activeCell="F35" sqref="F35"/>
      <pageMargins left="0.7" right="1.0416666666666666E-2" top="0.75" bottom="0.75" header="0.3" footer="0.3"/>
      <pageSetup paperSize="9" orientation="portrait" horizontalDpi="300" verticalDpi="300" r:id="rId6"/>
    </customSheetView>
    <customSheetView guid="{7F613779-33AB-4C27-B28A-A10D734C27EA}" showPageBreaks="1" view="pageLayout" topLeftCell="B57">
      <selection activeCell="H37" sqref="H37"/>
      <pageMargins left="0.7" right="1.0416666666666666E-2" top="0.75" bottom="0.75" header="0.3" footer="0.3"/>
      <pageSetup paperSize="9" orientation="portrait" r:id="rId7"/>
    </customSheetView>
    <customSheetView guid="{06A42C23-4954-42F4-A856-AA4EA9356C9D}" showPageBreaks="1" topLeftCell="A67">
      <selection activeCell="K73" sqref="K73"/>
      <pageMargins left="0.7" right="1.0416666666666666E-2" top="0.75" bottom="0.75" header="0.3" footer="0.3"/>
      <pageSetup paperSize="9" orientation="portrait" r:id="rId8"/>
    </customSheetView>
    <customSheetView guid="{23D4B25B-CBF4-454F-9519-3A7381CDE973}" topLeftCell="A70">
      <selection activeCell="K73" sqref="K73"/>
      <pageMargins left="0.7" right="1.0416666666666666E-2" top="0.75" bottom="0.75" header="0.3" footer="0.3"/>
      <pageSetup paperSize="9" orientation="portrait" r:id="rId9"/>
    </customSheetView>
    <customSheetView guid="{55E52B48-1657-48E8-B3E5-B0C731EC5524}" topLeftCell="A67">
      <selection activeCell="K73" sqref="K73"/>
      <pageMargins left="0.7" right="1.0416666666666666E-2" top="0.75" bottom="0.75" header="0.3" footer="0.3"/>
      <pageSetup paperSize="9" orientation="portrait" r:id="rId10"/>
    </customSheetView>
    <customSheetView guid="{9EB396F3-ECBE-4F00-8AF4-433E00D5457E}" showPageBreaks="1" view="pageLayout">
      <selection activeCell="F35" sqref="F35"/>
      <pageMargins left="0.7" right="1.0416666666666666E-2" top="0.75" bottom="0.75" header="0.3" footer="0.3"/>
      <pageSetup paperSize="9" orientation="portrait" horizontalDpi="300" verticalDpi="300" r:id="rId11"/>
    </customSheetView>
    <customSheetView guid="{DD9AE018-7E22-4B13-ADFF-D4C3360CBEF2}" showPageBreaks="1" view="pageBreakPreview" topLeftCell="A52">
      <selection activeCell="H59" sqref="H59"/>
      <rowBreaks count="2" manualBreakCount="2">
        <brk id="39" max="16383" man="1"/>
        <brk id="65" max="16383" man="1"/>
      </rowBreaks>
      <pageMargins left="0.7" right="1.0416666666666666E-2" top="0.75" bottom="0.75" header="0.3" footer="0.3"/>
      <pageSetup paperSize="9" orientation="portrait" r:id="rId12"/>
    </customSheetView>
    <customSheetView guid="{A898AA5D-169A-4A14-AB8F-C4F4C5C9C869}" showPageBreaks="1" view="pageBreakPreview" topLeftCell="A49">
      <selection activeCell="D57" sqref="D57:I57"/>
      <rowBreaks count="2" manualBreakCount="2">
        <brk id="39" max="16383" man="1"/>
        <brk id="65" max="16383" man="1"/>
      </rowBreaks>
      <pageMargins left="0.7" right="1.0416666666666666E-2" top="0.75" bottom="0.75" header="0.3" footer="0.3"/>
      <pageSetup paperSize="9" orientation="portrait" r:id="rId13"/>
    </customSheetView>
    <customSheetView guid="{4DCD7E50-A612-4C8E-882E-3BC6A59DB4EB}" showPageBreaks="1" view="pageLayout">
      <selection activeCell="F35" sqref="F35"/>
      <pageMargins left="0.7" right="1.0416666666666666E-2" top="0.75" bottom="0.75" header="0.3" footer="0.3"/>
      <pageSetup paperSize="9" orientation="portrait" horizontalDpi="300" verticalDpi="300" r:id="rId14"/>
    </customSheetView>
    <customSheetView guid="{0B143DF2-66B8-46B0-BF36-1C571A9EB3F3}">
      <selection activeCell="K73" sqref="K73"/>
      <pageMargins left="0.7" right="1.0416666666666666E-2" top="0.75" bottom="0.75" header="0.3" footer="0.3"/>
      <pageSetup paperSize="9" orientation="portrait" r:id="rId15"/>
    </customSheetView>
    <customSheetView guid="{E75B0417-2004-49B0-81AA-65A6C4F7EC2C}" topLeftCell="A67">
      <selection activeCell="K73" sqref="K73"/>
      <pageMargins left="0.7" right="1.0416666666666666E-2" top="0.75" bottom="0.75" header="0.3" footer="0.3"/>
      <pageSetup paperSize="9" orientation="portrait" r:id="rId16"/>
    </customSheetView>
    <customSheetView guid="{71275B59-52D9-4BCA-9258-6D8C6EFF66CF}" topLeftCell="A67">
      <selection activeCell="K73" sqref="K73"/>
      <pageMargins left="0.7" right="1.0416666666666666E-2" top="0.75" bottom="0.75" header="0.3" footer="0.3"/>
      <pageSetup paperSize="9" orientation="portrait" r:id="rId17"/>
    </customSheetView>
    <customSheetView guid="{752EAD5E-2F62-4CFE-8BD1-E3E6987497BB}" showPageBreaks="1" view="pageBreakPreview" topLeftCell="A13">
      <selection activeCell="M49" sqref="M49"/>
      <rowBreaks count="2" manualBreakCount="2">
        <brk id="39" max="16383" man="1"/>
        <brk id="65" max="16383" man="1"/>
      </rowBreaks>
      <pageMargins left="0.7" right="1.0416666666666666E-2" top="0.75" bottom="0.75" header="0.3" footer="0.3"/>
      <pageSetup paperSize="9" orientation="portrait" r:id="rId18"/>
    </customSheetView>
  </customSheetViews>
  <mergeCells count="58">
    <mergeCell ref="A70:B73"/>
    <mergeCell ref="C70:I73"/>
    <mergeCell ref="C54:I56"/>
    <mergeCell ref="C59:I63"/>
    <mergeCell ref="B59:B63"/>
    <mergeCell ref="B64:B67"/>
    <mergeCell ref="C64:I67"/>
    <mergeCell ref="A54:B56"/>
    <mergeCell ref="A69:B69"/>
    <mergeCell ref="A59:A67"/>
    <mergeCell ref="C10:I13"/>
    <mergeCell ref="D27:I28"/>
    <mergeCell ref="A52:B53"/>
    <mergeCell ref="A36:I36"/>
    <mergeCell ref="A38:B39"/>
    <mergeCell ref="B19:C20"/>
    <mergeCell ref="B21:C22"/>
    <mergeCell ref="B23:C24"/>
    <mergeCell ref="B25:C26"/>
    <mergeCell ref="A50:B51"/>
    <mergeCell ref="A42:B43"/>
    <mergeCell ref="F14:I14"/>
    <mergeCell ref="C15:E15"/>
    <mergeCell ref="F15:I15"/>
    <mergeCell ref="C16:E16"/>
    <mergeCell ref="F16:I16"/>
    <mergeCell ref="A9:B9"/>
    <mergeCell ref="A18:B18"/>
    <mergeCell ref="A58:B58"/>
    <mergeCell ref="A10:B13"/>
    <mergeCell ref="D32:I35"/>
    <mergeCell ref="A40:B41"/>
    <mergeCell ref="A44:B45"/>
    <mergeCell ref="A46:B47"/>
    <mergeCell ref="A48:B49"/>
    <mergeCell ref="D19:I20"/>
    <mergeCell ref="D21:I22"/>
    <mergeCell ref="D23:I24"/>
    <mergeCell ref="D25:I26"/>
    <mergeCell ref="D29:I31"/>
    <mergeCell ref="A14:B16"/>
    <mergeCell ref="C14:E14"/>
    <mergeCell ref="A5:B7"/>
    <mergeCell ref="D5:I5"/>
    <mergeCell ref="F6:F7"/>
    <mergeCell ref="H6:I6"/>
    <mergeCell ref="H7:I7"/>
    <mergeCell ref="A1:I1"/>
    <mergeCell ref="A2:I2"/>
    <mergeCell ref="A3:B3"/>
    <mergeCell ref="C3:I3"/>
    <mergeCell ref="A4:B4"/>
    <mergeCell ref="C4:I4"/>
    <mergeCell ref="A37:C37"/>
    <mergeCell ref="A19:A26"/>
    <mergeCell ref="A27:C28"/>
    <mergeCell ref="A29:C31"/>
    <mergeCell ref="A32:C35"/>
  </mergeCells>
  <phoneticPr fontId="21"/>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2" manualBreakCount="2">
    <brk id="53" max="8" man="1"/>
    <brk id="8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92D050"/>
  </sheetPr>
  <dimension ref="A1:I81"/>
  <sheetViews>
    <sheetView view="pageBreakPreview" zoomScaleNormal="100" zoomScaleSheetLayoutView="100" workbookViewId="0">
      <selection sqref="A1:I1"/>
    </sheetView>
  </sheetViews>
  <sheetFormatPr defaultColWidth="9" defaultRowHeight="13.5"/>
  <cols>
    <col min="1" max="1" width="3.625" style="12" customWidth="1"/>
    <col min="2" max="2" width="12.625" style="12" customWidth="1"/>
    <col min="3" max="9" width="10.625" style="12" customWidth="1"/>
    <col min="10" max="16384" width="9" style="12"/>
  </cols>
  <sheetData>
    <row r="1" spans="1:9" s="62" customFormat="1" ht="15" customHeight="1">
      <c r="A1" s="863" t="s">
        <v>951</v>
      </c>
      <c r="B1" s="864"/>
      <c r="C1" s="864"/>
      <c r="D1" s="864"/>
      <c r="E1" s="864"/>
      <c r="F1" s="864"/>
      <c r="G1" s="864"/>
      <c r="H1" s="864"/>
      <c r="I1" s="865"/>
    </row>
    <row r="2" spans="1:9" ht="13.5" customHeight="1">
      <c r="A2" s="1470"/>
      <c r="B2" s="1470"/>
      <c r="C2" s="1470"/>
      <c r="D2" s="1470"/>
      <c r="E2" s="1470"/>
      <c r="F2" s="1470"/>
      <c r="G2" s="1470"/>
      <c r="H2" s="1470"/>
      <c r="I2" s="1470"/>
    </row>
    <row r="3" spans="1:9" ht="15" customHeight="1">
      <c r="A3" s="1492" t="s">
        <v>4</v>
      </c>
      <c r="B3" s="1471"/>
      <c r="C3" s="1493" t="s">
        <v>888</v>
      </c>
      <c r="D3" s="1494"/>
      <c r="E3" s="1494"/>
      <c r="F3" s="1494"/>
      <c r="G3" s="1494"/>
      <c r="H3" s="1494"/>
      <c r="I3" s="1495"/>
    </row>
    <row r="4" spans="1:9" ht="15" customHeight="1">
      <c r="A4" s="1432" t="s">
        <v>44</v>
      </c>
      <c r="B4" s="1432"/>
      <c r="C4" s="1496" t="s">
        <v>647</v>
      </c>
      <c r="D4" s="1497"/>
      <c r="E4" s="1497"/>
      <c r="F4" s="1497"/>
      <c r="G4" s="1497"/>
      <c r="H4" s="1497"/>
      <c r="I4" s="1498"/>
    </row>
    <row r="5" spans="1:9" ht="15" customHeight="1">
      <c r="A5" s="1434" t="s">
        <v>16</v>
      </c>
      <c r="B5" s="1434"/>
      <c r="C5" s="8" t="s">
        <v>17</v>
      </c>
      <c r="D5" s="1434" t="s">
        <v>931</v>
      </c>
      <c r="E5" s="1434"/>
      <c r="F5" s="1434"/>
      <c r="G5" s="1434"/>
      <c r="H5" s="1434"/>
      <c r="I5" s="1434"/>
    </row>
    <row r="6" spans="1:9" ht="15" customHeight="1">
      <c r="A6" s="1434"/>
      <c r="B6" s="1434"/>
      <c r="C6" s="350" t="s">
        <v>105</v>
      </c>
      <c r="D6" s="351" t="s">
        <v>19</v>
      </c>
      <c r="E6" s="351" t="s">
        <v>46</v>
      </c>
      <c r="F6" s="835" t="s">
        <v>45</v>
      </c>
      <c r="G6" s="351" t="s">
        <v>18</v>
      </c>
      <c r="H6" s="1435" t="s">
        <v>1065</v>
      </c>
      <c r="I6" s="1436"/>
    </row>
    <row r="7" spans="1:9" ht="15" customHeight="1">
      <c r="A7" s="1434"/>
      <c r="B7" s="1434"/>
      <c r="C7" s="350" t="s">
        <v>956</v>
      </c>
      <c r="D7" s="351" t="s">
        <v>19</v>
      </c>
      <c r="E7" s="351" t="s">
        <v>125</v>
      </c>
      <c r="F7" s="837"/>
      <c r="G7" s="351" t="s">
        <v>19</v>
      </c>
      <c r="H7" s="1435" t="s">
        <v>125</v>
      </c>
      <c r="I7" s="1436"/>
    </row>
    <row r="8" spans="1:9" ht="5.0999999999999996" customHeight="1">
      <c r="A8" s="186"/>
      <c r="B8" s="186"/>
      <c r="C8" s="158"/>
      <c r="D8" s="139"/>
      <c r="E8" s="139"/>
      <c r="F8" s="158"/>
      <c r="G8" s="139"/>
      <c r="H8" s="187"/>
      <c r="I8" s="187"/>
    </row>
    <row r="9" spans="1:9" s="62" customFormat="1" ht="15" customHeight="1">
      <c r="A9" s="796" t="s">
        <v>848</v>
      </c>
      <c r="B9" s="796"/>
      <c r="C9" s="352"/>
      <c r="D9" s="352"/>
      <c r="E9" s="352"/>
      <c r="F9" s="352"/>
      <c r="G9" s="352"/>
      <c r="H9" s="352"/>
      <c r="I9" s="352"/>
    </row>
    <row r="10" spans="1:9" ht="12.95" customHeight="1">
      <c r="A10" s="1437" t="s">
        <v>47</v>
      </c>
      <c r="B10" s="1438"/>
      <c r="C10" s="1447" t="s">
        <v>573</v>
      </c>
      <c r="D10" s="1499"/>
      <c r="E10" s="1499"/>
      <c r="F10" s="1499"/>
      <c r="G10" s="1499"/>
      <c r="H10" s="1499"/>
      <c r="I10" s="1500"/>
    </row>
    <row r="11" spans="1:9" ht="12.95" customHeight="1">
      <c r="A11" s="1439"/>
      <c r="B11" s="1440"/>
      <c r="C11" s="1450"/>
      <c r="D11" s="1501"/>
      <c r="E11" s="1501"/>
      <c r="F11" s="1501"/>
      <c r="G11" s="1501"/>
      <c r="H11" s="1501"/>
      <c r="I11" s="1502"/>
    </row>
    <row r="12" spans="1:9" ht="12.95" customHeight="1">
      <c r="A12" s="1439"/>
      <c r="B12" s="1440"/>
      <c r="C12" s="1450"/>
      <c r="D12" s="1501"/>
      <c r="E12" s="1501"/>
      <c r="F12" s="1501"/>
      <c r="G12" s="1501"/>
      <c r="H12" s="1501"/>
      <c r="I12" s="1502"/>
    </row>
    <row r="13" spans="1:9" ht="12.95" customHeight="1">
      <c r="A13" s="1439"/>
      <c r="B13" s="1440"/>
      <c r="C13" s="1450"/>
      <c r="D13" s="1501"/>
      <c r="E13" s="1501"/>
      <c r="F13" s="1501"/>
      <c r="G13" s="1501"/>
      <c r="H13" s="1501"/>
      <c r="I13" s="1502"/>
    </row>
    <row r="14" spans="1:9" ht="12.95" customHeight="1">
      <c r="A14" s="1439"/>
      <c r="B14" s="1440"/>
      <c r="C14" s="1450"/>
      <c r="D14" s="1501"/>
      <c r="E14" s="1501"/>
      <c r="F14" s="1501"/>
      <c r="G14" s="1501"/>
      <c r="H14" s="1501"/>
      <c r="I14" s="1502"/>
    </row>
    <row r="15" spans="1:9" ht="12.95" customHeight="1">
      <c r="A15" s="1439"/>
      <c r="B15" s="1440"/>
      <c r="C15" s="1450"/>
      <c r="D15" s="1501"/>
      <c r="E15" s="1501"/>
      <c r="F15" s="1501"/>
      <c r="G15" s="1501"/>
      <c r="H15" s="1501"/>
      <c r="I15" s="1502"/>
    </row>
    <row r="16" spans="1:9" ht="15" customHeight="1">
      <c r="A16" s="1503" t="s">
        <v>100</v>
      </c>
      <c r="B16" s="1504"/>
      <c r="C16" s="1492" t="s">
        <v>21</v>
      </c>
      <c r="D16" s="1470"/>
      <c r="E16" s="1471"/>
      <c r="F16" s="1509" t="s">
        <v>618</v>
      </c>
      <c r="G16" s="1510"/>
      <c r="H16" s="1510"/>
      <c r="I16" s="1511"/>
    </row>
    <row r="17" spans="1:9" ht="15" customHeight="1">
      <c r="A17" s="1505"/>
      <c r="B17" s="1506"/>
      <c r="C17" s="1492" t="s">
        <v>49</v>
      </c>
      <c r="D17" s="1470"/>
      <c r="E17" s="1471"/>
      <c r="F17" s="1469" t="s">
        <v>614</v>
      </c>
      <c r="G17" s="1467"/>
      <c r="H17" s="1467"/>
      <c r="I17" s="1468"/>
    </row>
    <row r="18" spans="1:9" ht="15.75" customHeight="1">
      <c r="A18" s="1507"/>
      <c r="B18" s="1508"/>
      <c r="C18" s="1492" t="s">
        <v>22</v>
      </c>
      <c r="D18" s="1470"/>
      <c r="E18" s="1471"/>
      <c r="F18" s="1472" t="s">
        <v>1112</v>
      </c>
      <c r="G18" s="1473"/>
      <c r="H18" s="1473"/>
      <c r="I18" s="1474"/>
    </row>
    <row r="19" spans="1:9" ht="5.0999999999999996" customHeight="1">
      <c r="A19" s="182"/>
      <c r="B19" s="182"/>
      <c r="C19" s="181"/>
      <c r="D19" s="181"/>
      <c r="E19" s="181"/>
      <c r="F19" s="181"/>
      <c r="G19" s="181"/>
      <c r="H19" s="181"/>
      <c r="I19" s="181"/>
    </row>
    <row r="20" spans="1:9" s="62" customFormat="1" ht="15" customHeight="1">
      <c r="A20" s="796" t="s">
        <v>849</v>
      </c>
      <c r="B20" s="796"/>
      <c r="C20" s="140"/>
      <c r="D20" s="352"/>
      <c r="E20" s="352"/>
      <c r="F20" s="352"/>
      <c r="G20" s="352"/>
      <c r="H20" s="352"/>
      <c r="I20" s="352"/>
    </row>
    <row r="21" spans="1:9" ht="13.5" customHeight="1">
      <c r="A21" s="947" t="s">
        <v>51</v>
      </c>
      <c r="B21" s="919" t="s">
        <v>869</v>
      </c>
      <c r="C21" s="919"/>
      <c r="D21" s="1444" t="s">
        <v>1113</v>
      </c>
      <c r="E21" s="1444"/>
      <c r="F21" s="1444"/>
      <c r="G21" s="1444"/>
      <c r="H21" s="1444"/>
      <c r="I21" s="1444"/>
    </row>
    <row r="22" spans="1:9" ht="13.5" customHeight="1">
      <c r="A22" s="948"/>
      <c r="B22" s="919"/>
      <c r="C22" s="919"/>
      <c r="D22" s="1444"/>
      <c r="E22" s="1444"/>
      <c r="F22" s="1444"/>
      <c r="G22" s="1444"/>
      <c r="H22" s="1444"/>
      <c r="I22" s="1444"/>
    </row>
    <row r="23" spans="1:9" ht="13.5" customHeight="1">
      <c r="A23" s="948"/>
      <c r="B23" s="919" t="s">
        <v>870</v>
      </c>
      <c r="C23" s="919"/>
      <c r="D23" s="1444" t="s">
        <v>1114</v>
      </c>
      <c r="E23" s="1444"/>
      <c r="F23" s="1444"/>
      <c r="G23" s="1444"/>
      <c r="H23" s="1444"/>
      <c r="I23" s="1444"/>
    </row>
    <row r="24" spans="1:9" ht="13.5" customHeight="1">
      <c r="A24" s="948"/>
      <c r="B24" s="919"/>
      <c r="C24" s="919"/>
      <c r="D24" s="1444"/>
      <c r="E24" s="1444"/>
      <c r="F24" s="1444"/>
      <c r="G24" s="1444"/>
      <c r="H24" s="1444"/>
      <c r="I24" s="1444"/>
    </row>
    <row r="25" spans="1:9" ht="13.5" customHeight="1">
      <c r="A25" s="948"/>
      <c r="B25" s="919" t="s">
        <v>871</v>
      </c>
      <c r="C25" s="919"/>
      <c r="D25" s="1444" t="s">
        <v>461</v>
      </c>
      <c r="E25" s="1444"/>
      <c r="F25" s="1444"/>
      <c r="G25" s="1444"/>
      <c r="H25" s="1444"/>
      <c r="I25" s="1444"/>
    </row>
    <row r="26" spans="1:9" ht="13.5" customHeight="1">
      <c r="A26" s="948"/>
      <c r="B26" s="919"/>
      <c r="C26" s="919"/>
      <c r="D26" s="1444"/>
      <c r="E26" s="1444"/>
      <c r="F26" s="1444"/>
      <c r="G26" s="1444"/>
      <c r="H26" s="1444"/>
      <c r="I26" s="1444"/>
    </row>
    <row r="27" spans="1:9" ht="13.5" customHeight="1">
      <c r="A27" s="948"/>
      <c r="B27" s="919" t="s">
        <v>872</v>
      </c>
      <c r="C27" s="919"/>
      <c r="D27" s="1444" t="s">
        <v>462</v>
      </c>
      <c r="E27" s="1444"/>
      <c r="F27" s="1444"/>
      <c r="G27" s="1444"/>
      <c r="H27" s="1444"/>
      <c r="I27" s="1444"/>
    </row>
    <row r="28" spans="1:9" ht="13.5" customHeight="1">
      <c r="A28" s="949"/>
      <c r="B28" s="919"/>
      <c r="C28" s="919"/>
      <c r="D28" s="1444"/>
      <c r="E28" s="1444"/>
      <c r="F28" s="1444"/>
      <c r="G28" s="1444"/>
      <c r="H28" s="1444"/>
      <c r="I28" s="1444"/>
    </row>
    <row r="29" spans="1:9" ht="13.5" customHeight="1">
      <c r="A29" s="838" t="s">
        <v>54</v>
      </c>
      <c r="B29" s="1096"/>
      <c r="C29" s="839"/>
      <c r="D29" s="1444" t="s">
        <v>463</v>
      </c>
      <c r="E29" s="1444"/>
      <c r="F29" s="1444"/>
      <c r="G29" s="1444"/>
      <c r="H29" s="1444"/>
      <c r="I29" s="1444"/>
    </row>
    <row r="30" spans="1:9" ht="21" customHeight="1">
      <c r="A30" s="840"/>
      <c r="B30" s="1097"/>
      <c r="C30" s="841"/>
      <c r="D30" s="1444"/>
      <c r="E30" s="1444"/>
      <c r="F30" s="1444"/>
      <c r="G30" s="1444"/>
      <c r="H30" s="1444"/>
      <c r="I30" s="1444"/>
    </row>
    <row r="31" spans="1:9" ht="24.75" customHeight="1">
      <c r="A31" s="838" t="s">
        <v>55</v>
      </c>
      <c r="B31" s="1096"/>
      <c r="C31" s="839"/>
      <c r="D31" s="1444" t="s">
        <v>887</v>
      </c>
      <c r="E31" s="1444"/>
      <c r="F31" s="1444"/>
      <c r="G31" s="1444"/>
      <c r="H31" s="1444"/>
      <c r="I31" s="1444"/>
    </row>
    <row r="32" spans="1:9" ht="27.75" customHeight="1">
      <c r="A32" s="840"/>
      <c r="B32" s="1097"/>
      <c r="C32" s="841"/>
      <c r="D32" s="1444"/>
      <c r="E32" s="1444"/>
      <c r="F32" s="1444"/>
      <c r="G32" s="1444"/>
      <c r="H32" s="1444"/>
      <c r="I32" s="1444"/>
    </row>
    <row r="33" spans="1:9" ht="15" customHeight="1">
      <c r="A33" s="838" t="s">
        <v>56</v>
      </c>
      <c r="B33" s="1096"/>
      <c r="C33" s="839"/>
      <c r="D33" s="1485" t="s">
        <v>464</v>
      </c>
      <c r="E33" s="1456"/>
      <c r="F33" s="1456"/>
      <c r="G33" s="1456"/>
      <c r="H33" s="1456"/>
      <c r="I33" s="1457"/>
    </row>
    <row r="34" spans="1:9" ht="24" customHeight="1">
      <c r="A34" s="937"/>
      <c r="B34" s="1520"/>
      <c r="C34" s="938"/>
      <c r="D34" s="1460"/>
      <c r="E34" s="1458"/>
      <c r="F34" s="1458"/>
      <c r="G34" s="1458"/>
      <c r="H34" s="1458"/>
      <c r="I34" s="1459"/>
    </row>
    <row r="35" spans="1:9" ht="15" customHeight="1">
      <c r="A35" s="937"/>
      <c r="B35" s="1520"/>
      <c r="C35" s="938"/>
      <c r="D35" s="1460"/>
      <c r="E35" s="1458"/>
      <c r="F35" s="1458"/>
      <c r="G35" s="1458"/>
      <c r="H35" s="1458"/>
      <c r="I35" s="1459"/>
    </row>
    <row r="36" spans="1:9" ht="15" customHeight="1">
      <c r="A36" s="937"/>
      <c r="B36" s="1520"/>
      <c r="C36" s="938"/>
      <c r="D36" s="1460"/>
      <c r="E36" s="1458"/>
      <c r="F36" s="1458"/>
      <c r="G36" s="1458"/>
      <c r="H36" s="1458"/>
      <c r="I36" s="1459"/>
    </row>
    <row r="37" spans="1:9" ht="15" customHeight="1">
      <c r="A37" s="840"/>
      <c r="B37" s="1097"/>
      <c r="C37" s="841"/>
      <c r="D37" s="1461"/>
      <c r="E37" s="1462"/>
      <c r="F37" s="1462"/>
      <c r="G37" s="1462"/>
      <c r="H37" s="1462"/>
      <c r="I37" s="1463"/>
    </row>
    <row r="38" spans="1:9" ht="15" customHeight="1">
      <c r="A38" s="1200" t="s">
        <v>58</v>
      </c>
      <c r="B38" s="1201"/>
      <c r="C38" s="1201"/>
      <c r="D38" s="1201"/>
      <c r="E38" s="1201"/>
      <c r="F38" s="1201"/>
      <c r="G38" s="1201"/>
      <c r="H38" s="1201"/>
      <c r="I38" s="1202"/>
    </row>
    <row r="39" spans="1:9" ht="15" customHeight="1">
      <c r="A39" s="1425" t="s">
        <v>59</v>
      </c>
      <c r="B39" s="1426"/>
      <c r="C39" s="1427"/>
      <c r="D39" s="240" t="s">
        <v>138</v>
      </c>
      <c r="E39" s="240" t="s">
        <v>139</v>
      </c>
      <c r="F39" s="240" t="s">
        <v>140</v>
      </c>
      <c r="G39" s="240" t="s">
        <v>141</v>
      </c>
      <c r="H39" s="240" t="s">
        <v>433</v>
      </c>
      <c r="I39" s="240" t="s">
        <v>434</v>
      </c>
    </row>
    <row r="40" spans="1:9" ht="13.5" customHeight="1">
      <c r="A40" s="1516" t="s">
        <v>465</v>
      </c>
      <c r="B40" s="1517"/>
      <c r="C40" s="45" t="s">
        <v>83</v>
      </c>
      <c r="D40" s="93" t="s">
        <v>466</v>
      </c>
      <c r="E40" s="94" t="s">
        <v>564</v>
      </c>
      <c r="F40" s="429" t="s">
        <v>466</v>
      </c>
      <c r="G40" s="403" t="s">
        <v>1115</v>
      </c>
      <c r="H40" s="57"/>
      <c r="I40" s="46"/>
    </row>
    <row r="41" spans="1:9" ht="13.5" customHeight="1">
      <c r="A41" s="1518"/>
      <c r="B41" s="1519"/>
      <c r="C41" s="45" t="s">
        <v>61</v>
      </c>
      <c r="D41" s="95" t="s">
        <v>575</v>
      </c>
      <c r="E41" s="94" t="s">
        <v>648</v>
      </c>
      <c r="F41" s="430" t="s">
        <v>1116</v>
      </c>
      <c r="G41" s="427"/>
      <c r="H41" s="57"/>
      <c r="I41" s="45"/>
    </row>
    <row r="42" spans="1:9" ht="13.5" customHeight="1">
      <c r="A42" s="1516" t="s">
        <v>1117</v>
      </c>
      <c r="B42" s="1517"/>
      <c r="C42" s="45" t="s">
        <v>62</v>
      </c>
      <c r="D42" s="96">
        <v>13458000</v>
      </c>
      <c r="E42" s="92"/>
      <c r="F42" s="431"/>
      <c r="G42" s="431"/>
      <c r="H42" s="92"/>
      <c r="I42" s="92"/>
    </row>
    <row r="43" spans="1:9" ht="13.5" customHeight="1">
      <c r="A43" s="1518"/>
      <c r="B43" s="1519"/>
      <c r="C43" s="45" t="s">
        <v>63</v>
      </c>
      <c r="D43" s="96">
        <v>5585178</v>
      </c>
      <c r="E43" s="92"/>
      <c r="F43" s="431"/>
      <c r="G43" s="431"/>
      <c r="H43" s="92"/>
      <c r="I43" s="92"/>
    </row>
    <row r="44" spans="1:9" ht="13.5" customHeight="1">
      <c r="A44" s="1516" t="s">
        <v>1118</v>
      </c>
      <c r="B44" s="1517"/>
      <c r="C44" s="45" t="s">
        <v>62</v>
      </c>
      <c r="D44" s="96">
        <v>3856000</v>
      </c>
      <c r="E44" s="92"/>
      <c r="F44" s="431"/>
      <c r="G44" s="431"/>
      <c r="H44" s="92"/>
      <c r="I44" s="92"/>
    </row>
    <row r="45" spans="1:9" ht="13.5" customHeight="1">
      <c r="A45" s="1518"/>
      <c r="B45" s="1519"/>
      <c r="C45" s="45" t="s">
        <v>63</v>
      </c>
      <c r="D45" s="96">
        <v>1685000</v>
      </c>
      <c r="E45" s="92"/>
      <c r="F45" s="431"/>
      <c r="G45" s="431"/>
      <c r="H45" s="92"/>
      <c r="I45" s="92"/>
    </row>
    <row r="46" spans="1:9" ht="13.5" customHeight="1">
      <c r="A46" s="1512" t="s">
        <v>1119</v>
      </c>
      <c r="B46" s="1513"/>
      <c r="C46" s="45" t="s">
        <v>62</v>
      </c>
      <c r="D46" s="96">
        <v>9667000</v>
      </c>
      <c r="E46" s="92"/>
      <c r="F46" s="431"/>
      <c r="G46" s="431"/>
      <c r="H46" s="92"/>
      <c r="I46" s="92"/>
    </row>
    <row r="47" spans="1:9" ht="13.5" customHeight="1">
      <c r="A47" s="1514"/>
      <c r="B47" s="1515"/>
      <c r="C47" s="45" t="s">
        <v>63</v>
      </c>
      <c r="D47" s="96">
        <v>6875840</v>
      </c>
      <c r="E47" s="92"/>
      <c r="F47" s="431"/>
      <c r="G47" s="431"/>
      <c r="H47" s="92"/>
      <c r="I47" s="92"/>
    </row>
    <row r="48" spans="1:9" ht="13.5" customHeight="1">
      <c r="A48" s="1512" t="s">
        <v>565</v>
      </c>
      <c r="B48" s="1513"/>
      <c r="C48" s="45" t="s">
        <v>62</v>
      </c>
      <c r="D48" s="97"/>
      <c r="E48" s="70">
        <v>2488320</v>
      </c>
      <c r="F48" s="432">
        <v>1828440</v>
      </c>
      <c r="G48" s="427">
        <v>2622240</v>
      </c>
      <c r="H48" s="57"/>
      <c r="I48" s="57"/>
    </row>
    <row r="49" spans="1:9" ht="13.5" customHeight="1">
      <c r="A49" s="1514"/>
      <c r="B49" s="1515"/>
      <c r="C49" s="45" t="s">
        <v>63</v>
      </c>
      <c r="D49" s="97"/>
      <c r="E49" s="70">
        <v>1266448</v>
      </c>
      <c r="F49" s="427">
        <v>1414000</v>
      </c>
      <c r="G49" s="427"/>
      <c r="H49" s="57"/>
      <c r="I49" s="57"/>
    </row>
    <row r="50" spans="1:9" ht="13.5" customHeight="1">
      <c r="A50" s="1512" t="s">
        <v>649</v>
      </c>
      <c r="B50" s="1513"/>
      <c r="C50" s="45"/>
      <c r="D50" s="97"/>
      <c r="E50" s="70">
        <v>6415200</v>
      </c>
      <c r="F50" s="427">
        <v>1038010</v>
      </c>
      <c r="G50" s="427">
        <v>1382746</v>
      </c>
      <c r="H50" s="57"/>
      <c r="I50" s="57"/>
    </row>
    <row r="51" spans="1:9" ht="13.5" customHeight="1">
      <c r="A51" s="1514"/>
      <c r="B51" s="1515"/>
      <c r="C51" s="45"/>
      <c r="D51" s="97"/>
      <c r="E51" s="70">
        <v>2186241</v>
      </c>
      <c r="F51" s="427">
        <v>909958</v>
      </c>
      <c r="G51" s="427"/>
      <c r="H51" s="57"/>
      <c r="I51" s="57"/>
    </row>
    <row r="52" spans="1:9" ht="13.5" customHeight="1">
      <c r="A52" s="1445" t="s">
        <v>545</v>
      </c>
      <c r="B52" s="1269"/>
      <c r="C52" s="45" t="s">
        <v>62</v>
      </c>
      <c r="D52" s="97"/>
      <c r="E52" s="70">
        <v>1603840</v>
      </c>
      <c r="F52" s="432">
        <v>2213438</v>
      </c>
      <c r="G52" s="427">
        <v>2703326</v>
      </c>
      <c r="H52" s="57"/>
      <c r="I52" s="57"/>
    </row>
    <row r="53" spans="1:9" ht="13.5" customHeight="1">
      <c r="A53" s="1269"/>
      <c r="B53" s="1269"/>
      <c r="C53" s="45" t="s">
        <v>63</v>
      </c>
      <c r="D53" s="97"/>
      <c r="E53" s="70">
        <v>703099</v>
      </c>
      <c r="F53" s="427">
        <v>2011112</v>
      </c>
      <c r="G53" s="427"/>
      <c r="H53" s="57"/>
      <c r="I53" s="57"/>
    </row>
    <row r="54" spans="1:9" ht="13.5" customHeight="1">
      <c r="A54" s="1445" t="s">
        <v>650</v>
      </c>
      <c r="B54" s="1269"/>
      <c r="C54" s="45" t="s">
        <v>62</v>
      </c>
      <c r="D54" s="97"/>
      <c r="E54" s="97"/>
      <c r="F54" s="432">
        <v>1310040</v>
      </c>
      <c r="G54" s="427">
        <v>1326240</v>
      </c>
      <c r="H54" s="57"/>
      <c r="I54" s="57"/>
    </row>
    <row r="55" spans="1:9" ht="13.5" customHeight="1">
      <c r="A55" s="1269"/>
      <c r="B55" s="1269"/>
      <c r="C55" s="45" t="s">
        <v>63</v>
      </c>
      <c r="D55" s="97"/>
      <c r="E55" s="97"/>
      <c r="F55" s="427">
        <v>961902</v>
      </c>
      <c r="G55" s="427"/>
      <c r="H55" s="57"/>
      <c r="I55" s="57"/>
    </row>
    <row r="56" spans="1:9" ht="13.5" customHeight="1">
      <c r="A56" s="1110" t="s">
        <v>65</v>
      </c>
      <c r="B56" s="1110"/>
      <c r="C56" s="934" t="s">
        <v>1120</v>
      </c>
      <c r="D56" s="934"/>
      <c r="E56" s="934"/>
      <c r="F56" s="934"/>
      <c r="G56" s="934"/>
      <c r="H56" s="934"/>
      <c r="I56" s="934"/>
    </row>
    <row r="57" spans="1:9" ht="13.5" customHeight="1">
      <c r="A57" s="1110"/>
      <c r="B57" s="1110"/>
      <c r="C57" s="934"/>
      <c r="D57" s="934"/>
      <c r="E57" s="934"/>
      <c r="F57" s="934"/>
      <c r="G57" s="934"/>
      <c r="H57" s="934"/>
      <c r="I57" s="934"/>
    </row>
    <row r="58" spans="1:9" ht="21" customHeight="1">
      <c r="A58" s="1110"/>
      <c r="B58" s="1110"/>
      <c r="C58" s="934"/>
      <c r="D58" s="934"/>
      <c r="E58" s="934"/>
      <c r="F58" s="934"/>
      <c r="G58" s="934"/>
      <c r="H58" s="934"/>
      <c r="I58" s="934"/>
    </row>
    <row r="59" spans="1:9" ht="4.5" customHeight="1">
      <c r="A59" s="159"/>
      <c r="B59" s="159"/>
      <c r="C59" s="629"/>
      <c r="D59" s="629"/>
      <c r="E59" s="629"/>
      <c r="F59" s="629"/>
      <c r="G59" s="629"/>
      <c r="H59" s="629"/>
      <c r="I59" s="629"/>
    </row>
    <row r="60" spans="1:9" s="62" customFormat="1">
      <c r="A60" s="796" t="s">
        <v>842</v>
      </c>
      <c r="B60" s="796"/>
      <c r="C60" s="140"/>
      <c r="D60" s="352"/>
      <c r="E60" s="352"/>
      <c r="F60" s="352"/>
      <c r="G60" s="352"/>
      <c r="H60" s="352"/>
      <c r="I60" s="352"/>
    </row>
    <row r="61" spans="1:9" ht="15" customHeight="1">
      <c r="A61" s="1206" t="s">
        <v>66</v>
      </c>
      <c r="B61" s="909" t="s">
        <v>943</v>
      </c>
      <c r="C61" s="1478" t="s">
        <v>1499</v>
      </c>
      <c r="D61" s="1478"/>
      <c r="E61" s="1478"/>
      <c r="F61" s="1478"/>
      <c r="G61" s="1478"/>
      <c r="H61" s="1478"/>
      <c r="I61" s="1478"/>
    </row>
    <row r="62" spans="1:9" ht="15" customHeight="1">
      <c r="A62" s="1206"/>
      <c r="B62" s="909"/>
      <c r="C62" s="1478"/>
      <c r="D62" s="1478"/>
      <c r="E62" s="1478"/>
      <c r="F62" s="1478"/>
      <c r="G62" s="1478"/>
      <c r="H62" s="1478"/>
      <c r="I62" s="1478"/>
    </row>
    <row r="63" spans="1:9" ht="15" customHeight="1">
      <c r="A63" s="1206"/>
      <c r="B63" s="909"/>
      <c r="C63" s="1478"/>
      <c r="D63" s="1478"/>
      <c r="E63" s="1478"/>
      <c r="F63" s="1478"/>
      <c r="G63" s="1478"/>
      <c r="H63" s="1478"/>
      <c r="I63" s="1478"/>
    </row>
    <row r="64" spans="1:9" ht="15" customHeight="1">
      <c r="A64" s="1206"/>
      <c r="B64" s="909"/>
      <c r="C64" s="1478"/>
      <c r="D64" s="1478"/>
      <c r="E64" s="1478"/>
      <c r="F64" s="1478"/>
      <c r="G64" s="1478"/>
      <c r="H64" s="1478"/>
      <c r="I64" s="1478"/>
    </row>
    <row r="65" spans="1:9" ht="15" customHeight="1">
      <c r="A65" s="1206"/>
      <c r="B65" s="909"/>
      <c r="C65" s="1478"/>
      <c r="D65" s="1478"/>
      <c r="E65" s="1478"/>
      <c r="F65" s="1478"/>
      <c r="G65" s="1478"/>
      <c r="H65" s="1478"/>
      <c r="I65" s="1478"/>
    </row>
    <row r="66" spans="1:9" ht="15" customHeight="1">
      <c r="A66" s="1206"/>
      <c r="B66" s="909"/>
      <c r="C66" s="1478"/>
      <c r="D66" s="1478"/>
      <c r="E66" s="1478"/>
      <c r="F66" s="1478"/>
      <c r="G66" s="1478"/>
      <c r="H66" s="1478"/>
      <c r="I66" s="1478"/>
    </row>
    <row r="67" spans="1:9" ht="15" customHeight="1">
      <c r="A67" s="1206"/>
      <c r="B67" s="909"/>
      <c r="C67" s="1478"/>
      <c r="D67" s="1478"/>
      <c r="E67" s="1478"/>
      <c r="F67" s="1478"/>
      <c r="G67" s="1478"/>
      <c r="H67" s="1478"/>
      <c r="I67" s="1478"/>
    </row>
    <row r="68" spans="1:9" ht="15" customHeight="1">
      <c r="A68" s="1206"/>
      <c r="B68" s="909"/>
      <c r="C68" s="1478"/>
      <c r="D68" s="1478"/>
      <c r="E68" s="1478"/>
      <c r="F68" s="1478"/>
      <c r="G68" s="1478"/>
      <c r="H68" s="1478"/>
      <c r="I68" s="1478"/>
    </row>
    <row r="69" spans="1:9" ht="15" customHeight="1">
      <c r="A69" s="1206"/>
      <c r="B69" s="909"/>
      <c r="C69" s="1478"/>
      <c r="D69" s="1478"/>
      <c r="E69" s="1478"/>
      <c r="F69" s="1478"/>
      <c r="G69" s="1478"/>
      <c r="H69" s="1478"/>
      <c r="I69" s="1478"/>
    </row>
    <row r="70" spans="1:9" ht="15" customHeight="1">
      <c r="A70" s="1206"/>
      <c r="B70" s="909"/>
      <c r="C70" s="1478"/>
      <c r="D70" s="1478"/>
      <c r="E70" s="1478"/>
      <c r="F70" s="1478"/>
      <c r="G70" s="1478"/>
      <c r="H70" s="1478"/>
      <c r="I70" s="1478"/>
    </row>
    <row r="71" spans="1:9" ht="15" customHeight="1">
      <c r="A71" s="1206"/>
      <c r="B71" s="909" t="s">
        <v>67</v>
      </c>
      <c r="C71" s="1478" t="s">
        <v>1604</v>
      </c>
      <c r="D71" s="1478"/>
      <c r="E71" s="1478"/>
      <c r="F71" s="1478"/>
      <c r="G71" s="1478"/>
      <c r="H71" s="1478"/>
      <c r="I71" s="1478"/>
    </row>
    <row r="72" spans="1:9" ht="15" customHeight="1">
      <c r="A72" s="1206"/>
      <c r="B72" s="909"/>
      <c r="C72" s="1478"/>
      <c r="D72" s="1478"/>
      <c r="E72" s="1478"/>
      <c r="F72" s="1478"/>
      <c r="G72" s="1478"/>
      <c r="H72" s="1478"/>
      <c r="I72" s="1478"/>
    </row>
    <row r="73" spans="1:9" ht="15" customHeight="1">
      <c r="A73" s="1206"/>
      <c r="B73" s="909"/>
      <c r="C73" s="1478"/>
      <c r="D73" s="1478"/>
      <c r="E73" s="1478"/>
      <c r="F73" s="1478"/>
      <c r="G73" s="1478"/>
      <c r="H73" s="1478"/>
      <c r="I73" s="1478"/>
    </row>
    <row r="74" spans="1:9" ht="5.0999999999999996" customHeight="1">
      <c r="A74" s="176"/>
      <c r="B74" s="144"/>
      <c r="C74" s="188"/>
      <c r="D74" s="188"/>
      <c r="E74" s="188"/>
      <c r="F74" s="188"/>
      <c r="G74" s="188"/>
      <c r="H74" s="188"/>
      <c r="I74" s="188"/>
    </row>
    <row r="75" spans="1:9" s="62" customFormat="1" ht="15" customHeight="1">
      <c r="A75" s="796" t="s">
        <v>844</v>
      </c>
      <c r="B75" s="796"/>
      <c r="C75" s="140"/>
      <c r="D75" s="352"/>
      <c r="E75" s="352"/>
      <c r="F75" s="352"/>
      <c r="G75" s="352"/>
      <c r="H75" s="352"/>
      <c r="I75" s="352"/>
    </row>
    <row r="76" spans="1:9" ht="15" customHeight="1">
      <c r="A76" s="1486" t="s">
        <v>1071</v>
      </c>
      <c r="B76" s="1487"/>
      <c r="C76" s="781" t="s">
        <v>1500</v>
      </c>
      <c r="D76" s="782"/>
      <c r="E76" s="782"/>
      <c r="F76" s="782"/>
      <c r="G76" s="782"/>
      <c r="H76" s="782"/>
      <c r="I76" s="783"/>
    </row>
    <row r="77" spans="1:9" ht="15" customHeight="1">
      <c r="A77" s="1488"/>
      <c r="B77" s="1489"/>
      <c r="C77" s="784"/>
      <c r="D77" s="785"/>
      <c r="E77" s="785"/>
      <c r="F77" s="785"/>
      <c r="G77" s="785"/>
      <c r="H77" s="785"/>
      <c r="I77" s="786"/>
    </row>
    <row r="78" spans="1:9" ht="15" customHeight="1">
      <c r="A78" s="1488"/>
      <c r="B78" s="1489"/>
      <c r="C78" s="784"/>
      <c r="D78" s="785"/>
      <c r="E78" s="785"/>
      <c r="F78" s="785"/>
      <c r="G78" s="785"/>
      <c r="H78" s="785"/>
      <c r="I78" s="786"/>
    </row>
    <row r="79" spans="1:9" ht="15" customHeight="1">
      <c r="A79" s="1488"/>
      <c r="B79" s="1489"/>
      <c r="C79" s="784"/>
      <c r="D79" s="785"/>
      <c r="E79" s="785"/>
      <c r="F79" s="785"/>
      <c r="G79" s="785"/>
      <c r="H79" s="785"/>
      <c r="I79" s="786"/>
    </row>
    <row r="80" spans="1:9" ht="15" customHeight="1">
      <c r="A80" s="1488"/>
      <c r="B80" s="1489"/>
      <c r="C80" s="784"/>
      <c r="D80" s="785"/>
      <c r="E80" s="785"/>
      <c r="F80" s="785"/>
      <c r="G80" s="785"/>
      <c r="H80" s="785"/>
      <c r="I80" s="786"/>
    </row>
    <row r="81" spans="1:9" ht="15" customHeight="1">
      <c r="A81" s="1490"/>
      <c r="B81" s="1491"/>
      <c r="C81" s="787"/>
      <c r="D81" s="788"/>
      <c r="E81" s="788"/>
      <c r="F81" s="788"/>
      <c r="G81" s="788"/>
      <c r="H81" s="788"/>
      <c r="I81" s="789"/>
    </row>
  </sheetData>
  <customSheetViews>
    <customSheetView guid="{4789E3A1-B331-40F4-BFBE-ECBA77374F9F}" showPageBreaks="1" printArea="1" view="pageLayout">
      <selection activeCell="J60" sqref="J60"/>
      <rowBreaks count="4" manualBreakCount="4">
        <brk id="36" max="8" man="1"/>
        <brk id="60" max="16383" man="1"/>
        <brk id="118" max="16383" man="1"/>
        <brk id="176" max="16383" man="1"/>
      </rowBreaks>
      <pageMargins left="0.70866141732283472" right="0.70866141732283472" top="0.74803149606299213" bottom="0.74803149606299213" header="0.31496062992125984" footer="0.31496062992125984"/>
      <pageSetup paperSize="9" orientation="portrait" r:id="rId1"/>
    </customSheetView>
    <customSheetView guid="{D623C857-8851-4DB2-AEC5-A3D94BBCC3E5}" showPageBreaks="1" printArea="1" view="pageBreakPreview" topLeftCell="A16">
      <selection activeCell="J15" sqref="J15"/>
      <rowBreaks count="3" manualBreakCount="3">
        <brk id="36" max="8" man="1"/>
        <brk id="60" max="16383" man="1"/>
        <brk id="118" max="16383" man="1"/>
      </rowBreaks>
      <pageMargins left="0.70866141732283472" right="0.70866141732283472" top="0.74803149606299213" bottom="0.74803149606299213" header="0.31496062992125984" footer="0.31496062992125984"/>
      <pageSetup paperSize="9" orientation="portrait" horizontalDpi="1200" verticalDpi="1200" r:id="rId2"/>
    </customSheetView>
    <customSheetView guid="{3848975B-608E-4A87-AC36-A52CBAB490C8}" showPageBreaks="1" printArea="1" view="pageLayout" topLeftCell="A16">
      <selection activeCell="J60" sqref="J60"/>
      <rowBreaks count="4" manualBreakCount="4">
        <brk id="36" max="8" man="1"/>
        <brk id="60" max="16383" man="1"/>
        <brk id="118" max="16383" man="1"/>
        <brk id="176" max="16383" man="1"/>
      </rowBreaks>
      <pageMargins left="0.70866141732283472" right="0.70866141732283472" top="0.74803149606299213" bottom="0.74803149606299213" header="0.31496062992125984" footer="0.31496062992125984"/>
      <pageSetup paperSize="9" orientation="portrait" r:id="rId3"/>
    </customSheetView>
    <customSheetView guid="{76B58914-1035-4353-9CF6-22B59E40A08B}" showPageBreaks="1" printArea="1" view="pageBreakPreview" topLeftCell="A16">
      <selection activeCell="J15" sqref="J15"/>
      <rowBreaks count="3" manualBreakCount="3">
        <brk id="36" max="8" man="1"/>
        <brk id="60" max="16383" man="1"/>
        <brk id="118" max="16383" man="1"/>
      </rowBreaks>
      <pageMargins left="0.70866141732283472" right="0.70866141732283472" top="0.74803149606299213" bottom="0.74803149606299213" header="0.31496062992125984" footer="0.31496062992125984"/>
      <pageSetup paperSize="9" orientation="portrait" horizontalDpi="1200" verticalDpi="1200" r:id="rId4"/>
    </customSheetView>
    <customSheetView guid="{22FD68A5-46F7-4E41-8363-D5981057D2EF}" showPageBreaks="1" printArea="1" view="pageBreakPreview" topLeftCell="A37">
      <selection activeCell="C3" sqref="C3:I3"/>
      <rowBreaks count="3" manualBreakCount="3">
        <brk id="36" max="8" man="1"/>
        <brk id="60" max="16383" man="1"/>
        <brk id="118" max="16383" man="1"/>
      </rowBreaks>
      <pageMargins left="0.70866141732283472" right="0.70866141732283472" top="0.74803149606299213" bottom="0.74803149606299213" header="0.31496062992125984" footer="0.31496062992125984"/>
      <pageSetup paperSize="9" orientation="portrait" horizontalDpi="1200" verticalDpi="1200" r:id="rId5"/>
    </customSheetView>
    <customSheetView guid="{5FEFEB6C-BEC4-430E-B947-6A7413286A0D}" showPageBreaks="1" printArea="1" view="pageBreakPreview" topLeftCell="A46">
      <selection activeCell="D51" sqref="D51:I51"/>
      <rowBreaks count="3" manualBreakCount="3">
        <brk id="36" max="8" man="1"/>
        <brk id="60" max="16383" man="1"/>
        <brk id="118" max="16383" man="1"/>
      </rowBreaks>
      <pageMargins left="0.70866141732283472" right="0.70866141732283472" top="0.74803149606299213" bottom="0.74803149606299213" header="0.31496062992125984" footer="0.31496062992125984"/>
      <pageSetup paperSize="9" orientation="portrait" horizontalDpi="1200" verticalDpi="1200" r:id="rId6"/>
    </customSheetView>
    <customSheetView guid="{7F613779-33AB-4C27-B28A-A10D734C27EA}" showPageBreaks="1" printArea="1" view="pageLayout">
      <selection activeCell="J60" sqref="J60"/>
      <rowBreaks count="3" manualBreakCount="3">
        <brk id="36" max="8" man="1"/>
        <brk id="60" max="16383" man="1"/>
        <brk id="118" max="16383" man="1"/>
      </rowBreaks>
      <pageMargins left="0.70866141732283472" right="0.70866141732283472" top="0.74803149606299213" bottom="0.74803149606299213" header="0.31496062992125984" footer="0.31496062992125984"/>
      <pageSetup paperSize="9" orientation="portrait" horizontalDpi="0" verticalDpi="0" r:id="rId7"/>
    </customSheetView>
    <customSheetView guid="{9EB396F3-ECBE-4F00-8AF4-433E00D5457E}" showPageBreaks="1" printArea="1" view="pageBreakPreview" topLeftCell="A46">
      <selection activeCell="D51" sqref="D51:I51"/>
      <rowBreaks count="3" manualBreakCount="3">
        <brk id="36" max="8" man="1"/>
        <brk id="60" max="16383" man="1"/>
        <brk id="118" max="16383" man="1"/>
      </rowBreaks>
      <pageMargins left="0.70866141732283472" right="0.70866141732283472" top="0.74803149606299213" bottom="0.74803149606299213" header="0.31496062992125984" footer="0.31496062992125984"/>
      <pageSetup paperSize="9" orientation="portrait" horizontalDpi="1200" verticalDpi="1200" r:id="rId8"/>
    </customSheetView>
    <customSheetView guid="{DD9AE018-7E22-4B13-ADFF-D4C3360CBEF2}" showPageBreaks="1" printArea="1" view="pageBreakPreview" topLeftCell="A46">
      <selection activeCell="D51" sqref="D51:I51"/>
      <rowBreaks count="3" manualBreakCount="3">
        <brk id="36" max="8" man="1"/>
        <brk id="60" max="16383" man="1"/>
        <brk id="118" max="16383" man="1"/>
      </rowBreaks>
      <pageMargins left="0.70866141732283472" right="0.70866141732283472" top="0.74803149606299213" bottom="0.74803149606299213" header="0.31496062992125984" footer="0.31496062992125984"/>
      <pageSetup paperSize="9" orientation="portrait" horizontalDpi="1200" verticalDpi="1200" r:id="rId9"/>
    </customSheetView>
    <customSheetView guid="{A898AA5D-169A-4A14-AB8F-C4F4C5C9C869}" showPageBreaks="1" printArea="1" view="pageBreakPreview" topLeftCell="A46">
      <selection activeCell="D51" sqref="D51:I51"/>
      <rowBreaks count="3" manualBreakCount="3">
        <brk id="36" max="8" man="1"/>
        <brk id="60" max="16383" man="1"/>
        <brk id="118" max="16383" man="1"/>
      </rowBreaks>
      <pageMargins left="0.70866141732283472" right="0.70866141732283472" top="0.74803149606299213" bottom="0.74803149606299213" header="0.31496062992125984" footer="0.31496062992125984"/>
      <pageSetup paperSize="9" orientation="portrait" horizontalDpi="1200" verticalDpi="1200" r:id="rId10"/>
    </customSheetView>
    <customSheetView guid="{4DCD7E50-A612-4C8E-882E-3BC6A59DB4EB}" showPageBreaks="1" printArea="1" view="pageBreakPreview" topLeftCell="A37">
      <selection activeCell="C3" sqref="C3:I3"/>
      <rowBreaks count="3" manualBreakCount="3">
        <brk id="36" max="8" man="1"/>
        <brk id="60" max="16383" man="1"/>
        <brk id="118" max="16383" man="1"/>
      </rowBreaks>
      <pageMargins left="0.70866141732283472" right="0.70866141732283472" top="0.74803149606299213" bottom="0.74803149606299213" header="0.31496062992125984" footer="0.31496062992125984"/>
      <pageSetup paperSize="9" orientation="portrait" horizontalDpi="1200" verticalDpi="1200" r:id="rId11"/>
    </customSheetView>
    <customSheetView guid="{0B143DF2-66B8-46B0-BF36-1C571A9EB3F3}" showPageBreaks="1" printArea="1" view="pageLayout" topLeftCell="A16">
      <selection activeCell="J60" sqref="J60"/>
      <rowBreaks count="4" manualBreakCount="4">
        <brk id="36" max="8" man="1"/>
        <brk id="60" max="16383" man="1"/>
        <brk id="118" max="16383" man="1"/>
        <brk id="176" max="16383" man="1"/>
      </rowBreaks>
      <pageMargins left="0.70866141732283472" right="0.70866141732283472" top="0.74803149606299213" bottom="0.74803149606299213" header="0.31496062992125984" footer="0.31496062992125984"/>
      <pageSetup paperSize="9" orientation="portrait" r:id="rId12"/>
    </customSheetView>
    <customSheetView guid="{E75B0417-2004-49B0-81AA-65A6C4F7EC2C}" showPageBreaks="1" printArea="1" view="pageLayout">
      <selection activeCell="J60" sqref="J60"/>
      <rowBreaks count="4" manualBreakCount="4">
        <brk id="36" max="8" man="1"/>
        <brk id="60" max="16383" man="1"/>
        <brk id="118" max="16383" man="1"/>
        <brk id="176" max="16383" man="1"/>
      </rowBreaks>
      <pageMargins left="0.70866141732283472" right="0.70866141732283472" top="0.74803149606299213" bottom="0.74803149606299213" header="0.31496062992125984" footer="0.31496062992125984"/>
      <pageSetup paperSize="9" orientation="portrait" r:id="rId13"/>
    </customSheetView>
    <customSheetView guid="{71275B59-52D9-4BCA-9258-6D8C6EFF66CF}" showPageBreaks="1" printArea="1" view="pageLayout">
      <selection activeCell="J60" sqref="J60"/>
      <rowBreaks count="4" manualBreakCount="4">
        <brk id="36" max="8" man="1"/>
        <brk id="60" max="16383" man="1"/>
        <brk id="118" max="16383" man="1"/>
        <brk id="176" max="16383" man="1"/>
      </rowBreaks>
      <pageMargins left="0.70866141732283472" right="0.70866141732283472" top="0.74803149606299213" bottom="0.74803149606299213" header="0.31496062992125984" footer="0.31496062992125984"/>
      <pageSetup paperSize="9" orientation="portrait" horizontalDpi="0" verticalDpi="0" r:id="rId14"/>
    </customSheetView>
    <customSheetView guid="{752EAD5E-2F62-4CFE-8BD1-E3E6987497BB}" showPageBreaks="1" printArea="1" view="pageBreakPreview" topLeftCell="A16">
      <selection activeCell="K38" sqref="K38"/>
      <rowBreaks count="3" manualBreakCount="3">
        <brk id="35" max="8" man="1"/>
        <brk id="62" max="16383" man="1"/>
        <brk id="120" max="16383" man="1"/>
      </rowBreaks>
      <pageMargins left="0.70866141732283472" right="0.70866141732283472" top="0.74803149606299213" bottom="0.74803149606299213" header="0.31496062992125984" footer="0.31496062992125984"/>
      <pageSetup paperSize="9" orientation="portrait" horizontalDpi="1200" verticalDpi="1200" r:id="rId15"/>
    </customSheetView>
  </customSheetViews>
  <mergeCells count="58">
    <mergeCell ref="D25:I26"/>
    <mergeCell ref="D27:I28"/>
    <mergeCell ref="A40:B41"/>
    <mergeCell ref="A20:B20"/>
    <mergeCell ref="A60:B60"/>
    <mergeCell ref="A29:C30"/>
    <mergeCell ref="A31:C32"/>
    <mergeCell ref="A33:C37"/>
    <mergeCell ref="A39:C39"/>
    <mergeCell ref="A56:B58"/>
    <mergeCell ref="C56:I58"/>
    <mergeCell ref="D21:I22"/>
    <mergeCell ref="D23:I24"/>
    <mergeCell ref="A75:B75"/>
    <mergeCell ref="B21:C22"/>
    <mergeCell ref="B23:C24"/>
    <mergeCell ref="B25:C26"/>
    <mergeCell ref="B27:C28"/>
    <mergeCell ref="A50:B51"/>
    <mergeCell ref="A52:B53"/>
    <mergeCell ref="A54:B55"/>
    <mergeCell ref="A46:B47"/>
    <mergeCell ref="A44:B45"/>
    <mergeCell ref="A48:B49"/>
    <mergeCell ref="A42:B43"/>
    <mergeCell ref="B71:B73"/>
    <mergeCell ref="C71:I73"/>
    <mergeCell ref="A61:A73"/>
    <mergeCell ref="A21:A28"/>
    <mergeCell ref="A16:B18"/>
    <mergeCell ref="C16:E16"/>
    <mergeCell ref="F16:I16"/>
    <mergeCell ref="C17:E17"/>
    <mergeCell ref="F17:I17"/>
    <mergeCell ref="C18:E18"/>
    <mergeCell ref="F18:I18"/>
    <mergeCell ref="A9:B9"/>
    <mergeCell ref="A76:B81"/>
    <mergeCell ref="C76:I81"/>
    <mergeCell ref="A1:I1"/>
    <mergeCell ref="A2:I2"/>
    <mergeCell ref="A3:B3"/>
    <mergeCell ref="C3:I3"/>
    <mergeCell ref="A4:B4"/>
    <mergeCell ref="C4:I4"/>
    <mergeCell ref="A5:B7"/>
    <mergeCell ref="D5:I5"/>
    <mergeCell ref="F6:F7"/>
    <mergeCell ref="H6:I6"/>
    <mergeCell ref="H7:I7"/>
    <mergeCell ref="A10:B15"/>
    <mergeCell ref="C10:I15"/>
    <mergeCell ref="B61:B70"/>
    <mergeCell ref="C61:I70"/>
    <mergeCell ref="A38:I38"/>
    <mergeCell ref="D29:I30"/>
    <mergeCell ref="D31:I32"/>
    <mergeCell ref="D33:I37"/>
  </mergeCells>
  <phoneticPr fontId="25"/>
  <pageMargins left="0.70866141732283472" right="0.70866141732283472" top="0.74803149606299213" bottom="0.74803149606299213" header="0.31496062992125984" footer="0.31496062992125984"/>
  <pageSetup paperSize="9" scale="98" orientation="portrait" r:id="rId16"/>
  <headerFooter>
    <oddFooter>&amp;C&amp;P</oddFooter>
  </headerFooter>
  <rowBreaks count="3" manualBreakCount="3">
    <brk id="55" max="8" man="1"/>
    <brk id="81" max="16383" man="1"/>
    <brk id="13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92D050"/>
  </sheetPr>
  <dimension ref="A1:T122"/>
  <sheetViews>
    <sheetView view="pageBreakPreview" zoomScaleNormal="100" zoomScaleSheetLayoutView="100" workbookViewId="0">
      <selection activeCell="C108" sqref="C108:I113"/>
    </sheetView>
  </sheetViews>
  <sheetFormatPr defaultRowHeight="13.5"/>
  <cols>
    <col min="1" max="1" width="3.625" style="100" customWidth="1"/>
    <col min="2" max="2" width="12.625" style="100" customWidth="1"/>
    <col min="3" max="9" width="10.625" style="100" customWidth="1"/>
    <col min="10" max="256" width="9" style="100"/>
    <col min="257" max="265" width="9.875" style="100" customWidth="1"/>
    <col min="266" max="512" width="9" style="100"/>
    <col min="513" max="521" width="9.875" style="100" customWidth="1"/>
    <col min="522" max="768" width="9" style="100"/>
    <col min="769" max="777" width="9.875" style="100" customWidth="1"/>
    <col min="778" max="1024" width="9" style="100"/>
    <col min="1025" max="1033" width="9.875" style="100" customWidth="1"/>
    <col min="1034" max="1280" width="9" style="100"/>
    <col min="1281" max="1289" width="9.875" style="100" customWidth="1"/>
    <col min="1290" max="1536" width="9" style="100"/>
    <col min="1537" max="1545" width="9.875" style="100" customWidth="1"/>
    <col min="1546" max="1792" width="9" style="100"/>
    <col min="1793" max="1801" width="9.875" style="100" customWidth="1"/>
    <col min="1802" max="2048" width="9" style="100"/>
    <col min="2049" max="2057" width="9.875" style="100" customWidth="1"/>
    <col min="2058" max="2304" width="9" style="100"/>
    <col min="2305" max="2313" width="9.875" style="100" customWidth="1"/>
    <col min="2314" max="2560" width="9" style="100"/>
    <col min="2561" max="2569" width="9.875" style="100" customWidth="1"/>
    <col min="2570" max="2816" width="9" style="100"/>
    <col min="2817" max="2825" width="9.875" style="100" customWidth="1"/>
    <col min="2826" max="3072" width="9" style="100"/>
    <col min="3073" max="3081" width="9.875" style="100" customWidth="1"/>
    <col min="3082" max="3328" width="9" style="100"/>
    <col min="3329" max="3337" width="9.875" style="100" customWidth="1"/>
    <col min="3338" max="3584" width="9" style="100"/>
    <col min="3585" max="3593" width="9.875" style="100" customWidth="1"/>
    <col min="3594" max="3840" width="9" style="100"/>
    <col min="3841" max="3849" width="9.875" style="100" customWidth="1"/>
    <col min="3850" max="4096" width="9" style="100"/>
    <col min="4097" max="4105" width="9.875" style="100" customWidth="1"/>
    <col min="4106" max="4352" width="9" style="100"/>
    <col min="4353" max="4361" width="9.875" style="100" customWidth="1"/>
    <col min="4362" max="4608" width="9" style="100"/>
    <col min="4609" max="4617" width="9.875" style="100" customWidth="1"/>
    <col min="4618" max="4864" width="9" style="100"/>
    <col min="4865" max="4873" width="9.875" style="100" customWidth="1"/>
    <col min="4874" max="5120" width="9" style="100"/>
    <col min="5121" max="5129" width="9.875" style="100" customWidth="1"/>
    <col min="5130" max="5376" width="9" style="100"/>
    <col min="5377" max="5385" width="9.875" style="100" customWidth="1"/>
    <col min="5386" max="5632" width="9" style="100"/>
    <col min="5633" max="5641" width="9.875" style="100" customWidth="1"/>
    <col min="5642" max="5888" width="9" style="100"/>
    <col min="5889" max="5897" width="9.875" style="100" customWidth="1"/>
    <col min="5898" max="6144" width="9" style="100"/>
    <col min="6145" max="6153" width="9.875" style="100" customWidth="1"/>
    <col min="6154" max="6400" width="9" style="100"/>
    <col min="6401" max="6409" width="9.875" style="100" customWidth="1"/>
    <col min="6410" max="6656" width="9" style="100"/>
    <col min="6657" max="6665" width="9.875" style="100" customWidth="1"/>
    <col min="6666" max="6912" width="9" style="100"/>
    <col min="6913" max="6921" width="9.875" style="100" customWidth="1"/>
    <col min="6922" max="7168" width="9" style="100"/>
    <col min="7169" max="7177" width="9.875" style="100" customWidth="1"/>
    <col min="7178" max="7424" width="9" style="100"/>
    <col min="7425" max="7433" width="9.875" style="100" customWidth="1"/>
    <col min="7434" max="7680" width="9" style="100"/>
    <col min="7681" max="7689" width="9.875" style="100" customWidth="1"/>
    <col min="7690" max="7936" width="9" style="100"/>
    <col min="7937" max="7945" width="9.875" style="100" customWidth="1"/>
    <col min="7946" max="8192" width="9" style="100"/>
    <col min="8193" max="8201" width="9.875" style="100" customWidth="1"/>
    <col min="8202" max="8448" width="9" style="100"/>
    <col min="8449" max="8457" width="9.875" style="100" customWidth="1"/>
    <col min="8458" max="8704" width="9" style="100"/>
    <col min="8705" max="8713" width="9.875" style="100" customWidth="1"/>
    <col min="8714" max="8960" width="9" style="100"/>
    <col min="8961" max="8969" width="9.875" style="100" customWidth="1"/>
    <col min="8970" max="9216" width="9" style="100"/>
    <col min="9217" max="9225" width="9.875" style="100" customWidth="1"/>
    <col min="9226" max="9472" width="9" style="100"/>
    <col min="9473" max="9481" width="9.875" style="100" customWidth="1"/>
    <col min="9482" max="9728" width="9" style="100"/>
    <col min="9729" max="9737" width="9.875" style="100" customWidth="1"/>
    <col min="9738" max="9984" width="9" style="100"/>
    <col min="9985" max="9993" width="9.875" style="100" customWidth="1"/>
    <col min="9994" max="10240" width="9" style="100"/>
    <col min="10241" max="10249" width="9.875" style="100" customWidth="1"/>
    <col min="10250" max="10496" width="9" style="100"/>
    <col min="10497" max="10505" width="9.875" style="100" customWidth="1"/>
    <col min="10506" max="10752" width="9" style="100"/>
    <col min="10753" max="10761" width="9.875" style="100" customWidth="1"/>
    <col min="10762" max="11008" width="9" style="100"/>
    <col min="11009" max="11017" width="9.875" style="100" customWidth="1"/>
    <col min="11018" max="11264" width="9" style="100"/>
    <col min="11265" max="11273" width="9.875" style="100" customWidth="1"/>
    <col min="11274" max="11520" width="9" style="100"/>
    <col min="11521" max="11529" width="9.875" style="100" customWidth="1"/>
    <col min="11530" max="11776" width="9" style="100"/>
    <col min="11777" max="11785" width="9.875" style="100" customWidth="1"/>
    <col min="11786" max="12032" width="9" style="100"/>
    <col min="12033" max="12041" width="9.875" style="100" customWidth="1"/>
    <col min="12042" max="12288" width="9" style="100"/>
    <col min="12289" max="12297" width="9.875" style="100" customWidth="1"/>
    <col min="12298" max="12544" width="9" style="100"/>
    <col min="12545" max="12553" width="9.875" style="100" customWidth="1"/>
    <col min="12554" max="12800" width="9" style="100"/>
    <col min="12801" max="12809" width="9.875" style="100" customWidth="1"/>
    <col min="12810" max="13056" width="9" style="100"/>
    <col min="13057" max="13065" width="9.875" style="100" customWidth="1"/>
    <col min="13066" max="13312" width="9" style="100"/>
    <col min="13313" max="13321" width="9.875" style="100" customWidth="1"/>
    <col min="13322" max="13568" width="9" style="100"/>
    <col min="13569" max="13577" width="9.875" style="100" customWidth="1"/>
    <col min="13578" max="13824" width="9" style="100"/>
    <col min="13825" max="13833" width="9.875" style="100" customWidth="1"/>
    <col min="13834" max="14080" width="9" style="100"/>
    <col min="14081" max="14089" width="9.875" style="100" customWidth="1"/>
    <col min="14090" max="14336" width="9" style="100"/>
    <col min="14337" max="14345" width="9.875" style="100" customWidth="1"/>
    <col min="14346" max="14592" width="9" style="100"/>
    <col min="14593" max="14601" width="9.875" style="100" customWidth="1"/>
    <col min="14602" max="14848" width="9" style="100"/>
    <col min="14849" max="14857" width="9.875" style="100" customWidth="1"/>
    <col min="14858" max="15104" width="9" style="100"/>
    <col min="15105" max="15113" width="9.875" style="100" customWidth="1"/>
    <col min="15114" max="15360" width="9" style="100"/>
    <col min="15361" max="15369" width="9.875" style="100" customWidth="1"/>
    <col min="15370" max="15616" width="9" style="100"/>
    <col min="15617" max="15625" width="9.875" style="100" customWidth="1"/>
    <col min="15626" max="15872" width="9" style="100"/>
    <col min="15873" max="15881" width="9.875" style="100" customWidth="1"/>
    <col min="15882" max="16128" width="9" style="100"/>
    <col min="16129" max="16137" width="9.875" style="100" customWidth="1"/>
    <col min="16138" max="16384" width="9" style="100"/>
  </cols>
  <sheetData>
    <row r="1" spans="1:20" s="62" customFormat="1" ht="15" customHeight="1">
      <c r="A1" s="863" t="s">
        <v>951</v>
      </c>
      <c r="B1" s="864"/>
      <c r="C1" s="864"/>
      <c r="D1" s="864"/>
      <c r="E1" s="864"/>
      <c r="F1" s="864"/>
      <c r="G1" s="864"/>
      <c r="H1" s="864"/>
      <c r="I1" s="865"/>
    </row>
    <row r="2" spans="1:20" ht="13.5" customHeight="1">
      <c r="A2" s="1151"/>
      <c r="B2" s="1151"/>
      <c r="C2" s="1151"/>
      <c r="D2" s="1151"/>
      <c r="E2" s="1151"/>
      <c r="F2" s="1151"/>
      <c r="G2" s="1151"/>
      <c r="H2" s="1151"/>
      <c r="I2" s="1151"/>
      <c r="J2" s="88"/>
      <c r="K2" s="88"/>
      <c r="L2" s="88"/>
      <c r="M2" s="88"/>
      <c r="N2" s="88"/>
      <c r="O2" s="88"/>
      <c r="P2" s="88"/>
      <c r="Q2" s="88"/>
      <c r="R2" s="88"/>
      <c r="S2" s="88"/>
      <c r="T2" s="88"/>
    </row>
    <row r="3" spans="1:20" ht="15" customHeight="1">
      <c r="A3" s="1152" t="s">
        <v>4</v>
      </c>
      <c r="B3" s="1152"/>
      <c r="C3" s="907" t="s">
        <v>889</v>
      </c>
      <c r="D3" s="770"/>
      <c r="E3" s="770"/>
      <c r="F3" s="770"/>
      <c r="G3" s="770"/>
      <c r="H3" s="770"/>
      <c r="I3" s="770"/>
      <c r="J3" s="88"/>
      <c r="K3" s="88"/>
      <c r="L3" s="88"/>
      <c r="M3" s="88"/>
      <c r="N3" s="88"/>
      <c r="O3" s="88"/>
      <c r="P3" s="88"/>
      <c r="Q3" s="88"/>
      <c r="R3" s="88"/>
      <c r="S3" s="88"/>
      <c r="T3" s="88"/>
    </row>
    <row r="4" spans="1:20" ht="15" customHeight="1">
      <c r="A4" s="1432" t="s">
        <v>44</v>
      </c>
      <c r="B4" s="1432"/>
      <c r="C4" s="1147" t="s">
        <v>117</v>
      </c>
      <c r="D4" s="1148"/>
      <c r="E4" s="1148"/>
      <c r="F4" s="1148"/>
      <c r="G4" s="1148"/>
      <c r="H4" s="1148"/>
      <c r="I4" s="1148"/>
      <c r="J4" s="88"/>
      <c r="K4" s="88"/>
      <c r="L4" s="88"/>
      <c r="M4" s="88"/>
      <c r="N4" s="88"/>
      <c r="O4" s="88"/>
      <c r="P4" s="88"/>
      <c r="Q4" s="88"/>
      <c r="R4" s="88"/>
      <c r="S4" s="88"/>
      <c r="T4" s="88"/>
    </row>
    <row r="5" spans="1:20" ht="15" customHeight="1">
      <c r="A5" s="1434" t="s">
        <v>16</v>
      </c>
      <c r="B5" s="1434"/>
      <c r="C5" s="8" t="s">
        <v>17</v>
      </c>
      <c r="D5" s="1434" t="s">
        <v>931</v>
      </c>
      <c r="E5" s="1434"/>
      <c r="F5" s="1434"/>
      <c r="G5" s="1434"/>
      <c r="H5" s="1434"/>
      <c r="I5" s="1434"/>
      <c r="J5" s="88"/>
      <c r="K5" s="88"/>
      <c r="L5" s="88"/>
      <c r="M5" s="88"/>
      <c r="N5" s="88"/>
      <c r="O5" s="88"/>
      <c r="P5" s="88"/>
      <c r="Q5" s="88"/>
      <c r="R5" s="88"/>
      <c r="S5" s="88"/>
      <c r="T5" s="88"/>
    </row>
    <row r="6" spans="1:20" ht="15" customHeight="1">
      <c r="A6" s="1434"/>
      <c r="B6" s="1434"/>
      <c r="C6" s="350" t="s">
        <v>105</v>
      </c>
      <c r="D6" s="351" t="s">
        <v>19</v>
      </c>
      <c r="E6" s="351" t="s">
        <v>46</v>
      </c>
      <c r="F6" s="835" t="s">
        <v>45</v>
      </c>
      <c r="G6" s="351" t="s">
        <v>18</v>
      </c>
      <c r="H6" s="1435" t="s">
        <v>1109</v>
      </c>
      <c r="I6" s="1436"/>
      <c r="J6" s="88"/>
      <c r="K6" s="88"/>
      <c r="L6" s="88"/>
      <c r="M6" s="88"/>
      <c r="N6" s="88"/>
      <c r="O6" s="88"/>
      <c r="P6" s="88"/>
      <c r="Q6" s="88"/>
      <c r="R6" s="88"/>
      <c r="S6" s="88"/>
      <c r="T6" s="88"/>
    </row>
    <row r="7" spans="1:20" ht="15" customHeight="1">
      <c r="A7" s="1434"/>
      <c r="B7" s="1434"/>
      <c r="C7" s="350" t="s">
        <v>956</v>
      </c>
      <c r="D7" s="351" t="s">
        <v>19</v>
      </c>
      <c r="E7" s="351" t="s">
        <v>125</v>
      </c>
      <c r="F7" s="837"/>
      <c r="G7" s="351" t="s">
        <v>19</v>
      </c>
      <c r="H7" s="1435" t="s">
        <v>1110</v>
      </c>
      <c r="I7" s="1436"/>
      <c r="J7" s="88"/>
      <c r="K7" s="88"/>
      <c r="L7" s="88"/>
      <c r="M7" s="88"/>
      <c r="N7" s="88"/>
      <c r="O7" s="88"/>
      <c r="P7" s="88"/>
      <c r="Q7" s="88"/>
      <c r="R7" s="88"/>
      <c r="S7" s="88"/>
      <c r="T7" s="88"/>
    </row>
    <row r="8" spans="1:20" ht="5.0999999999999996" customHeight="1">
      <c r="A8" s="189"/>
      <c r="B8" s="189"/>
      <c r="C8" s="170"/>
      <c r="D8" s="226"/>
      <c r="E8" s="226"/>
      <c r="F8" s="158"/>
      <c r="G8" s="226"/>
      <c r="H8" s="156"/>
      <c r="I8" s="156"/>
      <c r="J8" s="88"/>
      <c r="K8" s="88"/>
      <c r="L8" s="88"/>
      <c r="M8" s="88"/>
      <c r="N8" s="88"/>
      <c r="O8" s="88"/>
      <c r="P8" s="88"/>
      <c r="Q8" s="88"/>
      <c r="R8" s="88"/>
      <c r="S8" s="88"/>
      <c r="T8" s="88"/>
    </row>
    <row r="9" spans="1:20" s="62" customFormat="1" ht="15" customHeight="1">
      <c r="A9" s="796" t="s">
        <v>848</v>
      </c>
      <c r="B9" s="796"/>
      <c r="C9" s="352"/>
      <c r="D9" s="352"/>
      <c r="E9" s="352"/>
      <c r="F9" s="352"/>
      <c r="G9" s="352"/>
      <c r="H9" s="352"/>
      <c r="I9" s="352"/>
    </row>
    <row r="10" spans="1:20" ht="15" customHeight="1">
      <c r="A10" s="1521" t="s">
        <v>47</v>
      </c>
      <c r="B10" s="1521"/>
      <c r="C10" s="1064" t="s">
        <v>1605</v>
      </c>
      <c r="D10" s="1064"/>
      <c r="E10" s="1064"/>
      <c r="F10" s="1064"/>
      <c r="G10" s="1064"/>
      <c r="H10" s="1064"/>
      <c r="I10" s="1064"/>
      <c r="J10" s="88"/>
      <c r="K10" s="88"/>
      <c r="L10" s="88"/>
      <c r="M10" s="88"/>
      <c r="N10" s="88"/>
      <c r="O10" s="88"/>
      <c r="P10" s="88"/>
      <c r="Q10" s="88"/>
      <c r="R10" s="88"/>
      <c r="S10" s="88"/>
      <c r="T10" s="88"/>
    </row>
    <row r="11" spans="1:20" ht="15" customHeight="1">
      <c r="A11" s="1521"/>
      <c r="B11" s="1521"/>
      <c r="C11" s="1064"/>
      <c r="D11" s="1064"/>
      <c r="E11" s="1064"/>
      <c r="F11" s="1064"/>
      <c r="G11" s="1064"/>
      <c r="H11" s="1064"/>
      <c r="I11" s="1064"/>
      <c r="J11" s="88"/>
      <c r="K11" s="88"/>
      <c r="L11" s="88"/>
      <c r="M11" s="88"/>
      <c r="N11" s="88"/>
      <c r="O11" s="88"/>
      <c r="P11" s="88"/>
      <c r="Q11" s="88"/>
      <c r="R11" s="88"/>
      <c r="S11" s="88"/>
      <c r="T11" s="88"/>
    </row>
    <row r="12" spans="1:20" ht="15" customHeight="1">
      <c r="A12" s="1521"/>
      <c r="B12" s="1521"/>
      <c r="C12" s="1064"/>
      <c r="D12" s="1064"/>
      <c r="E12" s="1064"/>
      <c r="F12" s="1064"/>
      <c r="G12" s="1064"/>
      <c r="H12" s="1064"/>
      <c r="I12" s="1064"/>
      <c r="J12" s="88"/>
      <c r="K12" s="88"/>
      <c r="L12" s="88"/>
      <c r="M12" s="88"/>
      <c r="N12" s="88"/>
      <c r="O12" s="88"/>
      <c r="P12" s="88"/>
      <c r="Q12" s="88"/>
      <c r="R12" s="88"/>
      <c r="S12" s="88"/>
      <c r="T12" s="88"/>
    </row>
    <row r="13" spans="1:20" ht="15" customHeight="1">
      <c r="A13" s="1521"/>
      <c r="B13" s="1521"/>
      <c r="C13" s="1064"/>
      <c r="D13" s="1064"/>
      <c r="E13" s="1064"/>
      <c r="F13" s="1064"/>
      <c r="G13" s="1064"/>
      <c r="H13" s="1064"/>
      <c r="I13" s="1064"/>
      <c r="J13" s="88"/>
      <c r="K13" s="88"/>
      <c r="L13" s="88"/>
      <c r="M13" s="88"/>
      <c r="N13" s="88"/>
      <c r="O13" s="88"/>
      <c r="P13" s="88"/>
      <c r="Q13" s="88"/>
      <c r="R13" s="88"/>
      <c r="S13" s="88"/>
      <c r="T13" s="88"/>
    </row>
    <row r="14" spans="1:20" ht="15" customHeight="1">
      <c r="A14" s="1521"/>
      <c r="B14" s="1521"/>
      <c r="C14" s="1064"/>
      <c r="D14" s="1064"/>
      <c r="E14" s="1064"/>
      <c r="F14" s="1064"/>
      <c r="G14" s="1064"/>
      <c r="H14" s="1064"/>
      <c r="I14" s="1064"/>
      <c r="J14" s="88"/>
      <c r="K14" s="88"/>
      <c r="L14" s="88"/>
      <c r="M14" s="88"/>
      <c r="N14" s="88"/>
      <c r="O14" s="88"/>
      <c r="P14" s="88"/>
      <c r="Q14" s="88"/>
      <c r="R14" s="88"/>
      <c r="S14" s="88"/>
      <c r="T14" s="88"/>
    </row>
    <row r="15" spans="1:20" ht="15" customHeight="1">
      <c r="A15" s="1521"/>
      <c r="B15" s="1521"/>
      <c r="C15" s="1064"/>
      <c r="D15" s="1064"/>
      <c r="E15" s="1064"/>
      <c r="F15" s="1064"/>
      <c r="G15" s="1064"/>
      <c r="H15" s="1064"/>
      <c r="I15" s="1064"/>
      <c r="J15" s="88"/>
      <c r="K15" s="88"/>
      <c r="L15" s="88"/>
      <c r="M15" s="88"/>
      <c r="N15" s="88"/>
      <c r="O15" s="88"/>
      <c r="P15" s="88"/>
      <c r="Q15" s="88"/>
      <c r="R15" s="88"/>
      <c r="S15" s="88"/>
      <c r="T15" s="88"/>
    </row>
    <row r="16" spans="1:20" ht="15" customHeight="1">
      <c r="A16" s="1521"/>
      <c r="B16" s="1521"/>
      <c r="C16" s="1064"/>
      <c r="D16" s="1064"/>
      <c r="E16" s="1064"/>
      <c r="F16" s="1064"/>
      <c r="G16" s="1064"/>
      <c r="H16" s="1064"/>
      <c r="I16" s="1064"/>
      <c r="J16" s="88"/>
      <c r="K16" s="88"/>
      <c r="L16" s="88"/>
      <c r="M16" s="88"/>
      <c r="N16" s="88"/>
      <c r="O16" s="88"/>
      <c r="P16" s="88"/>
      <c r="Q16" s="88"/>
      <c r="R16" s="88"/>
      <c r="S16" s="88"/>
      <c r="T16" s="88"/>
    </row>
    <row r="17" spans="1:20" ht="15" customHeight="1">
      <c r="A17" s="1521"/>
      <c r="B17" s="1521"/>
      <c r="C17" s="1064"/>
      <c r="D17" s="1064"/>
      <c r="E17" s="1064"/>
      <c r="F17" s="1064"/>
      <c r="G17" s="1064"/>
      <c r="H17" s="1064"/>
      <c r="I17" s="1064"/>
      <c r="J17" s="88"/>
      <c r="K17" s="88"/>
      <c r="L17" s="88"/>
      <c r="M17" s="88"/>
      <c r="N17" s="88"/>
      <c r="O17" s="88"/>
      <c r="P17" s="88"/>
      <c r="Q17" s="88"/>
      <c r="R17" s="88"/>
      <c r="S17" s="88"/>
      <c r="T17" s="88"/>
    </row>
    <row r="18" spans="1:20" ht="15" customHeight="1">
      <c r="A18" s="1521"/>
      <c r="B18" s="1521"/>
      <c r="C18" s="1064"/>
      <c r="D18" s="1064"/>
      <c r="E18" s="1064"/>
      <c r="F18" s="1064"/>
      <c r="G18" s="1064"/>
      <c r="H18" s="1064"/>
      <c r="I18" s="1064"/>
      <c r="J18" s="88"/>
      <c r="K18" s="88"/>
      <c r="L18" s="88"/>
      <c r="M18" s="88"/>
      <c r="N18" s="88"/>
      <c r="O18" s="88"/>
      <c r="P18" s="88"/>
      <c r="Q18" s="88"/>
      <c r="R18" s="88"/>
      <c r="S18" s="88"/>
      <c r="T18" s="88"/>
    </row>
    <row r="19" spans="1:20" ht="15" customHeight="1">
      <c r="A19" s="1521"/>
      <c r="B19" s="1521"/>
      <c r="C19" s="1064"/>
      <c r="D19" s="1064"/>
      <c r="E19" s="1064"/>
      <c r="F19" s="1064"/>
      <c r="G19" s="1064"/>
      <c r="H19" s="1064"/>
      <c r="I19" s="1064"/>
      <c r="J19" s="88"/>
      <c r="K19" s="88"/>
      <c r="L19" s="88"/>
      <c r="M19" s="88"/>
      <c r="N19" s="88"/>
      <c r="O19" s="88"/>
      <c r="P19" s="88"/>
      <c r="Q19" s="88"/>
      <c r="R19" s="88"/>
      <c r="S19" s="88"/>
      <c r="T19" s="88"/>
    </row>
    <row r="20" spans="1:20" ht="15" customHeight="1">
      <c r="A20" s="909" t="s">
        <v>20</v>
      </c>
      <c r="B20" s="909"/>
      <c r="C20" s="1521" t="s">
        <v>21</v>
      </c>
      <c r="D20" s="1521"/>
      <c r="E20" s="1521"/>
      <c r="F20" s="1527" t="s">
        <v>618</v>
      </c>
      <c r="G20" s="1527"/>
      <c r="H20" s="1527"/>
      <c r="I20" s="1527"/>
      <c r="J20" s="88"/>
      <c r="K20" s="88"/>
      <c r="L20" s="88"/>
      <c r="M20" s="88"/>
      <c r="N20" s="88"/>
      <c r="O20" s="88"/>
      <c r="P20" s="88"/>
      <c r="Q20" s="88"/>
      <c r="R20" s="88"/>
      <c r="S20" s="88"/>
      <c r="T20" s="88"/>
    </row>
    <row r="21" spans="1:20" ht="15" customHeight="1">
      <c r="A21" s="909"/>
      <c r="B21" s="909"/>
      <c r="C21" s="1521" t="s">
        <v>49</v>
      </c>
      <c r="D21" s="1521"/>
      <c r="E21" s="1521"/>
      <c r="F21" s="1150" t="s">
        <v>616</v>
      </c>
      <c r="G21" s="1150"/>
      <c r="H21" s="1150"/>
      <c r="I21" s="1150"/>
      <c r="J21" s="88"/>
      <c r="K21" s="88"/>
      <c r="L21" s="88"/>
      <c r="M21" s="88"/>
      <c r="N21" s="88"/>
      <c r="O21" s="88"/>
      <c r="P21" s="88"/>
      <c r="Q21" s="88"/>
      <c r="R21" s="88"/>
      <c r="S21" s="88"/>
      <c r="T21" s="88"/>
    </row>
    <row r="22" spans="1:20" ht="15" customHeight="1">
      <c r="A22" s="909"/>
      <c r="B22" s="909"/>
      <c r="C22" s="1521" t="s">
        <v>22</v>
      </c>
      <c r="D22" s="1521"/>
      <c r="E22" s="1521"/>
      <c r="F22" s="1166" t="s">
        <v>118</v>
      </c>
      <c r="G22" s="1149"/>
      <c r="H22" s="1149"/>
      <c r="I22" s="1149"/>
      <c r="J22" s="88"/>
      <c r="K22" s="88"/>
      <c r="L22" s="88"/>
      <c r="M22" s="88"/>
      <c r="N22" s="88"/>
      <c r="O22" s="88"/>
      <c r="P22" s="88"/>
      <c r="Q22" s="88"/>
      <c r="R22" s="88"/>
      <c r="S22" s="88"/>
      <c r="T22" s="88"/>
    </row>
    <row r="23" spans="1:20" ht="5.0999999999999996" customHeight="1">
      <c r="A23" s="161"/>
      <c r="B23" s="161"/>
      <c r="C23" s="189"/>
      <c r="D23" s="189"/>
      <c r="E23" s="189"/>
      <c r="F23" s="190"/>
      <c r="G23" s="189"/>
      <c r="H23" s="189"/>
      <c r="I23" s="189"/>
      <c r="J23" s="88"/>
      <c r="K23" s="88"/>
      <c r="L23" s="88"/>
      <c r="M23" s="88"/>
      <c r="N23" s="88"/>
      <c r="O23" s="88"/>
      <c r="P23" s="88"/>
      <c r="Q23" s="88"/>
      <c r="R23" s="88"/>
      <c r="S23" s="88"/>
      <c r="T23" s="88"/>
    </row>
    <row r="24" spans="1:20" s="62" customFormat="1" ht="15" customHeight="1">
      <c r="A24" s="796" t="s">
        <v>849</v>
      </c>
      <c r="B24" s="796"/>
      <c r="C24" s="140"/>
      <c r="D24" s="352"/>
      <c r="E24" s="352"/>
      <c r="F24" s="352"/>
      <c r="G24" s="352"/>
      <c r="H24" s="352"/>
      <c r="I24" s="352"/>
    </row>
    <row r="25" spans="1:20" ht="12.95" customHeight="1">
      <c r="A25" s="927" t="s">
        <v>51</v>
      </c>
      <c r="B25" s="919" t="s">
        <v>869</v>
      </c>
      <c r="C25" s="919"/>
      <c r="D25" s="1166" t="s">
        <v>1101</v>
      </c>
      <c r="E25" s="1166"/>
      <c r="F25" s="1166"/>
      <c r="G25" s="1166"/>
      <c r="H25" s="1166"/>
      <c r="I25" s="1166"/>
      <c r="J25" s="88"/>
      <c r="K25" s="88"/>
      <c r="L25" s="88"/>
      <c r="M25" s="88"/>
      <c r="N25" s="88"/>
      <c r="O25" s="88"/>
      <c r="P25" s="88"/>
      <c r="Q25" s="88"/>
      <c r="R25" s="88"/>
      <c r="S25" s="88"/>
      <c r="T25" s="88"/>
    </row>
    <row r="26" spans="1:20" ht="12.95" customHeight="1">
      <c r="A26" s="927"/>
      <c r="B26" s="919"/>
      <c r="C26" s="919"/>
      <c r="D26" s="1166"/>
      <c r="E26" s="1166"/>
      <c r="F26" s="1166"/>
      <c r="G26" s="1166"/>
      <c r="H26" s="1166"/>
      <c r="I26" s="1166"/>
      <c r="J26" s="88"/>
      <c r="K26" s="88"/>
      <c r="L26" s="88"/>
      <c r="M26" s="88"/>
      <c r="N26" s="88"/>
      <c r="O26" s="88"/>
      <c r="P26" s="88"/>
      <c r="Q26" s="88"/>
      <c r="R26" s="88"/>
      <c r="S26" s="88"/>
      <c r="T26" s="88"/>
    </row>
    <row r="27" spans="1:20" ht="12.95" customHeight="1">
      <c r="A27" s="927"/>
      <c r="B27" s="919" t="s">
        <v>870</v>
      </c>
      <c r="C27" s="919"/>
      <c r="D27" s="1166" t="s">
        <v>1111</v>
      </c>
      <c r="E27" s="1166"/>
      <c r="F27" s="1166"/>
      <c r="G27" s="1166"/>
      <c r="H27" s="1166"/>
      <c r="I27" s="1166"/>
      <c r="J27" s="88"/>
      <c r="K27" s="88"/>
      <c r="L27" s="88"/>
      <c r="M27" s="88"/>
      <c r="N27" s="88"/>
      <c r="O27" s="88"/>
      <c r="P27" s="88"/>
      <c r="Q27" s="88"/>
      <c r="R27" s="88"/>
      <c r="S27" s="88"/>
      <c r="T27" s="88"/>
    </row>
    <row r="28" spans="1:20" ht="12.95" customHeight="1">
      <c r="A28" s="927"/>
      <c r="B28" s="919"/>
      <c r="C28" s="919"/>
      <c r="D28" s="1166"/>
      <c r="E28" s="1166"/>
      <c r="F28" s="1166"/>
      <c r="G28" s="1166"/>
      <c r="H28" s="1166"/>
      <c r="I28" s="1166"/>
      <c r="J28" s="88"/>
      <c r="K28" s="88"/>
      <c r="L28" s="88"/>
      <c r="M28" s="88"/>
      <c r="N28" s="88"/>
      <c r="O28" s="88"/>
      <c r="P28" s="88"/>
      <c r="Q28" s="88"/>
      <c r="R28" s="88"/>
      <c r="S28" s="88"/>
      <c r="T28" s="88"/>
    </row>
    <row r="29" spans="1:20" ht="12.95" customHeight="1">
      <c r="A29" s="927"/>
      <c r="B29" s="919" t="s">
        <v>871</v>
      </c>
      <c r="C29" s="919"/>
      <c r="D29" s="1166" t="s">
        <v>1102</v>
      </c>
      <c r="E29" s="1166"/>
      <c r="F29" s="1166"/>
      <c r="G29" s="1166"/>
      <c r="H29" s="1166"/>
      <c r="I29" s="1166"/>
      <c r="J29" s="88"/>
      <c r="K29" s="88"/>
      <c r="L29" s="88"/>
      <c r="M29" s="88"/>
      <c r="N29" s="88"/>
      <c r="O29" s="88"/>
      <c r="P29" s="88"/>
      <c r="Q29" s="88"/>
      <c r="R29" s="88"/>
      <c r="S29" s="88"/>
      <c r="T29" s="88"/>
    </row>
    <row r="30" spans="1:20" ht="12.95" customHeight="1">
      <c r="A30" s="927"/>
      <c r="B30" s="919"/>
      <c r="C30" s="919"/>
      <c r="D30" s="1166"/>
      <c r="E30" s="1166"/>
      <c r="F30" s="1166"/>
      <c r="G30" s="1166"/>
      <c r="H30" s="1166"/>
      <c r="I30" s="1166"/>
      <c r="J30" s="88"/>
      <c r="K30" s="88"/>
      <c r="L30" s="88"/>
      <c r="M30" s="88"/>
      <c r="N30" s="88"/>
      <c r="O30" s="88"/>
      <c r="P30" s="88"/>
      <c r="Q30" s="88"/>
      <c r="R30" s="88"/>
      <c r="S30" s="88"/>
      <c r="T30" s="88"/>
    </row>
    <row r="31" spans="1:20" ht="12.95" customHeight="1">
      <c r="A31" s="927"/>
      <c r="B31" s="919" t="s">
        <v>872</v>
      </c>
      <c r="C31" s="919"/>
      <c r="D31" s="1166" t="s">
        <v>1103</v>
      </c>
      <c r="E31" s="1166"/>
      <c r="F31" s="1166"/>
      <c r="G31" s="1166"/>
      <c r="H31" s="1166"/>
      <c r="I31" s="1166"/>
      <c r="J31" s="88"/>
      <c r="K31" s="88"/>
      <c r="L31" s="88"/>
      <c r="M31" s="88"/>
      <c r="N31" s="88"/>
      <c r="O31" s="88"/>
      <c r="P31" s="88"/>
      <c r="Q31" s="88"/>
      <c r="R31" s="88"/>
      <c r="S31" s="88"/>
      <c r="T31" s="88"/>
    </row>
    <row r="32" spans="1:20" ht="12.95" customHeight="1">
      <c r="A32" s="927"/>
      <c r="B32" s="919"/>
      <c r="C32" s="919"/>
      <c r="D32" s="1166"/>
      <c r="E32" s="1166"/>
      <c r="F32" s="1166"/>
      <c r="G32" s="1166"/>
      <c r="H32" s="1166"/>
      <c r="I32" s="1166"/>
      <c r="J32" s="88"/>
      <c r="K32" s="88"/>
      <c r="L32" s="88"/>
      <c r="M32" s="88"/>
      <c r="N32" s="88"/>
      <c r="O32" s="88"/>
      <c r="P32" s="88"/>
      <c r="Q32" s="88"/>
      <c r="R32" s="88"/>
      <c r="S32" s="88"/>
      <c r="T32" s="88"/>
    </row>
    <row r="33" spans="1:20" s="245" customFormat="1" ht="12.95" customHeight="1">
      <c r="A33" s="838" t="s">
        <v>54</v>
      </c>
      <c r="B33" s="1096"/>
      <c r="C33" s="839"/>
      <c r="D33" s="1528" t="s">
        <v>119</v>
      </c>
      <c r="E33" s="1529"/>
      <c r="F33" s="1529"/>
      <c r="G33" s="1529"/>
      <c r="H33" s="1529"/>
      <c r="I33" s="1530"/>
      <c r="J33" s="244"/>
      <c r="K33" s="244"/>
      <c r="L33" s="244"/>
      <c r="M33" s="244"/>
      <c r="N33" s="244"/>
      <c r="O33" s="244"/>
      <c r="P33" s="244"/>
      <c r="Q33" s="244"/>
      <c r="R33" s="244"/>
      <c r="S33" s="244"/>
      <c r="T33" s="244"/>
    </row>
    <row r="34" spans="1:20" s="245" customFormat="1" ht="12.95" customHeight="1">
      <c r="A34" s="840"/>
      <c r="B34" s="1097"/>
      <c r="C34" s="841"/>
      <c r="D34" s="1531"/>
      <c r="E34" s="1532"/>
      <c r="F34" s="1532"/>
      <c r="G34" s="1532"/>
      <c r="H34" s="1532"/>
      <c r="I34" s="1533"/>
      <c r="J34" s="244"/>
      <c r="K34" s="244"/>
      <c r="L34" s="244"/>
      <c r="M34" s="244"/>
      <c r="N34" s="244"/>
      <c r="O34" s="244"/>
      <c r="P34" s="244"/>
      <c r="Q34" s="244"/>
      <c r="R34" s="244"/>
      <c r="S34" s="244"/>
      <c r="T34" s="244"/>
    </row>
    <row r="35" spans="1:20" s="245" customFormat="1" ht="12.95" customHeight="1">
      <c r="A35" s="838" t="s">
        <v>55</v>
      </c>
      <c r="B35" s="1096"/>
      <c r="C35" s="839"/>
      <c r="D35" s="1528" t="s">
        <v>120</v>
      </c>
      <c r="E35" s="1529"/>
      <c r="F35" s="1529"/>
      <c r="G35" s="1529"/>
      <c r="H35" s="1529"/>
      <c r="I35" s="1530"/>
      <c r="J35" s="244"/>
      <c r="K35" s="244"/>
      <c r="L35" s="244"/>
      <c r="M35" s="244"/>
      <c r="N35" s="244"/>
      <c r="O35" s="244"/>
      <c r="P35" s="244"/>
      <c r="Q35" s="244"/>
      <c r="R35" s="244"/>
      <c r="S35" s="244"/>
      <c r="T35" s="244"/>
    </row>
    <row r="36" spans="1:20" s="245" customFormat="1" ht="12.95" customHeight="1">
      <c r="A36" s="840"/>
      <c r="B36" s="1097"/>
      <c r="C36" s="841"/>
      <c r="D36" s="1531"/>
      <c r="E36" s="1532"/>
      <c r="F36" s="1532"/>
      <c r="G36" s="1532"/>
      <c r="H36" s="1532"/>
      <c r="I36" s="1533"/>
      <c r="J36" s="244"/>
      <c r="K36" s="244"/>
      <c r="L36" s="244"/>
      <c r="M36" s="244"/>
      <c r="N36" s="244"/>
      <c r="O36" s="244"/>
      <c r="P36" s="244"/>
      <c r="Q36" s="244"/>
      <c r="R36" s="244"/>
      <c r="S36" s="244"/>
      <c r="T36" s="244"/>
    </row>
    <row r="37" spans="1:20" s="245" customFormat="1" ht="12.95" customHeight="1">
      <c r="A37" s="838" t="s">
        <v>56</v>
      </c>
      <c r="B37" s="1096"/>
      <c r="C37" s="839"/>
      <c r="D37" s="1528" t="s">
        <v>121</v>
      </c>
      <c r="E37" s="1529"/>
      <c r="F37" s="1529"/>
      <c r="G37" s="1529"/>
      <c r="H37" s="1529"/>
      <c r="I37" s="1530"/>
      <c r="J37" s="244"/>
      <c r="K37" s="244"/>
      <c r="L37" s="244"/>
      <c r="M37" s="244"/>
      <c r="N37" s="244"/>
      <c r="O37" s="244"/>
      <c r="P37" s="244"/>
      <c r="Q37" s="244"/>
      <c r="R37" s="244"/>
      <c r="S37" s="244"/>
      <c r="T37" s="244"/>
    </row>
    <row r="38" spans="1:20" s="245" customFormat="1" ht="12.95" customHeight="1">
      <c r="A38" s="840"/>
      <c r="B38" s="1097"/>
      <c r="C38" s="841"/>
      <c r="D38" s="1531"/>
      <c r="E38" s="1532"/>
      <c r="F38" s="1532"/>
      <c r="G38" s="1532"/>
      <c r="H38" s="1532"/>
      <c r="I38" s="1533"/>
      <c r="J38" s="244"/>
      <c r="K38" s="244"/>
      <c r="L38" s="244"/>
      <c r="M38" s="244"/>
      <c r="N38" s="244"/>
      <c r="O38" s="244"/>
      <c r="P38" s="244"/>
      <c r="Q38" s="244"/>
      <c r="R38" s="244"/>
      <c r="S38" s="244"/>
      <c r="T38" s="244"/>
    </row>
    <row r="39" spans="1:20" ht="15" customHeight="1">
      <c r="A39" s="1161" t="s">
        <v>58</v>
      </c>
      <c r="B39" s="1162"/>
      <c r="C39" s="1162"/>
      <c r="D39" s="1162"/>
      <c r="E39" s="1162"/>
      <c r="F39" s="1162"/>
      <c r="G39" s="1162"/>
      <c r="H39" s="1162"/>
      <c r="I39" s="1162"/>
      <c r="J39" s="88"/>
      <c r="K39" s="88"/>
      <c r="L39" s="88"/>
      <c r="M39" s="88"/>
      <c r="N39" s="88"/>
      <c r="O39" s="88"/>
      <c r="P39" s="88"/>
      <c r="Q39" s="88"/>
      <c r="R39" s="88"/>
      <c r="S39" s="88"/>
      <c r="T39" s="88"/>
    </row>
    <row r="40" spans="1:20" ht="15.95" customHeight="1">
      <c r="A40" s="1537" t="s">
        <v>59</v>
      </c>
      <c r="B40" s="1538"/>
      <c r="C40" s="1539"/>
      <c r="D40" s="246" t="s">
        <v>138</v>
      </c>
      <c r="E40" s="246" t="s">
        <v>139</v>
      </c>
      <c r="F40" s="246" t="s">
        <v>140</v>
      </c>
      <c r="G40" s="246" t="s">
        <v>141</v>
      </c>
      <c r="H40" s="246" t="s">
        <v>433</v>
      </c>
      <c r="I40" s="246" t="s">
        <v>434</v>
      </c>
      <c r="J40" s="88"/>
      <c r="K40" s="88"/>
      <c r="L40" s="88"/>
      <c r="M40" s="88"/>
      <c r="N40" s="88"/>
      <c r="O40" s="88"/>
      <c r="P40" s="88"/>
      <c r="Q40" s="88"/>
      <c r="R40" s="88"/>
      <c r="S40" s="88"/>
      <c r="T40" s="88"/>
    </row>
    <row r="41" spans="1:20" ht="12.95" customHeight="1">
      <c r="A41" s="1534" t="s">
        <v>468</v>
      </c>
      <c r="B41" s="1534"/>
      <c r="C41" s="191" t="s">
        <v>116</v>
      </c>
      <c r="D41" s="321">
        <v>148</v>
      </c>
      <c r="E41" s="321">
        <v>161</v>
      </c>
      <c r="F41" s="414">
        <v>161</v>
      </c>
      <c r="G41" s="321"/>
      <c r="H41" s="321"/>
      <c r="I41" s="321"/>
      <c r="J41" s="88"/>
      <c r="K41" s="88"/>
      <c r="L41" s="88"/>
      <c r="M41" s="88"/>
      <c r="N41" s="88"/>
      <c r="O41" s="88"/>
      <c r="P41" s="88"/>
      <c r="Q41" s="88"/>
      <c r="R41" s="88"/>
      <c r="S41" s="88"/>
      <c r="T41" s="88"/>
    </row>
    <row r="42" spans="1:20" ht="12.95" customHeight="1">
      <c r="A42" s="1534"/>
      <c r="B42" s="1534"/>
      <c r="C42" s="196" t="s">
        <v>469</v>
      </c>
      <c r="D42" s="321">
        <f>49-6</f>
        <v>43</v>
      </c>
      <c r="E42" s="321">
        <v>23</v>
      </c>
      <c r="F42" s="414">
        <v>19</v>
      </c>
      <c r="G42" s="321"/>
      <c r="H42" s="321"/>
      <c r="I42" s="321"/>
      <c r="J42" s="88"/>
      <c r="K42" s="88"/>
      <c r="L42" s="88"/>
      <c r="M42" s="88"/>
      <c r="N42" s="88"/>
      <c r="O42" s="88"/>
      <c r="P42" s="88"/>
      <c r="Q42" s="88"/>
      <c r="R42" s="88"/>
      <c r="S42" s="88"/>
      <c r="T42" s="88"/>
    </row>
    <row r="43" spans="1:20" ht="12.95" customHeight="1">
      <c r="A43" s="1534"/>
      <c r="B43" s="1534"/>
      <c r="C43" s="192" t="s">
        <v>1104</v>
      </c>
      <c r="D43" s="321"/>
      <c r="E43" s="321"/>
      <c r="F43" s="414">
        <v>4791377</v>
      </c>
      <c r="G43" s="321"/>
      <c r="H43" s="321"/>
      <c r="I43" s="321"/>
      <c r="J43" s="88"/>
      <c r="K43" s="88"/>
      <c r="L43" s="88"/>
      <c r="M43" s="88"/>
      <c r="N43" s="88"/>
      <c r="O43" s="88"/>
      <c r="P43" s="88"/>
      <c r="Q43" s="88"/>
      <c r="R43" s="88"/>
      <c r="S43" s="88"/>
      <c r="T43" s="88"/>
    </row>
    <row r="44" spans="1:20" ht="12.95" customHeight="1">
      <c r="A44" s="1534"/>
      <c r="B44" s="1534"/>
      <c r="C44" s="192" t="s">
        <v>470</v>
      </c>
      <c r="D44" s="321">
        <v>22</v>
      </c>
      <c r="E44" s="321">
        <v>15</v>
      </c>
      <c r="F44" s="414">
        <v>16</v>
      </c>
      <c r="G44" s="321"/>
      <c r="H44" s="321"/>
      <c r="I44" s="321"/>
      <c r="J44" s="88"/>
      <c r="K44" s="88"/>
      <c r="L44" s="88"/>
      <c r="M44" s="88"/>
      <c r="N44" s="88"/>
      <c r="O44" s="88"/>
      <c r="P44" s="88"/>
      <c r="Q44" s="88"/>
      <c r="R44" s="88"/>
      <c r="S44" s="88"/>
      <c r="T44" s="88"/>
    </row>
    <row r="45" spans="1:20" ht="12.95" customHeight="1">
      <c r="A45" s="1534"/>
      <c r="B45" s="1534"/>
      <c r="C45" s="192" t="s">
        <v>570</v>
      </c>
      <c r="D45" s="321">
        <v>4</v>
      </c>
      <c r="E45" s="321">
        <v>0</v>
      </c>
      <c r="F45" s="414">
        <v>2</v>
      </c>
      <c r="G45" s="321"/>
      <c r="H45" s="321"/>
      <c r="I45" s="321"/>
      <c r="J45" s="88"/>
      <c r="K45" s="88"/>
      <c r="L45" s="88"/>
      <c r="M45" s="88"/>
      <c r="N45" s="88"/>
      <c r="O45" s="88"/>
      <c r="P45" s="88"/>
      <c r="Q45" s="88"/>
      <c r="R45" s="88"/>
      <c r="S45" s="88"/>
      <c r="T45" s="88"/>
    </row>
    <row r="46" spans="1:20" ht="12.95" customHeight="1">
      <c r="A46" s="1534"/>
      <c r="B46" s="1534"/>
      <c r="C46" s="413" t="s">
        <v>471</v>
      </c>
      <c r="D46" s="321">
        <v>179</v>
      </c>
      <c r="E46" s="321">
        <v>191</v>
      </c>
      <c r="F46" s="414">
        <v>192</v>
      </c>
      <c r="G46" s="321"/>
      <c r="H46" s="321"/>
      <c r="I46" s="321"/>
      <c r="J46" s="88"/>
      <c r="K46" s="88"/>
      <c r="L46" s="88"/>
      <c r="M46" s="88"/>
      <c r="N46" s="88"/>
      <c r="O46" s="88"/>
      <c r="P46" s="88"/>
      <c r="Q46" s="88"/>
      <c r="R46" s="88"/>
      <c r="S46" s="88"/>
      <c r="T46" s="88"/>
    </row>
    <row r="47" spans="1:20" ht="12.95" customHeight="1">
      <c r="A47" s="1534"/>
      <c r="B47" s="1534"/>
      <c r="C47" s="192" t="s">
        <v>472</v>
      </c>
      <c r="D47" s="322">
        <v>93707713</v>
      </c>
      <c r="E47" s="322">
        <v>97034031</v>
      </c>
      <c r="F47" s="414">
        <v>99968777</v>
      </c>
      <c r="G47" s="321"/>
      <c r="H47" s="321"/>
      <c r="I47" s="321"/>
      <c r="J47" s="88"/>
      <c r="K47" s="88"/>
      <c r="L47" s="88"/>
      <c r="M47" s="88"/>
      <c r="N47" s="88"/>
      <c r="O47" s="88"/>
      <c r="P47" s="88"/>
      <c r="Q47" s="88"/>
      <c r="R47" s="88"/>
      <c r="S47" s="88"/>
      <c r="T47" s="88"/>
    </row>
    <row r="48" spans="1:20" ht="12.95" customHeight="1">
      <c r="A48" s="1534"/>
      <c r="B48" s="1534"/>
      <c r="C48" s="192" t="s">
        <v>473</v>
      </c>
      <c r="D48" s="322">
        <v>64047829</v>
      </c>
      <c r="E48" s="322">
        <v>66849099</v>
      </c>
      <c r="F48" s="414">
        <v>66296979</v>
      </c>
      <c r="G48" s="321"/>
      <c r="H48" s="321"/>
      <c r="I48" s="321"/>
      <c r="J48" s="88"/>
      <c r="K48" s="88"/>
      <c r="L48" s="88"/>
      <c r="M48" s="88"/>
      <c r="N48" s="88"/>
      <c r="O48" s="88"/>
      <c r="P48" s="88"/>
      <c r="Q48" s="88"/>
      <c r="R48" s="88"/>
      <c r="S48" s="88"/>
      <c r="T48" s="88"/>
    </row>
    <row r="49" spans="1:20" ht="12.95" customHeight="1">
      <c r="A49" s="1534"/>
      <c r="B49" s="1534"/>
      <c r="C49" s="192" t="s">
        <v>474</v>
      </c>
      <c r="D49" s="322">
        <v>744311</v>
      </c>
      <c r="E49" s="322">
        <v>837427</v>
      </c>
      <c r="F49" s="414">
        <v>794530</v>
      </c>
      <c r="G49" s="321"/>
      <c r="H49" s="321"/>
      <c r="I49" s="321"/>
      <c r="J49" s="88"/>
      <c r="K49" s="88"/>
      <c r="L49" s="88"/>
      <c r="M49" s="88"/>
      <c r="N49" s="88"/>
      <c r="O49" s="88"/>
      <c r="P49" s="88"/>
      <c r="Q49" s="88"/>
      <c r="R49" s="88"/>
      <c r="S49" s="88"/>
      <c r="T49" s="88"/>
    </row>
    <row r="50" spans="1:20" ht="12.95" customHeight="1">
      <c r="A50" s="1534"/>
      <c r="B50" s="1534"/>
      <c r="C50" s="192" t="s">
        <v>475</v>
      </c>
      <c r="D50" s="322">
        <v>17318366</v>
      </c>
      <c r="E50" s="322">
        <v>18113814</v>
      </c>
      <c r="F50" s="414">
        <v>17136892</v>
      </c>
      <c r="G50" s="321"/>
      <c r="H50" s="321"/>
      <c r="I50" s="321"/>
      <c r="J50" s="88"/>
      <c r="K50" s="88"/>
      <c r="L50" s="88"/>
      <c r="M50" s="88"/>
      <c r="N50" s="88"/>
      <c r="O50" s="88"/>
      <c r="P50" s="88"/>
      <c r="Q50" s="88"/>
      <c r="R50" s="88"/>
      <c r="S50" s="88"/>
      <c r="T50" s="88"/>
    </row>
    <row r="51" spans="1:20" s="195" customFormat="1" ht="12.95" customHeight="1">
      <c r="A51" s="1535"/>
      <c r="B51" s="1535"/>
      <c r="C51" s="409" t="s">
        <v>476</v>
      </c>
      <c r="D51" s="418">
        <f>SUM(D48:D50)</f>
        <v>82110506</v>
      </c>
      <c r="E51" s="418">
        <v>85800340</v>
      </c>
      <c r="F51" s="419">
        <f>SUM(F48:F50)</f>
        <v>84228401</v>
      </c>
      <c r="G51" s="420"/>
      <c r="H51" s="420"/>
      <c r="I51" s="420"/>
      <c r="J51" s="194"/>
      <c r="K51" s="194"/>
      <c r="L51" s="194"/>
      <c r="M51" s="194"/>
      <c r="N51" s="194"/>
      <c r="O51" s="194"/>
      <c r="P51" s="194"/>
      <c r="Q51" s="194"/>
      <c r="R51" s="194"/>
      <c r="S51" s="194"/>
      <c r="T51" s="194"/>
    </row>
    <row r="52" spans="1:20" ht="12.95" customHeight="1">
      <c r="A52" s="1536" t="s">
        <v>122</v>
      </c>
      <c r="B52" s="1525"/>
      <c r="C52" s="191" t="s">
        <v>116</v>
      </c>
      <c r="D52" s="322">
        <v>4</v>
      </c>
      <c r="E52" s="322">
        <v>4</v>
      </c>
      <c r="F52" s="414">
        <v>0</v>
      </c>
      <c r="G52" s="321"/>
      <c r="H52" s="321"/>
      <c r="I52" s="321"/>
      <c r="J52" s="19"/>
      <c r="K52" s="19"/>
      <c r="L52" s="101"/>
      <c r="M52" s="101"/>
      <c r="N52" s="101"/>
      <c r="O52" s="101"/>
      <c r="P52" s="101"/>
      <c r="Q52" s="101"/>
      <c r="R52" s="101"/>
      <c r="S52" s="101"/>
      <c r="T52" s="101"/>
    </row>
    <row r="53" spans="1:20" ht="12.95" customHeight="1">
      <c r="A53" s="1536"/>
      <c r="B53" s="1525"/>
      <c r="C53" s="196" t="s">
        <v>469</v>
      </c>
      <c r="D53" s="322">
        <v>0</v>
      </c>
      <c r="E53" s="322">
        <v>0</v>
      </c>
      <c r="F53" s="414">
        <v>0</v>
      </c>
      <c r="G53" s="321"/>
      <c r="H53" s="321"/>
      <c r="I53" s="321"/>
      <c r="J53" s="19"/>
      <c r="K53" s="19"/>
      <c r="L53" s="101"/>
      <c r="M53" s="101"/>
      <c r="N53" s="101"/>
      <c r="O53" s="101"/>
      <c r="P53" s="101"/>
      <c r="Q53" s="101"/>
      <c r="R53" s="101"/>
      <c r="S53" s="101"/>
      <c r="T53" s="101"/>
    </row>
    <row r="54" spans="1:20" ht="12.95" customHeight="1">
      <c r="A54" s="1536"/>
      <c r="B54" s="1525"/>
      <c r="C54" s="192" t="s">
        <v>470</v>
      </c>
      <c r="D54" s="322">
        <v>0</v>
      </c>
      <c r="E54" s="322">
        <v>0</v>
      </c>
      <c r="F54" s="414">
        <v>1</v>
      </c>
      <c r="G54" s="321"/>
      <c r="H54" s="321"/>
      <c r="I54" s="321"/>
      <c r="J54" s="19"/>
      <c r="K54" s="19"/>
      <c r="L54" s="101"/>
      <c r="M54" s="101"/>
      <c r="N54" s="101"/>
      <c r="O54" s="101"/>
      <c r="P54" s="101"/>
      <c r="Q54" s="101"/>
      <c r="R54" s="101"/>
      <c r="S54" s="101"/>
      <c r="T54" s="101"/>
    </row>
    <row r="55" spans="1:20" ht="12.95" customHeight="1">
      <c r="A55" s="1536"/>
      <c r="B55" s="1525"/>
      <c r="C55" s="413" t="s">
        <v>471</v>
      </c>
      <c r="D55" s="322">
        <v>59</v>
      </c>
      <c r="E55" s="322">
        <v>59</v>
      </c>
      <c r="F55" s="414">
        <v>58</v>
      </c>
      <c r="G55" s="321"/>
      <c r="H55" s="321"/>
      <c r="I55" s="321"/>
      <c r="J55" s="19"/>
      <c r="K55" s="19"/>
      <c r="L55" s="101"/>
      <c r="M55" s="101"/>
      <c r="N55" s="101"/>
      <c r="O55" s="101"/>
      <c r="P55" s="101"/>
      <c r="Q55" s="101"/>
      <c r="R55" s="101"/>
      <c r="S55" s="101"/>
      <c r="T55" s="101"/>
    </row>
    <row r="56" spans="1:20" ht="12.95" customHeight="1">
      <c r="A56" s="1536"/>
      <c r="B56" s="1525"/>
      <c r="C56" s="192" t="s">
        <v>472</v>
      </c>
      <c r="D56" s="322">
        <v>42906097</v>
      </c>
      <c r="E56" s="322">
        <v>42906097</v>
      </c>
      <c r="F56" s="414">
        <v>42228360</v>
      </c>
      <c r="G56" s="321"/>
      <c r="H56" s="321"/>
      <c r="I56" s="321"/>
      <c r="J56" s="19"/>
      <c r="K56" s="19"/>
      <c r="L56" s="101"/>
      <c r="M56" s="101"/>
      <c r="N56" s="101"/>
      <c r="O56" s="101"/>
      <c r="P56" s="101"/>
      <c r="Q56" s="101"/>
      <c r="R56" s="101"/>
      <c r="S56" s="101"/>
      <c r="T56" s="101"/>
    </row>
    <row r="57" spans="1:20" ht="12.95" customHeight="1">
      <c r="A57" s="1536"/>
      <c r="B57" s="1525"/>
      <c r="C57" s="192" t="s">
        <v>473</v>
      </c>
      <c r="D57" s="322">
        <v>34680304</v>
      </c>
      <c r="E57" s="322">
        <v>33322514</v>
      </c>
      <c r="F57" s="414">
        <v>31742218</v>
      </c>
      <c r="G57" s="321"/>
      <c r="H57" s="321"/>
      <c r="I57" s="321"/>
      <c r="J57" s="19"/>
      <c r="K57" s="19"/>
      <c r="L57" s="101"/>
      <c r="M57" s="101"/>
      <c r="N57" s="101"/>
      <c r="O57" s="101"/>
      <c r="P57" s="101"/>
      <c r="Q57" s="101"/>
      <c r="R57" s="101"/>
      <c r="S57" s="101"/>
      <c r="T57" s="101"/>
    </row>
    <row r="58" spans="1:20" ht="12.95" customHeight="1">
      <c r="A58" s="1536"/>
      <c r="B58" s="1525"/>
      <c r="C58" s="192" t="s">
        <v>474</v>
      </c>
      <c r="D58" s="322">
        <v>2046554</v>
      </c>
      <c r="E58" s="322">
        <v>1980164</v>
      </c>
      <c r="F58" s="414">
        <v>1900047</v>
      </c>
      <c r="G58" s="321"/>
      <c r="H58" s="321"/>
      <c r="I58" s="321"/>
      <c r="J58" s="19"/>
      <c r="K58" s="19"/>
      <c r="L58" s="101"/>
      <c r="M58" s="101"/>
      <c r="N58" s="101"/>
      <c r="O58" s="101"/>
      <c r="P58" s="101"/>
      <c r="Q58" s="101"/>
      <c r="R58" s="101"/>
      <c r="S58" s="101"/>
      <c r="T58" s="101"/>
    </row>
    <row r="59" spans="1:20" ht="12.95" customHeight="1">
      <c r="A59" s="1536"/>
      <c r="B59" s="1525"/>
      <c r="C59" s="192" t="s">
        <v>475</v>
      </c>
      <c r="D59" s="322">
        <v>297303</v>
      </c>
      <c r="E59" s="322">
        <v>575263</v>
      </c>
      <c r="F59" s="414">
        <v>1027428</v>
      </c>
      <c r="G59" s="321"/>
      <c r="H59" s="321"/>
      <c r="I59" s="321"/>
      <c r="J59" s="19"/>
      <c r="K59" s="19"/>
      <c r="L59" s="101"/>
      <c r="M59" s="101"/>
      <c r="N59" s="101"/>
      <c r="O59" s="101"/>
      <c r="P59" s="101"/>
      <c r="Q59" s="101"/>
      <c r="R59" s="101"/>
      <c r="S59" s="101"/>
      <c r="T59" s="101"/>
    </row>
    <row r="60" spans="1:20" ht="12.95" customHeight="1">
      <c r="A60" s="1536"/>
      <c r="B60" s="1525"/>
      <c r="C60" s="193" t="s">
        <v>476</v>
      </c>
      <c r="D60" s="322">
        <f>SUM(D57:D59)</f>
        <v>37024161</v>
      </c>
      <c r="E60" s="322">
        <v>35877941</v>
      </c>
      <c r="F60" s="414">
        <f>SUM(F57:F59)</f>
        <v>34669693</v>
      </c>
      <c r="G60" s="321"/>
      <c r="H60" s="321"/>
      <c r="I60" s="321"/>
      <c r="J60" s="19"/>
      <c r="K60" s="19"/>
      <c r="L60" s="101"/>
      <c r="M60" s="101"/>
      <c r="N60" s="101"/>
      <c r="O60" s="101"/>
      <c r="P60" s="101"/>
      <c r="Q60" s="101"/>
      <c r="R60" s="101"/>
      <c r="S60" s="101"/>
      <c r="T60" s="101"/>
    </row>
    <row r="61" spans="1:20" s="570" customFormat="1" ht="15.95" customHeight="1">
      <c r="A61" s="1537" t="s">
        <v>59</v>
      </c>
      <c r="B61" s="1538"/>
      <c r="C61" s="1539"/>
      <c r="D61" s="246" t="s">
        <v>138</v>
      </c>
      <c r="E61" s="246" t="s">
        <v>139</v>
      </c>
      <c r="F61" s="246" t="s">
        <v>140</v>
      </c>
      <c r="G61" s="246" t="s">
        <v>141</v>
      </c>
      <c r="H61" s="246" t="s">
        <v>433</v>
      </c>
      <c r="I61" s="246" t="s">
        <v>434</v>
      </c>
      <c r="J61" s="88"/>
      <c r="K61" s="88"/>
      <c r="L61" s="88"/>
      <c r="M61" s="88"/>
      <c r="N61" s="88"/>
      <c r="O61" s="88"/>
      <c r="P61" s="88"/>
      <c r="Q61" s="88"/>
      <c r="R61" s="88"/>
      <c r="S61" s="88"/>
      <c r="T61" s="88"/>
    </row>
    <row r="62" spans="1:20" ht="12.95" customHeight="1">
      <c r="A62" s="1522" t="s">
        <v>571</v>
      </c>
      <c r="B62" s="1523"/>
      <c r="C62" s="407" t="s">
        <v>116</v>
      </c>
      <c r="D62" s="421"/>
      <c r="E62" s="421"/>
      <c r="F62" s="422"/>
      <c r="G62" s="408"/>
      <c r="H62" s="408"/>
      <c r="I62" s="408"/>
      <c r="J62" s="88"/>
      <c r="K62" s="88"/>
      <c r="L62" s="88"/>
      <c r="M62" s="88"/>
      <c r="N62" s="88"/>
      <c r="O62" s="88"/>
      <c r="P62" s="88"/>
      <c r="Q62" s="88"/>
      <c r="R62" s="88"/>
      <c r="S62" s="88"/>
      <c r="T62" s="88"/>
    </row>
    <row r="63" spans="1:20" ht="12.95" customHeight="1">
      <c r="A63" s="1524"/>
      <c r="B63" s="1525"/>
      <c r="C63" s="196" t="s">
        <v>469</v>
      </c>
      <c r="D63" s="323"/>
      <c r="E63" s="323"/>
      <c r="F63" s="415"/>
      <c r="G63" s="321"/>
      <c r="H63" s="321"/>
      <c r="I63" s="321"/>
      <c r="J63" s="88"/>
      <c r="K63" s="88"/>
      <c r="L63" s="88"/>
      <c r="M63" s="88"/>
      <c r="N63" s="88"/>
      <c r="O63" s="88"/>
      <c r="P63" s="88"/>
      <c r="Q63" s="88"/>
      <c r="R63" s="88"/>
      <c r="S63" s="88"/>
      <c r="T63" s="88"/>
    </row>
    <row r="64" spans="1:20" ht="12.95" customHeight="1">
      <c r="A64" s="1524"/>
      <c r="B64" s="1525"/>
      <c r="C64" s="196" t="s">
        <v>1104</v>
      </c>
      <c r="D64" s="321"/>
      <c r="E64" s="321"/>
      <c r="F64" s="415"/>
      <c r="G64" s="321"/>
      <c r="H64" s="321"/>
      <c r="I64" s="321"/>
      <c r="J64" s="88"/>
      <c r="K64" s="88"/>
      <c r="L64" s="88"/>
      <c r="M64" s="88"/>
      <c r="N64" s="88"/>
      <c r="O64" s="88"/>
      <c r="P64" s="88"/>
      <c r="Q64" s="88"/>
      <c r="R64" s="88"/>
      <c r="S64" s="88"/>
      <c r="T64" s="88"/>
    </row>
    <row r="65" spans="1:20" ht="12.95" customHeight="1">
      <c r="A65" s="1524"/>
      <c r="B65" s="1525"/>
      <c r="C65" s="192" t="s">
        <v>470</v>
      </c>
      <c r="D65" s="321">
        <v>1</v>
      </c>
      <c r="E65" s="321">
        <v>0</v>
      </c>
      <c r="F65" s="415"/>
      <c r="G65" s="321"/>
      <c r="H65" s="321"/>
      <c r="I65" s="321"/>
      <c r="J65" s="88"/>
      <c r="K65" s="88"/>
      <c r="L65" s="88"/>
      <c r="M65" s="88"/>
      <c r="N65" s="88"/>
      <c r="O65" s="88"/>
      <c r="P65" s="88"/>
      <c r="Q65" s="88"/>
      <c r="R65" s="88"/>
      <c r="S65" s="88"/>
      <c r="T65" s="88"/>
    </row>
    <row r="66" spans="1:20" ht="12.95" customHeight="1">
      <c r="A66" s="1524"/>
      <c r="B66" s="1525"/>
      <c r="C66" s="413" t="s">
        <v>471</v>
      </c>
      <c r="D66" s="321">
        <v>5</v>
      </c>
      <c r="E66" s="321">
        <v>5</v>
      </c>
      <c r="F66" s="414">
        <v>5</v>
      </c>
      <c r="G66" s="321"/>
      <c r="H66" s="321"/>
      <c r="I66" s="321"/>
      <c r="J66" s="88"/>
      <c r="K66" s="88"/>
      <c r="L66" s="88"/>
      <c r="M66" s="88"/>
      <c r="N66" s="88"/>
      <c r="O66" s="88"/>
      <c r="P66" s="88"/>
      <c r="Q66" s="88"/>
      <c r="R66" s="88"/>
      <c r="S66" s="88"/>
      <c r="T66" s="88"/>
    </row>
    <row r="67" spans="1:20" ht="12.95" customHeight="1">
      <c r="A67" s="1524"/>
      <c r="B67" s="1525"/>
      <c r="C67" s="192" t="s">
        <v>472</v>
      </c>
      <c r="D67" s="321">
        <v>6910312</v>
      </c>
      <c r="E67" s="321">
        <v>6910312</v>
      </c>
      <c r="F67" s="414">
        <v>6910312</v>
      </c>
      <c r="G67" s="321"/>
      <c r="H67" s="321"/>
      <c r="I67" s="321"/>
      <c r="J67" s="88"/>
      <c r="K67" s="88"/>
      <c r="L67" s="88"/>
      <c r="M67" s="88"/>
      <c r="N67" s="88"/>
      <c r="O67" s="88"/>
      <c r="P67" s="88"/>
      <c r="Q67" s="88"/>
      <c r="R67" s="88"/>
      <c r="S67" s="88"/>
      <c r="T67" s="88"/>
    </row>
    <row r="68" spans="1:20" ht="12.95" customHeight="1">
      <c r="A68" s="1524"/>
      <c r="B68" s="1525"/>
      <c r="C68" s="192" t="s">
        <v>473</v>
      </c>
      <c r="D68" s="321">
        <v>4020110</v>
      </c>
      <c r="E68" s="321">
        <v>3652490</v>
      </c>
      <c r="F68" s="414">
        <v>3332250</v>
      </c>
      <c r="G68" s="321"/>
      <c r="H68" s="321"/>
      <c r="I68" s="321"/>
      <c r="J68" s="88"/>
      <c r="K68" s="88"/>
      <c r="L68" s="88"/>
      <c r="M68" s="88"/>
      <c r="N68" s="88"/>
      <c r="O68" s="88"/>
      <c r="P68" s="88"/>
      <c r="Q68" s="88"/>
      <c r="R68" s="88"/>
      <c r="S68" s="88"/>
      <c r="T68" s="88"/>
    </row>
    <row r="69" spans="1:20" ht="12.95" customHeight="1">
      <c r="A69" s="1524"/>
      <c r="B69" s="1525"/>
      <c r="C69" s="192" t="s">
        <v>474</v>
      </c>
      <c r="D69" s="321">
        <v>419972</v>
      </c>
      <c r="E69" s="321">
        <v>384952</v>
      </c>
      <c r="F69" s="414">
        <v>355492</v>
      </c>
      <c r="G69" s="321"/>
      <c r="H69" s="321"/>
      <c r="I69" s="321"/>
      <c r="J69" s="88"/>
      <c r="K69" s="88"/>
      <c r="L69" s="88"/>
      <c r="M69" s="88"/>
      <c r="N69" s="88"/>
      <c r="O69" s="88"/>
      <c r="P69" s="88"/>
      <c r="Q69" s="88"/>
      <c r="R69" s="88"/>
      <c r="S69" s="88"/>
      <c r="T69" s="88"/>
    </row>
    <row r="70" spans="1:20" ht="12.95" customHeight="1">
      <c r="A70" s="1524"/>
      <c r="B70" s="1525"/>
      <c r="C70" s="192" t="s">
        <v>475</v>
      </c>
      <c r="D70" s="321">
        <v>74658</v>
      </c>
      <c r="E70" s="321">
        <v>87691</v>
      </c>
      <c r="F70" s="414">
        <v>94537</v>
      </c>
      <c r="G70" s="321"/>
      <c r="H70" s="321"/>
      <c r="I70" s="321"/>
      <c r="J70" s="88"/>
      <c r="K70" s="88"/>
      <c r="L70" s="88"/>
      <c r="M70" s="88"/>
      <c r="N70" s="88"/>
      <c r="O70" s="88"/>
      <c r="P70" s="88"/>
      <c r="Q70" s="88"/>
      <c r="R70" s="88"/>
      <c r="S70" s="88"/>
      <c r="T70" s="88"/>
    </row>
    <row r="71" spans="1:20" ht="12.95" customHeight="1">
      <c r="A71" s="1526"/>
      <c r="B71" s="1526"/>
      <c r="C71" s="409" t="s">
        <v>476</v>
      </c>
      <c r="D71" s="410">
        <f>SUM(D68:D70)</f>
        <v>4514740</v>
      </c>
      <c r="E71" s="410">
        <v>4125133</v>
      </c>
      <c r="F71" s="417">
        <f>SUM(F68:F70)</f>
        <v>3782279</v>
      </c>
      <c r="G71" s="410"/>
      <c r="H71" s="410"/>
      <c r="I71" s="410"/>
      <c r="J71" s="88"/>
      <c r="K71" s="88"/>
      <c r="L71" s="88"/>
      <c r="M71" s="88"/>
      <c r="N71" s="88"/>
      <c r="O71" s="88"/>
      <c r="P71" s="88"/>
      <c r="Q71" s="88"/>
      <c r="R71" s="88"/>
      <c r="S71" s="88"/>
      <c r="T71" s="88"/>
    </row>
    <row r="72" spans="1:20" ht="12.95" customHeight="1">
      <c r="A72" s="1541" t="s">
        <v>477</v>
      </c>
      <c r="B72" s="1534"/>
      <c r="C72" s="191" t="s">
        <v>116</v>
      </c>
      <c r="D72" s="321">
        <v>3</v>
      </c>
      <c r="E72" s="321">
        <v>0</v>
      </c>
      <c r="F72" s="414">
        <v>0</v>
      </c>
      <c r="G72" s="321"/>
      <c r="H72" s="321"/>
      <c r="I72" s="321"/>
      <c r="J72" s="88"/>
      <c r="K72" s="88"/>
      <c r="L72" s="88"/>
      <c r="M72" s="88"/>
      <c r="N72" s="88"/>
      <c r="O72" s="88"/>
      <c r="P72" s="88"/>
      <c r="Q72" s="88"/>
      <c r="R72" s="88"/>
      <c r="S72" s="88"/>
      <c r="T72" s="88"/>
    </row>
    <row r="73" spans="1:20" ht="12.95" customHeight="1">
      <c r="A73" s="1541"/>
      <c r="B73" s="1534"/>
      <c r="C73" s="196" t="s">
        <v>469</v>
      </c>
      <c r="D73" s="321">
        <v>0</v>
      </c>
      <c r="E73" s="321">
        <v>0</v>
      </c>
      <c r="F73" s="414">
        <v>0</v>
      </c>
      <c r="G73" s="321"/>
      <c r="H73" s="321"/>
      <c r="I73" s="321"/>
      <c r="J73" s="88"/>
      <c r="K73" s="88"/>
      <c r="L73" s="88"/>
      <c r="M73" s="88"/>
      <c r="N73" s="88"/>
      <c r="O73" s="88"/>
      <c r="P73" s="88"/>
      <c r="Q73" s="88"/>
      <c r="R73" s="88"/>
      <c r="S73" s="88"/>
      <c r="T73" s="88"/>
    </row>
    <row r="74" spans="1:20" ht="12.95" customHeight="1">
      <c r="A74" s="1541"/>
      <c r="B74" s="1534"/>
      <c r="C74" s="196" t="s">
        <v>1104</v>
      </c>
      <c r="D74" s="321"/>
      <c r="E74" s="321"/>
      <c r="F74" s="414">
        <v>0</v>
      </c>
      <c r="G74" s="321"/>
      <c r="H74" s="321"/>
      <c r="I74" s="321"/>
      <c r="J74" s="88"/>
      <c r="K74" s="88"/>
      <c r="L74" s="88"/>
      <c r="M74" s="88"/>
      <c r="N74" s="88"/>
      <c r="O74" s="88"/>
      <c r="P74" s="88"/>
      <c r="Q74" s="88"/>
      <c r="R74" s="88"/>
      <c r="S74" s="88"/>
      <c r="T74" s="88"/>
    </row>
    <row r="75" spans="1:20" ht="12.95" customHeight="1">
      <c r="A75" s="1541"/>
      <c r="B75" s="1534"/>
      <c r="C75" s="192" t="s">
        <v>470</v>
      </c>
      <c r="D75" s="321">
        <v>0</v>
      </c>
      <c r="E75" s="321">
        <v>0</v>
      </c>
      <c r="F75" s="414">
        <v>0</v>
      </c>
      <c r="G75" s="321"/>
      <c r="H75" s="321"/>
      <c r="I75" s="321"/>
      <c r="J75" s="88"/>
      <c r="K75" s="88"/>
      <c r="L75" s="88"/>
      <c r="M75" s="88"/>
      <c r="N75" s="88"/>
      <c r="O75" s="88"/>
      <c r="P75" s="88"/>
      <c r="Q75" s="88"/>
      <c r="R75" s="88"/>
      <c r="S75" s="88"/>
      <c r="T75" s="88"/>
    </row>
    <row r="76" spans="1:20" ht="12.95" customHeight="1">
      <c r="A76" s="1541"/>
      <c r="B76" s="1534"/>
      <c r="C76" s="413" t="s">
        <v>471</v>
      </c>
      <c r="D76" s="321">
        <v>7</v>
      </c>
      <c r="E76" s="321">
        <v>7</v>
      </c>
      <c r="F76" s="414">
        <v>7</v>
      </c>
      <c r="G76" s="321"/>
      <c r="H76" s="321"/>
      <c r="I76" s="321"/>
      <c r="J76" s="88"/>
      <c r="K76" s="88"/>
      <c r="L76" s="88"/>
      <c r="M76" s="88"/>
      <c r="N76" s="88"/>
      <c r="O76" s="88"/>
      <c r="P76" s="88"/>
      <c r="Q76" s="88"/>
      <c r="R76" s="88"/>
      <c r="S76" s="88"/>
      <c r="T76" s="88"/>
    </row>
    <row r="77" spans="1:20" ht="12.95" customHeight="1">
      <c r="A77" s="1541"/>
      <c r="B77" s="1534"/>
      <c r="C77" s="192" t="s">
        <v>472</v>
      </c>
      <c r="D77" s="321">
        <v>700000</v>
      </c>
      <c r="E77" s="321">
        <v>700000</v>
      </c>
      <c r="F77" s="414">
        <v>700000</v>
      </c>
      <c r="G77" s="321"/>
      <c r="H77" s="321"/>
      <c r="I77" s="321"/>
      <c r="J77" s="88"/>
      <c r="K77" s="88"/>
      <c r="L77" s="88"/>
      <c r="M77" s="88"/>
      <c r="N77" s="88"/>
      <c r="O77" s="88"/>
      <c r="P77" s="88"/>
      <c r="Q77" s="88"/>
      <c r="R77" s="88"/>
      <c r="S77" s="88"/>
      <c r="T77" s="88"/>
    </row>
    <row r="78" spans="1:20" ht="12.95" customHeight="1">
      <c r="A78" s="1541"/>
      <c r="B78" s="1534"/>
      <c r="C78" s="192" t="s">
        <v>473</v>
      </c>
      <c r="D78" s="321">
        <v>566340</v>
      </c>
      <c r="E78" s="321">
        <v>566340</v>
      </c>
      <c r="F78" s="414">
        <v>566340</v>
      </c>
      <c r="G78" s="321"/>
      <c r="H78" s="321"/>
      <c r="I78" s="321"/>
      <c r="J78" s="88"/>
      <c r="K78" s="88"/>
      <c r="L78" s="88"/>
      <c r="M78" s="88"/>
      <c r="N78" s="88"/>
      <c r="O78" s="88"/>
      <c r="P78" s="88"/>
      <c r="Q78" s="88"/>
      <c r="R78" s="88"/>
      <c r="S78" s="88"/>
      <c r="T78" s="88"/>
    </row>
    <row r="79" spans="1:20" ht="12.95" customHeight="1">
      <c r="A79" s="1541"/>
      <c r="B79" s="1534"/>
      <c r="C79" s="192" t="s">
        <v>474</v>
      </c>
      <c r="D79" s="321">
        <v>0</v>
      </c>
      <c r="E79" s="321">
        <v>0</v>
      </c>
      <c r="F79" s="414">
        <v>0</v>
      </c>
      <c r="G79" s="321"/>
      <c r="H79" s="321"/>
      <c r="I79" s="321"/>
      <c r="J79" s="88"/>
      <c r="K79" s="88"/>
      <c r="L79" s="88"/>
      <c r="M79" s="88"/>
      <c r="N79" s="88"/>
      <c r="O79" s="88"/>
      <c r="P79" s="88"/>
      <c r="Q79" s="88"/>
      <c r="R79" s="88"/>
      <c r="S79" s="88"/>
      <c r="T79" s="88"/>
    </row>
    <row r="80" spans="1:20" ht="12.95" customHeight="1">
      <c r="A80" s="1541"/>
      <c r="B80" s="1534"/>
      <c r="C80" s="192" t="s">
        <v>475</v>
      </c>
      <c r="D80" s="321">
        <v>0</v>
      </c>
      <c r="E80" s="321">
        <v>0</v>
      </c>
      <c r="F80" s="414">
        <v>0</v>
      </c>
      <c r="G80" s="321"/>
      <c r="H80" s="321"/>
      <c r="I80" s="321"/>
      <c r="J80" s="88"/>
      <c r="K80" s="88"/>
      <c r="L80" s="88"/>
      <c r="M80" s="88"/>
      <c r="N80" s="88"/>
      <c r="O80" s="88"/>
      <c r="P80" s="88"/>
      <c r="Q80" s="88"/>
      <c r="R80" s="88"/>
      <c r="S80" s="88"/>
      <c r="T80" s="88"/>
    </row>
    <row r="81" spans="1:20" ht="12.95" customHeight="1">
      <c r="A81" s="1534"/>
      <c r="B81" s="1534"/>
      <c r="C81" s="193" t="s">
        <v>476</v>
      </c>
      <c r="D81" s="321">
        <f>SUM(D78:D80)</f>
        <v>566340</v>
      </c>
      <c r="E81" s="321">
        <v>566340</v>
      </c>
      <c r="F81" s="414">
        <f>SUM(F78:F80)</f>
        <v>566340</v>
      </c>
      <c r="G81" s="321"/>
      <c r="H81" s="321"/>
      <c r="I81" s="321"/>
      <c r="J81" s="88"/>
      <c r="K81" s="88"/>
      <c r="L81" s="88"/>
      <c r="M81" s="88"/>
      <c r="N81" s="88"/>
      <c r="O81" s="88"/>
      <c r="P81" s="88"/>
      <c r="Q81" s="88"/>
      <c r="R81" s="88"/>
      <c r="S81" s="88"/>
      <c r="T81" s="88"/>
    </row>
    <row r="82" spans="1:20" ht="12.95" customHeight="1">
      <c r="A82" s="1542" t="s">
        <v>123</v>
      </c>
      <c r="B82" s="1543"/>
      <c r="C82" s="407" t="s">
        <v>116</v>
      </c>
      <c r="D82" s="408">
        <v>1</v>
      </c>
      <c r="E82" s="408">
        <v>0</v>
      </c>
      <c r="F82" s="416">
        <v>2</v>
      </c>
      <c r="G82" s="408"/>
      <c r="H82" s="408"/>
      <c r="I82" s="408"/>
      <c r="J82" s="88"/>
      <c r="K82" s="88"/>
      <c r="L82" s="88"/>
      <c r="M82" s="88"/>
      <c r="N82" s="88"/>
      <c r="O82" s="88"/>
      <c r="P82" s="88"/>
      <c r="Q82" s="88"/>
      <c r="R82" s="88"/>
      <c r="S82" s="88"/>
      <c r="T82" s="88"/>
    </row>
    <row r="83" spans="1:20" ht="12.95" customHeight="1">
      <c r="A83" s="1544"/>
      <c r="B83" s="1534"/>
      <c r="C83" s="196" t="s">
        <v>469</v>
      </c>
      <c r="D83" s="321">
        <v>0</v>
      </c>
      <c r="E83" s="321">
        <v>0</v>
      </c>
      <c r="F83" s="414">
        <v>0</v>
      </c>
      <c r="G83" s="321"/>
      <c r="H83" s="321"/>
      <c r="I83" s="321"/>
      <c r="J83" s="88"/>
      <c r="K83" s="88"/>
      <c r="L83" s="88"/>
      <c r="M83" s="88"/>
      <c r="N83" s="88"/>
      <c r="O83" s="88"/>
      <c r="P83" s="88"/>
      <c r="Q83" s="88"/>
      <c r="R83" s="88"/>
      <c r="S83" s="88"/>
      <c r="T83" s="88"/>
    </row>
    <row r="84" spans="1:20" ht="12.95" customHeight="1">
      <c r="A84" s="1544"/>
      <c r="B84" s="1534"/>
      <c r="C84" s="196" t="s">
        <v>1104</v>
      </c>
      <c r="D84" s="321"/>
      <c r="E84" s="321"/>
      <c r="F84" s="414">
        <v>0</v>
      </c>
      <c r="G84" s="321"/>
      <c r="H84" s="321"/>
      <c r="I84" s="321"/>
      <c r="J84" s="88"/>
      <c r="K84" s="88"/>
      <c r="L84" s="88"/>
      <c r="M84" s="88"/>
      <c r="N84" s="88"/>
      <c r="O84" s="88"/>
      <c r="P84" s="88"/>
      <c r="Q84" s="88"/>
      <c r="R84" s="88"/>
      <c r="S84" s="88"/>
      <c r="T84" s="88"/>
    </row>
    <row r="85" spans="1:20" ht="12.95" customHeight="1">
      <c r="A85" s="1544"/>
      <c r="B85" s="1534"/>
      <c r="C85" s="192" t="s">
        <v>470</v>
      </c>
      <c r="D85" s="324"/>
      <c r="E85" s="323"/>
      <c r="F85" s="415"/>
      <c r="G85" s="321"/>
      <c r="H85" s="321"/>
      <c r="I85" s="321"/>
      <c r="J85" s="88"/>
      <c r="K85" s="88"/>
      <c r="L85" s="88"/>
      <c r="M85" s="88"/>
      <c r="N85" s="88"/>
      <c r="O85" s="88"/>
      <c r="P85" s="88"/>
      <c r="Q85" s="88"/>
      <c r="R85" s="88"/>
      <c r="S85" s="88"/>
      <c r="T85" s="88"/>
    </row>
    <row r="86" spans="1:20" ht="12.95" customHeight="1">
      <c r="A86" s="1544"/>
      <c r="B86" s="1534"/>
      <c r="C86" s="413" t="s">
        <v>471</v>
      </c>
      <c r="D86" s="324"/>
      <c r="E86" s="323"/>
      <c r="F86" s="415"/>
      <c r="G86" s="321"/>
      <c r="H86" s="321"/>
      <c r="I86" s="321"/>
      <c r="J86" s="88"/>
      <c r="K86" s="88"/>
      <c r="L86" s="88"/>
      <c r="M86" s="88"/>
      <c r="N86" s="88"/>
      <c r="O86" s="88"/>
      <c r="P86" s="88"/>
      <c r="Q86" s="88"/>
      <c r="R86" s="88"/>
      <c r="S86" s="88"/>
      <c r="T86" s="88"/>
    </row>
    <row r="87" spans="1:20" ht="12.95" customHeight="1">
      <c r="A87" s="1544"/>
      <c r="B87" s="1534"/>
      <c r="C87" s="192" t="s">
        <v>472</v>
      </c>
      <c r="D87" s="324"/>
      <c r="E87" s="323"/>
      <c r="F87" s="415"/>
      <c r="G87" s="321"/>
      <c r="H87" s="321"/>
      <c r="I87" s="321"/>
      <c r="J87" s="88"/>
      <c r="K87" s="88"/>
      <c r="L87" s="88"/>
      <c r="M87" s="88"/>
      <c r="N87" s="88"/>
      <c r="O87" s="88"/>
      <c r="P87" s="88"/>
      <c r="Q87" s="88"/>
      <c r="R87" s="88"/>
      <c r="S87" s="88"/>
      <c r="T87" s="88"/>
    </row>
    <row r="88" spans="1:20" ht="12.95" customHeight="1">
      <c r="A88" s="1544"/>
      <c r="B88" s="1534"/>
      <c r="C88" s="192" t="s">
        <v>473</v>
      </c>
      <c r="D88" s="324"/>
      <c r="E88" s="323"/>
      <c r="F88" s="415"/>
      <c r="G88" s="321"/>
      <c r="H88" s="321"/>
      <c r="I88" s="321"/>
      <c r="J88" s="88"/>
      <c r="K88" s="88"/>
      <c r="L88" s="88"/>
      <c r="M88" s="88"/>
      <c r="N88" s="88"/>
      <c r="O88" s="88"/>
      <c r="P88" s="88"/>
      <c r="Q88" s="88"/>
      <c r="R88" s="88"/>
      <c r="S88" s="88"/>
      <c r="T88" s="88"/>
    </row>
    <row r="89" spans="1:20" ht="12.95" customHeight="1">
      <c r="A89" s="1544"/>
      <c r="B89" s="1534"/>
      <c r="C89" s="192" t="s">
        <v>474</v>
      </c>
      <c r="D89" s="324"/>
      <c r="E89" s="323"/>
      <c r="F89" s="415"/>
      <c r="G89" s="321"/>
      <c r="H89" s="321"/>
      <c r="I89" s="321"/>
      <c r="J89" s="88"/>
      <c r="K89" s="88"/>
      <c r="L89" s="88"/>
      <c r="M89" s="88"/>
      <c r="N89" s="88"/>
      <c r="O89" s="88"/>
      <c r="P89" s="88"/>
      <c r="Q89" s="88"/>
      <c r="R89" s="88"/>
      <c r="S89" s="88"/>
      <c r="T89" s="88"/>
    </row>
    <row r="90" spans="1:20" ht="12.95" customHeight="1">
      <c r="A90" s="1544"/>
      <c r="B90" s="1534"/>
      <c r="C90" s="192" t="s">
        <v>475</v>
      </c>
      <c r="D90" s="324"/>
      <c r="E90" s="323"/>
      <c r="F90" s="415"/>
      <c r="G90" s="321"/>
      <c r="H90" s="321"/>
      <c r="I90" s="321"/>
      <c r="J90" s="88"/>
      <c r="K90" s="88"/>
      <c r="L90" s="88"/>
      <c r="M90" s="88"/>
      <c r="N90" s="88"/>
      <c r="O90" s="88"/>
      <c r="P90" s="88"/>
      <c r="Q90" s="88"/>
      <c r="R90" s="88"/>
      <c r="S90" s="88"/>
      <c r="T90" s="88"/>
    </row>
    <row r="91" spans="1:20" ht="12.95" customHeight="1">
      <c r="A91" s="1545"/>
      <c r="B91" s="1535"/>
      <c r="C91" s="409" t="s">
        <v>476</v>
      </c>
      <c r="D91" s="410">
        <v>0</v>
      </c>
      <c r="E91" s="410">
        <v>0</v>
      </c>
      <c r="F91" s="417">
        <v>0</v>
      </c>
      <c r="G91" s="410"/>
      <c r="H91" s="410"/>
      <c r="I91" s="410"/>
      <c r="J91" s="88"/>
      <c r="K91" s="88"/>
      <c r="L91" s="88"/>
      <c r="M91" s="88"/>
      <c r="N91" s="88"/>
      <c r="O91" s="88"/>
      <c r="P91" s="88"/>
      <c r="Q91" s="88"/>
      <c r="R91" s="88"/>
      <c r="S91" s="88"/>
      <c r="T91" s="88"/>
    </row>
    <row r="92" spans="1:20" ht="12.95" customHeight="1">
      <c r="A92" s="1544" t="s">
        <v>478</v>
      </c>
      <c r="B92" s="1534"/>
      <c r="C92" s="191" t="s">
        <v>116</v>
      </c>
      <c r="D92" s="325">
        <f>SUM(D41,D52,D62,D72,D82)</f>
        <v>156</v>
      </c>
      <c r="E92" s="325">
        <v>165</v>
      </c>
      <c r="F92" s="414">
        <v>163</v>
      </c>
      <c r="G92" s="321"/>
      <c r="H92" s="321"/>
      <c r="I92" s="321"/>
      <c r="J92" s="88"/>
      <c r="K92" s="88"/>
      <c r="L92" s="88"/>
      <c r="M92" s="88"/>
      <c r="N92" s="88"/>
      <c r="O92" s="88"/>
      <c r="P92" s="88"/>
      <c r="Q92" s="88"/>
      <c r="R92" s="88"/>
      <c r="S92" s="88"/>
      <c r="T92" s="88"/>
    </row>
    <row r="93" spans="1:20" ht="12.95" customHeight="1">
      <c r="A93" s="1544"/>
      <c r="B93" s="1534"/>
      <c r="C93" s="196" t="s">
        <v>469</v>
      </c>
      <c r="D93" s="325">
        <f>SUM(D42,D53,D63,D73,D83)</f>
        <v>43</v>
      </c>
      <c r="E93" s="325">
        <v>23</v>
      </c>
      <c r="F93" s="414">
        <v>19</v>
      </c>
      <c r="G93" s="321"/>
      <c r="H93" s="321"/>
      <c r="I93" s="321"/>
      <c r="J93" s="88"/>
      <c r="K93" s="88"/>
      <c r="L93" s="88"/>
      <c r="M93" s="88"/>
      <c r="N93" s="88"/>
      <c r="O93" s="88"/>
      <c r="P93" s="88"/>
      <c r="Q93" s="88"/>
      <c r="R93" s="88"/>
      <c r="S93" s="88"/>
      <c r="T93" s="88"/>
    </row>
    <row r="94" spans="1:20" ht="12.95" customHeight="1">
      <c r="A94" s="1544"/>
      <c r="B94" s="1534"/>
      <c r="C94" s="196" t="s">
        <v>1104</v>
      </c>
      <c r="D94" s="325"/>
      <c r="E94" s="325"/>
      <c r="F94" s="414">
        <v>4791377</v>
      </c>
      <c r="G94" s="321"/>
      <c r="H94" s="321"/>
      <c r="I94" s="321"/>
      <c r="J94" s="88"/>
      <c r="K94" s="88"/>
      <c r="L94" s="88"/>
      <c r="M94" s="88"/>
      <c r="N94" s="88"/>
      <c r="O94" s="88"/>
      <c r="P94" s="88"/>
      <c r="Q94" s="88"/>
      <c r="R94" s="88"/>
      <c r="S94" s="88"/>
      <c r="T94" s="88"/>
    </row>
    <row r="95" spans="1:20" ht="12.95" customHeight="1">
      <c r="A95" s="1544"/>
      <c r="B95" s="1534"/>
      <c r="C95" s="192" t="s">
        <v>470</v>
      </c>
      <c r="D95" s="325">
        <v>44</v>
      </c>
      <c r="E95" s="325">
        <v>15</v>
      </c>
      <c r="F95" s="414">
        <v>19</v>
      </c>
      <c r="G95" s="321"/>
      <c r="H95" s="321"/>
      <c r="I95" s="321"/>
      <c r="J95" s="88"/>
      <c r="K95" s="88"/>
      <c r="L95" s="88"/>
      <c r="M95" s="88"/>
      <c r="N95" s="88"/>
      <c r="O95" s="88"/>
      <c r="P95" s="88"/>
      <c r="Q95" s="88"/>
      <c r="R95" s="88"/>
      <c r="S95" s="88"/>
      <c r="T95" s="88"/>
    </row>
    <row r="96" spans="1:20" ht="12.95" customHeight="1">
      <c r="A96" s="1544"/>
      <c r="B96" s="1534"/>
      <c r="C96" s="413" t="s">
        <v>471</v>
      </c>
      <c r="D96" s="325">
        <f t="shared" ref="D96:D101" si="0">SUM(D46,D55,D66,D76,D86)</f>
        <v>250</v>
      </c>
      <c r="E96" s="325">
        <v>262</v>
      </c>
      <c r="F96" s="414">
        <f>SUM(F46,F55,F66,F76,)</f>
        <v>262</v>
      </c>
      <c r="G96" s="321"/>
      <c r="H96" s="321"/>
      <c r="I96" s="321"/>
      <c r="J96" s="88"/>
      <c r="K96" s="88"/>
      <c r="L96" s="88"/>
      <c r="M96" s="88"/>
      <c r="N96" s="88"/>
      <c r="O96" s="88"/>
      <c r="P96" s="88"/>
      <c r="Q96" s="88"/>
      <c r="R96" s="88"/>
      <c r="S96" s="88"/>
      <c r="T96" s="88"/>
    </row>
    <row r="97" spans="1:20" ht="12.95" customHeight="1">
      <c r="A97" s="1544"/>
      <c r="B97" s="1534"/>
      <c r="C97" s="192" t="s">
        <v>472</v>
      </c>
      <c r="D97" s="109">
        <f t="shared" si="0"/>
        <v>144224122</v>
      </c>
      <c r="E97" s="109">
        <v>147550440</v>
      </c>
      <c r="F97" s="667">
        <f>SUM(F47,F56,F67,F77,)</f>
        <v>149807449</v>
      </c>
      <c r="G97" s="321"/>
      <c r="H97" s="321"/>
      <c r="I97" s="321"/>
      <c r="J97" s="88"/>
      <c r="K97" s="88"/>
      <c r="L97" s="88"/>
      <c r="M97" s="88"/>
      <c r="N97" s="88"/>
      <c r="O97" s="88"/>
      <c r="P97" s="88"/>
      <c r="Q97" s="88"/>
      <c r="R97" s="88"/>
      <c r="S97" s="88"/>
      <c r="T97" s="88"/>
    </row>
    <row r="98" spans="1:20" ht="12.95" customHeight="1">
      <c r="A98" s="1544"/>
      <c r="B98" s="1534"/>
      <c r="C98" s="192" t="s">
        <v>473</v>
      </c>
      <c r="D98" s="109">
        <f t="shared" si="0"/>
        <v>103314583</v>
      </c>
      <c r="E98" s="109">
        <v>104390443</v>
      </c>
      <c r="F98" s="667">
        <f>SUM(F48,F57,F68,F78,)</f>
        <v>101937787</v>
      </c>
      <c r="G98" s="321"/>
      <c r="H98" s="321"/>
      <c r="I98" s="321"/>
      <c r="J98" s="88"/>
      <c r="K98" s="88"/>
      <c r="L98" s="88"/>
      <c r="M98" s="88"/>
      <c r="N98" s="88"/>
      <c r="O98" s="88"/>
      <c r="P98" s="88"/>
      <c r="Q98" s="88"/>
      <c r="R98" s="88"/>
      <c r="S98" s="88"/>
      <c r="T98" s="88"/>
    </row>
    <row r="99" spans="1:20" ht="12.95" customHeight="1">
      <c r="A99" s="1544"/>
      <c r="B99" s="1534"/>
      <c r="C99" s="192" t="s">
        <v>474</v>
      </c>
      <c r="D99" s="109">
        <f t="shared" si="0"/>
        <v>3210837</v>
      </c>
      <c r="E99" s="109">
        <v>3202543</v>
      </c>
      <c r="F99" s="414">
        <f>SUM(F49,F58,F69,F79,)</f>
        <v>3050069</v>
      </c>
      <c r="G99" s="321"/>
      <c r="H99" s="321"/>
      <c r="I99" s="321"/>
      <c r="J99" s="88"/>
      <c r="K99" s="88"/>
      <c r="L99" s="88"/>
      <c r="M99" s="88"/>
      <c r="N99" s="88"/>
      <c r="O99" s="88"/>
      <c r="P99" s="88"/>
      <c r="Q99" s="88"/>
      <c r="R99" s="88"/>
      <c r="S99" s="88"/>
      <c r="T99" s="88"/>
    </row>
    <row r="100" spans="1:20" ht="12.95" customHeight="1">
      <c r="A100" s="1544"/>
      <c r="B100" s="1534"/>
      <c r="C100" s="192" t="s">
        <v>475</v>
      </c>
      <c r="D100" s="109">
        <f t="shared" si="0"/>
        <v>17690327</v>
      </c>
      <c r="E100" s="109">
        <v>18776768</v>
      </c>
      <c r="F100" s="414">
        <f>SUM(F50,F59,F70,F80,)</f>
        <v>18258857</v>
      </c>
      <c r="G100" s="321"/>
      <c r="H100" s="321"/>
      <c r="I100" s="321"/>
      <c r="J100" s="88"/>
      <c r="K100" s="88"/>
      <c r="L100" s="88"/>
      <c r="M100" s="88"/>
      <c r="N100" s="88"/>
      <c r="O100" s="88"/>
      <c r="P100" s="88"/>
      <c r="Q100" s="88"/>
      <c r="R100" s="88"/>
      <c r="S100" s="88"/>
      <c r="T100" s="88"/>
    </row>
    <row r="101" spans="1:20" ht="12.95" customHeight="1">
      <c r="A101" s="1544"/>
      <c r="B101" s="1534"/>
      <c r="C101" s="193" t="s">
        <v>476</v>
      </c>
      <c r="D101" s="109">
        <f t="shared" si="0"/>
        <v>124215747</v>
      </c>
      <c r="E101" s="109">
        <v>126369754</v>
      </c>
      <c r="F101" s="667">
        <f>SUM(F98:F100)</f>
        <v>123246713</v>
      </c>
      <c r="G101" s="321"/>
      <c r="H101" s="321"/>
      <c r="I101" s="321"/>
      <c r="J101" s="88"/>
      <c r="K101" s="88"/>
      <c r="L101" s="88"/>
      <c r="M101" s="88"/>
      <c r="N101" s="88"/>
      <c r="O101" s="88"/>
      <c r="P101" s="88"/>
      <c r="Q101" s="88"/>
      <c r="R101" s="88"/>
      <c r="S101" s="88"/>
      <c r="T101" s="88"/>
    </row>
    <row r="102" spans="1:20" ht="15" customHeight="1">
      <c r="A102" s="1546" t="s">
        <v>651</v>
      </c>
      <c r="B102" s="1546"/>
      <c r="C102" s="423" t="s">
        <v>62</v>
      </c>
      <c r="D102" s="424">
        <v>2825000</v>
      </c>
      <c r="E102" s="425">
        <v>2825000</v>
      </c>
      <c r="F102" s="426">
        <v>2139000</v>
      </c>
      <c r="G102" s="426">
        <v>2776000</v>
      </c>
      <c r="H102" s="425"/>
      <c r="I102" s="425"/>
    </row>
    <row r="103" spans="1:20" ht="15" customHeight="1">
      <c r="A103" s="1547"/>
      <c r="B103" s="1547"/>
      <c r="C103" s="197" t="s">
        <v>63</v>
      </c>
      <c r="D103" s="70">
        <v>2494688</v>
      </c>
      <c r="E103" s="70">
        <v>1763873</v>
      </c>
      <c r="F103" s="427">
        <v>3143407</v>
      </c>
      <c r="G103" s="427"/>
      <c r="H103" s="70"/>
      <c r="I103" s="70"/>
    </row>
    <row r="104" spans="1:20" s="12" customFormat="1" ht="15" customHeight="1">
      <c r="A104" s="1110" t="s">
        <v>65</v>
      </c>
      <c r="B104" s="1110"/>
      <c r="C104" s="716" t="s">
        <v>1105</v>
      </c>
      <c r="D104" s="717"/>
      <c r="E104" s="717"/>
      <c r="F104" s="717"/>
      <c r="G104" s="717"/>
      <c r="H104" s="717"/>
      <c r="I104" s="718"/>
    </row>
    <row r="105" spans="1:20" s="12" customFormat="1" ht="15" customHeight="1">
      <c r="A105" s="1110"/>
      <c r="B105" s="1110"/>
      <c r="C105" s="722"/>
      <c r="D105" s="723"/>
      <c r="E105" s="723"/>
      <c r="F105" s="723"/>
      <c r="G105" s="723"/>
      <c r="H105" s="723"/>
      <c r="I105" s="724"/>
    </row>
    <row r="106" spans="1:20" s="12" customFormat="1" ht="5.0999999999999996" customHeight="1">
      <c r="A106" s="356"/>
      <c r="B106" s="356"/>
      <c r="C106" s="184"/>
      <c r="D106" s="184"/>
      <c r="E106" s="184"/>
      <c r="F106" s="184"/>
      <c r="G106" s="184"/>
      <c r="H106" s="184"/>
      <c r="I106" s="184"/>
    </row>
    <row r="107" spans="1:20" s="62" customFormat="1" ht="15" customHeight="1">
      <c r="A107" s="796" t="s">
        <v>842</v>
      </c>
      <c r="B107" s="796"/>
      <c r="C107" s="140"/>
      <c r="D107" s="352"/>
      <c r="E107" s="352"/>
      <c r="F107" s="352"/>
      <c r="G107" s="352"/>
      <c r="H107" s="352"/>
      <c r="I107" s="352"/>
    </row>
    <row r="108" spans="1:20" ht="15" customHeight="1">
      <c r="A108" s="1206" t="s">
        <v>66</v>
      </c>
      <c r="B108" s="909" t="s">
        <v>943</v>
      </c>
      <c r="C108" s="1140" t="s">
        <v>1106</v>
      </c>
      <c r="D108" s="1140"/>
      <c r="E108" s="1140"/>
      <c r="F108" s="1140"/>
      <c r="G108" s="1140"/>
      <c r="H108" s="1140"/>
      <c r="I108" s="1140"/>
    </row>
    <row r="109" spans="1:20" ht="15" customHeight="1">
      <c r="A109" s="1206"/>
      <c r="B109" s="909"/>
      <c r="C109" s="1140"/>
      <c r="D109" s="1140"/>
      <c r="E109" s="1140"/>
      <c r="F109" s="1140"/>
      <c r="G109" s="1140"/>
      <c r="H109" s="1140"/>
      <c r="I109" s="1140"/>
    </row>
    <row r="110" spans="1:20" ht="15" customHeight="1">
      <c r="A110" s="1206"/>
      <c r="B110" s="909"/>
      <c r="C110" s="1140"/>
      <c r="D110" s="1140"/>
      <c r="E110" s="1140"/>
      <c r="F110" s="1140"/>
      <c r="G110" s="1140"/>
      <c r="H110" s="1140"/>
      <c r="I110" s="1140"/>
    </row>
    <row r="111" spans="1:20" s="570" customFormat="1" ht="15" customHeight="1">
      <c r="A111" s="1206"/>
      <c r="B111" s="909"/>
      <c r="C111" s="1140"/>
      <c r="D111" s="1140"/>
      <c r="E111" s="1140"/>
      <c r="F111" s="1140"/>
      <c r="G111" s="1140"/>
      <c r="H111" s="1140"/>
      <c r="I111" s="1140"/>
    </row>
    <row r="112" spans="1:20" ht="16.5" customHeight="1">
      <c r="A112" s="1206"/>
      <c r="B112" s="909"/>
      <c r="C112" s="1140"/>
      <c r="D112" s="1140"/>
      <c r="E112" s="1140"/>
      <c r="F112" s="1140"/>
      <c r="G112" s="1140"/>
      <c r="H112" s="1140"/>
      <c r="I112" s="1140"/>
    </row>
    <row r="113" spans="1:9" ht="15" customHeight="1">
      <c r="A113" s="1206"/>
      <c r="B113" s="909"/>
      <c r="C113" s="1140"/>
      <c r="D113" s="1140"/>
      <c r="E113" s="1140"/>
      <c r="F113" s="1140"/>
      <c r="G113" s="1140"/>
      <c r="H113" s="1140"/>
      <c r="I113" s="1140"/>
    </row>
    <row r="114" spans="1:9" ht="15" customHeight="1">
      <c r="A114" s="1206"/>
      <c r="B114" s="909" t="s">
        <v>67</v>
      </c>
      <c r="C114" s="1140" t="s">
        <v>1107</v>
      </c>
      <c r="D114" s="1140"/>
      <c r="E114" s="1140"/>
      <c r="F114" s="1140"/>
      <c r="G114" s="1140"/>
      <c r="H114" s="1140"/>
      <c r="I114" s="1140"/>
    </row>
    <row r="115" spans="1:9" ht="17.25" customHeight="1">
      <c r="A115" s="1206"/>
      <c r="B115" s="909"/>
      <c r="C115" s="1140"/>
      <c r="D115" s="1140"/>
      <c r="E115" s="1140"/>
      <c r="F115" s="1140"/>
      <c r="G115" s="1140"/>
      <c r="H115" s="1140"/>
      <c r="I115" s="1140"/>
    </row>
    <row r="116" spans="1:9" ht="15" customHeight="1">
      <c r="A116" s="1206"/>
      <c r="B116" s="909"/>
      <c r="C116" s="1140"/>
      <c r="D116" s="1140"/>
      <c r="E116" s="1140"/>
      <c r="F116" s="1140"/>
      <c r="G116" s="1140"/>
      <c r="H116" s="1140"/>
      <c r="I116" s="1140"/>
    </row>
    <row r="117" spans="1:9" ht="15" customHeight="1">
      <c r="A117" s="1206"/>
      <c r="B117" s="909"/>
      <c r="C117" s="1140"/>
      <c r="D117" s="1140"/>
      <c r="E117" s="1140"/>
      <c r="F117" s="1140"/>
      <c r="G117" s="1140"/>
      <c r="H117" s="1140"/>
      <c r="I117" s="1140"/>
    </row>
    <row r="118" spans="1:9" ht="5.0999999999999996" customHeight="1">
      <c r="A118" s="162"/>
      <c r="B118" s="144"/>
      <c r="C118" s="428"/>
      <c r="D118" s="428"/>
      <c r="E118" s="428"/>
      <c r="F118" s="428"/>
      <c r="G118" s="428"/>
      <c r="H118" s="428"/>
      <c r="I118" s="428"/>
    </row>
    <row r="119" spans="1:9" s="62" customFormat="1" ht="15" customHeight="1">
      <c r="A119" s="796" t="s">
        <v>844</v>
      </c>
      <c r="B119" s="796"/>
      <c r="C119" s="412"/>
      <c r="D119" s="359"/>
      <c r="E119" s="359"/>
      <c r="F119" s="359"/>
      <c r="G119" s="359"/>
      <c r="H119" s="359"/>
      <c r="I119" s="359"/>
    </row>
    <row r="120" spans="1:9" ht="15" customHeight="1">
      <c r="A120" s="1540" t="s">
        <v>876</v>
      </c>
      <c r="B120" s="1540"/>
      <c r="C120" s="781" t="s">
        <v>1108</v>
      </c>
      <c r="D120" s="782"/>
      <c r="E120" s="782"/>
      <c r="F120" s="782"/>
      <c r="G120" s="782"/>
      <c r="H120" s="782"/>
      <c r="I120" s="783"/>
    </row>
    <row r="121" spans="1:9" ht="15" customHeight="1">
      <c r="A121" s="1540"/>
      <c r="B121" s="1540"/>
      <c r="C121" s="784"/>
      <c r="D121" s="785"/>
      <c r="E121" s="785"/>
      <c r="F121" s="785"/>
      <c r="G121" s="785"/>
      <c r="H121" s="785"/>
      <c r="I121" s="786"/>
    </row>
    <row r="122" spans="1:9" ht="15" customHeight="1">
      <c r="A122" s="1540"/>
      <c r="B122" s="1540"/>
      <c r="C122" s="1136"/>
      <c r="D122" s="1137"/>
      <c r="E122" s="1137"/>
      <c r="F122" s="1137"/>
      <c r="G122" s="1137"/>
      <c r="H122" s="1137"/>
      <c r="I122" s="1138"/>
    </row>
  </sheetData>
  <customSheetViews>
    <customSheetView guid="{4789E3A1-B331-40F4-BFBE-ECBA77374F9F}" showPageBreaks="1" view="pageLayout" topLeftCell="A16">
      <selection activeCell="K74" sqref="K74"/>
      <pageMargins left="0.7" right="0.7" top="0.75" bottom="0.75" header="0.3" footer="0.3"/>
      <pageSetup paperSize="9" orientation="portrait" r:id="rId1"/>
    </customSheetView>
    <customSheetView guid="{D623C857-8851-4DB2-AEC5-A3D94BBCC3E5}" showPageBreaks="1" view="pageBreakPreview" topLeftCell="A37">
      <selection activeCell="J15" sqref="J15"/>
      <rowBreaks count="2" manualBreakCount="2">
        <brk id="43" max="16383" man="1"/>
        <brk id="81" max="16383" man="1"/>
      </rowBreaks>
      <pageMargins left="0.7" right="0.7" top="0.75" bottom="0.75" header="0.3" footer="0.3"/>
      <pageSetup paperSize="9" orientation="portrait" r:id="rId2"/>
    </customSheetView>
    <customSheetView guid="{3848975B-608E-4A87-AC36-A52CBAB490C8}" showPageBreaks="1" view="pageLayout" topLeftCell="A28">
      <selection activeCell="K74" sqref="K74"/>
      <pageMargins left="0.7" right="0.7" top="0.75" bottom="0.75" header="0.3" footer="0.3"/>
      <pageSetup paperSize="9" orientation="portrait" r:id="rId3"/>
    </customSheetView>
    <customSheetView guid="{76B58914-1035-4353-9CF6-22B59E40A08B}" showPageBreaks="1" view="pageBreakPreview" topLeftCell="A37">
      <selection activeCell="J15" sqref="J15"/>
      <rowBreaks count="2" manualBreakCount="2">
        <brk id="43" max="16383" man="1"/>
        <brk id="81" max="16383" man="1"/>
      </rowBreaks>
      <pageMargins left="0.7" right="0.7" top="0.75" bottom="0.75" header="0.3" footer="0.3"/>
      <pageSetup paperSize="9" orientation="portrait" r:id="rId4"/>
    </customSheetView>
    <customSheetView guid="{22FD68A5-46F7-4E41-8363-D5981057D2EF}" showPageBreaks="1" view="pageBreakPreview" topLeftCell="A46">
      <selection activeCell="J15" sqref="J15"/>
      <rowBreaks count="2" manualBreakCount="2">
        <brk id="43" max="16383" man="1"/>
        <brk id="81" max="16383" man="1"/>
      </rowBreaks>
      <pageMargins left="0.7" right="0.7" top="0.75" bottom="0.75" header="0.3" footer="0.3"/>
      <pageSetup paperSize="9" orientation="portrait" r:id="rId5"/>
    </customSheetView>
    <customSheetView guid="{5FEFEB6C-BEC4-430E-B947-6A7413286A0D}" showPageBreaks="1" view="pageLayout">
      <selection activeCell="F31" sqref="F31"/>
      <pageMargins left="0.7" right="0.7" top="0.75" bottom="0.75" header="0.3" footer="0.3"/>
      <pageSetup paperSize="9" orientation="portrait" horizontalDpi="300" verticalDpi="300" r:id="rId6"/>
    </customSheetView>
    <customSheetView guid="{7F613779-33AB-4C27-B28A-A10D734C27EA}" showPageBreaks="1" view="pageLayout" topLeftCell="A27">
      <selection activeCell="J10" sqref="J10"/>
      <pageMargins left="0.7" right="0.7" top="0.75" bottom="0.75" header="0.3" footer="0.3"/>
      <pageSetup paperSize="9" orientation="portrait" r:id="rId7"/>
    </customSheetView>
    <customSheetView guid="{06A42C23-4954-42F4-A856-AA4EA9356C9D}" showPageBreaks="1" view="pageLayout" topLeftCell="A16">
      <selection activeCell="K74" sqref="K74"/>
      <pageMargins left="0.7" right="0.7" top="0.75" bottom="0.75" header="0.3" footer="0.3"/>
      <pageSetup paperSize="9" orientation="portrait" r:id="rId8"/>
    </customSheetView>
    <customSheetView guid="{23D4B25B-CBF4-454F-9519-3A7381CDE973}" showPageBreaks="1" view="pageLayout" topLeftCell="A16">
      <selection activeCell="K74" sqref="K74"/>
      <pageMargins left="0.7" right="0.7" top="0.75" bottom="0.75" header="0.3" footer="0.3"/>
      <pageSetup paperSize="9" orientation="portrait" r:id="rId9"/>
    </customSheetView>
    <customSheetView guid="{55E52B48-1657-48E8-B3E5-B0C731EC5524}" showPageBreaks="1" view="pageLayout" topLeftCell="A16">
      <selection activeCell="K74" sqref="K74"/>
      <pageMargins left="0.7" right="0.7" top="0.75" bottom="0.75" header="0.3" footer="0.3"/>
      <pageSetup paperSize="9" orientation="portrait" r:id="rId10"/>
    </customSheetView>
    <customSheetView guid="{9EB396F3-ECBE-4F00-8AF4-433E00D5457E}" showPageBreaks="1" view="pageLayout">
      <selection activeCell="F31" sqref="F31"/>
      <pageMargins left="0.7" right="0.7" top="0.75" bottom="0.75" header="0.3" footer="0.3"/>
      <pageSetup paperSize="9" orientation="portrait" horizontalDpi="300" verticalDpi="300" r:id="rId11"/>
    </customSheetView>
    <customSheetView guid="{DD9AE018-7E22-4B13-ADFF-D4C3360CBEF2}" showPageBreaks="1" view="pageBreakPreview" topLeftCell="A88">
      <selection activeCell="D96" sqref="D96:I96"/>
      <rowBreaks count="2" manualBreakCount="2">
        <brk id="43" max="16383" man="1"/>
        <brk id="81" max="16383" man="1"/>
      </rowBreaks>
      <pageMargins left="0.7" right="0.7" top="0.75" bottom="0.75" header="0.3" footer="0.3"/>
      <pageSetup paperSize="9" orientation="portrait" r:id="rId12"/>
    </customSheetView>
    <customSheetView guid="{A898AA5D-169A-4A14-AB8F-C4F4C5C9C869}" showPageBreaks="1" view="pageBreakPreview" topLeftCell="A88">
      <selection activeCell="D96" sqref="D96:I96"/>
      <rowBreaks count="2" manualBreakCount="2">
        <brk id="43" max="16383" man="1"/>
        <brk id="81" max="16383" man="1"/>
      </rowBreaks>
      <pageMargins left="0.7" right="0.7" top="0.75" bottom="0.75" header="0.3" footer="0.3"/>
      <pageSetup paperSize="9" orientation="portrait" r:id="rId13"/>
    </customSheetView>
    <customSheetView guid="{4DCD7E50-A612-4C8E-882E-3BC6A59DB4EB}" showPageBreaks="1" view="pageLayout" topLeftCell="A33">
      <selection activeCell="K9" sqref="K9"/>
      <pageMargins left="0.7" right="0.7" top="0.75" bottom="0.75" header="0.3" footer="0.3"/>
      <pageSetup paperSize="9" orientation="portrait" horizontalDpi="300" verticalDpi="300" r:id="rId14"/>
    </customSheetView>
    <customSheetView guid="{0B143DF2-66B8-46B0-BF36-1C571A9EB3F3}" showPageBreaks="1" view="pageLayout" topLeftCell="A28">
      <selection activeCell="K74" sqref="K74"/>
      <pageMargins left="0.7" right="0.7" top="0.75" bottom="0.75" header="0.3" footer="0.3"/>
      <pageSetup paperSize="9" orientation="portrait" r:id="rId15"/>
    </customSheetView>
    <customSheetView guid="{E75B0417-2004-49B0-81AA-65A6C4F7EC2C}" showPageBreaks="1" view="pageLayout" topLeftCell="A93">
      <selection activeCell="D99" sqref="D99"/>
      <pageMargins left="0.7" right="0.7" top="0.75" bottom="0.75" header="0.3" footer="0.3"/>
      <pageSetup paperSize="9" orientation="portrait" r:id="rId16"/>
    </customSheetView>
    <customSheetView guid="{71275B59-52D9-4BCA-9258-6D8C6EFF66CF}" showPageBreaks="1" view="pageLayout" topLeftCell="A93">
      <selection activeCell="D99" sqref="D99"/>
      <pageMargins left="0.7" right="0.7" top="0.75" bottom="0.75" header="0.3" footer="0.3"/>
      <pageSetup paperSize="9" orientation="portrait" r:id="rId17"/>
    </customSheetView>
    <customSheetView guid="{752EAD5E-2F62-4CFE-8BD1-E3E6987497BB}" showPageBreaks="1" view="pageBreakPreview" topLeftCell="A84">
      <selection activeCell="L88" sqref="L88"/>
      <rowBreaks count="2" manualBreakCount="2">
        <brk id="43" max="16383" man="1"/>
        <brk id="81" max="16383" man="1"/>
      </rowBreaks>
      <pageMargins left="0.7" right="0.7" top="0.75" bottom="0.75" header="0.3" footer="0.3"/>
      <pageSetup paperSize="9" orientation="portrait" r:id="rId18"/>
    </customSheetView>
  </customSheetViews>
  <mergeCells count="58">
    <mergeCell ref="A61:C61"/>
    <mergeCell ref="A119:B119"/>
    <mergeCell ref="A120:B122"/>
    <mergeCell ref="C120:I122"/>
    <mergeCell ref="A72:B81"/>
    <mergeCell ref="A82:B91"/>
    <mergeCell ref="A92:B101"/>
    <mergeCell ref="A102:B103"/>
    <mergeCell ref="A104:B105"/>
    <mergeCell ref="C104:I105"/>
    <mergeCell ref="A107:B107"/>
    <mergeCell ref="A108:A117"/>
    <mergeCell ref="B108:B113"/>
    <mergeCell ref="C108:I113"/>
    <mergeCell ref="B114:B117"/>
    <mergeCell ref="C114:I117"/>
    <mergeCell ref="A52:B60"/>
    <mergeCell ref="A40:C40"/>
    <mergeCell ref="A24:B24"/>
    <mergeCell ref="B25:C26"/>
    <mergeCell ref="B27:C28"/>
    <mergeCell ref="B29:C30"/>
    <mergeCell ref="B31:C32"/>
    <mergeCell ref="D29:I30"/>
    <mergeCell ref="A33:C34"/>
    <mergeCell ref="A35:C36"/>
    <mergeCell ref="A37:C38"/>
    <mergeCell ref="A41:B51"/>
    <mergeCell ref="A62:B71"/>
    <mergeCell ref="F22:I22"/>
    <mergeCell ref="C20:E20"/>
    <mergeCell ref="C21:E21"/>
    <mergeCell ref="A20:B22"/>
    <mergeCell ref="F21:I21"/>
    <mergeCell ref="C22:E22"/>
    <mergeCell ref="F20:I20"/>
    <mergeCell ref="D31:I32"/>
    <mergeCell ref="A39:I39"/>
    <mergeCell ref="D33:I34"/>
    <mergeCell ref="D35:I36"/>
    <mergeCell ref="D37:I38"/>
    <mergeCell ref="A25:A32"/>
    <mergeCell ref="D25:I26"/>
    <mergeCell ref="D27:I28"/>
    <mergeCell ref="C10:I19"/>
    <mergeCell ref="A1:I1"/>
    <mergeCell ref="A2:I2"/>
    <mergeCell ref="A3:B3"/>
    <mergeCell ref="C3:I3"/>
    <mergeCell ref="H7:I7"/>
    <mergeCell ref="D5:I5"/>
    <mergeCell ref="A5:B7"/>
    <mergeCell ref="F6:F7"/>
    <mergeCell ref="C4:I4"/>
    <mergeCell ref="H6:I6"/>
    <mergeCell ref="A4:B4"/>
    <mergeCell ref="A9:B9"/>
    <mergeCell ref="A10:B19"/>
  </mergeCells>
  <phoneticPr fontId="16"/>
  <pageMargins left="0.70866141732283472" right="0.70866141732283472" top="0.74803149606299213" bottom="0.74803149606299213" header="0.31496062992125984" footer="0.31496062992125984"/>
  <pageSetup paperSize="9" scale="97" orientation="portrait" r:id="rId19"/>
  <headerFooter>
    <oddFooter>&amp;C&amp;P</oddFooter>
  </headerFooter>
  <rowBreaks count="1" manualBreakCount="1">
    <brk id="60"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92D050"/>
  </sheetPr>
  <dimension ref="A1:I64"/>
  <sheetViews>
    <sheetView view="pageBreakPreview" topLeftCell="A40" zoomScaleNormal="100" zoomScaleSheetLayoutView="100" workbookViewId="0">
      <selection activeCell="O61" sqref="O61"/>
    </sheetView>
  </sheetViews>
  <sheetFormatPr defaultColWidth="9" defaultRowHeight="13.5"/>
  <cols>
    <col min="1" max="1" width="3.625" style="12" customWidth="1"/>
    <col min="2" max="2" width="12.625" style="12" customWidth="1"/>
    <col min="3" max="8" width="10.625" style="12" customWidth="1"/>
    <col min="9" max="9" width="10.75" style="12" customWidth="1"/>
    <col min="10" max="16384" width="9" style="12"/>
  </cols>
  <sheetData>
    <row r="1" spans="1:9" s="62" customFormat="1" ht="15" customHeight="1">
      <c r="A1" s="863" t="s">
        <v>951</v>
      </c>
      <c r="B1" s="864"/>
      <c r="C1" s="864"/>
      <c r="D1" s="864"/>
      <c r="E1" s="864"/>
      <c r="F1" s="864"/>
      <c r="G1" s="864"/>
      <c r="H1" s="864"/>
      <c r="I1" s="865"/>
    </row>
    <row r="2" spans="1:9" ht="13.5" customHeight="1">
      <c r="A2" s="1428"/>
      <c r="B2" s="1428"/>
      <c r="C2" s="1428"/>
      <c r="D2" s="1428"/>
      <c r="E2" s="1428"/>
      <c r="F2" s="1428"/>
      <c r="G2" s="1428"/>
      <c r="H2" s="1428"/>
      <c r="I2" s="1428"/>
    </row>
    <row r="3" spans="1:9" ht="15" customHeight="1">
      <c r="A3" s="1429" t="s">
        <v>4</v>
      </c>
      <c r="B3" s="1429"/>
      <c r="C3" s="1555" t="s">
        <v>890</v>
      </c>
      <c r="D3" s="1431"/>
      <c r="E3" s="1431"/>
      <c r="F3" s="1431"/>
      <c r="G3" s="1431"/>
      <c r="H3" s="1431"/>
      <c r="I3" s="1431"/>
    </row>
    <row r="4" spans="1:9" ht="15" customHeight="1">
      <c r="A4" s="1432" t="s">
        <v>44</v>
      </c>
      <c r="B4" s="1432"/>
      <c r="C4" s="1496" t="s">
        <v>444</v>
      </c>
      <c r="D4" s="1497"/>
      <c r="E4" s="1497"/>
      <c r="F4" s="1497"/>
      <c r="G4" s="1497"/>
      <c r="H4" s="1497"/>
      <c r="I4" s="1498"/>
    </row>
    <row r="5" spans="1:9" ht="15" customHeight="1">
      <c r="A5" s="1434" t="s">
        <v>16</v>
      </c>
      <c r="B5" s="1434"/>
      <c r="C5" s="8" t="s">
        <v>17</v>
      </c>
      <c r="D5" s="1434" t="s">
        <v>931</v>
      </c>
      <c r="E5" s="1434"/>
      <c r="F5" s="1434"/>
      <c r="G5" s="1434"/>
      <c r="H5" s="1434"/>
      <c r="I5" s="1434"/>
    </row>
    <row r="6" spans="1:9" ht="15" customHeight="1">
      <c r="A6" s="1434"/>
      <c r="B6" s="1434"/>
      <c r="C6" s="350" t="s">
        <v>105</v>
      </c>
      <c r="D6" s="351" t="s">
        <v>19</v>
      </c>
      <c r="E6" s="351" t="s">
        <v>46</v>
      </c>
      <c r="F6" s="835" t="s">
        <v>45</v>
      </c>
      <c r="G6" s="351" t="s">
        <v>18</v>
      </c>
      <c r="H6" s="1435" t="s">
        <v>1096</v>
      </c>
      <c r="I6" s="1436"/>
    </row>
    <row r="7" spans="1:9" ht="15" customHeight="1">
      <c r="A7" s="1434"/>
      <c r="B7" s="1434"/>
      <c r="C7" s="350" t="s">
        <v>956</v>
      </c>
      <c r="D7" s="351" t="s">
        <v>19</v>
      </c>
      <c r="E7" s="351" t="s">
        <v>125</v>
      </c>
      <c r="F7" s="837"/>
      <c r="G7" s="351" t="s">
        <v>19</v>
      </c>
      <c r="H7" s="1435" t="s">
        <v>1080</v>
      </c>
      <c r="I7" s="1436"/>
    </row>
    <row r="8" spans="1:9" ht="5.0999999999999996" customHeight="1">
      <c r="A8" s="181"/>
      <c r="B8" s="181"/>
      <c r="C8" s="170"/>
      <c r="D8" s="226"/>
      <c r="E8" s="226"/>
      <c r="F8" s="170"/>
      <c r="G8" s="226"/>
      <c r="H8" s="156"/>
      <c r="I8" s="156"/>
    </row>
    <row r="9" spans="1:9" s="62" customFormat="1" ht="15" customHeight="1">
      <c r="A9" s="796" t="s">
        <v>848</v>
      </c>
      <c r="B9" s="796"/>
      <c r="C9" s="352"/>
      <c r="D9" s="352"/>
      <c r="E9" s="352"/>
      <c r="F9" s="352"/>
      <c r="G9" s="352"/>
      <c r="H9" s="352"/>
      <c r="I9" s="352"/>
    </row>
    <row r="10" spans="1:9" ht="15" customHeight="1">
      <c r="A10" s="1437" t="s">
        <v>47</v>
      </c>
      <c r="B10" s="1438"/>
      <c r="C10" s="1447" t="s">
        <v>1081</v>
      </c>
      <c r="D10" s="1456"/>
      <c r="E10" s="1456"/>
      <c r="F10" s="1456"/>
      <c r="G10" s="1456"/>
      <c r="H10" s="1456"/>
      <c r="I10" s="1457"/>
    </row>
    <row r="11" spans="1:9" ht="15" customHeight="1">
      <c r="A11" s="1439"/>
      <c r="B11" s="1440"/>
      <c r="C11" s="1460"/>
      <c r="D11" s="1458"/>
      <c r="E11" s="1458"/>
      <c r="F11" s="1458"/>
      <c r="G11" s="1458"/>
      <c r="H11" s="1458"/>
      <c r="I11" s="1459"/>
    </row>
    <row r="12" spans="1:9" ht="15" customHeight="1">
      <c r="A12" s="1439"/>
      <c r="B12" s="1440"/>
      <c r="C12" s="1460"/>
      <c r="D12" s="1458"/>
      <c r="E12" s="1458"/>
      <c r="F12" s="1458"/>
      <c r="G12" s="1458"/>
      <c r="H12" s="1458"/>
      <c r="I12" s="1459"/>
    </row>
    <row r="13" spans="1:9" ht="15" customHeight="1">
      <c r="A13" s="1431" t="s">
        <v>100</v>
      </c>
      <c r="B13" s="1431"/>
      <c r="C13" s="1429" t="s">
        <v>21</v>
      </c>
      <c r="D13" s="1429"/>
      <c r="E13" s="1429"/>
      <c r="F13" s="1509" t="s">
        <v>618</v>
      </c>
      <c r="G13" s="1510"/>
      <c r="H13" s="1510"/>
      <c r="I13" s="1511"/>
    </row>
    <row r="14" spans="1:9" ht="15" customHeight="1">
      <c r="A14" s="1431"/>
      <c r="B14" s="1431"/>
      <c r="C14" s="1429" t="s">
        <v>49</v>
      </c>
      <c r="D14" s="1429"/>
      <c r="E14" s="1429"/>
      <c r="F14" s="1469" t="s">
        <v>614</v>
      </c>
      <c r="G14" s="1470"/>
      <c r="H14" s="1470"/>
      <c r="I14" s="1471"/>
    </row>
    <row r="15" spans="1:9" ht="15" customHeight="1">
      <c r="A15" s="1431"/>
      <c r="B15" s="1431"/>
      <c r="C15" s="1429" t="s">
        <v>22</v>
      </c>
      <c r="D15" s="1429"/>
      <c r="E15" s="1429"/>
      <c r="F15" s="1561"/>
      <c r="G15" s="1473"/>
      <c r="H15" s="1473"/>
      <c r="I15" s="1474"/>
    </row>
    <row r="16" spans="1:9" ht="5.0999999999999996" customHeight="1">
      <c r="A16" s="182"/>
      <c r="B16" s="182"/>
      <c r="C16" s="181"/>
      <c r="D16" s="181"/>
      <c r="E16" s="181"/>
      <c r="F16" s="181"/>
      <c r="G16" s="181"/>
      <c r="H16" s="181"/>
      <c r="I16" s="181"/>
    </row>
    <row r="17" spans="1:9" s="62" customFormat="1" ht="15" customHeight="1">
      <c r="A17" s="796" t="s">
        <v>849</v>
      </c>
      <c r="B17" s="796"/>
      <c r="C17" s="140"/>
      <c r="D17" s="352"/>
      <c r="E17" s="352"/>
      <c r="F17" s="352"/>
      <c r="G17" s="352"/>
      <c r="H17" s="352"/>
      <c r="I17" s="352"/>
    </row>
    <row r="18" spans="1:9" ht="15" customHeight="1">
      <c r="A18" s="927" t="s">
        <v>51</v>
      </c>
      <c r="B18" s="919" t="s">
        <v>869</v>
      </c>
      <c r="C18" s="919"/>
      <c r="D18" s="1548" t="s">
        <v>1082</v>
      </c>
      <c r="E18" s="1549"/>
      <c r="F18" s="1549"/>
      <c r="G18" s="1549"/>
      <c r="H18" s="1549"/>
      <c r="I18" s="1549"/>
    </row>
    <row r="19" spans="1:9" ht="15" customHeight="1">
      <c r="A19" s="927"/>
      <c r="B19" s="919"/>
      <c r="C19" s="919"/>
      <c r="D19" s="1549"/>
      <c r="E19" s="1549"/>
      <c r="F19" s="1549"/>
      <c r="G19" s="1549"/>
      <c r="H19" s="1549"/>
      <c r="I19" s="1549"/>
    </row>
    <row r="20" spans="1:9" ht="15" customHeight="1">
      <c r="A20" s="927"/>
      <c r="B20" s="919" t="s">
        <v>870</v>
      </c>
      <c r="C20" s="919"/>
      <c r="D20" s="1548" t="s">
        <v>1098</v>
      </c>
      <c r="E20" s="1549"/>
      <c r="F20" s="1549"/>
      <c r="G20" s="1549"/>
      <c r="H20" s="1549"/>
      <c r="I20" s="1549"/>
    </row>
    <row r="21" spans="1:9" ht="15" customHeight="1">
      <c r="A21" s="927"/>
      <c r="B21" s="919"/>
      <c r="C21" s="919"/>
      <c r="D21" s="1549"/>
      <c r="E21" s="1549"/>
      <c r="F21" s="1549"/>
      <c r="G21" s="1549"/>
      <c r="H21" s="1549"/>
      <c r="I21" s="1549"/>
    </row>
    <row r="22" spans="1:9" ht="15" customHeight="1">
      <c r="A22" s="927"/>
      <c r="B22" s="919" t="s">
        <v>871</v>
      </c>
      <c r="C22" s="919"/>
      <c r="D22" s="1548" t="s">
        <v>1099</v>
      </c>
      <c r="E22" s="1550"/>
      <c r="F22" s="1550"/>
      <c r="G22" s="1550"/>
      <c r="H22" s="1550"/>
      <c r="I22" s="1550"/>
    </row>
    <row r="23" spans="1:9" ht="15" customHeight="1">
      <c r="A23" s="927"/>
      <c r="B23" s="919"/>
      <c r="C23" s="919"/>
      <c r="D23" s="1550"/>
      <c r="E23" s="1550"/>
      <c r="F23" s="1550"/>
      <c r="G23" s="1550"/>
      <c r="H23" s="1550"/>
      <c r="I23" s="1550"/>
    </row>
    <row r="24" spans="1:9" ht="15" customHeight="1">
      <c r="A24" s="927"/>
      <c r="B24" s="919" t="s">
        <v>872</v>
      </c>
      <c r="C24" s="919"/>
      <c r="D24" s="1548" t="s">
        <v>1097</v>
      </c>
      <c r="E24" s="1549"/>
      <c r="F24" s="1549"/>
      <c r="G24" s="1549"/>
      <c r="H24" s="1549"/>
      <c r="I24" s="1549"/>
    </row>
    <row r="25" spans="1:9" ht="15" customHeight="1">
      <c r="A25" s="927"/>
      <c r="B25" s="919"/>
      <c r="C25" s="919"/>
      <c r="D25" s="1549"/>
      <c r="E25" s="1549"/>
      <c r="F25" s="1549"/>
      <c r="G25" s="1549"/>
      <c r="H25" s="1549"/>
      <c r="I25" s="1549"/>
    </row>
    <row r="26" spans="1:9" ht="15" customHeight="1">
      <c r="A26" s="919" t="s">
        <v>54</v>
      </c>
      <c r="B26" s="919"/>
      <c r="C26" s="919"/>
      <c r="D26" s="1548" t="s">
        <v>1083</v>
      </c>
      <c r="E26" s="1549"/>
      <c r="F26" s="1549"/>
      <c r="G26" s="1549"/>
      <c r="H26" s="1549"/>
      <c r="I26" s="1549"/>
    </row>
    <row r="27" spans="1:9" ht="15" customHeight="1">
      <c r="A27" s="919"/>
      <c r="B27" s="919"/>
      <c r="C27" s="919"/>
      <c r="D27" s="1549"/>
      <c r="E27" s="1549"/>
      <c r="F27" s="1549"/>
      <c r="G27" s="1549"/>
      <c r="H27" s="1549"/>
      <c r="I27" s="1549"/>
    </row>
    <row r="28" spans="1:9" ht="20.100000000000001" customHeight="1">
      <c r="A28" s="919" t="s">
        <v>55</v>
      </c>
      <c r="B28" s="919"/>
      <c r="C28" s="919"/>
      <c r="D28" s="1550" t="s">
        <v>1084</v>
      </c>
      <c r="E28" s="1550"/>
      <c r="F28" s="1550"/>
      <c r="G28" s="1550"/>
      <c r="H28" s="1550"/>
      <c r="I28" s="1550"/>
    </row>
    <row r="29" spans="1:9" ht="20.100000000000001" customHeight="1">
      <c r="A29" s="919"/>
      <c r="B29" s="919"/>
      <c r="C29" s="919"/>
      <c r="D29" s="1550"/>
      <c r="E29" s="1550"/>
      <c r="F29" s="1550"/>
      <c r="G29" s="1550"/>
      <c r="H29" s="1550"/>
      <c r="I29" s="1550"/>
    </row>
    <row r="30" spans="1:9" ht="20.100000000000001" customHeight="1">
      <c r="A30" s="919" t="s">
        <v>56</v>
      </c>
      <c r="B30" s="919"/>
      <c r="C30" s="919"/>
      <c r="D30" s="1550" t="s">
        <v>1085</v>
      </c>
      <c r="E30" s="1550"/>
      <c r="F30" s="1550"/>
      <c r="G30" s="1550"/>
      <c r="H30" s="1550"/>
      <c r="I30" s="1550"/>
    </row>
    <row r="31" spans="1:9" ht="20.100000000000001" customHeight="1">
      <c r="A31" s="919"/>
      <c r="B31" s="919"/>
      <c r="C31" s="919"/>
      <c r="D31" s="1550"/>
      <c r="E31" s="1550"/>
      <c r="F31" s="1550"/>
      <c r="G31" s="1550"/>
      <c r="H31" s="1550"/>
      <c r="I31" s="1550"/>
    </row>
    <row r="32" spans="1:9" ht="20.100000000000001" customHeight="1">
      <c r="A32" s="919"/>
      <c r="B32" s="919"/>
      <c r="C32" s="919"/>
      <c r="D32" s="1550"/>
      <c r="E32" s="1550"/>
      <c r="F32" s="1550"/>
      <c r="G32" s="1550"/>
      <c r="H32" s="1550"/>
      <c r="I32" s="1550"/>
    </row>
    <row r="33" spans="1:9" ht="15" customHeight="1">
      <c r="A33" s="1161" t="s">
        <v>58</v>
      </c>
      <c r="B33" s="1162"/>
      <c r="C33" s="1162"/>
      <c r="D33" s="1162"/>
      <c r="E33" s="1162"/>
      <c r="F33" s="1162"/>
      <c r="G33" s="1162"/>
      <c r="H33" s="1162"/>
      <c r="I33" s="1162"/>
    </row>
    <row r="34" spans="1:9" ht="15" customHeight="1">
      <c r="A34" s="1425" t="s">
        <v>59</v>
      </c>
      <c r="B34" s="1426"/>
      <c r="C34" s="1427"/>
      <c r="D34" s="240" t="s">
        <v>138</v>
      </c>
      <c r="E34" s="240" t="s">
        <v>139</v>
      </c>
      <c r="F34" s="240" t="s">
        <v>140</v>
      </c>
      <c r="G34" s="240" t="s">
        <v>141</v>
      </c>
      <c r="H34" s="240" t="s">
        <v>433</v>
      </c>
      <c r="I34" s="240" t="s">
        <v>434</v>
      </c>
    </row>
    <row r="35" spans="1:9" ht="30" customHeight="1">
      <c r="A35" s="1557" t="s">
        <v>1086</v>
      </c>
      <c r="B35" s="1558"/>
      <c r="C35" s="45" t="s">
        <v>61</v>
      </c>
      <c r="D35" s="241" t="s">
        <v>1553</v>
      </c>
      <c r="E35" s="242" t="s">
        <v>1554</v>
      </c>
      <c r="F35" s="403" t="s">
        <v>1555</v>
      </c>
      <c r="G35" s="45"/>
      <c r="H35" s="45"/>
      <c r="I35" s="45"/>
    </row>
    <row r="36" spans="1:9" ht="20.100000000000001" customHeight="1">
      <c r="A36" s="1559" t="s">
        <v>467</v>
      </c>
      <c r="B36" s="1560"/>
      <c r="C36" s="657" t="s">
        <v>61</v>
      </c>
      <c r="D36" s="392" t="s">
        <v>1511</v>
      </c>
      <c r="E36" s="393" t="s">
        <v>1512</v>
      </c>
      <c r="F36" s="404" t="s">
        <v>1513</v>
      </c>
      <c r="G36" s="394"/>
      <c r="H36" s="394"/>
      <c r="I36" s="394"/>
    </row>
    <row r="37" spans="1:9" ht="30" customHeight="1" thickBot="1">
      <c r="A37" s="1551" t="s">
        <v>1087</v>
      </c>
      <c r="B37" s="1551"/>
      <c r="C37" s="395" t="s">
        <v>61</v>
      </c>
      <c r="D37" s="396"/>
      <c r="E37" s="397"/>
      <c r="F37" s="405">
        <v>33879</v>
      </c>
      <c r="G37" s="398"/>
      <c r="H37" s="398"/>
      <c r="I37" s="398"/>
    </row>
    <row r="38" spans="1:9" ht="30" customHeight="1" thickTop="1">
      <c r="A38" s="1552" t="s">
        <v>1088</v>
      </c>
      <c r="B38" s="1552"/>
      <c r="C38" s="399" t="s">
        <v>61</v>
      </c>
      <c r="D38" s="400"/>
      <c r="E38" s="401"/>
      <c r="F38" s="406" t="s">
        <v>1556</v>
      </c>
      <c r="G38" s="402"/>
      <c r="H38" s="402"/>
      <c r="I38" s="402"/>
    </row>
    <row r="39" spans="1:9" ht="20.100000000000001" customHeight="1">
      <c r="A39" s="1445" t="s">
        <v>1089</v>
      </c>
      <c r="B39" s="1445"/>
      <c r="C39" s="45" t="s">
        <v>61</v>
      </c>
      <c r="D39" s="243"/>
      <c r="E39" s="242"/>
      <c r="F39" s="403" t="s">
        <v>1090</v>
      </c>
      <c r="G39" s="57"/>
      <c r="H39" s="57"/>
      <c r="I39" s="57"/>
    </row>
    <row r="40" spans="1:9" ht="30" customHeight="1">
      <c r="A40" s="1493" t="s">
        <v>1091</v>
      </c>
      <c r="B40" s="1556"/>
      <c r="C40" s="399" t="s">
        <v>61</v>
      </c>
      <c r="D40" s="243"/>
      <c r="E40" s="242"/>
      <c r="F40" s="403" t="s">
        <v>1557</v>
      </c>
      <c r="G40" s="57"/>
      <c r="H40" s="57"/>
      <c r="I40" s="57"/>
    </row>
    <row r="41" spans="1:9" ht="30" customHeight="1">
      <c r="A41" s="1553" t="s">
        <v>1092</v>
      </c>
      <c r="B41" s="1554"/>
      <c r="C41" s="45" t="s">
        <v>61</v>
      </c>
      <c r="D41" s="243"/>
      <c r="E41" s="242"/>
      <c r="F41" s="403">
        <v>15284</v>
      </c>
      <c r="G41" s="57"/>
      <c r="H41" s="57"/>
      <c r="I41" s="57"/>
    </row>
    <row r="42" spans="1:9" ht="15" customHeight="1">
      <c r="A42" s="1110" t="s">
        <v>65</v>
      </c>
      <c r="B42" s="1110"/>
      <c r="C42" s="716" t="s">
        <v>1100</v>
      </c>
      <c r="D42" s="717"/>
      <c r="E42" s="717"/>
      <c r="F42" s="717"/>
      <c r="G42" s="717"/>
      <c r="H42" s="717"/>
      <c r="I42" s="718"/>
    </row>
    <row r="43" spans="1:9" ht="15" customHeight="1">
      <c r="A43" s="1110"/>
      <c r="B43" s="1110"/>
      <c r="C43" s="719"/>
      <c r="D43" s="720"/>
      <c r="E43" s="720"/>
      <c r="F43" s="720"/>
      <c r="G43" s="720"/>
      <c r="H43" s="720"/>
      <c r="I43" s="721"/>
    </row>
    <row r="44" spans="1:9" ht="15" customHeight="1">
      <c r="A44" s="1110"/>
      <c r="B44" s="1110"/>
      <c r="C44" s="719"/>
      <c r="D44" s="720"/>
      <c r="E44" s="720"/>
      <c r="F44" s="720"/>
      <c r="G44" s="720"/>
      <c r="H44" s="720"/>
      <c r="I44" s="721"/>
    </row>
    <row r="45" spans="1:9" ht="15" customHeight="1">
      <c r="A45" s="1110"/>
      <c r="B45" s="1110"/>
      <c r="C45" s="722"/>
      <c r="D45" s="723"/>
      <c r="E45" s="723"/>
      <c r="F45" s="723"/>
      <c r="G45" s="723"/>
      <c r="H45" s="723"/>
      <c r="I45" s="724"/>
    </row>
    <row r="46" spans="1:9" ht="5.0999999999999996" customHeight="1">
      <c r="A46" s="198"/>
      <c r="B46" s="198"/>
      <c r="C46" s="355"/>
      <c r="D46" s="355"/>
      <c r="E46" s="355"/>
      <c r="F46" s="355"/>
      <c r="G46" s="355"/>
      <c r="H46" s="355"/>
      <c r="I46" s="355"/>
    </row>
    <row r="47" spans="1:9" s="62" customFormat="1" ht="15" customHeight="1">
      <c r="A47" s="796" t="s">
        <v>842</v>
      </c>
      <c r="B47" s="796"/>
      <c r="C47" s="140"/>
      <c r="D47" s="352"/>
      <c r="E47" s="352"/>
      <c r="F47" s="352"/>
      <c r="G47" s="352"/>
      <c r="H47" s="352"/>
      <c r="I47" s="352"/>
    </row>
    <row r="48" spans="1:9" ht="15" customHeight="1">
      <c r="A48" s="1206" t="s">
        <v>66</v>
      </c>
      <c r="B48" s="1314" t="s">
        <v>943</v>
      </c>
      <c r="C48" s="1478" t="s">
        <v>1093</v>
      </c>
      <c r="D48" s="1478"/>
      <c r="E48" s="1478"/>
      <c r="F48" s="1478"/>
      <c r="G48" s="1478"/>
      <c r="H48" s="1478"/>
      <c r="I48" s="1478"/>
    </row>
    <row r="49" spans="1:9" ht="15" customHeight="1">
      <c r="A49" s="1206"/>
      <c r="B49" s="1314"/>
      <c r="C49" s="1478"/>
      <c r="D49" s="1478"/>
      <c r="E49" s="1478"/>
      <c r="F49" s="1478"/>
      <c r="G49" s="1478"/>
      <c r="H49" s="1478"/>
      <c r="I49" s="1478"/>
    </row>
    <row r="50" spans="1:9" ht="15" customHeight="1">
      <c r="A50" s="1206"/>
      <c r="B50" s="1314"/>
      <c r="C50" s="1478"/>
      <c r="D50" s="1478"/>
      <c r="E50" s="1478"/>
      <c r="F50" s="1478"/>
      <c r="G50" s="1478"/>
      <c r="H50" s="1478"/>
      <c r="I50" s="1478"/>
    </row>
    <row r="51" spans="1:9" ht="15" customHeight="1">
      <c r="A51" s="1206"/>
      <c r="B51" s="1314"/>
      <c r="C51" s="1478"/>
      <c r="D51" s="1478"/>
      <c r="E51" s="1478"/>
      <c r="F51" s="1478"/>
      <c r="G51" s="1478"/>
      <c r="H51" s="1478"/>
      <c r="I51" s="1478"/>
    </row>
    <row r="52" spans="1:9" ht="15" customHeight="1">
      <c r="A52" s="1206"/>
      <c r="B52" s="1314"/>
      <c r="C52" s="1478"/>
      <c r="D52" s="1478"/>
      <c r="E52" s="1478"/>
      <c r="F52" s="1478"/>
      <c r="G52" s="1478"/>
      <c r="H52" s="1478"/>
      <c r="I52" s="1478"/>
    </row>
    <row r="53" spans="1:9" ht="15" customHeight="1">
      <c r="A53" s="1206"/>
      <c r="B53" s="909" t="s">
        <v>67</v>
      </c>
      <c r="C53" s="1478" t="s">
        <v>1094</v>
      </c>
      <c r="D53" s="1478"/>
      <c r="E53" s="1478"/>
      <c r="F53" s="1478"/>
      <c r="G53" s="1478"/>
      <c r="H53" s="1478"/>
      <c r="I53" s="1478"/>
    </row>
    <row r="54" spans="1:9" ht="15" customHeight="1">
      <c r="A54" s="1206"/>
      <c r="B54" s="909"/>
      <c r="C54" s="1478"/>
      <c r="D54" s="1478"/>
      <c r="E54" s="1478"/>
      <c r="F54" s="1478"/>
      <c r="G54" s="1478"/>
      <c r="H54" s="1478"/>
      <c r="I54" s="1478"/>
    </row>
    <row r="55" spans="1:9" ht="15" customHeight="1">
      <c r="A55" s="1206"/>
      <c r="B55" s="909"/>
      <c r="C55" s="1478"/>
      <c r="D55" s="1478"/>
      <c r="E55" s="1478"/>
      <c r="F55" s="1478"/>
      <c r="G55" s="1478"/>
      <c r="H55" s="1478"/>
      <c r="I55" s="1478"/>
    </row>
    <row r="56" spans="1:9" ht="14.25" customHeight="1">
      <c r="A56" s="1206"/>
      <c r="B56" s="909"/>
      <c r="C56" s="1478"/>
      <c r="D56" s="1478"/>
      <c r="E56" s="1478"/>
      <c r="F56" s="1478"/>
      <c r="G56" s="1478"/>
      <c r="H56" s="1478"/>
      <c r="I56" s="1478"/>
    </row>
    <row r="57" spans="1:9" ht="15" hidden="1" customHeight="1">
      <c r="A57" s="1206"/>
      <c r="B57" s="909"/>
      <c r="C57" s="1478"/>
      <c r="D57" s="1478"/>
      <c r="E57" s="1478"/>
      <c r="F57" s="1478"/>
      <c r="G57" s="1478"/>
      <c r="H57" s="1478"/>
      <c r="I57" s="1478"/>
    </row>
    <row r="58" spans="1:9" ht="5.0999999999999996" customHeight="1">
      <c r="A58" s="176"/>
      <c r="B58" s="144"/>
      <c r="C58" s="411"/>
      <c r="D58" s="411"/>
      <c r="E58" s="411"/>
      <c r="F58" s="411"/>
      <c r="G58" s="411"/>
      <c r="H58" s="411"/>
      <c r="I58" s="411"/>
    </row>
    <row r="59" spans="1:9" s="62" customFormat="1" ht="15" customHeight="1">
      <c r="A59" s="796" t="s">
        <v>844</v>
      </c>
      <c r="B59" s="796"/>
      <c r="C59" s="412"/>
      <c r="D59" s="359"/>
      <c r="E59" s="359"/>
      <c r="F59" s="359"/>
      <c r="G59" s="359"/>
      <c r="H59" s="359"/>
      <c r="I59" s="359"/>
    </row>
    <row r="60" spans="1:9" ht="15" customHeight="1">
      <c r="A60" s="1475" t="s">
        <v>1071</v>
      </c>
      <c r="B60" s="1475"/>
      <c r="C60" s="1157" t="s">
        <v>1095</v>
      </c>
      <c r="D60" s="1157"/>
      <c r="E60" s="1157"/>
      <c r="F60" s="1157"/>
      <c r="G60" s="1157"/>
      <c r="H60" s="1157"/>
      <c r="I60" s="1157"/>
    </row>
    <row r="61" spans="1:9" ht="15" customHeight="1">
      <c r="A61" s="1476"/>
      <c r="B61" s="1476"/>
      <c r="C61" s="1158"/>
      <c r="D61" s="1158"/>
      <c r="E61" s="1158"/>
      <c r="F61" s="1158"/>
      <c r="G61" s="1158"/>
      <c r="H61" s="1158"/>
      <c r="I61" s="1158"/>
    </row>
    <row r="62" spans="1:9" ht="15" customHeight="1">
      <c r="A62" s="1476"/>
      <c r="B62" s="1476"/>
      <c r="C62" s="1158"/>
      <c r="D62" s="1158"/>
      <c r="E62" s="1158"/>
      <c r="F62" s="1158"/>
      <c r="G62" s="1158"/>
      <c r="H62" s="1158"/>
      <c r="I62" s="1158"/>
    </row>
    <row r="63" spans="1:9" ht="15" customHeight="1">
      <c r="A63" s="1477"/>
      <c r="B63" s="1477"/>
      <c r="C63" s="1159"/>
      <c r="D63" s="1159"/>
      <c r="E63" s="1159"/>
      <c r="F63" s="1159"/>
      <c r="G63" s="1159"/>
      <c r="H63" s="1159"/>
      <c r="I63" s="1159"/>
    </row>
    <row r="64" spans="1:9" ht="15" customHeight="1"/>
  </sheetData>
  <customSheetViews>
    <customSheetView guid="{4789E3A1-B331-40F4-BFBE-ECBA77374F9F}" showPageBreaks="1" view="pageLayout" topLeftCell="A28">
      <selection activeCell="D42" sqref="D42"/>
      <rowBreaks count="4" manualBreakCount="4">
        <brk id="32" max="16383" man="1"/>
        <brk id="74" max="16383" man="1"/>
        <brk id="132" max="16383" man="1"/>
        <brk id="190" max="16383" man="1"/>
      </rowBreaks>
      <pageMargins left="0.7" right="0.7" top="0.75" bottom="0.75" header="0.3" footer="0.3"/>
      <pageSetup paperSize="9" orientation="portrait" r:id="rId1"/>
    </customSheetView>
    <customSheetView guid="{D623C857-8851-4DB2-AEC5-A3D94BBCC3E5}" showPageBreaks="1" view="pageBreakPreview" topLeftCell="A22">
      <selection activeCell="J15" sqref="J15"/>
      <rowBreaks count="3" manualBreakCount="3">
        <brk id="32" max="16383" man="1"/>
        <brk id="74" max="16383" man="1"/>
        <brk id="132" max="16383" man="1"/>
      </rowBreaks>
      <pageMargins left="0.7" right="0.7" top="0.75" bottom="0.75" header="0.3" footer="0.3"/>
      <pageSetup paperSize="9" orientation="portrait" horizontalDpi="1200" verticalDpi="1200" r:id="rId2"/>
    </customSheetView>
    <customSheetView guid="{3848975B-608E-4A87-AC36-A52CBAB490C8}" showPageBreaks="1" view="pageLayout" topLeftCell="A28">
      <selection activeCell="D42" sqref="D42"/>
      <rowBreaks count="4" manualBreakCount="4">
        <brk id="32" max="16383" man="1"/>
        <brk id="74" max="16383" man="1"/>
        <brk id="132" max="16383" man="1"/>
        <brk id="190" max="16383" man="1"/>
      </rowBreaks>
      <pageMargins left="0.7" right="0.7" top="0.75" bottom="0.75" header="0.3" footer="0.3"/>
      <pageSetup paperSize="9" orientation="portrait" r:id="rId3"/>
    </customSheetView>
    <customSheetView guid="{76B58914-1035-4353-9CF6-22B59E40A08B}" showPageBreaks="1" view="pageBreakPreview" topLeftCell="A22">
      <selection activeCell="J15" sqref="J15"/>
      <rowBreaks count="3" manualBreakCount="3">
        <brk id="32" max="16383" man="1"/>
        <brk id="74" max="16383" man="1"/>
        <brk id="132" max="16383" man="1"/>
      </rowBreaks>
      <pageMargins left="0.7" right="0.7" top="0.75" bottom="0.75" header="0.3" footer="0.3"/>
      <pageSetup paperSize="9" orientation="portrait" horizontalDpi="1200" verticalDpi="1200" r:id="rId4"/>
    </customSheetView>
    <customSheetView guid="{22FD68A5-46F7-4E41-8363-D5981057D2EF}" showPageBreaks="1" view="pageBreakPreview" topLeftCell="A28">
      <selection activeCell="D42" sqref="D42"/>
      <rowBreaks count="3" manualBreakCount="3">
        <brk id="32" max="16383" man="1"/>
        <brk id="74" max="16383" man="1"/>
        <brk id="132" max="16383" man="1"/>
      </rowBreaks>
      <pageMargins left="0.7" right="0.7" top="0.75" bottom="0.75" header="0.3" footer="0.3"/>
      <pageSetup paperSize="9" orientation="portrait" horizontalDpi="1200" verticalDpi="1200" r:id="rId5"/>
    </customSheetView>
    <customSheetView guid="{5FEFEB6C-BEC4-430E-B947-6A7413286A0D}" showPageBreaks="1" view="pageBreakPreview" topLeftCell="A34">
      <selection activeCell="D41" sqref="D41"/>
      <rowBreaks count="3" manualBreakCount="3">
        <brk id="32" max="16383" man="1"/>
        <brk id="74" max="16383" man="1"/>
        <brk id="132" max="16383" man="1"/>
      </rowBreaks>
      <pageMargins left="0.7" right="0.7" top="0.75" bottom="0.75" header="0.3" footer="0.3"/>
      <pageSetup paperSize="9" orientation="portrait" horizontalDpi="1200" verticalDpi="1200" r:id="rId6"/>
    </customSheetView>
    <customSheetView guid="{7F613779-33AB-4C27-B28A-A10D734C27EA}" showPageBreaks="1" view="pageLayout" topLeftCell="A8">
      <selection activeCell="O35" sqref="O35"/>
      <rowBreaks count="3" manualBreakCount="3">
        <brk id="32" max="16383" man="1"/>
        <brk id="74" max="16383" man="1"/>
        <brk id="132" max="16383" man="1"/>
      </rowBreaks>
      <pageMargins left="0.7" right="0.7" top="0.75" bottom="0.75" header="0.3" footer="0.3"/>
      <pageSetup paperSize="9" orientation="portrait" horizontalDpi="0" verticalDpi="0" r:id="rId7"/>
    </customSheetView>
    <customSheetView guid="{9EB396F3-ECBE-4F00-8AF4-433E00D5457E}" showPageBreaks="1" view="pageBreakPreview" topLeftCell="A34">
      <selection activeCell="D41" sqref="D41"/>
      <rowBreaks count="3" manualBreakCount="3">
        <brk id="32" max="16383" man="1"/>
        <brk id="74" max="16383" man="1"/>
        <brk id="132" max="16383" man="1"/>
      </rowBreaks>
      <pageMargins left="0.7" right="0.7" top="0.75" bottom="0.75" header="0.3" footer="0.3"/>
      <pageSetup paperSize="9" orientation="portrait" horizontalDpi="1200" verticalDpi="1200" r:id="rId8"/>
    </customSheetView>
    <customSheetView guid="{DD9AE018-7E22-4B13-ADFF-D4C3360CBEF2}" showPageBreaks="1" view="pageBreakPreview" topLeftCell="A34">
      <selection activeCell="D41" sqref="D41"/>
      <rowBreaks count="3" manualBreakCount="3">
        <brk id="32" max="16383" man="1"/>
        <brk id="74" max="16383" man="1"/>
        <brk id="132" max="16383" man="1"/>
      </rowBreaks>
      <pageMargins left="0.7" right="0.7" top="0.75" bottom="0.75" header="0.3" footer="0.3"/>
      <pageSetup paperSize="9" orientation="portrait" horizontalDpi="1200" verticalDpi="1200" r:id="rId9"/>
    </customSheetView>
    <customSheetView guid="{A898AA5D-169A-4A14-AB8F-C4F4C5C9C869}" showPageBreaks="1" view="pageBreakPreview" topLeftCell="A34">
      <selection activeCell="D43" sqref="D43:I43"/>
      <rowBreaks count="3" manualBreakCount="3">
        <brk id="32" max="16383" man="1"/>
        <brk id="74" max="16383" man="1"/>
        <brk id="132" max="16383" man="1"/>
      </rowBreaks>
      <pageMargins left="0.7" right="0.7" top="0.75" bottom="0.75" header="0.3" footer="0.3"/>
      <pageSetup paperSize="9" orientation="portrait" horizontalDpi="1200" verticalDpi="1200" r:id="rId10"/>
    </customSheetView>
    <customSheetView guid="{4DCD7E50-A612-4C8E-882E-3BC6A59DB4EB}" showPageBreaks="1" view="pageBreakPreview" topLeftCell="A28">
      <selection activeCell="D42" sqref="D42"/>
      <rowBreaks count="3" manualBreakCount="3">
        <brk id="32" max="16383" man="1"/>
        <brk id="74" max="16383" man="1"/>
        <brk id="132" max="16383" man="1"/>
      </rowBreaks>
      <pageMargins left="0.7" right="0.7" top="0.75" bottom="0.75" header="0.3" footer="0.3"/>
      <pageSetup paperSize="9" orientation="portrait" horizontalDpi="1200" verticalDpi="1200" r:id="rId11"/>
    </customSheetView>
    <customSheetView guid="{0B143DF2-66B8-46B0-BF36-1C571A9EB3F3}" showPageBreaks="1" view="pageLayout" topLeftCell="A28">
      <selection activeCell="D42" sqref="D42"/>
      <rowBreaks count="4" manualBreakCount="4">
        <brk id="32" max="16383" man="1"/>
        <brk id="74" max="16383" man="1"/>
        <brk id="132" max="16383" man="1"/>
        <brk id="190" max="16383" man="1"/>
      </rowBreaks>
      <pageMargins left="0.7" right="0.7" top="0.75" bottom="0.75" header="0.3" footer="0.3"/>
      <pageSetup paperSize="9" orientation="portrait" r:id="rId12"/>
    </customSheetView>
    <customSheetView guid="{E75B0417-2004-49B0-81AA-65A6C4F7EC2C}" showPageBreaks="1" view="pageLayout">
      <selection activeCell="O35" sqref="O35"/>
      <rowBreaks count="4" manualBreakCount="4">
        <brk id="32" max="16383" man="1"/>
        <brk id="74" max="16383" man="1"/>
        <brk id="132" max="16383" man="1"/>
        <brk id="190" max="16383" man="1"/>
      </rowBreaks>
      <pageMargins left="0.7" right="0.7" top="0.75" bottom="0.75" header="0.3" footer="0.3"/>
      <pageSetup paperSize="9" orientation="portrait" r:id="rId13"/>
    </customSheetView>
    <customSheetView guid="{71275B59-52D9-4BCA-9258-6D8C6EFF66CF}" showPageBreaks="1" view="pageLayout">
      <selection activeCell="O35" sqref="O35"/>
      <rowBreaks count="4" manualBreakCount="4">
        <brk id="32" max="16383" man="1"/>
        <brk id="74" max="16383" man="1"/>
        <brk id="132" max="16383" man="1"/>
        <brk id="190" max="16383" man="1"/>
      </rowBreaks>
      <pageMargins left="0.7" right="0.7" top="0.75" bottom="0.75" header="0.3" footer="0.3"/>
      <pageSetup paperSize="9" orientation="portrait" horizontalDpi="0" verticalDpi="0" r:id="rId14"/>
    </customSheetView>
    <customSheetView guid="{752EAD5E-2F62-4CFE-8BD1-E3E6987497BB}" showPageBreaks="1" view="pageBreakPreview" topLeftCell="A19">
      <selection activeCell="K28" sqref="K28"/>
      <rowBreaks count="3" manualBreakCount="3">
        <brk id="31" max="16383" man="1"/>
        <brk id="74" max="16383" man="1"/>
        <brk id="132" max="16383" man="1"/>
      </rowBreaks>
      <pageMargins left="0.7" right="0.7" top="0.75" bottom="0.75" header="0.3" footer="0.3"/>
      <pageSetup paperSize="9" orientation="portrait" horizontalDpi="1200" verticalDpi="1200" r:id="rId15"/>
    </customSheetView>
  </customSheetViews>
  <mergeCells count="57">
    <mergeCell ref="A59:B59"/>
    <mergeCell ref="A60:B63"/>
    <mergeCell ref="C60:I63"/>
    <mergeCell ref="D22:I23"/>
    <mergeCell ref="B22:C23"/>
    <mergeCell ref="B24:C25"/>
    <mergeCell ref="A26:C27"/>
    <mergeCell ref="A28:C29"/>
    <mergeCell ref="A30:C32"/>
    <mergeCell ref="F13:I13"/>
    <mergeCell ref="C14:E14"/>
    <mergeCell ref="F14:I14"/>
    <mergeCell ref="C15:E15"/>
    <mergeCell ref="F15:I15"/>
    <mergeCell ref="A9:B9"/>
    <mergeCell ref="A17:B17"/>
    <mergeCell ref="A40:B40"/>
    <mergeCell ref="A13:B15"/>
    <mergeCell ref="C13:E13"/>
    <mergeCell ref="A35:B35"/>
    <mergeCell ref="A36:B36"/>
    <mergeCell ref="A10:B12"/>
    <mergeCell ref="C10:I12"/>
    <mergeCell ref="D26:I27"/>
    <mergeCell ref="D28:I29"/>
    <mergeCell ref="B18:C19"/>
    <mergeCell ref="A18:A25"/>
    <mergeCell ref="A34:C34"/>
    <mergeCell ref="A33:I33"/>
    <mergeCell ref="B20:C21"/>
    <mergeCell ref="A1:I1"/>
    <mergeCell ref="A2:I2"/>
    <mergeCell ref="A3:B3"/>
    <mergeCell ref="C3:I3"/>
    <mergeCell ref="A4:B4"/>
    <mergeCell ref="C4:I4"/>
    <mergeCell ref="A5:B7"/>
    <mergeCell ref="D5:I5"/>
    <mergeCell ref="F6:F7"/>
    <mergeCell ref="H6:I6"/>
    <mergeCell ref="H7:I7"/>
    <mergeCell ref="D18:I19"/>
    <mergeCell ref="D20:I21"/>
    <mergeCell ref="D24:I25"/>
    <mergeCell ref="D30:I32"/>
    <mergeCell ref="B48:B52"/>
    <mergeCell ref="C48:I52"/>
    <mergeCell ref="A37:B37"/>
    <mergeCell ref="A38:B38"/>
    <mergeCell ref="A39:B39"/>
    <mergeCell ref="A41:B41"/>
    <mergeCell ref="A42:B45"/>
    <mergeCell ref="C42:I45"/>
    <mergeCell ref="A47:B47"/>
    <mergeCell ref="A48:A57"/>
    <mergeCell ref="B53:B57"/>
    <mergeCell ref="C53:I57"/>
  </mergeCells>
  <phoneticPr fontId="25"/>
  <pageMargins left="0.70866141732283472" right="0.70866141732283472" top="0.74803149606299213" bottom="0.74803149606299213" header="0.31496062992125984" footer="0.31496062992125984"/>
  <pageSetup paperSize="9" scale="98" orientation="portrait" r:id="rId16"/>
  <headerFooter>
    <oddFooter>&amp;C&amp;P</oddFooter>
  </headerFooter>
  <rowBreaks count="3" manualBreakCount="3">
    <brk id="46" max="8" man="1"/>
    <brk id="90" max="16383" man="1"/>
    <brk id="148"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A1:I103"/>
  <sheetViews>
    <sheetView view="pageBreakPreview" topLeftCell="A37" zoomScaleNormal="100" zoomScaleSheetLayoutView="100" workbookViewId="0">
      <selection activeCell="D46" sqref="D46:I47"/>
    </sheetView>
  </sheetViews>
  <sheetFormatPr defaultColWidth="9" defaultRowHeight="13.5"/>
  <cols>
    <col min="1" max="1" width="3.625" style="34" customWidth="1"/>
    <col min="2" max="2" width="12.625" style="34" customWidth="1"/>
    <col min="3" max="9" width="10.625" style="34" customWidth="1"/>
    <col min="10" max="16384" width="9" style="34"/>
  </cols>
  <sheetData>
    <row r="1" spans="1:9" s="62" customFormat="1" ht="15" customHeight="1">
      <c r="A1" s="863" t="s">
        <v>951</v>
      </c>
      <c r="B1" s="864"/>
      <c r="C1" s="864"/>
      <c r="D1" s="864"/>
      <c r="E1" s="864"/>
      <c r="F1" s="864"/>
      <c r="G1" s="864"/>
      <c r="H1" s="864"/>
      <c r="I1" s="865"/>
    </row>
    <row r="2" spans="1:9" ht="13.5" customHeight="1">
      <c r="A2" s="1570"/>
      <c r="B2" s="1570"/>
      <c r="C2" s="1570"/>
      <c r="D2" s="1570"/>
      <c r="E2" s="1570"/>
      <c r="F2" s="1570"/>
      <c r="G2" s="1570"/>
      <c r="H2" s="1570"/>
      <c r="I2" s="1570"/>
    </row>
    <row r="3" spans="1:9" ht="15" customHeight="1">
      <c r="A3" s="1571" t="s">
        <v>4</v>
      </c>
      <c r="B3" s="1572"/>
      <c r="C3" s="1573" t="s">
        <v>1078</v>
      </c>
      <c r="D3" s="1574"/>
      <c r="E3" s="1574"/>
      <c r="F3" s="1574"/>
      <c r="G3" s="1574"/>
      <c r="H3" s="1574"/>
      <c r="I3" s="1575"/>
    </row>
    <row r="4" spans="1:9" ht="15" customHeight="1">
      <c r="A4" s="1432" t="s">
        <v>44</v>
      </c>
      <c r="B4" s="1432"/>
      <c r="C4" s="1576" t="s">
        <v>143</v>
      </c>
      <c r="D4" s="1577"/>
      <c r="E4" s="1577"/>
      <c r="F4" s="1577"/>
      <c r="G4" s="1577"/>
      <c r="H4" s="1577"/>
      <c r="I4" s="1578"/>
    </row>
    <row r="5" spans="1:9" ht="15" customHeight="1">
      <c r="A5" s="1434" t="s">
        <v>16</v>
      </c>
      <c r="B5" s="1434"/>
      <c r="C5" s="8" t="s">
        <v>17</v>
      </c>
      <c r="D5" s="1434" t="s">
        <v>931</v>
      </c>
      <c r="E5" s="1434"/>
      <c r="F5" s="1434"/>
      <c r="G5" s="1434"/>
      <c r="H5" s="1434"/>
      <c r="I5" s="1434"/>
    </row>
    <row r="6" spans="1:9" ht="15" customHeight="1">
      <c r="A6" s="1434"/>
      <c r="B6" s="1434"/>
      <c r="C6" s="350" t="s">
        <v>105</v>
      </c>
      <c r="D6" s="351" t="s">
        <v>19</v>
      </c>
      <c r="E6" s="351" t="s">
        <v>46</v>
      </c>
      <c r="F6" s="835" t="s">
        <v>45</v>
      </c>
      <c r="G6" s="351" t="s">
        <v>18</v>
      </c>
      <c r="H6" s="1435" t="s">
        <v>1077</v>
      </c>
      <c r="I6" s="1436"/>
    </row>
    <row r="7" spans="1:9" ht="15" customHeight="1">
      <c r="A7" s="1434"/>
      <c r="B7" s="1434"/>
      <c r="C7" s="350" t="s">
        <v>956</v>
      </c>
      <c r="D7" s="351" t="s">
        <v>19</v>
      </c>
      <c r="E7" s="351" t="s">
        <v>125</v>
      </c>
      <c r="F7" s="837"/>
      <c r="G7" s="351" t="s">
        <v>19</v>
      </c>
      <c r="H7" s="1435" t="s">
        <v>1073</v>
      </c>
      <c r="I7" s="1436"/>
    </row>
    <row r="8" spans="1:9" ht="5.0999999999999996" customHeight="1">
      <c r="A8" s="199"/>
      <c r="B8" s="199"/>
      <c r="C8" s="170"/>
      <c r="D8" s="226"/>
      <c r="E8" s="226"/>
      <c r="F8" s="158"/>
      <c r="G8" s="226"/>
      <c r="H8" s="156"/>
      <c r="I8" s="156"/>
    </row>
    <row r="9" spans="1:9" s="62" customFormat="1" ht="15" customHeight="1">
      <c r="A9" s="796" t="s">
        <v>848</v>
      </c>
      <c r="B9" s="796"/>
      <c r="C9" s="352"/>
      <c r="D9" s="352"/>
      <c r="E9" s="352"/>
      <c r="F9" s="352"/>
      <c r="G9" s="352"/>
      <c r="H9" s="352"/>
      <c r="I9" s="352"/>
    </row>
    <row r="10" spans="1:9" ht="15" customHeight="1">
      <c r="A10" s="1579" t="s">
        <v>47</v>
      </c>
      <c r="B10" s="1579"/>
      <c r="C10" s="1065" t="s">
        <v>1606</v>
      </c>
      <c r="D10" s="1065"/>
      <c r="E10" s="1065"/>
      <c r="F10" s="1065"/>
      <c r="G10" s="1065"/>
      <c r="H10" s="1065"/>
      <c r="I10" s="1065"/>
    </row>
    <row r="11" spans="1:9" ht="15" customHeight="1">
      <c r="A11" s="1579"/>
      <c r="B11" s="1579"/>
      <c r="C11" s="1065"/>
      <c r="D11" s="1065"/>
      <c r="E11" s="1065"/>
      <c r="F11" s="1065"/>
      <c r="G11" s="1065"/>
      <c r="H11" s="1065"/>
      <c r="I11" s="1065"/>
    </row>
    <row r="12" spans="1:9" ht="15" customHeight="1">
      <c r="A12" s="1579"/>
      <c r="B12" s="1579"/>
      <c r="C12" s="1065"/>
      <c r="D12" s="1065"/>
      <c r="E12" s="1065"/>
      <c r="F12" s="1065"/>
      <c r="G12" s="1065"/>
      <c r="H12" s="1065"/>
      <c r="I12" s="1065"/>
    </row>
    <row r="13" spans="1:9" ht="15" customHeight="1">
      <c r="A13" s="1579"/>
      <c r="B13" s="1579"/>
      <c r="C13" s="1065"/>
      <c r="D13" s="1065"/>
      <c r="E13" s="1065"/>
      <c r="F13" s="1065"/>
      <c r="G13" s="1065"/>
      <c r="H13" s="1065"/>
      <c r="I13" s="1065"/>
    </row>
    <row r="14" spans="1:9" ht="15" customHeight="1">
      <c r="A14" s="1579"/>
      <c r="B14" s="1579"/>
      <c r="C14" s="1065"/>
      <c r="D14" s="1065"/>
      <c r="E14" s="1065"/>
      <c r="F14" s="1065"/>
      <c r="G14" s="1065"/>
      <c r="H14" s="1065"/>
      <c r="I14" s="1065"/>
    </row>
    <row r="15" spans="1:9" ht="15" customHeight="1">
      <c r="A15" s="1579"/>
      <c r="B15" s="1579"/>
      <c r="C15" s="1065"/>
      <c r="D15" s="1065"/>
      <c r="E15" s="1065"/>
      <c r="F15" s="1065"/>
      <c r="G15" s="1065"/>
      <c r="H15" s="1065"/>
      <c r="I15" s="1065"/>
    </row>
    <row r="16" spans="1:9" ht="15" customHeight="1">
      <c r="A16" s="1579"/>
      <c r="B16" s="1579"/>
      <c r="C16" s="1065"/>
      <c r="D16" s="1065"/>
      <c r="E16" s="1065"/>
      <c r="F16" s="1065"/>
      <c r="G16" s="1065"/>
      <c r="H16" s="1065"/>
      <c r="I16" s="1065"/>
    </row>
    <row r="17" spans="1:9" ht="15" customHeight="1">
      <c r="A17" s="1579"/>
      <c r="B17" s="1579"/>
      <c r="C17" s="1065"/>
      <c r="D17" s="1065"/>
      <c r="E17" s="1065"/>
      <c r="F17" s="1065"/>
      <c r="G17" s="1065"/>
      <c r="H17" s="1065"/>
      <c r="I17" s="1065"/>
    </row>
    <row r="18" spans="1:9" ht="15" customHeight="1">
      <c r="A18" s="1579"/>
      <c r="B18" s="1579"/>
      <c r="C18" s="1065"/>
      <c r="D18" s="1065"/>
      <c r="E18" s="1065"/>
      <c r="F18" s="1065"/>
      <c r="G18" s="1065"/>
      <c r="H18" s="1065"/>
      <c r="I18" s="1065"/>
    </row>
    <row r="19" spans="1:9" ht="15" customHeight="1">
      <c r="A19" s="1579"/>
      <c r="B19" s="1579"/>
      <c r="C19" s="1065"/>
      <c r="D19" s="1065"/>
      <c r="E19" s="1065"/>
      <c r="F19" s="1065"/>
      <c r="G19" s="1065"/>
      <c r="H19" s="1065"/>
      <c r="I19" s="1065"/>
    </row>
    <row r="20" spans="1:9" ht="15" customHeight="1">
      <c r="A20" s="1579"/>
      <c r="B20" s="1579"/>
      <c r="C20" s="1065"/>
      <c r="D20" s="1065"/>
      <c r="E20" s="1065"/>
      <c r="F20" s="1065"/>
      <c r="G20" s="1065"/>
      <c r="H20" s="1065"/>
      <c r="I20" s="1065"/>
    </row>
    <row r="21" spans="1:9" ht="15" customHeight="1">
      <c r="A21" s="1579"/>
      <c r="B21" s="1579"/>
      <c r="C21" s="1065"/>
      <c r="D21" s="1065"/>
      <c r="E21" s="1065"/>
      <c r="F21" s="1065"/>
      <c r="G21" s="1065"/>
      <c r="H21" s="1065"/>
      <c r="I21" s="1065"/>
    </row>
    <row r="22" spans="1:9" ht="15" customHeight="1">
      <c r="A22" s="1579"/>
      <c r="B22" s="1579"/>
      <c r="C22" s="1065"/>
      <c r="D22" s="1065"/>
      <c r="E22" s="1065"/>
      <c r="F22" s="1065"/>
      <c r="G22" s="1065"/>
      <c r="H22" s="1065"/>
      <c r="I22" s="1065"/>
    </row>
    <row r="23" spans="1:9" ht="15" customHeight="1">
      <c r="A23" s="1579"/>
      <c r="B23" s="1579"/>
      <c r="C23" s="1065"/>
      <c r="D23" s="1065"/>
      <c r="E23" s="1065"/>
      <c r="F23" s="1065"/>
      <c r="G23" s="1065"/>
      <c r="H23" s="1065"/>
      <c r="I23" s="1065"/>
    </row>
    <row r="24" spans="1:9" ht="15" customHeight="1">
      <c r="A24" s="1306" t="s">
        <v>20</v>
      </c>
      <c r="B24" s="1306"/>
      <c r="C24" s="1434" t="s">
        <v>21</v>
      </c>
      <c r="D24" s="1434"/>
      <c r="E24" s="1434"/>
      <c r="F24" s="1432" t="s">
        <v>619</v>
      </c>
      <c r="G24" s="1432"/>
      <c r="H24" s="1432"/>
      <c r="I24" s="1432"/>
    </row>
    <row r="25" spans="1:9" ht="15" customHeight="1">
      <c r="A25" s="1306"/>
      <c r="B25" s="1306"/>
      <c r="C25" s="1434" t="s">
        <v>49</v>
      </c>
      <c r="D25" s="1434"/>
      <c r="E25" s="1434"/>
      <c r="F25" s="1434" t="s">
        <v>614</v>
      </c>
      <c r="G25" s="1434"/>
      <c r="H25" s="1434"/>
      <c r="I25" s="1434"/>
    </row>
    <row r="26" spans="1:9" ht="15" customHeight="1">
      <c r="A26" s="1306"/>
      <c r="B26" s="1306"/>
      <c r="C26" s="1434" t="s">
        <v>22</v>
      </c>
      <c r="D26" s="1434"/>
      <c r="E26" s="1434"/>
      <c r="F26" s="1580" t="s">
        <v>135</v>
      </c>
      <c r="G26" s="1580"/>
      <c r="H26" s="1580"/>
      <c r="I26" s="1580"/>
    </row>
    <row r="27" spans="1:9" ht="5.0999999999999996" customHeight="1">
      <c r="A27" s="200"/>
      <c r="B27" s="200"/>
      <c r="C27" s="201"/>
      <c r="D27" s="201"/>
      <c r="E27" s="201"/>
      <c r="F27" s="201"/>
      <c r="G27" s="201"/>
      <c r="H27" s="201"/>
      <c r="I27" s="201"/>
    </row>
    <row r="28" spans="1:9" s="62" customFormat="1" ht="15" customHeight="1">
      <c r="A28" s="796" t="s">
        <v>849</v>
      </c>
      <c r="B28" s="796"/>
      <c r="C28" s="140"/>
      <c r="D28" s="352"/>
      <c r="E28" s="352"/>
      <c r="F28" s="352"/>
      <c r="G28" s="352"/>
      <c r="H28" s="352"/>
      <c r="I28" s="352"/>
    </row>
    <row r="29" spans="1:9" ht="15" customHeight="1">
      <c r="A29" s="947" t="s">
        <v>51</v>
      </c>
      <c r="B29" s="919" t="s">
        <v>869</v>
      </c>
      <c r="C29" s="919"/>
      <c r="D29" s="1279" t="s">
        <v>136</v>
      </c>
      <c r="E29" s="1279"/>
      <c r="F29" s="1279"/>
      <c r="G29" s="1279"/>
      <c r="H29" s="1279"/>
      <c r="I29" s="1279"/>
    </row>
    <row r="30" spans="1:9" ht="15" customHeight="1">
      <c r="A30" s="948"/>
      <c r="B30" s="919"/>
      <c r="C30" s="919"/>
      <c r="D30" s="1279"/>
      <c r="E30" s="1279"/>
      <c r="F30" s="1279"/>
      <c r="G30" s="1279"/>
      <c r="H30" s="1279"/>
      <c r="I30" s="1279"/>
    </row>
    <row r="31" spans="1:9" ht="15" customHeight="1">
      <c r="A31" s="948"/>
      <c r="B31" s="919" t="s">
        <v>870</v>
      </c>
      <c r="C31" s="919"/>
      <c r="D31" s="1279" t="s">
        <v>357</v>
      </c>
      <c r="E31" s="1279"/>
      <c r="F31" s="1279"/>
      <c r="G31" s="1279"/>
      <c r="H31" s="1279"/>
      <c r="I31" s="1279"/>
    </row>
    <row r="32" spans="1:9" ht="15" customHeight="1">
      <c r="A32" s="948"/>
      <c r="B32" s="919"/>
      <c r="C32" s="919"/>
      <c r="D32" s="1279"/>
      <c r="E32" s="1279"/>
      <c r="F32" s="1279"/>
      <c r="G32" s="1279"/>
      <c r="H32" s="1279"/>
      <c r="I32" s="1279"/>
    </row>
    <row r="33" spans="1:9" ht="15" customHeight="1">
      <c r="A33" s="948"/>
      <c r="B33" s="744" t="s">
        <v>871</v>
      </c>
      <c r="C33" s="744"/>
      <c r="D33" s="1581" t="s">
        <v>1501</v>
      </c>
      <c r="E33" s="1581"/>
      <c r="F33" s="1581"/>
      <c r="G33" s="1581"/>
      <c r="H33" s="1581"/>
      <c r="I33" s="1581"/>
    </row>
    <row r="34" spans="1:9" ht="15" customHeight="1">
      <c r="A34" s="948"/>
      <c r="B34" s="744"/>
      <c r="C34" s="744"/>
      <c r="D34" s="1581"/>
      <c r="E34" s="1581"/>
      <c r="F34" s="1581"/>
      <c r="G34" s="1581"/>
      <c r="H34" s="1581"/>
      <c r="I34" s="1581"/>
    </row>
    <row r="35" spans="1:9" ht="15" customHeight="1">
      <c r="A35" s="948"/>
      <c r="B35" s="744"/>
      <c r="C35" s="744"/>
      <c r="D35" s="1581"/>
      <c r="E35" s="1581"/>
      <c r="F35" s="1581"/>
      <c r="G35" s="1581"/>
      <c r="H35" s="1581"/>
      <c r="I35" s="1581"/>
    </row>
    <row r="36" spans="1:9" ht="15" customHeight="1">
      <c r="A36" s="948"/>
      <c r="B36" s="744"/>
      <c r="C36" s="744"/>
      <c r="D36" s="1581"/>
      <c r="E36" s="1581"/>
      <c r="F36" s="1581"/>
      <c r="G36" s="1581"/>
      <c r="H36" s="1581"/>
      <c r="I36" s="1581"/>
    </row>
    <row r="37" spans="1:9" ht="15" customHeight="1">
      <c r="A37" s="948"/>
      <c r="B37" s="744"/>
      <c r="C37" s="744"/>
      <c r="D37" s="1581"/>
      <c r="E37" s="1581"/>
      <c r="F37" s="1581"/>
      <c r="G37" s="1581"/>
      <c r="H37" s="1581"/>
      <c r="I37" s="1581"/>
    </row>
    <row r="38" spans="1:9" ht="15" customHeight="1">
      <c r="A38" s="948"/>
      <c r="B38" s="744"/>
      <c r="C38" s="744"/>
      <c r="D38" s="1581"/>
      <c r="E38" s="1581"/>
      <c r="F38" s="1581"/>
      <c r="G38" s="1581"/>
      <c r="H38" s="1581"/>
      <c r="I38" s="1581"/>
    </row>
    <row r="39" spans="1:9" ht="15" customHeight="1">
      <c r="A39" s="948"/>
      <c r="B39" s="744"/>
      <c r="C39" s="744"/>
      <c r="D39" s="1581"/>
      <c r="E39" s="1581"/>
      <c r="F39" s="1581"/>
      <c r="G39" s="1581"/>
      <c r="H39" s="1581"/>
      <c r="I39" s="1581"/>
    </row>
    <row r="40" spans="1:9" ht="15" customHeight="1">
      <c r="A40" s="948"/>
      <c r="B40" s="744"/>
      <c r="C40" s="744"/>
      <c r="D40" s="1581"/>
      <c r="E40" s="1581"/>
      <c r="F40" s="1581"/>
      <c r="G40" s="1581"/>
      <c r="H40" s="1581"/>
      <c r="I40" s="1581"/>
    </row>
    <row r="41" spans="1:9" ht="15" customHeight="1">
      <c r="A41" s="948"/>
      <c r="B41" s="744"/>
      <c r="C41" s="744"/>
      <c r="D41" s="1581"/>
      <c r="E41" s="1581"/>
      <c r="F41" s="1581"/>
      <c r="G41" s="1581"/>
      <c r="H41" s="1581"/>
      <c r="I41" s="1581"/>
    </row>
    <row r="42" spans="1:9" ht="15" customHeight="1">
      <c r="A42" s="948"/>
      <c r="B42" s="744"/>
      <c r="C42" s="744"/>
      <c r="D42" s="1581"/>
      <c r="E42" s="1581"/>
      <c r="F42" s="1581"/>
      <c r="G42" s="1581"/>
      <c r="H42" s="1581"/>
      <c r="I42" s="1581"/>
    </row>
    <row r="43" spans="1:9" ht="20.100000000000001" customHeight="1">
      <c r="A43" s="948"/>
      <c r="B43" s="744"/>
      <c r="C43" s="744"/>
      <c r="D43" s="1581"/>
      <c r="E43" s="1581"/>
      <c r="F43" s="1581"/>
      <c r="G43" s="1581"/>
      <c r="H43" s="1581"/>
      <c r="I43" s="1581"/>
    </row>
    <row r="44" spans="1:9" ht="20.100000000000001" customHeight="1">
      <c r="A44" s="948"/>
      <c r="B44" s="744"/>
      <c r="C44" s="744"/>
      <c r="D44" s="1581"/>
      <c r="E44" s="1581"/>
      <c r="F44" s="1581"/>
      <c r="G44" s="1581"/>
      <c r="H44" s="1581"/>
      <c r="I44" s="1581"/>
    </row>
    <row r="45" spans="1:9" ht="24.75" customHeight="1">
      <c r="A45" s="948"/>
      <c r="B45" s="744"/>
      <c r="C45" s="744"/>
      <c r="D45" s="1581"/>
      <c r="E45" s="1581"/>
      <c r="F45" s="1581"/>
      <c r="G45" s="1581"/>
      <c r="H45" s="1581"/>
      <c r="I45" s="1581"/>
    </row>
    <row r="46" spans="1:9" ht="15" customHeight="1">
      <c r="A46" s="948"/>
      <c r="B46" s="744" t="s">
        <v>872</v>
      </c>
      <c r="C46" s="744"/>
      <c r="D46" s="1310" t="s">
        <v>137</v>
      </c>
      <c r="E46" s="1310"/>
      <c r="F46" s="1310"/>
      <c r="G46" s="1310"/>
      <c r="H46" s="1310"/>
      <c r="I46" s="1310"/>
    </row>
    <row r="47" spans="1:9" ht="15" customHeight="1">
      <c r="A47" s="949"/>
      <c r="B47" s="744"/>
      <c r="C47" s="744"/>
      <c r="D47" s="1310"/>
      <c r="E47" s="1310"/>
      <c r="F47" s="1310"/>
      <c r="G47" s="1310"/>
      <c r="H47" s="1310"/>
      <c r="I47" s="1310"/>
    </row>
    <row r="48" spans="1:9" ht="15" customHeight="1">
      <c r="A48" s="838" t="s">
        <v>54</v>
      </c>
      <c r="B48" s="1096"/>
      <c r="C48" s="839"/>
      <c r="D48" s="1310" t="s">
        <v>1607</v>
      </c>
      <c r="E48" s="1310"/>
      <c r="F48" s="1310"/>
      <c r="G48" s="1310"/>
      <c r="H48" s="1310"/>
      <c r="I48" s="1310"/>
    </row>
    <row r="49" spans="1:9" ht="15" customHeight="1">
      <c r="A49" s="840"/>
      <c r="B49" s="1097"/>
      <c r="C49" s="841"/>
      <c r="D49" s="1310"/>
      <c r="E49" s="1310"/>
      <c r="F49" s="1310"/>
      <c r="G49" s="1310"/>
      <c r="H49" s="1310"/>
      <c r="I49" s="1310"/>
    </row>
    <row r="50" spans="1:9" ht="15" customHeight="1">
      <c r="A50" s="838" t="s">
        <v>55</v>
      </c>
      <c r="B50" s="1096"/>
      <c r="C50" s="839"/>
      <c r="D50" s="1310" t="s">
        <v>1608</v>
      </c>
      <c r="E50" s="1310"/>
      <c r="F50" s="1310"/>
      <c r="G50" s="1310"/>
      <c r="H50" s="1310"/>
      <c r="I50" s="1310"/>
    </row>
    <row r="51" spans="1:9" ht="15" customHeight="1">
      <c r="A51" s="840"/>
      <c r="B51" s="1097"/>
      <c r="C51" s="841"/>
      <c r="D51" s="1310"/>
      <c r="E51" s="1310"/>
      <c r="F51" s="1310"/>
      <c r="G51" s="1310"/>
      <c r="H51" s="1310"/>
      <c r="I51" s="1310"/>
    </row>
    <row r="52" spans="1:9" ht="15" customHeight="1">
      <c r="A52" s="838" t="s">
        <v>56</v>
      </c>
      <c r="B52" s="1096"/>
      <c r="C52" s="839"/>
      <c r="D52" s="1310" t="s">
        <v>358</v>
      </c>
      <c r="E52" s="1310"/>
      <c r="F52" s="1310"/>
      <c r="G52" s="1310"/>
      <c r="H52" s="1310"/>
      <c r="I52" s="1310"/>
    </row>
    <row r="53" spans="1:9" ht="21" customHeight="1">
      <c r="A53" s="840"/>
      <c r="B53" s="1097"/>
      <c r="C53" s="841"/>
      <c r="D53" s="1310"/>
      <c r="E53" s="1310"/>
      <c r="F53" s="1310"/>
      <c r="G53" s="1310"/>
      <c r="H53" s="1310"/>
      <c r="I53" s="1310"/>
    </row>
    <row r="54" spans="1:9" ht="15" customHeight="1">
      <c r="A54" s="1567" t="s">
        <v>58</v>
      </c>
      <c r="B54" s="1567"/>
      <c r="C54" s="1567"/>
      <c r="D54" s="1567"/>
      <c r="E54" s="1567"/>
      <c r="F54" s="1567"/>
      <c r="G54" s="1567"/>
      <c r="H54" s="1567"/>
      <c r="I54" s="1567"/>
    </row>
    <row r="55" spans="1:9" ht="15" customHeight="1">
      <c r="A55" s="1404" t="s">
        <v>59</v>
      </c>
      <c r="B55" s="1405"/>
      <c r="C55" s="1406"/>
      <c r="D55" s="65" t="s">
        <v>138</v>
      </c>
      <c r="E55" s="65" t="s">
        <v>139</v>
      </c>
      <c r="F55" s="65" t="s">
        <v>140</v>
      </c>
      <c r="G55" s="65" t="s">
        <v>141</v>
      </c>
      <c r="H55" s="65" t="s">
        <v>433</v>
      </c>
      <c r="I55" s="65" t="s">
        <v>434</v>
      </c>
    </row>
    <row r="56" spans="1:9" ht="18" customHeight="1">
      <c r="A56" s="1568" t="s">
        <v>359</v>
      </c>
      <c r="B56" s="1568"/>
      <c r="C56" s="8" t="s">
        <v>142</v>
      </c>
      <c r="D56" s="17">
        <v>150</v>
      </c>
      <c r="E56" s="78">
        <v>200</v>
      </c>
      <c r="F56" s="389">
        <v>200</v>
      </c>
      <c r="G56" s="389">
        <v>120</v>
      </c>
      <c r="H56" s="78"/>
      <c r="I56" s="17"/>
    </row>
    <row r="57" spans="1:9" ht="18" customHeight="1">
      <c r="A57" s="1568"/>
      <c r="B57" s="1568"/>
      <c r="C57" s="8" t="s">
        <v>61</v>
      </c>
      <c r="D57" s="78">
        <v>152</v>
      </c>
      <c r="E57" s="78">
        <v>165</v>
      </c>
      <c r="F57" s="389">
        <v>180</v>
      </c>
      <c r="G57" s="389"/>
      <c r="H57" s="78"/>
      <c r="I57" s="17"/>
    </row>
    <row r="58" spans="1:9" ht="18" customHeight="1">
      <c r="A58" s="1569" t="s">
        <v>360</v>
      </c>
      <c r="B58" s="1569"/>
      <c r="C58" s="8" t="s">
        <v>142</v>
      </c>
      <c r="D58" s="11">
        <v>3600000</v>
      </c>
      <c r="E58" s="79">
        <v>6000000</v>
      </c>
      <c r="F58" s="390">
        <v>6500000</v>
      </c>
      <c r="G58" s="390">
        <v>6000000</v>
      </c>
      <c r="H58" s="79"/>
      <c r="I58" s="11"/>
    </row>
    <row r="59" spans="1:9" ht="18" customHeight="1">
      <c r="A59" s="1569"/>
      <c r="B59" s="1569"/>
      <c r="C59" s="8" t="s">
        <v>61</v>
      </c>
      <c r="D59" s="79">
        <v>6461043</v>
      </c>
      <c r="E59" s="79">
        <v>7305695</v>
      </c>
      <c r="F59" s="390">
        <v>5999523</v>
      </c>
      <c r="G59" s="390"/>
      <c r="H59" s="79"/>
      <c r="I59" s="11"/>
    </row>
    <row r="60" spans="1:9" ht="18" customHeight="1">
      <c r="A60" s="1568" t="s">
        <v>361</v>
      </c>
      <c r="B60" s="1568"/>
      <c r="C60" s="8" t="s">
        <v>142</v>
      </c>
      <c r="D60" s="17">
        <v>2</v>
      </c>
      <c r="E60" s="78">
        <v>2</v>
      </c>
      <c r="F60" s="389">
        <v>2</v>
      </c>
      <c r="G60" s="389">
        <v>2</v>
      </c>
      <c r="H60" s="78"/>
      <c r="I60" s="17"/>
    </row>
    <row r="61" spans="1:9" ht="18" customHeight="1">
      <c r="A61" s="1568"/>
      <c r="B61" s="1568"/>
      <c r="C61" s="8" t="s">
        <v>61</v>
      </c>
      <c r="D61" s="78">
        <v>0</v>
      </c>
      <c r="E61" s="78">
        <v>0</v>
      </c>
      <c r="F61" s="389">
        <v>0</v>
      </c>
      <c r="G61" s="389"/>
      <c r="H61" s="78"/>
      <c r="I61" s="17"/>
    </row>
    <row r="62" spans="1:9" s="12" customFormat="1" ht="15" customHeight="1">
      <c r="A62" s="1110" t="s">
        <v>65</v>
      </c>
      <c r="B62" s="1110"/>
      <c r="C62" s="934" t="s">
        <v>1074</v>
      </c>
      <c r="D62" s="934"/>
      <c r="E62" s="934"/>
      <c r="F62" s="934"/>
      <c r="G62" s="934"/>
      <c r="H62" s="934"/>
      <c r="I62" s="934"/>
    </row>
    <row r="63" spans="1:9" s="12" customFormat="1" ht="15" customHeight="1">
      <c r="A63" s="1110"/>
      <c r="B63" s="1110"/>
      <c r="C63" s="934"/>
      <c r="D63" s="934"/>
      <c r="E63" s="934"/>
      <c r="F63" s="934"/>
      <c r="G63" s="934"/>
      <c r="H63" s="934"/>
      <c r="I63" s="934"/>
    </row>
    <row r="64" spans="1:9" s="12" customFormat="1" ht="5.0999999999999996" customHeight="1">
      <c r="A64" s="356"/>
      <c r="B64" s="356"/>
      <c r="C64" s="184"/>
      <c r="D64" s="184"/>
      <c r="E64" s="184"/>
      <c r="F64" s="184"/>
      <c r="G64" s="184"/>
      <c r="H64" s="184"/>
      <c r="I64" s="184"/>
    </row>
    <row r="65" spans="1:9" s="62" customFormat="1" ht="15" customHeight="1">
      <c r="A65" s="796" t="s">
        <v>842</v>
      </c>
      <c r="B65" s="796"/>
      <c r="C65" s="140"/>
      <c r="D65" s="352"/>
      <c r="E65" s="352"/>
      <c r="F65" s="352"/>
      <c r="G65" s="352"/>
      <c r="H65" s="352"/>
      <c r="I65" s="352"/>
    </row>
    <row r="66" spans="1:9" ht="15" customHeight="1">
      <c r="A66" s="1564" t="s">
        <v>66</v>
      </c>
      <c r="B66" s="909" t="s">
        <v>944</v>
      </c>
      <c r="C66" s="1065" t="s">
        <v>1079</v>
      </c>
      <c r="D66" s="1065"/>
      <c r="E66" s="1065"/>
      <c r="F66" s="1065"/>
      <c r="G66" s="1065"/>
      <c r="H66" s="1065"/>
      <c r="I66" s="1065"/>
    </row>
    <row r="67" spans="1:9" ht="15" customHeight="1">
      <c r="A67" s="1565"/>
      <c r="B67" s="909"/>
      <c r="C67" s="1065"/>
      <c r="D67" s="1065"/>
      <c r="E67" s="1065"/>
      <c r="F67" s="1065"/>
      <c r="G67" s="1065"/>
      <c r="H67" s="1065"/>
      <c r="I67" s="1065"/>
    </row>
    <row r="68" spans="1:9" ht="15" customHeight="1">
      <c r="A68" s="1565"/>
      <c r="B68" s="909"/>
      <c r="C68" s="1065"/>
      <c r="D68" s="1065"/>
      <c r="E68" s="1065"/>
      <c r="F68" s="1065"/>
      <c r="G68" s="1065"/>
      <c r="H68" s="1065"/>
      <c r="I68" s="1065"/>
    </row>
    <row r="69" spans="1:9" ht="15" customHeight="1">
      <c r="A69" s="1565"/>
      <c r="B69" s="909"/>
      <c r="C69" s="1065"/>
      <c r="D69" s="1065"/>
      <c r="E69" s="1065"/>
      <c r="F69" s="1065"/>
      <c r="G69" s="1065"/>
      <c r="H69" s="1065"/>
      <c r="I69" s="1065"/>
    </row>
    <row r="70" spans="1:9" ht="15" customHeight="1">
      <c r="A70" s="1565"/>
      <c r="B70" s="909"/>
      <c r="C70" s="1065"/>
      <c r="D70" s="1065"/>
      <c r="E70" s="1065"/>
      <c r="F70" s="1065"/>
      <c r="G70" s="1065"/>
      <c r="H70" s="1065"/>
      <c r="I70" s="1065"/>
    </row>
    <row r="71" spans="1:9" ht="15" customHeight="1">
      <c r="A71" s="1565"/>
      <c r="B71" s="909"/>
      <c r="C71" s="1065"/>
      <c r="D71" s="1065"/>
      <c r="E71" s="1065"/>
      <c r="F71" s="1065"/>
      <c r="G71" s="1065"/>
      <c r="H71" s="1065"/>
      <c r="I71" s="1065"/>
    </row>
    <row r="72" spans="1:9" ht="15" customHeight="1">
      <c r="A72" s="1565"/>
      <c r="B72" s="909"/>
      <c r="C72" s="1065"/>
      <c r="D72" s="1065"/>
      <c r="E72" s="1065"/>
      <c r="F72" s="1065"/>
      <c r="G72" s="1065"/>
      <c r="H72" s="1065"/>
      <c r="I72" s="1065"/>
    </row>
    <row r="73" spans="1:9" ht="15" customHeight="1">
      <c r="A73" s="1565"/>
      <c r="B73" s="909"/>
      <c r="C73" s="1065"/>
      <c r="D73" s="1065"/>
      <c r="E73" s="1065"/>
      <c r="F73" s="1065"/>
      <c r="G73" s="1065"/>
      <c r="H73" s="1065"/>
      <c r="I73" s="1065"/>
    </row>
    <row r="74" spans="1:9" ht="15" customHeight="1">
      <c r="A74" s="1565"/>
      <c r="B74" s="909"/>
      <c r="C74" s="1065"/>
      <c r="D74" s="1065"/>
      <c r="E74" s="1065"/>
      <c r="F74" s="1065"/>
      <c r="G74" s="1065"/>
      <c r="H74" s="1065"/>
      <c r="I74" s="1065"/>
    </row>
    <row r="75" spans="1:9" ht="15" customHeight="1">
      <c r="A75" s="1565"/>
      <c r="B75" s="909"/>
      <c r="C75" s="1065"/>
      <c r="D75" s="1065"/>
      <c r="E75" s="1065"/>
      <c r="F75" s="1065"/>
      <c r="G75" s="1065"/>
      <c r="H75" s="1065"/>
      <c r="I75" s="1065"/>
    </row>
    <row r="76" spans="1:9" ht="15" customHeight="1">
      <c r="A76" s="1565"/>
      <c r="B76" s="909"/>
      <c r="C76" s="1065"/>
      <c r="D76" s="1065"/>
      <c r="E76" s="1065"/>
      <c r="F76" s="1065"/>
      <c r="G76" s="1065"/>
      <c r="H76" s="1065"/>
      <c r="I76" s="1065"/>
    </row>
    <row r="77" spans="1:9" ht="15" customHeight="1">
      <c r="A77" s="1565"/>
      <c r="B77" s="909"/>
      <c r="C77" s="1065"/>
      <c r="D77" s="1065"/>
      <c r="E77" s="1065"/>
      <c r="F77" s="1065"/>
      <c r="G77" s="1065"/>
      <c r="H77" s="1065"/>
      <c r="I77" s="1065"/>
    </row>
    <row r="78" spans="1:9" ht="15" customHeight="1">
      <c r="A78" s="1565"/>
      <c r="B78" s="909"/>
      <c r="C78" s="1065"/>
      <c r="D78" s="1065"/>
      <c r="E78" s="1065"/>
      <c r="F78" s="1065"/>
      <c r="G78" s="1065"/>
      <c r="H78" s="1065"/>
      <c r="I78" s="1065"/>
    </row>
    <row r="79" spans="1:9" ht="15" customHeight="1">
      <c r="A79" s="1565"/>
      <c r="B79" s="909"/>
      <c r="C79" s="1065"/>
      <c r="D79" s="1065"/>
      <c r="E79" s="1065"/>
      <c r="F79" s="1065"/>
      <c r="G79" s="1065"/>
      <c r="H79" s="1065"/>
      <c r="I79" s="1065"/>
    </row>
    <row r="80" spans="1:9" ht="15" customHeight="1">
      <c r="A80" s="1565"/>
      <c r="B80" s="909"/>
      <c r="C80" s="1065"/>
      <c r="D80" s="1065"/>
      <c r="E80" s="1065"/>
      <c r="F80" s="1065"/>
      <c r="G80" s="1065"/>
      <c r="H80" s="1065"/>
      <c r="I80" s="1065"/>
    </row>
    <row r="81" spans="1:9" ht="15" customHeight="1">
      <c r="A81" s="1565"/>
      <c r="B81" s="909"/>
      <c r="C81" s="1065"/>
      <c r="D81" s="1065"/>
      <c r="E81" s="1065"/>
      <c r="F81" s="1065"/>
      <c r="G81" s="1065"/>
      <c r="H81" s="1065"/>
      <c r="I81" s="1065"/>
    </row>
    <row r="82" spans="1:9" ht="15" customHeight="1">
      <c r="A82" s="1565"/>
      <c r="B82" s="909"/>
      <c r="C82" s="1065"/>
      <c r="D82" s="1065"/>
      <c r="E82" s="1065"/>
      <c r="F82" s="1065"/>
      <c r="G82" s="1065"/>
      <c r="H82" s="1065"/>
      <c r="I82" s="1065"/>
    </row>
    <row r="83" spans="1:9" ht="15" customHeight="1">
      <c r="A83" s="1565"/>
      <c r="B83" s="909"/>
      <c r="C83" s="1065"/>
      <c r="D83" s="1065"/>
      <c r="E83" s="1065"/>
      <c r="F83" s="1065"/>
      <c r="G83" s="1065"/>
      <c r="H83" s="1065"/>
      <c r="I83" s="1065"/>
    </row>
    <row r="84" spans="1:9">
      <c r="A84" s="1565"/>
      <c r="B84" s="909"/>
      <c r="C84" s="1065"/>
      <c r="D84" s="1065"/>
      <c r="E84" s="1065"/>
      <c r="F84" s="1065"/>
      <c r="G84" s="1065"/>
      <c r="H84" s="1065"/>
      <c r="I84" s="1065"/>
    </row>
    <row r="85" spans="1:9">
      <c r="A85" s="1565"/>
      <c r="B85" s="909"/>
      <c r="C85" s="1065"/>
      <c r="D85" s="1065"/>
      <c r="E85" s="1065"/>
      <c r="F85" s="1065"/>
      <c r="G85" s="1065"/>
      <c r="H85" s="1065"/>
      <c r="I85" s="1065"/>
    </row>
    <row r="86" spans="1:9">
      <c r="A86" s="1565"/>
      <c r="B86" s="909" t="s">
        <v>67</v>
      </c>
      <c r="C86" s="996" t="s">
        <v>1075</v>
      </c>
      <c r="D86" s="997"/>
      <c r="E86" s="997"/>
      <c r="F86" s="997"/>
      <c r="G86" s="997"/>
      <c r="H86" s="997"/>
      <c r="I86" s="998"/>
    </row>
    <row r="87" spans="1:9">
      <c r="A87" s="1565"/>
      <c r="B87" s="909"/>
      <c r="C87" s="999"/>
      <c r="D87" s="1000"/>
      <c r="E87" s="1000"/>
      <c r="F87" s="1000"/>
      <c r="G87" s="1000"/>
      <c r="H87" s="1000"/>
      <c r="I87" s="1001"/>
    </row>
    <row r="88" spans="1:9">
      <c r="A88" s="1565"/>
      <c r="B88" s="909"/>
      <c r="C88" s="999"/>
      <c r="D88" s="1000"/>
      <c r="E88" s="1000"/>
      <c r="F88" s="1000"/>
      <c r="G88" s="1000"/>
      <c r="H88" s="1000"/>
      <c r="I88" s="1001"/>
    </row>
    <row r="89" spans="1:9" ht="15" customHeight="1">
      <c r="A89" s="1565"/>
      <c r="B89" s="909"/>
      <c r="C89" s="999"/>
      <c r="D89" s="1000"/>
      <c r="E89" s="1000"/>
      <c r="F89" s="1000"/>
      <c r="G89" s="1000"/>
      <c r="H89" s="1000"/>
      <c r="I89" s="1001"/>
    </row>
    <row r="90" spans="1:9" ht="15" customHeight="1">
      <c r="A90" s="1565"/>
      <c r="B90" s="909"/>
      <c r="C90" s="999"/>
      <c r="D90" s="1000"/>
      <c r="E90" s="1000"/>
      <c r="F90" s="1000"/>
      <c r="G90" s="1000"/>
      <c r="H90" s="1000"/>
      <c r="I90" s="1001"/>
    </row>
    <row r="91" spans="1:9">
      <c r="A91" s="1566"/>
      <c r="B91" s="909"/>
      <c r="C91" s="1002"/>
      <c r="D91" s="1003"/>
      <c r="E91" s="1003"/>
      <c r="F91" s="1003"/>
      <c r="G91" s="1003"/>
      <c r="H91" s="1003"/>
      <c r="I91" s="1004"/>
    </row>
    <row r="92" spans="1:9" ht="4.5" customHeight="1">
      <c r="A92" s="176"/>
      <c r="B92" s="144"/>
      <c r="C92" s="391"/>
      <c r="D92" s="391"/>
      <c r="E92" s="391"/>
      <c r="F92" s="391"/>
      <c r="G92" s="391"/>
      <c r="H92" s="391"/>
      <c r="I92" s="391"/>
    </row>
    <row r="93" spans="1:9" s="62" customFormat="1">
      <c r="A93" s="796" t="s">
        <v>844</v>
      </c>
      <c r="B93" s="796"/>
      <c r="C93" s="140"/>
      <c r="D93" s="352"/>
      <c r="E93" s="352"/>
      <c r="F93" s="352"/>
      <c r="G93" s="352"/>
      <c r="H93" s="352"/>
      <c r="I93" s="352"/>
    </row>
    <row r="94" spans="1:9" s="62" customFormat="1">
      <c r="A94" s="1281" t="s">
        <v>876</v>
      </c>
      <c r="B94" s="1282"/>
      <c r="C94" s="1065" t="s">
        <v>1076</v>
      </c>
      <c r="D94" s="1065"/>
      <c r="E94" s="1065"/>
      <c r="F94" s="1065"/>
      <c r="G94" s="1065"/>
      <c r="H94" s="1065"/>
      <c r="I94" s="1065"/>
    </row>
    <row r="95" spans="1:9" s="62" customFormat="1">
      <c r="A95" s="1562"/>
      <c r="B95" s="1563"/>
      <c r="C95" s="1065"/>
      <c r="D95" s="1065"/>
      <c r="E95" s="1065"/>
      <c r="F95" s="1065"/>
      <c r="G95" s="1065"/>
      <c r="H95" s="1065"/>
      <c r="I95" s="1065"/>
    </row>
    <row r="96" spans="1:9" s="62" customFormat="1" ht="15" customHeight="1">
      <c r="A96" s="1562"/>
      <c r="B96" s="1563"/>
      <c r="C96" s="1065"/>
      <c r="D96" s="1065"/>
      <c r="E96" s="1065"/>
      <c r="F96" s="1065"/>
      <c r="G96" s="1065"/>
      <c r="H96" s="1065"/>
      <c r="I96" s="1065"/>
    </row>
    <row r="97" spans="1:9" s="62" customFormat="1" ht="15" customHeight="1">
      <c r="A97" s="1562"/>
      <c r="B97" s="1563"/>
      <c r="C97" s="1065"/>
      <c r="D97" s="1065"/>
      <c r="E97" s="1065"/>
      <c r="F97" s="1065"/>
      <c r="G97" s="1065"/>
      <c r="H97" s="1065"/>
      <c r="I97" s="1065"/>
    </row>
    <row r="98" spans="1:9" s="62" customFormat="1" ht="15" customHeight="1">
      <c r="A98" s="1562"/>
      <c r="B98" s="1563"/>
      <c r="C98" s="1065"/>
      <c r="D98" s="1065"/>
      <c r="E98" s="1065"/>
      <c r="F98" s="1065"/>
      <c r="G98" s="1065"/>
      <c r="H98" s="1065"/>
      <c r="I98" s="1065"/>
    </row>
    <row r="99" spans="1:9" s="62" customFormat="1" ht="15" customHeight="1">
      <c r="A99" s="1562"/>
      <c r="B99" s="1563"/>
      <c r="C99" s="1065"/>
      <c r="D99" s="1065"/>
      <c r="E99" s="1065"/>
      <c r="F99" s="1065"/>
      <c r="G99" s="1065"/>
      <c r="H99" s="1065"/>
      <c r="I99" s="1065"/>
    </row>
    <row r="100" spans="1:9" s="62" customFormat="1" ht="15" customHeight="1">
      <c r="A100" s="1562"/>
      <c r="B100" s="1563"/>
      <c r="C100" s="1065"/>
      <c r="D100" s="1065"/>
      <c r="E100" s="1065"/>
      <c r="F100" s="1065"/>
      <c r="G100" s="1065"/>
      <c r="H100" s="1065"/>
      <c r="I100" s="1065"/>
    </row>
    <row r="101" spans="1:9" s="62" customFormat="1" ht="15" customHeight="1">
      <c r="A101" s="1562"/>
      <c r="B101" s="1563"/>
      <c r="C101" s="1065"/>
      <c r="D101" s="1065"/>
      <c r="E101" s="1065"/>
      <c r="F101" s="1065"/>
      <c r="G101" s="1065"/>
      <c r="H101" s="1065"/>
      <c r="I101" s="1065"/>
    </row>
    <row r="102" spans="1:9" s="62" customFormat="1" ht="15" customHeight="1">
      <c r="A102" s="1283"/>
      <c r="B102" s="1284"/>
      <c r="C102" s="1065"/>
      <c r="D102" s="1065"/>
      <c r="E102" s="1065"/>
      <c r="F102" s="1065"/>
      <c r="G102" s="1065"/>
      <c r="H102" s="1065"/>
      <c r="I102" s="1065"/>
    </row>
    <row r="103" spans="1:9" ht="15" customHeight="1"/>
  </sheetData>
  <customSheetViews>
    <customSheetView guid="{4789E3A1-B331-40F4-BFBE-ECBA77374F9F}" showPageBreaks="1" view="pageLayout" topLeftCell="A19">
      <selection activeCell="M39" sqref="M38:M39"/>
      <rowBreaks count="2" manualBreakCount="2">
        <brk id="31" max="16383" man="1"/>
        <brk id="52" max="16383" man="1"/>
      </rowBreaks>
      <pageMargins left="0.7" right="0.7" top="0.75" bottom="0.75" header="0.3" footer="0.3"/>
      <pageSetup paperSize="9" orientation="portrait" r:id="rId1"/>
    </customSheetView>
    <customSheetView guid="{D623C857-8851-4DB2-AEC5-A3D94BBCC3E5}" showPageBreaks="1" view="pageBreakPreview" topLeftCell="A40">
      <selection activeCell="J15" sqref="J15"/>
      <rowBreaks count="3" manualBreakCount="3">
        <brk id="31" max="16383" man="1"/>
        <brk id="41" max="16383" man="1"/>
        <brk id="52" max="16383" man="1"/>
      </rowBreaks>
      <pageMargins left="0.7" right="0.7" top="0.75" bottom="0.75" header="0.3" footer="0.3"/>
      <pageSetup paperSize="9" orientation="portrait" r:id="rId2"/>
    </customSheetView>
    <customSheetView guid="{3848975B-608E-4A87-AC36-A52CBAB490C8}" showPageBreaks="1" view="pageLayout" topLeftCell="A34">
      <selection activeCell="H37" sqref="H37:I38"/>
      <rowBreaks count="2" manualBreakCount="2">
        <brk id="31" max="16383" man="1"/>
        <brk id="52" max="16383" man="1"/>
      </rowBreaks>
      <pageMargins left="0.7" right="0.7" top="0.75" bottom="0.75" header="0.3" footer="0.3"/>
      <pageSetup paperSize="9" orientation="portrait" r:id="rId3"/>
    </customSheetView>
    <customSheetView guid="{76B58914-1035-4353-9CF6-22B59E40A08B}" showPageBreaks="1" view="pageBreakPreview" topLeftCell="A34">
      <selection activeCell="J15" sqref="J15"/>
      <rowBreaks count="3" manualBreakCount="3">
        <brk id="31" max="16383" man="1"/>
        <brk id="41" max="16383" man="1"/>
        <brk id="52" max="16383" man="1"/>
      </rowBreaks>
      <pageMargins left="0.7" right="0.7" top="0.75" bottom="0.75" header="0.3" footer="0.3"/>
      <pageSetup paperSize="9" orientation="portrait" r:id="rId4"/>
    </customSheetView>
    <customSheetView guid="{22FD68A5-46F7-4E41-8363-D5981057D2EF}" showPageBreaks="1" view="pageBreakPreview" topLeftCell="A37">
      <selection activeCell="D45" sqref="D45:I45"/>
      <rowBreaks count="3" manualBreakCount="3">
        <brk id="31" max="16383" man="1"/>
        <brk id="41" max="16383" man="1"/>
        <brk id="52" max="16383" man="1"/>
      </rowBreaks>
      <pageMargins left="0.7" right="0.7" top="0.75" bottom="0.75" header="0.3" footer="0.3"/>
      <pageSetup paperSize="9" orientation="portrait" r:id="rId5"/>
    </customSheetView>
    <customSheetView guid="{5FEFEB6C-BEC4-430E-B947-6A7413286A0D}" showPageBreaks="1" view="pageLayout" topLeftCell="A17">
      <selection activeCell="L11" sqref="L11"/>
      <rowBreaks count="1" manualBreakCount="1">
        <brk id="31" max="16383" man="1"/>
      </rowBreaks>
      <pageMargins left="0.7" right="0.7" top="0.75" bottom="0.75" header="0.3" footer="0.3"/>
      <pageSetup paperSize="9" orientation="portrait" horizontalDpi="300" verticalDpi="300" r:id="rId6"/>
    </customSheetView>
    <customSheetView guid="{7F613779-33AB-4C27-B28A-A10D734C27EA}" scale="60" showPageBreaks="1" view="pageBreakPreview" topLeftCell="A19">
      <selection activeCell="J10" sqref="J10"/>
      <rowBreaks count="2" manualBreakCount="2">
        <brk id="31" max="16383" man="1"/>
        <brk id="52" max="16383" man="1"/>
      </rowBreaks>
      <pageMargins left="0.7" right="0.7" top="0.75" bottom="0.75" header="0.3" footer="0.3"/>
      <pageSetup paperSize="9" orientation="portrait" r:id="rId7"/>
    </customSheetView>
    <customSheetView guid="{06A42C23-4954-42F4-A856-AA4EA9356C9D}" showPageBreaks="1" view="pageLayout" topLeftCell="A19">
      <selection activeCell="M39" sqref="M38:M39"/>
      <rowBreaks count="2" manualBreakCount="2">
        <brk id="31" max="16383" man="1"/>
        <brk id="52" max="16383" man="1"/>
      </rowBreaks>
      <pageMargins left="0.7" right="0.7" top="0.75" bottom="0.75" header="0.3" footer="0.3"/>
      <pageSetup paperSize="9" orientation="portrait" r:id="rId8"/>
    </customSheetView>
    <customSheetView guid="{23D4B25B-CBF4-454F-9519-3A7381CDE973}" showPageBreaks="1" view="pageLayout" topLeftCell="A19">
      <selection activeCell="M39" sqref="M38:M39"/>
      <rowBreaks count="2" manualBreakCount="2">
        <brk id="31" max="16383" man="1"/>
        <brk id="52" max="16383" man="1"/>
      </rowBreaks>
      <pageMargins left="0.7" right="0.7" top="0.75" bottom="0.75" header="0.3" footer="0.3"/>
      <pageSetup paperSize="9" orientation="portrait" r:id="rId9"/>
    </customSheetView>
    <customSheetView guid="{55E52B48-1657-48E8-B3E5-B0C731EC5524}" showPageBreaks="1" view="pageLayout" topLeftCell="A19">
      <selection activeCell="M39" sqref="M38:M39"/>
      <rowBreaks count="2" manualBreakCount="2">
        <brk id="31" max="16383" man="1"/>
        <brk id="52" max="16383" man="1"/>
      </rowBreaks>
      <pageMargins left="0.7" right="0.7" top="0.75" bottom="0.75" header="0.3" footer="0.3"/>
      <pageSetup paperSize="9" orientation="portrait" r:id="rId10"/>
    </customSheetView>
    <customSheetView guid="{9EB396F3-ECBE-4F00-8AF4-433E00D5457E}" showPageBreaks="1" view="pageLayout" topLeftCell="A17">
      <selection activeCell="L11" sqref="L11"/>
      <rowBreaks count="1" manualBreakCount="1">
        <brk id="31" max="16383" man="1"/>
      </rowBreaks>
      <pageMargins left="0.7" right="0.7" top="0.75" bottom="0.75" header="0.3" footer="0.3"/>
      <pageSetup paperSize="9" orientation="portrait" horizontalDpi="300" verticalDpi="300" r:id="rId11"/>
    </customSheetView>
    <customSheetView guid="{DD9AE018-7E22-4B13-ADFF-D4C3360CBEF2}" showPageBreaks="1" view="pageBreakPreview" topLeftCell="A40">
      <selection activeCell="J15" sqref="J15"/>
      <rowBreaks count="3" manualBreakCount="3">
        <brk id="31" max="16383" man="1"/>
        <brk id="41" max="16383" man="1"/>
        <brk id="52" max="16383" man="1"/>
      </rowBreaks>
      <pageMargins left="0.7" right="0.7" top="0.75" bottom="0.75" header="0.3" footer="0.3"/>
      <pageSetup paperSize="9" orientation="portrait" r:id="rId12"/>
    </customSheetView>
    <customSheetView guid="{A898AA5D-169A-4A14-AB8F-C4F4C5C9C869}" showPageBreaks="1" view="pageBreakPreview" topLeftCell="A37">
      <selection activeCell="D45" sqref="D45:I45"/>
      <rowBreaks count="3" manualBreakCount="3">
        <brk id="31" max="16383" man="1"/>
        <brk id="41" max="16383" man="1"/>
        <brk id="52" max="16383" man="1"/>
      </rowBreaks>
      <pageMargins left="0.7" right="0.7" top="0.75" bottom="0.75" header="0.3" footer="0.3"/>
      <pageSetup paperSize="9" orientation="portrait" r:id="rId13"/>
    </customSheetView>
    <customSheetView guid="{4DCD7E50-A612-4C8E-882E-3BC6A59DB4EB}" showPageBreaks="1" view="pageLayout" topLeftCell="A17">
      <selection activeCell="L11" sqref="L11"/>
      <rowBreaks count="1" manualBreakCount="1">
        <brk id="31" max="16383" man="1"/>
      </rowBreaks>
      <pageMargins left="0.7" right="0.7" top="0.75" bottom="0.75" header="0.3" footer="0.3"/>
      <pageSetup paperSize="9" orientation="portrait" horizontalDpi="300" verticalDpi="300" r:id="rId14"/>
    </customSheetView>
    <customSheetView guid="{0B143DF2-66B8-46B0-BF36-1C571A9EB3F3}" showPageBreaks="1" view="pageLayout" topLeftCell="A31">
      <selection activeCell="D46" sqref="D46:I46"/>
      <rowBreaks count="2" manualBreakCount="2">
        <brk id="31" max="16383" man="1"/>
        <brk id="52" max="16383" man="1"/>
      </rowBreaks>
      <pageMargins left="0.7" right="0.7" top="0.75" bottom="0.75" header="0.3" footer="0.3"/>
      <pageSetup paperSize="9" orientation="portrait" r:id="rId15"/>
    </customSheetView>
    <customSheetView guid="{E75B0417-2004-49B0-81AA-65A6C4F7EC2C}" showPageBreaks="1" view="pageLayout" topLeftCell="A34">
      <selection activeCell="H37" sqref="H37:I38"/>
      <rowBreaks count="2" manualBreakCount="2">
        <brk id="31" max="16383" man="1"/>
        <brk id="52" max="16383" man="1"/>
      </rowBreaks>
      <pageMargins left="0.7" right="0.7" top="0.75" bottom="0.75" header="0.3" footer="0.3"/>
      <pageSetup paperSize="9" orientation="portrait" r:id="rId16"/>
    </customSheetView>
    <customSheetView guid="{71275B59-52D9-4BCA-9258-6D8C6EFF66CF}" showPageBreaks="1" view="pageLayout" topLeftCell="A15">
      <selection activeCell="A32" sqref="A32:I32"/>
      <pageMargins left="0.7" right="0.7" top="0.75" bottom="0.75" header="0.3" footer="0.3"/>
      <pageSetup paperSize="9" orientation="portrait" r:id="rId17"/>
    </customSheetView>
    <customSheetView guid="{752EAD5E-2F62-4CFE-8BD1-E3E6987497BB}" showPageBreaks="1" view="pageBreakPreview" topLeftCell="A34">
      <selection activeCell="J15" sqref="J15"/>
      <rowBreaks count="3" manualBreakCount="3">
        <brk id="31" max="16383" man="1"/>
        <brk id="41" max="16383" man="1"/>
        <brk id="52" max="16383" man="1"/>
      </rowBreaks>
      <pageMargins left="0.7" right="0.7" top="0.75" bottom="0.75" header="0.3" footer="0.3"/>
      <pageSetup paperSize="9" orientation="portrait" r:id="rId18"/>
    </customSheetView>
  </customSheetViews>
  <mergeCells count="53">
    <mergeCell ref="A28:B28"/>
    <mergeCell ref="A65:B65"/>
    <mergeCell ref="A93:B93"/>
    <mergeCell ref="B29:C30"/>
    <mergeCell ref="B31:C32"/>
    <mergeCell ref="B33:C45"/>
    <mergeCell ref="B46:C47"/>
    <mergeCell ref="A62:B63"/>
    <mergeCell ref="C62:I63"/>
    <mergeCell ref="B66:B85"/>
    <mergeCell ref="C66:I85"/>
    <mergeCell ref="A29:A47"/>
    <mergeCell ref="A48:C49"/>
    <mergeCell ref="A50:C51"/>
    <mergeCell ref="A52:C53"/>
    <mergeCell ref="A55:C55"/>
    <mergeCell ref="F26:I26"/>
    <mergeCell ref="D29:I30"/>
    <mergeCell ref="D31:I32"/>
    <mergeCell ref="D33:I45"/>
    <mergeCell ref="D46:I47"/>
    <mergeCell ref="A5:B7"/>
    <mergeCell ref="A10:B23"/>
    <mergeCell ref="C10:I23"/>
    <mergeCell ref="D48:I49"/>
    <mergeCell ref="D50:I51"/>
    <mergeCell ref="A9:B9"/>
    <mergeCell ref="D5:I5"/>
    <mergeCell ref="F6:F7"/>
    <mergeCell ref="H6:I6"/>
    <mergeCell ref="H7:I7"/>
    <mergeCell ref="A24:B26"/>
    <mergeCell ref="C24:E24"/>
    <mergeCell ref="F24:I24"/>
    <mergeCell ref="C25:E25"/>
    <mergeCell ref="F25:I25"/>
    <mergeCell ref="C26:E26"/>
    <mergeCell ref="A1:I1"/>
    <mergeCell ref="A2:I2"/>
    <mergeCell ref="A3:B3"/>
    <mergeCell ref="C3:I3"/>
    <mergeCell ref="A4:B4"/>
    <mergeCell ref="C4:I4"/>
    <mergeCell ref="D52:I53"/>
    <mergeCell ref="A54:I54"/>
    <mergeCell ref="A56:B57"/>
    <mergeCell ref="A58:B59"/>
    <mergeCell ref="A60:B61"/>
    <mergeCell ref="B86:B91"/>
    <mergeCell ref="A94:B102"/>
    <mergeCell ref="C94:I102"/>
    <mergeCell ref="C86:I91"/>
    <mergeCell ref="A66:A91"/>
  </mergeCells>
  <phoneticPr fontId="16"/>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1" manualBreakCount="1">
    <brk id="5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sheetPr>
  <dimension ref="A1:I68"/>
  <sheetViews>
    <sheetView view="pageBreakPreview" topLeftCell="A46" zoomScaleNormal="100" zoomScaleSheetLayoutView="100" workbookViewId="0">
      <selection activeCell="P65" sqref="P65"/>
    </sheetView>
  </sheetViews>
  <sheetFormatPr defaultColWidth="9" defaultRowHeight="13.5"/>
  <cols>
    <col min="1" max="1" width="3.625" style="62" customWidth="1"/>
    <col min="2" max="2" width="12.625" style="62" customWidth="1"/>
    <col min="3" max="9" width="10.625" style="62" customWidth="1"/>
    <col min="10" max="16384" width="9" style="62"/>
  </cols>
  <sheetData>
    <row r="1" spans="1:9" ht="15" customHeight="1">
      <c r="A1" s="863" t="s">
        <v>951</v>
      </c>
      <c r="B1" s="864"/>
      <c r="C1" s="864"/>
      <c r="D1" s="864"/>
      <c r="E1" s="864"/>
      <c r="F1" s="864"/>
      <c r="G1" s="864"/>
      <c r="H1" s="864"/>
      <c r="I1" s="865"/>
    </row>
    <row r="2" spans="1:9" ht="13.5" customHeight="1">
      <c r="A2" s="1582"/>
      <c r="B2" s="1582"/>
      <c r="C2" s="1582"/>
      <c r="D2" s="1582"/>
      <c r="E2" s="1582"/>
      <c r="F2" s="1582"/>
      <c r="G2" s="1582"/>
      <c r="H2" s="1582"/>
      <c r="I2" s="1582"/>
    </row>
    <row r="3" spans="1:9" ht="15" customHeight="1">
      <c r="A3" s="1434" t="s">
        <v>4</v>
      </c>
      <c r="B3" s="1434"/>
      <c r="C3" s="1306" t="s">
        <v>891</v>
      </c>
      <c r="D3" s="1306"/>
      <c r="E3" s="1306"/>
      <c r="F3" s="1306"/>
      <c r="G3" s="1306"/>
      <c r="H3" s="1306"/>
      <c r="I3" s="1306"/>
    </row>
    <row r="4" spans="1:9" ht="15" customHeight="1">
      <c r="A4" s="1432" t="s">
        <v>44</v>
      </c>
      <c r="B4" s="1432"/>
      <c r="C4" s="1580" t="s">
        <v>124</v>
      </c>
      <c r="D4" s="1580"/>
      <c r="E4" s="1580"/>
      <c r="F4" s="1580"/>
      <c r="G4" s="1580"/>
      <c r="H4" s="1580"/>
      <c r="I4" s="1580"/>
    </row>
    <row r="5" spans="1:9" ht="15" customHeight="1">
      <c r="A5" s="1434" t="s">
        <v>16</v>
      </c>
      <c r="B5" s="1434"/>
      <c r="C5" s="8" t="s">
        <v>17</v>
      </c>
      <c r="D5" s="1434" t="s">
        <v>931</v>
      </c>
      <c r="E5" s="1434"/>
      <c r="F5" s="1434"/>
      <c r="G5" s="1434"/>
      <c r="H5" s="1434"/>
      <c r="I5" s="1434"/>
    </row>
    <row r="6" spans="1:9" ht="15" customHeight="1">
      <c r="A6" s="1434"/>
      <c r="B6" s="1434"/>
      <c r="C6" s="350" t="s">
        <v>105</v>
      </c>
      <c r="D6" s="351" t="s">
        <v>19</v>
      </c>
      <c r="E6" s="351" t="s">
        <v>46</v>
      </c>
      <c r="F6" s="835" t="s">
        <v>45</v>
      </c>
      <c r="G6" s="351" t="s">
        <v>18</v>
      </c>
      <c r="H6" s="1435" t="s">
        <v>1065</v>
      </c>
      <c r="I6" s="1436"/>
    </row>
    <row r="7" spans="1:9" ht="15" customHeight="1">
      <c r="A7" s="1434"/>
      <c r="B7" s="1434"/>
      <c r="C7" s="350" t="s">
        <v>956</v>
      </c>
      <c r="D7" s="351" t="s">
        <v>19</v>
      </c>
      <c r="E7" s="351" t="s">
        <v>125</v>
      </c>
      <c r="F7" s="837"/>
      <c r="G7" s="351" t="s">
        <v>19</v>
      </c>
      <c r="H7" s="1435" t="s">
        <v>1066</v>
      </c>
      <c r="I7" s="1436"/>
    </row>
    <row r="8" spans="1:9" ht="5.0999999999999996" customHeight="1">
      <c r="A8" s="201"/>
      <c r="B8" s="201"/>
      <c r="C8" s="170"/>
      <c r="D8" s="226"/>
      <c r="E8" s="226"/>
      <c r="F8" s="158"/>
      <c r="G8" s="226"/>
      <c r="H8" s="156"/>
      <c r="I8" s="156"/>
    </row>
    <row r="9" spans="1:9" ht="15" customHeight="1">
      <c r="A9" s="796" t="s">
        <v>848</v>
      </c>
      <c r="B9" s="796"/>
      <c r="C9" s="352"/>
      <c r="D9" s="352"/>
      <c r="E9" s="352"/>
      <c r="F9" s="352"/>
      <c r="G9" s="352"/>
      <c r="H9" s="352"/>
      <c r="I9" s="352"/>
    </row>
    <row r="10" spans="1:9" ht="15" customHeight="1">
      <c r="A10" s="1579" t="s">
        <v>47</v>
      </c>
      <c r="B10" s="1579"/>
      <c r="C10" s="1065" t="s">
        <v>496</v>
      </c>
      <c r="D10" s="1065"/>
      <c r="E10" s="1065"/>
      <c r="F10" s="1065"/>
      <c r="G10" s="1065"/>
      <c r="H10" s="1065"/>
      <c r="I10" s="1065"/>
    </row>
    <row r="11" spans="1:9" ht="15" customHeight="1">
      <c r="A11" s="1579"/>
      <c r="B11" s="1579"/>
      <c r="C11" s="1065"/>
      <c r="D11" s="1065"/>
      <c r="E11" s="1065"/>
      <c r="F11" s="1065"/>
      <c r="G11" s="1065"/>
      <c r="H11" s="1065"/>
      <c r="I11" s="1065"/>
    </row>
    <row r="12" spans="1:9" ht="15" customHeight="1">
      <c r="A12" s="1579"/>
      <c r="B12" s="1579"/>
      <c r="C12" s="1065"/>
      <c r="D12" s="1065"/>
      <c r="E12" s="1065"/>
      <c r="F12" s="1065"/>
      <c r="G12" s="1065"/>
      <c r="H12" s="1065"/>
      <c r="I12" s="1065"/>
    </row>
    <row r="13" spans="1:9" ht="15" customHeight="1">
      <c r="A13" s="1579"/>
      <c r="B13" s="1579"/>
      <c r="C13" s="1065"/>
      <c r="D13" s="1065"/>
      <c r="E13" s="1065"/>
      <c r="F13" s="1065"/>
      <c r="G13" s="1065"/>
      <c r="H13" s="1065"/>
      <c r="I13" s="1065"/>
    </row>
    <row r="14" spans="1:9" ht="15" customHeight="1">
      <c r="A14" s="1579"/>
      <c r="B14" s="1579"/>
      <c r="C14" s="1065"/>
      <c r="D14" s="1065"/>
      <c r="E14" s="1065"/>
      <c r="F14" s="1065"/>
      <c r="G14" s="1065"/>
      <c r="H14" s="1065"/>
      <c r="I14" s="1065"/>
    </row>
    <row r="15" spans="1:9" ht="15" customHeight="1">
      <c r="A15" s="1579"/>
      <c r="B15" s="1579"/>
      <c r="C15" s="1065"/>
      <c r="D15" s="1065"/>
      <c r="E15" s="1065"/>
      <c r="F15" s="1065"/>
      <c r="G15" s="1065"/>
      <c r="H15" s="1065"/>
      <c r="I15" s="1065"/>
    </row>
    <row r="16" spans="1:9" ht="15" customHeight="1">
      <c r="A16" s="1579"/>
      <c r="B16" s="1579"/>
      <c r="C16" s="1065"/>
      <c r="D16" s="1065"/>
      <c r="E16" s="1065"/>
      <c r="F16" s="1065"/>
      <c r="G16" s="1065"/>
      <c r="H16" s="1065"/>
      <c r="I16" s="1065"/>
    </row>
    <row r="17" spans="1:9" ht="15" customHeight="1">
      <c r="A17" s="1579"/>
      <c r="B17" s="1579"/>
      <c r="C17" s="1065"/>
      <c r="D17" s="1065"/>
      <c r="E17" s="1065"/>
      <c r="F17" s="1065"/>
      <c r="G17" s="1065"/>
      <c r="H17" s="1065"/>
      <c r="I17" s="1065"/>
    </row>
    <row r="18" spans="1:9" ht="15" customHeight="1">
      <c r="A18" s="1579"/>
      <c r="B18" s="1579"/>
      <c r="C18" s="1065"/>
      <c r="D18" s="1065"/>
      <c r="E18" s="1065"/>
      <c r="F18" s="1065"/>
      <c r="G18" s="1065"/>
      <c r="H18" s="1065"/>
      <c r="I18" s="1065"/>
    </row>
    <row r="19" spans="1:9" ht="24" customHeight="1">
      <c r="A19" s="1579"/>
      <c r="B19" s="1579"/>
      <c r="C19" s="1065"/>
      <c r="D19" s="1065"/>
      <c r="E19" s="1065"/>
      <c r="F19" s="1065"/>
      <c r="G19" s="1065"/>
      <c r="H19" s="1065"/>
      <c r="I19" s="1065"/>
    </row>
    <row r="20" spans="1:9" ht="15" customHeight="1">
      <c r="A20" s="1306" t="s">
        <v>20</v>
      </c>
      <c r="B20" s="1306"/>
      <c r="C20" s="1434" t="s">
        <v>21</v>
      </c>
      <c r="D20" s="1434"/>
      <c r="E20" s="1434"/>
      <c r="F20" s="1432" t="s">
        <v>618</v>
      </c>
      <c r="G20" s="1432"/>
      <c r="H20" s="1432"/>
      <c r="I20" s="1432"/>
    </row>
    <row r="21" spans="1:9" ht="15" customHeight="1">
      <c r="A21" s="1306"/>
      <c r="B21" s="1306"/>
      <c r="C21" s="1434" t="s">
        <v>49</v>
      </c>
      <c r="D21" s="1434"/>
      <c r="E21" s="1434"/>
      <c r="F21" s="1434" t="s">
        <v>614</v>
      </c>
      <c r="G21" s="1434"/>
      <c r="H21" s="1434"/>
      <c r="I21" s="1434"/>
    </row>
    <row r="22" spans="1:9" ht="15" customHeight="1">
      <c r="A22" s="1306"/>
      <c r="B22" s="1306"/>
      <c r="C22" s="1434" t="s">
        <v>22</v>
      </c>
      <c r="D22" s="1434"/>
      <c r="E22" s="1434"/>
      <c r="F22" s="1580" t="s">
        <v>1067</v>
      </c>
      <c r="G22" s="1580"/>
      <c r="H22" s="1580"/>
      <c r="I22" s="1580"/>
    </row>
    <row r="23" spans="1:9" ht="5.0999999999999996" customHeight="1">
      <c r="A23" s="200"/>
      <c r="B23" s="200"/>
      <c r="C23" s="201"/>
      <c r="D23" s="201"/>
      <c r="E23" s="201"/>
      <c r="F23" s="201"/>
      <c r="G23" s="201"/>
      <c r="H23" s="201"/>
      <c r="I23" s="201"/>
    </row>
    <row r="24" spans="1:9" ht="15" customHeight="1">
      <c r="A24" s="796" t="s">
        <v>849</v>
      </c>
      <c r="B24" s="796"/>
      <c r="C24" s="140"/>
      <c r="D24" s="352"/>
      <c r="E24" s="352"/>
      <c r="F24" s="352"/>
      <c r="G24" s="352"/>
      <c r="H24" s="352"/>
      <c r="I24" s="352"/>
    </row>
    <row r="25" spans="1:9" ht="15" customHeight="1">
      <c r="A25" s="947" t="s">
        <v>51</v>
      </c>
      <c r="B25" s="919" t="s">
        <v>869</v>
      </c>
      <c r="C25" s="919"/>
      <c r="D25" s="1279" t="s">
        <v>126</v>
      </c>
      <c r="E25" s="1279"/>
      <c r="F25" s="1279"/>
      <c r="G25" s="1279"/>
      <c r="H25" s="1279"/>
      <c r="I25" s="1279"/>
    </row>
    <row r="26" spans="1:9" ht="15" customHeight="1">
      <c r="A26" s="948"/>
      <c r="B26" s="919"/>
      <c r="C26" s="919"/>
      <c r="D26" s="1279"/>
      <c r="E26" s="1279"/>
      <c r="F26" s="1279"/>
      <c r="G26" s="1279"/>
      <c r="H26" s="1279"/>
      <c r="I26" s="1279"/>
    </row>
    <row r="27" spans="1:9" ht="15" customHeight="1">
      <c r="A27" s="948"/>
      <c r="B27" s="919" t="s">
        <v>870</v>
      </c>
      <c r="C27" s="919"/>
      <c r="D27" s="1279" t="s">
        <v>127</v>
      </c>
      <c r="E27" s="1279"/>
      <c r="F27" s="1279"/>
      <c r="G27" s="1279"/>
      <c r="H27" s="1279"/>
      <c r="I27" s="1279"/>
    </row>
    <row r="28" spans="1:9" ht="15" customHeight="1">
      <c r="A28" s="948"/>
      <c r="B28" s="919"/>
      <c r="C28" s="919"/>
      <c r="D28" s="1279"/>
      <c r="E28" s="1279"/>
      <c r="F28" s="1279"/>
      <c r="G28" s="1279"/>
      <c r="H28" s="1279"/>
      <c r="I28" s="1279"/>
    </row>
    <row r="29" spans="1:9" ht="15" customHeight="1">
      <c r="A29" s="948"/>
      <c r="B29" s="919" t="s">
        <v>871</v>
      </c>
      <c r="C29" s="919"/>
      <c r="D29" s="1279" t="s">
        <v>128</v>
      </c>
      <c r="E29" s="1279"/>
      <c r="F29" s="1279"/>
      <c r="G29" s="1279"/>
      <c r="H29" s="1279"/>
      <c r="I29" s="1279"/>
    </row>
    <row r="30" spans="1:9" ht="15" customHeight="1">
      <c r="A30" s="948"/>
      <c r="B30" s="919"/>
      <c r="C30" s="919"/>
      <c r="D30" s="1279"/>
      <c r="E30" s="1279"/>
      <c r="F30" s="1279"/>
      <c r="G30" s="1279"/>
      <c r="H30" s="1279"/>
      <c r="I30" s="1279"/>
    </row>
    <row r="31" spans="1:9" ht="15" customHeight="1">
      <c r="A31" s="948"/>
      <c r="B31" s="919" t="s">
        <v>872</v>
      </c>
      <c r="C31" s="919"/>
      <c r="D31" s="1279" t="s">
        <v>129</v>
      </c>
      <c r="E31" s="1279"/>
      <c r="F31" s="1279"/>
      <c r="G31" s="1279"/>
      <c r="H31" s="1279"/>
      <c r="I31" s="1279"/>
    </row>
    <row r="32" spans="1:9" ht="15" customHeight="1">
      <c r="A32" s="949"/>
      <c r="B32" s="919"/>
      <c r="C32" s="919"/>
      <c r="D32" s="1279"/>
      <c r="E32" s="1279"/>
      <c r="F32" s="1279"/>
      <c r="G32" s="1279"/>
      <c r="H32" s="1279"/>
      <c r="I32" s="1279"/>
    </row>
    <row r="33" spans="1:9" ht="15" customHeight="1">
      <c r="A33" s="838" t="s">
        <v>54</v>
      </c>
      <c r="B33" s="1096"/>
      <c r="C33" s="839"/>
      <c r="D33" s="1292" t="s">
        <v>130</v>
      </c>
      <c r="E33" s="1293"/>
      <c r="F33" s="1293"/>
      <c r="G33" s="1293"/>
      <c r="H33" s="1293"/>
      <c r="I33" s="1294"/>
    </row>
    <row r="34" spans="1:9" ht="15" customHeight="1">
      <c r="A34" s="840"/>
      <c r="B34" s="1097"/>
      <c r="C34" s="841"/>
      <c r="D34" s="1298"/>
      <c r="E34" s="1299"/>
      <c r="F34" s="1299"/>
      <c r="G34" s="1299"/>
      <c r="H34" s="1299"/>
      <c r="I34" s="1300"/>
    </row>
    <row r="35" spans="1:9" ht="15" customHeight="1">
      <c r="A35" s="838" t="s">
        <v>55</v>
      </c>
      <c r="B35" s="1096"/>
      <c r="C35" s="839"/>
      <c r="D35" s="1279" t="s">
        <v>131</v>
      </c>
      <c r="E35" s="1279"/>
      <c r="F35" s="1279"/>
      <c r="G35" s="1279"/>
      <c r="H35" s="1279"/>
      <c r="I35" s="1279"/>
    </row>
    <row r="36" spans="1:9" ht="15" customHeight="1">
      <c r="A36" s="840"/>
      <c r="B36" s="1097"/>
      <c r="C36" s="841"/>
      <c r="D36" s="1279"/>
      <c r="E36" s="1279"/>
      <c r="F36" s="1279"/>
      <c r="G36" s="1279"/>
      <c r="H36" s="1279"/>
      <c r="I36" s="1279"/>
    </row>
    <row r="37" spans="1:9" ht="15" customHeight="1">
      <c r="A37" s="838" t="s">
        <v>56</v>
      </c>
      <c r="B37" s="1096"/>
      <c r="C37" s="839"/>
      <c r="D37" s="1279" t="s">
        <v>132</v>
      </c>
      <c r="E37" s="1279"/>
      <c r="F37" s="1279"/>
      <c r="G37" s="1279"/>
      <c r="H37" s="1279"/>
      <c r="I37" s="1279"/>
    </row>
    <row r="38" spans="1:9" ht="24" customHeight="1">
      <c r="A38" s="840"/>
      <c r="B38" s="1097"/>
      <c r="C38" s="841"/>
      <c r="D38" s="1279"/>
      <c r="E38" s="1279"/>
      <c r="F38" s="1279"/>
      <c r="G38" s="1279"/>
      <c r="H38" s="1279"/>
      <c r="I38" s="1279"/>
    </row>
    <row r="39" spans="1:9" ht="15" customHeight="1">
      <c r="A39" s="1567" t="s">
        <v>58</v>
      </c>
      <c r="B39" s="1584"/>
      <c r="C39" s="1584"/>
      <c r="D39" s="1584"/>
      <c r="E39" s="1584"/>
      <c r="F39" s="1584"/>
      <c r="G39" s="1584"/>
      <c r="H39" s="1584"/>
      <c r="I39" s="1584"/>
    </row>
    <row r="40" spans="1:9" ht="15" customHeight="1">
      <c r="A40" s="1404" t="s">
        <v>59</v>
      </c>
      <c r="B40" s="1405"/>
      <c r="C40" s="1406"/>
      <c r="D40" s="65" t="s">
        <v>932</v>
      </c>
      <c r="E40" s="65" t="s">
        <v>933</v>
      </c>
      <c r="F40" s="65" t="s">
        <v>934</v>
      </c>
      <c r="G40" s="65" t="s">
        <v>935</v>
      </c>
      <c r="H40" s="65" t="s">
        <v>936</v>
      </c>
      <c r="I40" s="65" t="s">
        <v>937</v>
      </c>
    </row>
    <row r="41" spans="1:9" ht="18" customHeight="1">
      <c r="A41" s="1285" t="s">
        <v>362</v>
      </c>
      <c r="B41" s="1286"/>
      <c r="C41" s="8" t="s">
        <v>83</v>
      </c>
      <c r="D41" s="78">
        <v>10</v>
      </c>
      <c r="E41" s="78">
        <v>15</v>
      </c>
      <c r="F41" s="389">
        <v>18</v>
      </c>
      <c r="G41" s="389">
        <v>20</v>
      </c>
      <c r="H41" s="78"/>
      <c r="I41" s="78"/>
    </row>
    <row r="42" spans="1:9" ht="18" customHeight="1">
      <c r="A42" s="1287"/>
      <c r="B42" s="1288"/>
      <c r="C42" s="8" t="s">
        <v>61</v>
      </c>
      <c r="D42" s="78">
        <v>12</v>
      </c>
      <c r="E42" s="78">
        <v>12</v>
      </c>
      <c r="F42" s="389">
        <v>14</v>
      </c>
      <c r="G42" s="389"/>
      <c r="H42" s="78"/>
      <c r="I42" s="78"/>
    </row>
    <row r="43" spans="1:9" ht="18" customHeight="1">
      <c r="A43" s="1479" t="s">
        <v>133</v>
      </c>
      <c r="B43" s="1480"/>
      <c r="C43" s="8" t="s">
        <v>134</v>
      </c>
      <c r="D43" s="80">
        <v>2178000</v>
      </c>
      <c r="E43" s="80">
        <v>2059000</v>
      </c>
      <c r="F43" s="63">
        <v>1700000</v>
      </c>
      <c r="G43" s="63">
        <v>1500000</v>
      </c>
      <c r="H43" s="80"/>
      <c r="I43" s="80"/>
    </row>
    <row r="44" spans="1:9" ht="18" customHeight="1">
      <c r="A44" s="1483"/>
      <c r="B44" s="1484"/>
      <c r="C44" s="8" t="s">
        <v>61</v>
      </c>
      <c r="D44" s="80">
        <v>1746034</v>
      </c>
      <c r="E44" s="80">
        <v>1656570</v>
      </c>
      <c r="F44" s="63">
        <v>1700000</v>
      </c>
      <c r="G44" s="63"/>
      <c r="H44" s="80"/>
      <c r="I44" s="80"/>
    </row>
    <row r="45" spans="1:9" ht="18" customHeight="1">
      <c r="A45" s="1479" t="s">
        <v>363</v>
      </c>
      <c r="B45" s="1480"/>
      <c r="C45" s="8" t="s">
        <v>83</v>
      </c>
      <c r="D45" s="80">
        <v>120</v>
      </c>
      <c r="E45" s="80">
        <v>180</v>
      </c>
      <c r="F45" s="63">
        <v>200</v>
      </c>
      <c r="G45" s="63">
        <v>250</v>
      </c>
      <c r="H45" s="80"/>
      <c r="I45" s="80"/>
    </row>
    <row r="46" spans="1:9" ht="18" customHeight="1">
      <c r="A46" s="1483"/>
      <c r="B46" s="1484"/>
      <c r="C46" s="8" t="s">
        <v>61</v>
      </c>
      <c r="D46" s="80">
        <v>177</v>
      </c>
      <c r="E46" s="80">
        <v>178</v>
      </c>
      <c r="F46" s="63">
        <v>235</v>
      </c>
      <c r="G46" s="63"/>
      <c r="H46" s="80"/>
      <c r="I46" s="80"/>
    </row>
    <row r="47" spans="1:9" ht="15" customHeight="1">
      <c r="A47" s="1479" t="s">
        <v>65</v>
      </c>
      <c r="B47" s="1480"/>
      <c r="C47" s="1065" t="s">
        <v>1068</v>
      </c>
      <c r="D47" s="1065"/>
      <c r="E47" s="1065"/>
      <c r="F47" s="1065"/>
      <c r="G47" s="1065"/>
      <c r="H47" s="1065"/>
      <c r="I47" s="1065"/>
    </row>
    <row r="48" spans="1:9" ht="21" customHeight="1">
      <c r="A48" s="1483"/>
      <c r="B48" s="1484"/>
      <c r="C48" s="1065"/>
      <c r="D48" s="1065"/>
      <c r="E48" s="1065"/>
      <c r="F48" s="1065"/>
      <c r="G48" s="1065"/>
      <c r="H48" s="1065"/>
      <c r="I48" s="1065"/>
    </row>
    <row r="49" spans="1:9" ht="5.0999999999999996" customHeight="1">
      <c r="A49" s="203"/>
      <c r="B49" s="203"/>
      <c r="C49" s="185"/>
      <c r="D49" s="185"/>
      <c r="E49" s="185"/>
      <c r="F49" s="185"/>
      <c r="G49" s="185"/>
      <c r="H49" s="185"/>
      <c r="I49" s="185"/>
    </row>
    <row r="50" spans="1:9" ht="15" customHeight="1">
      <c r="A50" s="796" t="s">
        <v>842</v>
      </c>
      <c r="B50" s="796"/>
      <c r="C50" s="140"/>
      <c r="D50" s="352"/>
      <c r="E50" s="352"/>
      <c r="F50" s="352"/>
      <c r="G50" s="352"/>
      <c r="H50" s="352"/>
      <c r="I50" s="352"/>
    </row>
    <row r="51" spans="1:9" ht="15" customHeight="1">
      <c r="A51" s="1206" t="s">
        <v>66</v>
      </c>
      <c r="B51" s="1305" t="s">
        <v>943</v>
      </c>
      <c r="C51" s="1064" t="s">
        <v>1069</v>
      </c>
      <c r="D51" s="1064"/>
      <c r="E51" s="1064"/>
      <c r="F51" s="1064"/>
      <c r="G51" s="1064"/>
      <c r="H51" s="1064"/>
      <c r="I51" s="1064"/>
    </row>
    <row r="52" spans="1:9" ht="15" customHeight="1">
      <c r="A52" s="1206"/>
      <c r="B52" s="1305"/>
      <c r="C52" s="1064"/>
      <c r="D52" s="1064"/>
      <c r="E52" s="1064"/>
      <c r="F52" s="1064"/>
      <c r="G52" s="1064"/>
      <c r="H52" s="1064"/>
      <c r="I52" s="1064"/>
    </row>
    <row r="53" spans="1:9" ht="15" customHeight="1">
      <c r="A53" s="1206"/>
      <c r="B53" s="1305"/>
      <c r="C53" s="1064"/>
      <c r="D53" s="1064"/>
      <c r="E53" s="1064"/>
      <c r="F53" s="1064"/>
      <c r="G53" s="1064"/>
      <c r="H53" s="1064"/>
      <c r="I53" s="1064"/>
    </row>
    <row r="54" spans="1:9" ht="15" customHeight="1">
      <c r="A54" s="1206"/>
      <c r="B54" s="1305"/>
      <c r="C54" s="1064"/>
      <c r="D54" s="1064"/>
      <c r="E54" s="1064"/>
      <c r="F54" s="1064"/>
      <c r="G54" s="1064"/>
      <c r="H54" s="1064"/>
      <c r="I54" s="1064"/>
    </row>
    <row r="55" spans="1:9" ht="23.25" customHeight="1">
      <c r="A55" s="1206"/>
      <c r="B55" s="1305"/>
      <c r="C55" s="1064"/>
      <c r="D55" s="1064"/>
      <c r="E55" s="1064"/>
      <c r="F55" s="1064"/>
      <c r="G55" s="1064"/>
      <c r="H55" s="1064"/>
      <c r="I55" s="1064"/>
    </row>
    <row r="56" spans="1:9" ht="15" customHeight="1">
      <c r="A56" s="1206"/>
      <c r="B56" s="909" t="s">
        <v>67</v>
      </c>
      <c r="C56" s="1064" t="s">
        <v>1070</v>
      </c>
      <c r="D56" s="1064"/>
      <c r="E56" s="1064"/>
      <c r="F56" s="1064"/>
      <c r="G56" s="1064"/>
      <c r="H56" s="1064"/>
      <c r="I56" s="1064"/>
    </row>
    <row r="57" spans="1:9" ht="15" customHeight="1">
      <c r="A57" s="1206"/>
      <c r="B57" s="909"/>
      <c r="C57" s="1064"/>
      <c r="D57" s="1064"/>
      <c r="E57" s="1064"/>
      <c r="F57" s="1064"/>
      <c r="G57" s="1064"/>
      <c r="H57" s="1064"/>
      <c r="I57" s="1064"/>
    </row>
    <row r="58" spans="1:9" ht="15" customHeight="1">
      <c r="A58" s="1206"/>
      <c r="B58" s="909"/>
      <c r="C58" s="1064"/>
      <c r="D58" s="1064"/>
      <c r="E58" s="1064"/>
      <c r="F58" s="1064"/>
      <c r="G58" s="1064"/>
      <c r="H58" s="1064"/>
      <c r="I58" s="1064"/>
    </row>
    <row r="59" spans="1:9" ht="15" customHeight="1">
      <c r="A59" s="1206"/>
      <c r="B59" s="909"/>
      <c r="C59" s="1064"/>
      <c r="D59" s="1064"/>
      <c r="E59" s="1064"/>
      <c r="F59" s="1064"/>
      <c r="G59" s="1064"/>
      <c r="H59" s="1064"/>
      <c r="I59" s="1064"/>
    </row>
    <row r="60" spans="1:9" ht="5.0999999999999996" customHeight="1">
      <c r="A60" s="176"/>
      <c r="B60" s="144"/>
      <c r="C60" s="204"/>
      <c r="D60" s="204"/>
      <c r="E60" s="204"/>
      <c r="F60" s="204"/>
      <c r="G60" s="204"/>
      <c r="H60" s="204"/>
      <c r="I60" s="204"/>
    </row>
    <row r="61" spans="1:9" ht="15" customHeight="1">
      <c r="A61" s="796" t="s">
        <v>844</v>
      </c>
      <c r="B61" s="796"/>
      <c r="C61" s="140"/>
      <c r="D61" s="352"/>
      <c r="E61" s="352"/>
      <c r="F61" s="352"/>
      <c r="G61" s="352"/>
      <c r="H61" s="352"/>
      <c r="I61" s="352"/>
    </row>
    <row r="62" spans="1:9" ht="15" customHeight="1">
      <c r="A62" s="1583" t="s">
        <v>876</v>
      </c>
      <c r="B62" s="1583"/>
      <c r="C62" s="898" t="s">
        <v>1072</v>
      </c>
      <c r="D62" s="899"/>
      <c r="E62" s="899"/>
      <c r="F62" s="899"/>
      <c r="G62" s="899"/>
      <c r="H62" s="899"/>
      <c r="I62" s="900"/>
    </row>
    <row r="63" spans="1:9" ht="15" customHeight="1">
      <c r="A63" s="1583"/>
      <c r="B63" s="1583"/>
      <c r="C63" s="901"/>
      <c r="D63" s="902"/>
      <c r="E63" s="902"/>
      <c r="F63" s="902"/>
      <c r="G63" s="902"/>
      <c r="H63" s="902"/>
      <c r="I63" s="903"/>
    </row>
    <row r="64" spans="1:9" ht="15" customHeight="1">
      <c r="A64" s="1583"/>
      <c r="B64" s="1583"/>
      <c r="C64" s="901"/>
      <c r="D64" s="902"/>
      <c r="E64" s="902"/>
      <c r="F64" s="902"/>
      <c r="G64" s="902"/>
      <c r="H64" s="902"/>
      <c r="I64" s="903"/>
    </row>
    <row r="65" spans="1:9" ht="15" customHeight="1">
      <c r="A65" s="1583"/>
      <c r="B65" s="1583"/>
      <c r="C65" s="901"/>
      <c r="D65" s="902"/>
      <c r="E65" s="902"/>
      <c r="F65" s="902"/>
      <c r="G65" s="902"/>
      <c r="H65" s="902"/>
      <c r="I65" s="903"/>
    </row>
    <row r="66" spans="1:9" ht="15" customHeight="1">
      <c r="A66" s="1583"/>
      <c r="B66" s="1583"/>
      <c r="C66" s="901"/>
      <c r="D66" s="902"/>
      <c r="E66" s="902"/>
      <c r="F66" s="902"/>
      <c r="G66" s="902"/>
      <c r="H66" s="902"/>
      <c r="I66" s="903"/>
    </row>
    <row r="67" spans="1:9" ht="15" customHeight="1">
      <c r="A67" s="1583"/>
      <c r="B67" s="1583"/>
      <c r="C67" s="901"/>
      <c r="D67" s="902"/>
      <c r="E67" s="902"/>
      <c r="F67" s="902"/>
      <c r="G67" s="902"/>
      <c r="H67" s="902"/>
      <c r="I67" s="903"/>
    </row>
    <row r="68" spans="1:9" ht="15" customHeight="1">
      <c r="A68" s="1583"/>
      <c r="B68" s="1583"/>
      <c r="C68" s="1002"/>
      <c r="D68" s="1003"/>
      <c r="E68" s="1003"/>
      <c r="F68" s="1003"/>
      <c r="G68" s="1003"/>
      <c r="H68" s="1003"/>
      <c r="I68" s="1004"/>
    </row>
  </sheetData>
  <customSheetViews>
    <customSheetView guid="{4789E3A1-B331-40F4-BFBE-ECBA77374F9F}" showPageBreaks="1" view="pageLayout" topLeftCell="A40">
      <selection activeCell="A45" sqref="A45:IV50"/>
      <pageMargins left="0.7" right="0.7" top="0.75" bottom="0.75" header="0.3" footer="0.3"/>
      <pageSetup paperSize="9" orientation="portrait" r:id="rId1"/>
    </customSheetView>
    <customSheetView guid="{D623C857-8851-4DB2-AEC5-A3D94BBCC3E5}" showPageBreaks="1" view="pageBreakPreview" topLeftCell="A40">
      <selection activeCell="J15" sqref="J15"/>
      <rowBreaks count="1" manualBreakCount="1">
        <brk id="35" max="16383" man="1"/>
      </rowBreaks>
      <pageMargins left="0.7" right="0.7" top="0.75" bottom="0.75" header="0.3" footer="0.3"/>
      <pageSetup paperSize="9" orientation="portrait" r:id="rId2"/>
    </customSheetView>
    <customSheetView guid="{3848975B-608E-4A87-AC36-A52CBAB490C8}" showPageBreaks="1" view="pageLayout" topLeftCell="A13">
      <selection activeCell="D46" sqref="D46:I46"/>
      <pageMargins left="0.7" right="0.7" top="0.75" bottom="0.75" header="0.3" footer="0.3"/>
      <pageSetup paperSize="9" orientation="portrait" r:id="rId3"/>
    </customSheetView>
    <customSheetView guid="{76B58914-1035-4353-9CF6-22B59E40A08B}" showPageBreaks="1" view="pageBreakPreview">
      <selection activeCell="J15" sqref="J15"/>
      <rowBreaks count="1" manualBreakCount="1">
        <brk id="35" max="16383" man="1"/>
      </rowBreaks>
      <pageMargins left="0.7" right="0.7" top="0.75" bottom="0.75" header="0.3" footer="0.3"/>
      <pageSetup paperSize="9" orientation="portrait" r:id="rId4"/>
    </customSheetView>
    <customSheetView guid="{22FD68A5-46F7-4E41-8363-D5981057D2EF}" showPageBreaks="1" view="pageBreakPreview" topLeftCell="A37">
      <selection activeCell="D48" sqref="D48:I48"/>
      <rowBreaks count="1" manualBreakCount="1">
        <brk id="35" max="16383" man="1"/>
      </rowBreaks>
      <pageMargins left="0.7" right="0.7" top="0.75" bottom="0.75" header="0.3" footer="0.3"/>
      <pageSetup paperSize="9" orientation="portrait" r:id="rId5"/>
    </customSheetView>
    <customSheetView guid="{5FEFEB6C-BEC4-430E-B947-6A7413286A0D}" showPageBreaks="1" view="pageLayout">
      <selection activeCell="J1" sqref="J1"/>
      <pageMargins left="0.7" right="0.7" top="0.75" bottom="0.75" header="0.3" footer="0.3"/>
      <pageSetup paperSize="9" orientation="portrait" horizontalDpi="300" verticalDpi="300" r:id="rId6"/>
    </customSheetView>
    <customSheetView guid="{7F613779-33AB-4C27-B28A-A10D734C27EA}" showPageBreaks="1" view="pageLayout" topLeftCell="A10">
      <selection activeCell="J10" sqref="J10"/>
      <pageMargins left="0.7" right="0.7" top="0.75" bottom="0.75" header="0.3" footer="0.3"/>
      <pageSetup paperSize="9" orientation="portrait" r:id="rId7"/>
    </customSheetView>
    <customSheetView guid="{06A42C23-4954-42F4-A856-AA4EA9356C9D}" showPageBreaks="1" view="pageLayout" topLeftCell="A40">
      <selection activeCell="A45" sqref="A45:IV50"/>
      <pageMargins left="0.7" right="0.7" top="0.75" bottom="0.75" header="0.3" footer="0.3"/>
      <pageSetup paperSize="9" orientation="portrait" r:id="rId8"/>
    </customSheetView>
    <customSheetView guid="{23D4B25B-CBF4-454F-9519-3A7381CDE973}" showPageBreaks="1" view="pageLayout" topLeftCell="A40">
      <selection activeCell="A45" sqref="A45:IV50"/>
      <pageMargins left="0.7" right="0.7" top="0.75" bottom="0.75" header="0.3" footer="0.3"/>
      <pageSetup paperSize="9" orientation="portrait" r:id="rId9"/>
    </customSheetView>
    <customSheetView guid="{55E52B48-1657-48E8-B3E5-B0C731EC5524}" showPageBreaks="1" view="pageLayout" topLeftCell="A40">
      <selection activeCell="A45" sqref="A45:IV50"/>
      <pageMargins left="0.7" right="0.7" top="0.75" bottom="0.75" header="0.3" footer="0.3"/>
      <pageSetup paperSize="9" orientation="portrait" r:id="rId10"/>
    </customSheetView>
    <customSheetView guid="{9EB396F3-ECBE-4F00-8AF4-433E00D5457E}" showPageBreaks="1" view="pageLayout">
      <selection activeCell="J1" sqref="J1"/>
      <pageMargins left="0.7" right="0.7" top="0.75" bottom="0.75" header="0.3" footer="0.3"/>
      <pageSetup paperSize="9" orientation="portrait" horizontalDpi="300" verticalDpi="300" r:id="rId11"/>
    </customSheetView>
    <customSheetView guid="{DD9AE018-7E22-4B13-ADFF-D4C3360CBEF2}" showPageBreaks="1" view="pageBreakPreview" topLeftCell="A40">
      <selection activeCell="J15" sqref="J15"/>
      <rowBreaks count="1" manualBreakCount="1">
        <brk id="35" max="16383" man="1"/>
      </rowBreaks>
      <pageMargins left="0.7" right="0.7" top="0.75" bottom="0.75" header="0.3" footer="0.3"/>
      <pageSetup paperSize="9" orientation="portrait" r:id="rId12"/>
    </customSheetView>
    <customSheetView guid="{A898AA5D-169A-4A14-AB8F-C4F4C5C9C869}" showPageBreaks="1" view="pageBreakPreview" topLeftCell="A40">
      <selection activeCell="D48" sqref="D48:I48"/>
      <rowBreaks count="1" manualBreakCount="1">
        <brk id="35" max="16383" man="1"/>
      </rowBreaks>
      <pageMargins left="0.7" right="0.7" top="0.75" bottom="0.75" header="0.3" footer="0.3"/>
      <pageSetup paperSize="9" orientation="portrait" r:id="rId13"/>
    </customSheetView>
    <customSheetView guid="{4DCD7E50-A612-4C8E-882E-3BC6A59DB4EB}" showPageBreaks="1" view="pageLayout">
      <selection activeCell="K9" sqref="K9"/>
      <pageMargins left="0.7" right="0.7" top="0.75" bottom="0.75" header="0.3" footer="0.3"/>
      <pageSetup paperSize="9" orientation="portrait" horizontalDpi="300" verticalDpi="300" r:id="rId14"/>
    </customSheetView>
    <customSheetView guid="{0B143DF2-66B8-46B0-BF36-1C571A9EB3F3}" showPageBreaks="1" view="pageLayout" topLeftCell="A25">
      <selection activeCell="D49" sqref="D49:I49"/>
      <pageMargins left="0.7" right="0.7" top="0.75" bottom="0.75" header="0.3" footer="0.3"/>
      <pageSetup paperSize="9" orientation="portrait" r:id="rId15"/>
    </customSheetView>
    <customSheetView guid="{E75B0417-2004-49B0-81AA-65A6C4F7EC2C}" showPageBreaks="1" view="pageLayout" topLeftCell="A45">
      <selection activeCell="I46" sqref="I46"/>
      <pageMargins left="0.7" right="0.7" top="0.75" bottom="0.75" header="0.3" footer="0.3"/>
      <pageSetup paperSize="9" orientation="portrait" r:id="rId16"/>
    </customSheetView>
    <customSheetView guid="{71275B59-52D9-4BCA-9258-6D8C6EFF66CF}" showPageBreaks="1" view="pageLayout" topLeftCell="A21">
      <selection activeCell="I46" sqref="I46"/>
      <pageMargins left="0.7" right="0.7" top="0.75" bottom="0.75" header="0.3" footer="0.3"/>
      <pageSetup paperSize="9" orientation="portrait" r:id="rId17"/>
    </customSheetView>
    <customSheetView guid="{752EAD5E-2F62-4CFE-8BD1-E3E6987497BB}" showPageBreaks="1" view="pageBreakPreview">
      <selection activeCell="J15" sqref="J15"/>
      <rowBreaks count="1" manualBreakCount="1">
        <brk id="35" max="16383" man="1"/>
      </rowBreaks>
      <pageMargins left="0.7" right="0.7" top="0.75" bottom="0.75" header="0.3" footer="0.3"/>
      <pageSetup paperSize="9" orientation="portrait" r:id="rId18"/>
    </customSheetView>
  </customSheetViews>
  <mergeCells count="53">
    <mergeCell ref="D37:I38"/>
    <mergeCell ref="A61:B61"/>
    <mergeCell ref="B25:C26"/>
    <mergeCell ref="B27:C28"/>
    <mergeCell ref="B29:C30"/>
    <mergeCell ref="B31:C32"/>
    <mergeCell ref="A47:B48"/>
    <mergeCell ref="C47:I48"/>
    <mergeCell ref="B51:B55"/>
    <mergeCell ref="C51:I55"/>
    <mergeCell ref="B56:B59"/>
    <mergeCell ref="C56:I59"/>
    <mergeCell ref="D31:I32"/>
    <mergeCell ref="A50:B50"/>
    <mergeCell ref="A33:C34"/>
    <mergeCell ref="D25:I26"/>
    <mergeCell ref="D27:I28"/>
    <mergeCell ref="D29:I30"/>
    <mergeCell ref="C22:E22"/>
    <mergeCell ref="D35:I36"/>
    <mergeCell ref="D33:I34"/>
    <mergeCell ref="A62:B68"/>
    <mergeCell ref="C62:I68"/>
    <mergeCell ref="A5:B7"/>
    <mergeCell ref="H6:I6"/>
    <mergeCell ref="A45:B46"/>
    <mergeCell ref="D5:I5"/>
    <mergeCell ref="A41:B42"/>
    <mergeCell ref="H7:I7"/>
    <mergeCell ref="F6:F7"/>
    <mergeCell ref="A20:B22"/>
    <mergeCell ref="F22:I22"/>
    <mergeCell ref="F21:I21"/>
    <mergeCell ref="A39:I39"/>
    <mergeCell ref="A43:B44"/>
    <mergeCell ref="C21:E21"/>
    <mergeCell ref="A24:B24"/>
    <mergeCell ref="A1:I1"/>
    <mergeCell ref="A2:I2"/>
    <mergeCell ref="A3:B3"/>
    <mergeCell ref="C3:I3"/>
    <mergeCell ref="A4:B4"/>
    <mergeCell ref="C4:I4"/>
    <mergeCell ref="C20:E20"/>
    <mergeCell ref="F20:I20"/>
    <mergeCell ref="A9:B9"/>
    <mergeCell ref="A10:B19"/>
    <mergeCell ref="C10:I19"/>
    <mergeCell ref="A51:A59"/>
    <mergeCell ref="A40:C40"/>
    <mergeCell ref="A25:A32"/>
    <mergeCell ref="A35:C36"/>
    <mergeCell ref="A37:C38"/>
  </mergeCells>
  <phoneticPr fontId="16"/>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1" manualBreakCount="1">
    <brk id="48"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A1:U165"/>
  <sheetViews>
    <sheetView view="pageBreakPreview" topLeftCell="A139" zoomScaleNormal="100" zoomScaleSheetLayoutView="100" workbookViewId="0">
      <selection activeCell="F101" sqref="F101"/>
    </sheetView>
  </sheetViews>
  <sheetFormatPr defaultColWidth="9" defaultRowHeight="13.5"/>
  <cols>
    <col min="1" max="1" width="3.625" style="568" customWidth="1"/>
    <col min="2" max="2" width="12.625" style="568" customWidth="1"/>
    <col min="3" max="9" width="10.5" style="568" customWidth="1"/>
    <col min="10" max="16384" width="9" style="568"/>
  </cols>
  <sheetData>
    <row r="1" spans="1:9" ht="15" customHeight="1">
      <c r="A1" s="758" t="s">
        <v>953</v>
      </c>
      <c r="B1" s="759"/>
      <c r="C1" s="759"/>
      <c r="D1" s="759"/>
      <c r="E1" s="759"/>
      <c r="F1" s="759"/>
      <c r="G1" s="759"/>
      <c r="H1" s="759"/>
      <c r="I1" s="760"/>
    </row>
    <row r="2" spans="1:9" ht="13.5" customHeight="1">
      <c r="A2" s="761"/>
      <c r="B2" s="761"/>
      <c r="C2" s="761"/>
      <c r="D2" s="761"/>
      <c r="E2" s="761"/>
      <c r="F2" s="761"/>
      <c r="G2" s="761"/>
      <c r="H2" s="761"/>
      <c r="I2" s="761"/>
    </row>
    <row r="3" spans="1:9" ht="15" customHeight="1">
      <c r="A3" s="745" t="s">
        <v>2</v>
      </c>
      <c r="B3" s="745"/>
      <c r="C3" s="1624" t="s">
        <v>1565</v>
      </c>
      <c r="D3" s="1625"/>
      <c r="E3" s="1625"/>
      <c r="F3" s="1625"/>
      <c r="G3" s="1625"/>
      <c r="H3" s="1625"/>
      <c r="I3" s="1626"/>
    </row>
    <row r="4" spans="1:9" ht="15" customHeight="1">
      <c r="A4" s="744" t="s">
        <v>20</v>
      </c>
      <c r="B4" s="744"/>
      <c r="C4" s="1624" t="s">
        <v>21</v>
      </c>
      <c r="D4" s="1625"/>
      <c r="E4" s="1626"/>
      <c r="F4" s="1629" t="s">
        <v>617</v>
      </c>
      <c r="G4" s="1629"/>
      <c r="H4" s="1629"/>
      <c r="I4" s="1629"/>
    </row>
    <row r="5" spans="1:9" ht="15" customHeight="1">
      <c r="A5" s="744"/>
      <c r="B5" s="744"/>
      <c r="C5" s="1624" t="s">
        <v>22</v>
      </c>
      <c r="D5" s="1625"/>
      <c r="E5" s="1626"/>
      <c r="F5" s="1627" t="s">
        <v>316</v>
      </c>
      <c r="G5" s="1627"/>
      <c r="H5" s="1627"/>
      <c r="I5" s="1627"/>
    </row>
    <row r="6" spans="1:9" ht="15" customHeight="1">
      <c r="A6" s="745" t="s">
        <v>16</v>
      </c>
      <c r="B6" s="745"/>
      <c r="C6" s="76" t="s">
        <v>17</v>
      </c>
      <c r="D6" s="1627" t="s">
        <v>315</v>
      </c>
      <c r="E6" s="1627"/>
      <c r="F6" s="1627"/>
      <c r="G6" s="1627"/>
      <c r="H6" s="1627"/>
      <c r="I6" s="1627"/>
    </row>
    <row r="7" spans="1:9" ht="15" customHeight="1">
      <c r="A7" s="745"/>
      <c r="B7" s="745"/>
      <c r="C7" s="76" t="s">
        <v>18</v>
      </c>
      <c r="D7" s="1628" t="s">
        <v>105</v>
      </c>
      <c r="E7" s="1628"/>
      <c r="F7" s="551" t="s">
        <v>19</v>
      </c>
      <c r="G7" s="1628" t="s">
        <v>646</v>
      </c>
      <c r="H7" s="1628"/>
      <c r="I7" s="1628"/>
    </row>
    <row r="8" spans="1:9" ht="5.0999999999999996" customHeight="1">
      <c r="A8" s="226"/>
      <c r="B8" s="226"/>
      <c r="C8" s="206"/>
      <c r="D8" s="558"/>
      <c r="E8" s="558"/>
      <c r="F8" s="555"/>
      <c r="G8" s="558"/>
      <c r="H8" s="558"/>
      <c r="I8" s="558"/>
    </row>
    <row r="9" spans="1:9" ht="15" customHeight="1">
      <c r="A9" s="740" t="s">
        <v>841</v>
      </c>
      <c r="B9" s="740"/>
      <c r="C9" s="740"/>
      <c r="D9" s="543"/>
      <c r="E9" s="543"/>
      <c r="F9" s="543"/>
      <c r="G9" s="543"/>
      <c r="H9" s="543"/>
      <c r="I9" s="543"/>
    </row>
    <row r="10" spans="1:9" ht="17.100000000000001" customHeight="1">
      <c r="A10" s="927" t="s">
        <v>23</v>
      </c>
      <c r="B10" s="838" t="s">
        <v>869</v>
      </c>
      <c r="C10" s="839"/>
      <c r="D10" s="1660" t="s">
        <v>1360</v>
      </c>
      <c r="E10" s="1660"/>
      <c r="F10" s="1660"/>
      <c r="G10" s="1660"/>
      <c r="H10" s="1660"/>
      <c r="I10" s="1660"/>
    </row>
    <row r="11" spans="1:9" ht="17.100000000000001" customHeight="1">
      <c r="A11" s="927"/>
      <c r="B11" s="840"/>
      <c r="C11" s="841"/>
      <c r="D11" s="1660"/>
      <c r="E11" s="1660"/>
      <c r="F11" s="1660"/>
      <c r="G11" s="1660"/>
      <c r="H11" s="1660"/>
      <c r="I11" s="1660"/>
    </row>
    <row r="12" spans="1:9" ht="17.100000000000001" customHeight="1">
      <c r="A12" s="927"/>
      <c r="B12" s="838" t="s">
        <v>870</v>
      </c>
      <c r="C12" s="839"/>
      <c r="D12" s="1660" t="s">
        <v>1502</v>
      </c>
      <c r="E12" s="1660"/>
      <c r="F12" s="1660"/>
      <c r="G12" s="1660"/>
      <c r="H12" s="1660"/>
      <c r="I12" s="1660"/>
    </row>
    <row r="13" spans="1:9" ht="17.100000000000001" customHeight="1">
      <c r="A13" s="927"/>
      <c r="B13" s="840"/>
      <c r="C13" s="841"/>
      <c r="D13" s="1660"/>
      <c r="E13" s="1660"/>
      <c r="F13" s="1660"/>
      <c r="G13" s="1660"/>
      <c r="H13" s="1660"/>
      <c r="I13" s="1660"/>
    </row>
    <row r="14" spans="1:9" ht="17.100000000000001" customHeight="1">
      <c r="A14" s="927"/>
      <c r="B14" s="838" t="s">
        <v>871</v>
      </c>
      <c r="C14" s="839"/>
      <c r="D14" s="1660" t="s">
        <v>1361</v>
      </c>
      <c r="E14" s="1660"/>
      <c r="F14" s="1660"/>
      <c r="G14" s="1660"/>
      <c r="H14" s="1660"/>
      <c r="I14" s="1660"/>
    </row>
    <row r="15" spans="1:9" ht="17.100000000000001" customHeight="1">
      <c r="A15" s="927"/>
      <c r="B15" s="840"/>
      <c r="C15" s="841"/>
      <c r="D15" s="1660"/>
      <c r="E15" s="1660"/>
      <c r="F15" s="1660"/>
      <c r="G15" s="1660"/>
      <c r="H15" s="1660"/>
      <c r="I15" s="1660"/>
    </row>
    <row r="16" spans="1:9" ht="17.100000000000001" customHeight="1">
      <c r="A16" s="927"/>
      <c r="B16" s="838" t="s">
        <v>872</v>
      </c>
      <c r="C16" s="839"/>
      <c r="D16" s="1660" t="s">
        <v>1362</v>
      </c>
      <c r="E16" s="1660"/>
      <c r="F16" s="1660"/>
      <c r="G16" s="1660"/>
      <c r="H16" s="1660"/>
      <c r="I16" s="1660"/>
    </row>
    <row r="17" spans="1:9" ht="17.100000000000001" customHeight="1">
      <c r="A17" s="927"/>
      <c r="B17" s="840"/>
      <c r="C17" s="841"/>
      <c r="D17" s="1660"/>
      <c r="E17" s="1660"/>
      <c r="F17" s="1660"/>
      <c r="G17" s="1660"/>
      <c r="H17" s="1660"/>
      <c r="I17" s="1660"/>
    </row>
    <row r="18" spans="1:9" ht="15" customHeight="1">
      <c r="A18" s="769" t="s">
        <v>149</v>
      </c>
      <c r="B18" s="769"/>
      <c r="C18" s="769"/>
      <c r="D18" s="769"/>
      <c r="E18" s="769"/>
      <c r="F18" s="769"/>
      <c r="G18" s="769"/>
      <c r="H18" s="769"/>
      <c r="I18" s="770"/>
    </row>
    <row r="19" spans="1:9" ht="15" customHeight="1">
      <c r="A19" s="749" t="s">
        <v>1363</v>
      </c>
      <c r="B19" s="770"/>
      <c r="C19" s="770"/>
      <c r="D19" s="770"/>
      <c r="E19" s="770"/>
      <c r="F19" s="770"/>
      <c r="G19" s="770"/>
      <c r="H19" s="770"/>
      <c r="I19" s="770"/>
    </row>
    <row r="20" spans="1:9" ht="15" customHeight="1">
      <c r="A20" s="750" t="s">
        <v>150</v>
      </c>
      <c r="B20" s="770"/>
      <c r="C20" s="770"/>
      <c r="D20" s="770"/>
      <c r="E20" s="750" t="s">
        <v>317</v>
      </c>
      <c r="F20" s="750"/>
      <c r="G20" s="750"/>
      <c r="H20" s="750"/>
      <c r="I20" s="750"/>
    </row>
    <row r="21" spans="1:9" ht="15" customHeight="1">
      <c r="A21" s="749" t="s">
        <v>930</v>
      </c>
      <c r="B21" s="770"/>
      <c r="C21" s="770"/>
      <c r="D21" s="770"/>
      <c r="E21" s="749" t="s">
        <v>681</v>
      </c>
      <c r="F21" s="750"/>
      <c r="G21" s="750"/>
      <c r="H21" s="750"/>
      <c r="I21" s="750"/>
    </row>
    <row r="22" spans="1:9" ht="5.0999999999999996" customHeight="1">
      <c r="A22" s="207"/>
      <c r="B22" s="208"/>
      <c r="C22" s="208"/>
      <c r="D22" s="208"/>
      <c r="E22" s="207"/>
      <c r="F22" s="207"/>
      <c r="G22" s="207"/>
      <c r="H22" s="207"/>
      <c r="I22" s="207"/>
    </row>
    <row r="23" spans="1:9" ht="15" customHeight="1">
      <c r="A23" s="740" t="s">
        <v>842</v>
      </c>
      <c r="B23" s="740"/>
      <c r="C23" s="179"/>
      <c r="D23" s="543"/>
      <c r="E23" s="543"/>
      <c r="F23" s="543"/>
      <c r="G23" s="543"/>
      <c r="H23" s="543"/>
      <c r="I23" s="543"/>
    </row>
    <row r="24" spans="1:9" ht="17.100000000000001" customHeight="1">
      <c r="A24" s="751" t="s">
        <v>24</v>
      </c>
      <c r="B24" s="1630" t="s">
        <v>1040</v>
      </c>
      <c r="C24" s="1065" t="s">
        <v>1519</v>
      </c>
      <c r="D24" s="1065"/>
      <c r="E24" s="1065"/>
      <c r="F24" s="1065"/>
      <c r="G24" s="1065"/>
      <c r="H24" s="1065"/>
      <c r="I24" s="1065"/>
    </row>
    <row r="25" spans="1:9" ht="17.100000000000001" customHeight="1">
      <c r="A25" s="752"/>
      <c r="B25" s="1630"/>
      <c r="C25" s="1065"/>
      <c r="D25" s="1065"/>
      <c r="E25" s="1065"/>
      <c r="F25" s="1065"/>
      <c r="G25" s="1065"/>
      <c r="H25" s="1065"/>
      <c r="I25" s="1065"/>
    </row>
    <row r="26" spans="1:9" ht="17.100000000000001" customHeight="1">
      <c r="A26" s="752"/>
      <c r="B26" s="1630"/>
      <c r="C26" s="1065"/>
      <c r="D26" s="1065"/>
      <c r="E26" s="1065"/>
      <c r="F26" s="1065"/>
      <c r="G26" s="1065"/>
      <c r="H26" s="1065"/>
      <c r="I26" s="1065"/>
    </row>
    <row r="27" spans="1:9" ht="17.100000000000001" customHeight="1">
      <c r="A27" s="752"/>
      <c r="B27" s="1630"/>
      <c r="C27" s="1065"/>
      <c r="D27" s="1065"/>
      <c r="E27" s="1065"/>
      <c r="F27" s="1065"/>
      <c r="G27" s="1065"/>
      <c r="H27" s="1065"/>
      <c r="I27" s="1065"/>
    </row>
    <row r="28" spans="1:9" ht="17.100000000000001" customHeight="1">
      <c r="A28" s="752"/>
      <c r="B28" s="1630"/>
      <c r="C28" s="1065"/>
      <c r="D28" s="1065"/>
      <c r="E28" s="1065"/>
      <c r="F28" s="1065"/>
      <c r="G28" s="1065"/>
      <c r="H28" s="1065"/>
      <c r="I28" s="1065"/>
    </row>
    <row r="29" spans="1:9" ht="17.100000000000001" customHeight="1">
      <c r="A29" s="752"/>
      <c r="B29" s="1630"/>
      <c r="C29" s="1065"/>
      <c r="D29" s="1065"/>
      <c r="E29" s="1065"/>
      <c r="F29" s="1065"/>
      <c r="G29" s="1065"/>
      <c r="H29" s="1065"/>
      <c r="I29" s="1065"/>
    </row>
    <row r="30" spans="1:9" ht="17.100000000000001" customHeight="1">
      <c r="A30" s="752"/>
      <c r="B30" s="1630"/>
      <c r="C30" s="1065"/>
      <c r="D30" s="1065"/>
      <c r="E30" s="1065"/>
      <c r="F30" s="1065"/>
      <c r="G30" s="1065"/>
      <c r="H30" s="1065"/>
      <c r="I30" s="1065"/>
    </row>
    <row r="31" spans="1:9" ht="17.100000000000001" customHeight="1">
      <c r="A31" s="752"/>
      <c r="B31" s="1630"/>
      <c r="C31" s="1065"/>
      <c r="D31" s="1065"/>
      <c r="E31" s="1065"/>
      <c r="F31" s="1065"/>
      <c r="G31" s="1065"/>
      <c r="H31" s="1065"/>
      <c r="I31" s="1065"/>
    </row>
    <row r="32" spans="1:9" ht="17.100000000000001" customHeight="1">
      <c r="A32" s="752"/>
      <c r="B32" s="1630"/>
      <c r="C32" s="1065"/>
      <c r="D32" s="1065"/>
      <c r="E32" s="1065"/>
      <c r="F32" s="1065"/>
      <c r="G32" s="1065"/>
      <c r="H32" s="1065"/>
      <c r="I32" s="1065"/>
    </row>
    <row r="33" spans="1:21" ht="23.25" customHeight="1">
      <c r="A33" s="752"/>
      <c r="B33" s="1630"/>
      <c r="C33" s="1065"/>
      <c r="D33" s="1065"/>
      <c r="E33" s="1065"/>
      <c r="F33" s="1065"/>
      <c r="G33" s="1065"/>
      <c r="H33" s="1065"/>
      <c r="I33" s="1065"/>
    </row>
    <row r="34" spans="1:21" ht="17.100000000000001" customHeight="1">
      <c r="A34" s="752"/>
      <c r="B34" s="920" t="s">
        <v>843</v>
      </c>
      <c r="C34" s="934" t="s">
        <v>1530</v>
      </c>
      <c r="D34" s="934"/>
      <c r="E34" s="934"/>
      <c r="F34" s="934"/>
      <c r="G34" s="934"/>
      <c r="H34" s="934"/>
      <c r="I34" s="934"/>
    </row>
    <row r="35" spans="1:21" ht="17.100000000000001" customHeight="1">
      <c r="A35" s="752"/>
      <c r="B35" s="920"/>
      <c r="C35" s="934"/>
      <c r="D35" s="934"/>
      <c r="E35" s="934"/>
      <c r="F35" s="934"/>
      <c r="G35" s="934"/>
      <c r="H35" s="934"/>
      <c r="I35" s="934"/>
    </row>
    <row r="36" spans="1:21" ht="17.100000000000001" customHeight="1">
      <c r="A36" s="752"/>
      <c r="B36" s="920"/>
      <c r="C36" s="934"/>
      <c r="D36" s="934"/>
      <c r="E36" s="934"/>
      <c r="F36" s="934"/>
      <c r="G36" s="934"/>
      <c r="H36" s="934"/>
      <c r="I36" s="934"/>
    </row>
    <row r="37" spans="1:21" ht="17.100000000000001" customHeight="1">
      <c r="A37" s="752"/>
      <c r="B37" s="920"/>
      <c r="C37" s="934"/>
      <c r="D37" s="934"/>
      <c r="E37" s="934"/>
      <c r="F37" s="934"/>
      <c r="G37" s="934"/>
      <c r="H37" s="934"/>
      <c r="I37" s="934"/>
    </row>
    <row r="38" spans="1:21" ht="17.100000000000001" customHeight="1">
      <c r="A38" s="752"/>
      <c r="B38" s="920"/>
      <c r="C38" s="934"/>
      <c r="D38" s="934"/>
      <c r="E38" s="934"/>
      <c r="F38" s="934"/>
      <c r="G38" s="934"/>
      <c r="H38" s="934"/>
      <c r="I38" s="934"/>
    </row>
    <row r="39" spans="1:21" ht="17.100000000000001" customHeight="1">
      <c r="A39" s="752"/>
      <c r="B39" s="920"/>
      <c r="C39" s="934"/>
      <c r="D39" s="934"/>
      <c r="E39" s="934"/>
      <c r="F39" s="934"/>
      <c r="G39" s="934"/>
      <c r="H39" s="934"/>
      <c r="I39" s="934"/>
    </row>
    <row r="40" spans="1:21" ht="26.25" customHeight="1">
      <c r="A40" s="753"/>
      <c r="B40" s="920"/>
      <c r="C40" s="934"/>
      <c r="D40" s="934"/>
      <c r="E40" s="934"/>
      <c r="F40" s="934"/>
      <c r="G40" s="934"/>
      <c r="H40" s="934"/>
      <c r="I40" s="934"/>
    </row>
    <row r="41" spans="1:21" ht="5.0999999999999996" customHeight="1">
      <c r="A41" s="205"/>
      <c r="B41" s="550"/>
      <c r="C41" s="145" t="s">
        <v>1364</v>
      </c>
      <c r="D41" s="145"/>
      <c r="E41" s="145"/>
      <c r="F41" s="145"/>
      <c r="G41" s="145"/>
      <c r="H41" s="145"/>
      <c r="I41" s="145"/>
    </row>
    <row r="42" spans="1:21" ht="15" customHeight="1">
      <c r="A42" s="740" t="s">
        <v>844</v>
      </c>
      <c r="B42" s="740"/>
      <c r="C42" s="179"/>
      <c r="D42" s="543"/>
      <c r="E42" s="543"/>
      <c r="F42" s="543"/>
      <c r="G42" s="543"/>
      <c r="H42" s="543"/>
      <c r="I42" s="543"/>
    </row>
    <row r="43" spans="1:21" ht="15" customHeight="1">
      <c r="A43" s="838" t="s">
        <v>892</v>
      </c>
      <c r="B43" s="839"/>
      <c r="C43" s="716" t="s">
        <v>1609</v>
      </c>
      <c r="D43" s="717"/>
      <c r="E43" s="717"/>
      <c r="F43" s="717"/>
      <c r="G43" s="717"/>
      <c r="H43" s="717"/>
      <c r="I43" s="718"/>
    </row>
    <row r="44" spans="1:21" ht="15" customHeight="1">
      <c r="A44" s="937"/>
      <c r="B44" s="938"/>
      <c r="C44" s="719"/>
      <c r="D44" s="720"/>
      <c r="E44" s="720"/>
      <c r="F44" s="720"/>
      <c r="G44" s="720"/>
      <c r="H44" s="720"/>
      <c r="I44" s="721"/>
    </row>
    <row r="45" spans="1:21" ht="15" customHeight="1">
      <c r="A45" s="937"/>
      <c r="B45" s="938"/>
      <c r="C45" s="719"/>
      <c r="D45" s="720"/>
      <c r="E45" s="720"/>
      <c r="F45" s="720"/>
      <c r="G45" s="720"/>
      <c r="H45" s="720"/>
      <c r="I45" s="721"/>
      <c r="O45" s="58"/>
      <c r="P45" s="154"/>
      <c r="Q45" s="154"/>
      <c r="R45" s="154"/>
      <c r="S45" s="154"/>
      <c r="T45" s="154"/>
      <c r="U45" s="154"/>
    </row>
    <row r="46" spans="1:21" ht="15" customHeight="1">
      <c r="A46" s="937"/>
      <c r="B46" s="938"/>
      <c r="C46" s="719"/>
      <c r="D46" s="720"/>
      <c r="E46" s="720"/>
      <c r="F46" s="720"/>
      <c r="G46" s="720"/>
      <c r="H46" s="720"/>
      <c r="I46" s="721"/>
      <c r="O46" s="154"/>
      <c r="P46" s="154"/>
      <c r="Q46" s="154"/>
      <c r="R46" s="154"/>
      <c r="S46" s="154"/>
      <c r="T46" s="154"/>
      <c r="U46" s="154"/>
    </row>
    <row r="47" spans="1:21" ht="15" customHeight="1">
      <c r="A47" s="937"/>
      <c r="B47" s="938"/>
      <c r="C47" s="719"/>
      <c r="D47" s="720"/>
      <c r="E47" s="720"/>
      <c r="F47" s="720"/>
      <c r="G47" s="720"/>
      <c r="H47" s="720"/>
      <c r="I47" s="721"/>
      <c r="O47" s="154"/>
      <c r="P47" s="154"/>
      <c r="Q47" s="154"/>
      <c r="R47" s="154"/>
      <c r="S47" s="154"/>
      <c r="T47" s="154"/>
      <c r="U47" s="154"/>
    </row>
    <row r="48" spans="1:21" ht="15" customHeight="1">
      <c r="A48" s="937"/>
      <c r="B48" s="938"/>
      <c r="C48" s="719"/>
      <c r="D48" s="720"/>
      <c r="E48" s="720"/>
      <c r="F48" s="720"/>
      <c r="G48" s="720"/>
      <c r="H48" s="720"/>
      <c r="I48" s="721"/>
      <c r="O48" s="154"/>
      <c r="P48" s="154"/>
      <c r="Q48" s="154"/>
      <c r="R48" s="154"/>
      <c r="S48" s="154"/>
      <c r="T48" s="154"/>
      <c r="U48" s="154"/>
    </row>
    <row r="49" spans="1:21" ht="24" customHeight="1">
      <c r="A49" s="840"/>
      <c r="B49" s="841"/>
      <c r="C49" s="722"/>
      <c r="D49" s="723"/>
      <c r="E49" s="723"/>
      <c r="F49" s="723"/>
      <c r="G49" s="723"/>
      <c r="H49" s="723"/>
      <c r="I49" s="724"/>
      <c r="O49" s="154"/>
      <c r="P49" s="154"/>
      <c r="Q49" s="154"/>
      <c r="R49" s="154"/>
      <c r="S49" s="154"/>
      <c r="T49" s="154"/>
      <c r="U49" s="154"/>
    </row>
    <row r="50" spans="1:21" ht="33" customHeight="1">
      <c r="A50" s="838" t="s">
        <v>892</v>
      </c>
      <c r="B50" s="839"/>
      <c r="C50" s="716" t="s">
        <v>1610</v>
      </c>
      <c r="D50" s="717"/>
      <c r="E50" s="717"/>
      <c r="F50" s="717"/>
      <c r="G50" s="717"/>
      <c r="H50" s="717"/>
      <c r="I50" s="718"/>
      <c r="O50" s="154"/>
      <c r="P50" s="154"/>
      <c r="Q50" s="154"/>
      <c r="R50" s="154"/>
      <c r="S50" s="154"/>
      <c r="T50" s="154"/>
      <c r="U50" s="154"/>
    </row>
    <row r="51" spans="1:21" ht="15" customHeight="1">
      <c r="A51" s="937"/>
      <c r="B51" s="938"/>
      <c r="C51" s="719"/>
      <c r="D51" s="720"/>
      <c r="E51" s="720"/>
      <c r="F51" s="720"/>
      <c r="G51" s="720"/>
      <c r="H51" s="720"/>
      <c r="I51" s="721"/>
      <c r="O51" s="154"/>
      <c r="P51" s="154"/>
      <c r="Q51" s="154"/>
      <c r="R51" s="154"/>
      <c r="S51" s="154"/>
      <c r="T51" s="154"/>
      <c r="U51" s="154"/>
    </row>
    <row r="52" spans="1:21" ht="15" customHeight="1">
      <c r="A52" s="937"/>
      <c r="B52" s="938"/>
      <c r="C52" s="719"/>
      <c r="D52" s="720"/>
      <c r="E52" s="720"/>
      <c r="F52" s="720"/>
      <c r="G52" s="720"/>
      <c r="H52" s="720"/>
      <c r="I52" s="721"/>
      <c r="O52" s="154"/>
      <c r="P52" s="154"/>
      <c r="Q52" s="154"/>
      <c r="R52" s="154"/>
      <c r="S52" s="154"/>
      <c r="T52" s="154"/>
      <c r="U52" s="154"/>
    </row>
    <row r="53" spans="1:21" ht="15" customHeight="1">
      <c r="A53" s="937"/>
      <c r="B53" s="938"/>
      <c r="C53" s="719"/>
      <c r="D53" s="720"/>
      <c r="E53" s="720"/>
      <c r="F53" s="720"/>
      <c r="G53" s="720"/>
      <c r="H53" s="720"/>
      <c r="I53" s="721"/>
      <c r="O53" s="154"/>
      <c r="P53" s="154"/>
      <c r="Q53" s="154"/>
      <c r="R53" s="154"/>
      <c r="S53" s="154"/>
      <c r="T53" s="154"/>
      <c r="U53" s="154"/>
    </row>
    <row r="54" spans="1:21" ht="15" customHeight="1">
      <c r="A54" s="937"/>
      <c r="B54" s="938"/>
      <c r="C54" s="719"/>
      <c r="D54" s="720"/>
      <c r="E54" s="720"/>
      <c r="F54" s="720"/>
      <c r="G54" s="720"/>
      <c r="H54" s="720"/>
      <c r="I54" s="721"/>
      <c r="O54" s="154"/>
      <c r="P54" s="154"/>
      <c r="Q54" s="154"/>
      <c r="R54" s="154"/>
      <c r="S54" s="154"/>
      <c r="T54" s="154"/>
      <c r="U54" s="154"/>
    </row>
    <row r="55" spans="1:21" ht="15" customHeight="1">
      <c r="A55" s="937"/>
      <c r="B55" s="938"/>
      <c r="C55" s="719"/>
      <c r="D55" s="720"/>
      <c r="E55" s="720"/>
      <c r="F55" s="720"/>
      <c r="G55" s="720"/>
      <c r="H55" s="720"/>
      <c r="I55" s="721"/>
      <c r="O55" s="154"/>
      <c r="P55" s="154"/>
      <c r="Q55" s="154"/>
      <c r="R55" s="154"/>
      <c r="S55" s="154"/>
      <c r="T55" s="154"/>
      <c r="U55" s="154"/>
    </row>
    <row r="56" spans="1:21" ht="15" customHeight="1">
      <c r="A56" s="937"/>
      <c r="B56" s="938"/>
      <c r="C56" s="719"/>
      <c r="D56" s="720"/>
      <c r="E56" s="720"/>
      <c r="F56" s="720"/>
      <c r="G56" s="720"/>
      <c r="H56" s="720"/>
      <c r="I56" s="721"/>
      <c r="O56" s="154"/>
      <c r="P56" s="154"/>
      <c r="Q56" s="154"/>
      <c r="R56" s="154"/>
      <c r="S56" s="154"/>
      <c r="T56" s="154"/>
      <c r="U56" s="154"/>
    </row>
    <row r="57" spans="1:21" ht="15" customHeight="1">
      <c r="A57" s="937"/>
      <c r="B57" s="938"/>
      <c r="C57" s="719"/>
      <c r="D57" s="720"/>
      <c r="E57" s="720"/>
      <c r="F57" s="720"/>
      <c r="G57" s="720"/>
      <c r="H57" s="720"/>
      <c r="I57" s="721"/>
      <c r="O57" s="154"/>
      <c r="P57" s="154"/>
      <c r="Q57" s="154"/>
      <c r="R57" s="154"/>
      <c r="S57" s="154"/>
      <c r="T57" s="154"/>
      <c r="U57" s="154"/>
    </row>
    <row r="58" spans="1:21" ht="15" customHeight="1">
      <c r="A58" s="937"/>
      <c r="B58" s="938"/>
      <c r="C58" s="719"/>
      <c r="D58" s="720"/>
      <c r="E58" s="720"/>
      <c r="F58" s="720"/>
      <c r="G58" s="720"/>
      <c r="H58" s="720"/>
      <c r="I58" s="721"/>
      <c r="O58" s="154"/>
      <c r="P58" s="154"/>
      <c r="Q58" s="154"/>
      <c r="R58" s="154"/>
      <c r="S58" s="154"/>
      <c r="T58" s="154"/>
      <c r="U58" s="154"/>
    </row>
    <row r="59" spans="1:21" ht="15" customHeight="1">
      <c r="A59" s="937"/>
      <c r="B59" s="938"/>
      <c r="C59" s="719"/>
      <c r="D59" s="720"/>
      <c r="E59" s="720"/>
      <c r="F59" s="720"/>
      <c r="G59" s="720"/>
      <c r="H59" s="720"/>
      <c r="I59" s="721"/>
      <c r="O59" s="154"/>
      <c r="P59" s="154"/>
      <c r="Q59" s="154"/>
      <c r="R59" s="154"/>
      <c r="S59" s="154"/>
      <c r="T59" s="154"/>
      <c r="U59" s="154"/>
    </row>
    <row r="60" spans="1:21" ht="15" customHeight="1">
      <c r="A60" s="937"/>
      <c r="B60" s="938"/>
      <c r="C60" s="719"/>
      <c r="D60" s="720"/>
      <c r="E60" s="720"/>
      <c r="F60" s="720"/>
      <c r="G60" s="720"/>
      <c r="H60" s="720"/>
      <c r="I60" s="721"/>
      <c r="O60" s="154"/>
      <c r="P60" s="154"/>
      <c r="Q60" s="154"/>
      <c r="R60" s="154"/>
      <c r="S60" s="154"/>
      <c r="T60" s="154"/>
      <c r="U60" s="154"/>
    </row>
    <row r="61" spans="1:21" ht="15" customHeight="1">
      <c r="A61" s="937"/>
      <c r="B61" s="938"/>
      <c r="C61" s="719"/>
      <c r="D61" s="720"/>
      <c r="E61" s="720"/>
      <c r="F61" s="720"/>
      <c r="G61" s="720"/>
      <c r="H61" s="720"/>
      <c r="I61" s="721"/>
      <c r="O61" s="154"/>
      <c r="P61" s="154"/>
      <c r="Q61" s="154"/>
      <c r="R61" s="154"/>
      <c r="S61" s="154"/>
      <c r="T61" s="154"/>
      <c r="U61" s="154"/>
    </row>
    <row r="62" spans="1:21" ht="15" customHeight="1">
      <c r="A62" s="937"/>
      <c r="B62" s="938"/>
      <c r="C62" s="719"/>
      <c r="D62" s="720"/>
      <c r="E62" s="720"/>
      <c r="F62" s="720"/>
      <c r="G62" s="720"/>
      <c r="H62" s="720"/>
      <c r="I62" s="721"/>
      <c r="O62" s="154"/>
      <c r="P62" s="154"/>
      <c r="Q62" s="154"/>
      <c r="R62" s="154"/>
      <c r="S62" s="154"/>
      <c r="T62" s="154"/>
      <c r="U62" s="154"/>
    </row>
    <row r="63" spans="1:21" ht="15" customHeight="1">
      <c r="A63" s="840"/>
      <c r="B63" s="841"/>
      <c r="C63" s="722"/>
      <c r="D63" s="723"/>
      <c r="E63" s="723"/>
      <c r="F63" s="723"/>
      <c r="G63" s="723"/>
      <c r="H63" s="723"/>
      <c r="I63" s="724"/>
      <c r="O63" s="154"/>
      <c r="P63" s="154"/>
      <c r="Q63" s="154"/>
      <c r="R63" s="154"/>
      <c r="S63" s="154"/>
      <c r="T63" s="154"/>
      <c r="U63" s="154"/>
    </row>
    <row r="64" spans="1:21" ht="15" customHeight="1">
      <c r="A64" s="758" t="s">
        <v>881</v>
      </c>
      <c r="B64" s="1639"/>
      <c r="C64" s="1639"/>
      <c r="D64" s="1639"/>
      <c r="E64" s="1639"/>
      <c r="F64" s="1639"/>
      <c r="G64" s="1639"/>
      <c r="H64" s="1639"/>
      <c r="I64" s="1640"/>
      <c r="O64" s="154"/>
      <c r="P64" s="154"/>
      <c r="Q64" s="154"/>
      <c r="R64" s="154"/>
      <c r="S64" s="154"/>
      <c r="T64" s="154"/>
      <c r="U64" s="154"/>
    </row>
    <row r="65" spans="1:21" ht="15" customHeight="1">
      <c r="A65" s="745" t="s">
        <v>26</v>
      </c>
      <c r="B65" s="745"/>
      <c r="C65" s="745" t="s">
        <v>1365</v>
      </c>
      <c r="D65" s="745"/>
      <c r="E65" s="4" t="s">
        <v>27</v>
      </c>
      <c r="F65" s="546" t="s">
        <v>25</v>
      </c>
      <c r="G65" s="546" t="s">
        <v>28</v>
      </c>
      <c r="H65" s="546" t="s">
        <v>29</v>
      </c>
      <c r="I65" s="546" t="s">
        <v>30</v>
      </c>
      <c r="O65" s="154"/>
      <c r="P65" s="154"/>
      <c r="Q65" s="154"/>
      <c r="R65" s="154"/>
      <c r="S65" s="154"/>
      <c r="T65" s="154"/>
      <c r="U65" s="154"/>
    </row>
    <row r="66" spans="1:21" ht="15" customHeight="1">
      <c r="A66" s="745"/>
      <c r="B66" s="745"/>
      <c r="C66" s="744" t="s">
        <v>31</v>
      </c>
      <c r="D66" s="744"/>
      <c r="E66" s="744"/>
      <c r="F66" s="744" t="s">
        <v>500</v>
      </c>
      <c r="G66" s="744"/>
      <c r="H66" s="744"/>
      <c r="I66" s="744"/>
      <c r="J66" s="115" t="s">
        <v>682</v>
      </c>
      <c r="K66" s="115" t="s">
        <v>1384</v>
      </c>
      <c r="O66" s="58"/>
      <c r="P66" s="58"/>
      <c r="Q66" s="58"/>
      <c r="R66" s="58"/>
      <c r="S66" s="58"/>
      <c r="T66" s="58"/>
      <c r="U66" s="58"/>
    </row>
    <row r="67" spans="1:21" ht="15" customHeight="1">
      <c r="A67" s="1585" t="s">
        <v>318</v>
      </c>
      <c r="B67" s="1586"/>
      <c r="C67" s="1631">
        <f>K67</f>
        <v>259830</v>
      </c>
      <c r="D67" s="1632"/>
      <c r="E67" s="595">
        <f>K67-J67</f>
        <v>-13206</v>
      </c>
      <c r="F67" s="596" t="s">
        <v>1297</v>
      </c>
      <c r="G67" s="580" t="s">
        <v>322</v>
      </c>
      <c r="H67" s="580" t="s">
        <v>34</v>
      </c>
      <c r="I67" s="579" t="s">
        <v>320</v>
      </c>
      <c r="J67" s="568">
        <v>273036</v>
      </c>
      <c r="K67" s="568">
        <v>259830</v>
      </c>
      <c r="O67" s="58"/>
      <c r="P67" s="58"/>
      <c r="Q67" s="58"/>
      <c r="R67" s="58"/>
      <c r="S67" s="58"/>
      <c r="T67" s="58"/>
      <c r="U67" s="58"/>
    </row>
    <row r="68" spans="1:21" ht="15" customHeight="1">
      <c r="A68" s="1587"/>
      <c r="B68" s="1588"/>
      <c r="C68" s="1633" t="s">
        <v>1392</v>
      </c>
      <c r="D68" s="1634"/>
      <c r="E68" s="1635"/>
      <c r="F68" s="1037" t="s">
        <v>1366</v>
      </c>
      <c r="G68" s="1038"/>
      <c r="H68" s="1038"/>
      <c r="I68" s="1039"/>
      <c r="O68" s="58"/>
      <c r="P68" s="58"/>
      <c r="Q68" s="58"/>
      <c r="R68" s="58"/>
      <c r="S68" s="58"/>
      <c r="T68" s="58"/>
      <c r="U68" s="58"/>
    </row>
    <row r="69" spans="1:21" ht="15" customHeight="1">
      <c r="A69" s="1587"/>
      <c r="B69" s="1588"/>
      <c r="C69" s="1636"/>
      <c r="D69" s="1637"/>
      <c r="E69" s="1638"/>
      <c r="F69" s="1040"/>
      <c r="G69" s="1041"/>
      <c r="H69" s="1041"/>
      <c r="I69" s="1042"/>
      <c r="O69" s="58"/>
      <c r="P69" s="58"/>
      <c r="Q69" s="58"/>
      <c r="R69" s="58"/>
      <c r="S69" s="58"/>
      <c r="T69" s="58"/>
      <c r="U69" s="58"/>
    </row>
    <row r="70" spans="1:21" ht="15" customHeight="1">
      <c r="A70" s="1587"/>
      <c r="B70" s="1588"/>
      <c r="C70" s="1636"/>
      <c r="D70" s="1637"/>
      <c r="E70" s="1638"/>
      <c r="F70" s="1040"/>
      <c r="G70" s="1041"/>
      <c r="H70" s="1041"/>
      <c r="I70" s="1042"/>
    </row>
    <row r="71" spans="1:21" ht="15" customHeight="1">
      <c r="A71" s="1587"/>
      <c r="B71" s="1588"/>
      <c r="C71" s="1636"/>
      <c r="D71" s="1637"/>
      <c r="E71" s="1638"/>
      <c r="F71" s="1040"/>
      <c r="G71" s="1041"/>
      <c r="H71" s="1041"/>
      <c r="I71" s="1042"/>
    </row>
    <row r="72" spans="1:21" ht="15" customHeight="1">
      <c r="A72" s="1587"/>
      <c r="B72" s="1588"/>
      <c r="C72" s="1636"/>
      <c r="D72" s="1637"/>
      <c r="E72" s="1638"/>
      <c r="F72" s="1040"/>
      <c r="G72" s="1041"/>
      <c r="H72" s="1041"/>
      <c r="I72" s="1042"/>
    </row>
    <row r="73" spans="1:21" ht="15" customHeight="1">
      <c r="A73" s="1587"/>
      <c r="B73" s="1588"/>
      <c r="C73" s="1636"/>
      <c r="D73" s="1637"/>
      <c r="E73" s="1638"/>
      <c r="F73" s="1040"/>
      <c r="G73" s="1041"/>
      <c r="H73" s="1041"/>
      <c r="I73" s="1042"/>
    </row>
    <row r="74" spans="1:21" ht="15" customHeight="1">
      <c r="A74" s="1587"/>
      <c r="B74" s="1588"/>
      <c r="C74" s="1636"/>
      <c r="D74" s="1637"/>
      <c r="E74" s="1638"/>
      <c r="F74" s="1040"/>
      <c r="G74" s="1041"/>
      <c r="H74" s="1041"/>
      <c r="I74" s="1042"/>
    </row>
    <row r="75" spans="1:21" ht="15" customHeight="1">
      <c r="A75" s="1587"/>
      <c r="B75" s="1588"/>
      <c r="C75" s="1636"/>
      <c r="D75" s="1637"/>
      <c r="E75" s="1638"/>
      <c r="F75" s="1040"/>
      <c r="G75" s="1041"/>
      <c r="H75" s="1041"/>
      <c r="I75" s="1042"/>
    </row>
    <row r="76" spans="1:21" ht="16.5" customHeight="1">
      <c r="A76" s="1587"/>
      <c r="B76" s="1588"/>
      <c r="C76" s="1636"/>
      <c r="D76" s="1637"/>
      <c r="E76" s="1638"/>
      <c r="F76" s="1040"/>
      <c r="G76" s="1041"/>
      <c r="H76" s="1041"/>
      <c r="I76" s="1042"/>
    </row>
    <row r="77" spans="1:21" s="34" customFormat="1" ht="15" customHeight="1">
      <c r="A77" s="1585" t="s">
        <v>321</v>
      </c>
      <c r="B77" s="1586"/>
      <c r="C77" s="1631">
        <f>K77</f>
        <v>412020</v>
      </c>
      <c r="D77" s="1632"/>
      <c r="E77" s="595">
        <f>K77-J77</f>
        <v>-30733</v>
      </c>
      <c r="F77" s="596" t="s">
        <v>1297</v>
      </c>
      <c r="G77" s="580" t="s">
        <v>319</v>
      </c>
      <c r="H77" s="580" t="s">
        <v>34</v>
      </c>
      <c r="I77" s="579" t="s">
        <v>320</v>
      </c>
      <c r="J77" s="34">
        <v>442753</v>
      </c>
      <c r="K77" s="34">
        <v>412020</v>
      </c>
    </row>
    <row r="78" spans="1:21" s="34" customFormat="1" ht="15" customHeight="1">
      <c r="A78" s="1587"/>
      <c r="B78" s="1588"/>
      <c r="C78" s="1633" t="s">
        <v>1393</v>
      </c>
      <c r="D78" s="1634"/>
      <c r="E78" s="1635"/>
      <c r="F78" s="1037" t="s">
        <v>1611</v>
      </c>
      <c r="G78" s="1038"/>
      <c r="H78" s="1038"/>
      <c r="I78" s="1039"/>
    </row>
    <row r="79" spans="1:21" s="34" customFormat="1" ht="15" customHeight="1">
      <c r="A79" s="1587"/>
      <c r="B79" s="1588"/>
      <c r="C79" s="1636"/>
      <c r="D79" s="1637"/>
      <c r="E79" s="1638"/>
      <c r="F79" s="1040"/>
      <c r="G79" s="1041"/>
      <c r="H79" s="1041"/>
      <c r="I79" s="1042"/>
    </row>
    <row r="80" spans="1:21" s="34" customFormat="1" ht="15" customHeight="1">
      <c r="A80" s="1587"/>
      <c r="B80" s="1588"/>
      <c r="C80" s="1636"/>
      <c r="D80" s="1637"/>
      <c r="E80" s="1638"/>
      <c r="F80" s="1040"/>
      <c r="G80" s="1041"/>
      <c r="H80" s="1041"/>
      <c r="I80" s="1042"/>
    </row>
    <row r="81" spans="1:11" s="34" customFormat="1" ht="15" customHeight="1">
      <c r="A81" s="1587"/>
      <c r="B81" s="1588"/>
      <c r="C81" s="1636"/>
      <c r="D81" s="1637"/>
      <c r="E81" s="1638"/>
      <c r="F81" s="1040"/>
      <c r="G81" s="1041"/>
      <c r="H81" s="1041"/>
      <c r="I81" s="1042"/>
    </row>
    <row r="82" spans="1:11" s="34" customFormat="1" ht="15" customHeight="1">
      <c r="A82" s="1587"/>
      <c r="B82" s="1588"/>
      <c r="C82" s="1636"/>
      <c r="D82" s="1637"/>
      <c r="E82" s="1638"/>
      <c r="F82" s="1040"/>
      <c r="G82" s="1041"/>
      <c r="H82" s="1041"/>
      <c r="I82" s="1042"/>
    </row>
    <row r="83" spans="1:11" s="34" customFormat="1" ht="15" customHeight="1">
      <c r="A83" s="1587"/>
      <c r="B83" s="1588"/>
      <c r="C83" s="1636"/>
      <c r="D83" s="1637"/>
      <c r="E83" s="1638"/>
      <c r="F83" s="1040"/>
      <c r="G83" s="1041"/>
      <c r="H83" s="1041"/>
      <c r="I83" s="1042"/>
    </row>
    <row r="84" spans="1:11" s="34" customFormat="1" ht="15" customHeight="1">
      <c r="A84" s="1587"/>
      <c r="B84" s="1588"/>
      <c r="C84" s="1636"/>
      <c r="D84" s="1637"/>
      <c r="E84" s="1638"/>
      <c r="F84" s="1040"/>
      <c r="G84" s="1041"/>
      <c r="H84" s="1041"/>
      <c r="I84" s="1042"/>
    </row>
    <row r="85" spans="1:11" s="34" customFormat="1" ht="15" customHeight="1">
      <c r="A85" s="1587"/>
      <c r="B85" s="1588"/>
      <c r="C85" s="1636"/>
      <c r="D85" s="1637"/>
      <c r="E85" s="1638"/>
      <c r="F85" s="1040"/>
      <c r="G85" s="1041"/>
      <c r="H85" s="1041"/>
      <c r="I85" s="1042"/>
    </row>
    <row r="86" spans="1:11" s="34" customFormat="1" ht="15" customHeight="1">
      <c r="A86" s="1587"/>
      <c r="B86" s="1588"/>
      <c r="C86" s="1636"/>
      <c r="D86" s="1637"/>
      <c r="E86" s="1638"/>
      <c r="F86" s="1040"/>
      <c r="G86" s="1041"/>
      <c r="H86" s="1041"/>
      <c r="I86" s="1042"/>
    </row>
    <row r="87" spans="1:11" s="34" customFormat="1" ht="15" customHeight="1">
      <c r="A87" s="1587"/>
      <c r="B87" s="1588"/>
      <c r="C87" s="1636"/>
      <c r="D87" s="1637"/>
      <c r="E87" s="1638"/>
      <c r="F87" s="1040"/>
      <c r="G87" s="1041"/>
      <c r="H87" s="1041"/>
      <c r="I87" s="1042"/>
    </row>
    <row r="88" spans="1:11" s="34" customFormat="1" ht="22.5" customHeight="1">
      <c r="A88" s="1587"/>
      <c r="B88" s="1588"/>
      <c r="C88" s="1636"/>
      <c r="D88" s="1637"/>
      <c r="E88" s="1638"/>
      <c r="F88" s="1040"/>
      <c r="G88" s="1041"/>
      <c r="H88" s="1041"/>
      <c r="I88" s="1042"/>
    </row>
    <row r="89" spans="1:11" s="34" customFormat="1" ht="15" customHeight="1">
      <c r="A89" s="1585" t="s">
        <v>323</v>
      </c>
      <c r="B89" s="1586"/>
      <c r="C89" s="1631">
        <f>K89</f>
        <v>216364</v>
      </c>
      <c r="D89" s="1632"/>
      <c r="E89" s="595">
        <f>K89-J89</f>
        <v>-10625</v>
      </c>
      <c r="F89" s="596" t="s">
        <v>1297</v>
      </c>
      <c r="G89" s="631" t="s">
        <v>324</v>
      </c>
      <c r="H89" s="631" t="s">
        <v>34</v>
      </c>
      <c r="I89" s="630" t="s">
        <v>320</v>
      </c>
      <c r="J89" s="34">
        <v>226989</v>
      </c>
      <c r="K89" s="34">
        <v>216364</v>
      </c>
    </row>
    <row r="90" spans="1:11" s="35" customFormat="1" ht="15" customHeight="1">
      <c r="A90" s="1587"/>
      <c r="B90" s="1588"/>
      <c r="C90" s="1037" t="s">
        <v>1394</v>
      </c>
      <c r="D90" s="1038"/>
      <c r="E90" s="1039"/>
      <c r="F90" s="1037" t="s">
        <v>1531</v>
      </c>
      <c r="G90" s="1038"/>
      <c r="H90" s="1038"/>
      <c r="I90" s="1039"/>
    </row>
    <row r="91" spans="1:11" s="35" customFormat="1" ht="15" customHeight="1">
      <c r="A91" s="1587"/>
      <c r="B91" s="1588"/>
      <c r="C91" s="1040"/>
      <c r="D91" s="1041"/>
      <c r="E91" s="1042"/>
      <c r="F91" s="1040"/>
      <c r="G91" s="1041"/>
      <c r="H91" s="1041"/>
      <c r="I91" s="1042"/>
    </row>
    <row r="92" spans="1:11" s="35" customFormat="1" ht="15" customHeight="1">
      <c r="A92" s="1587"/>
      <c r="B92" s="1588"/>
      <c r="C92" s="1040"/>
      <c r="D92" s="1041"/>
      <c r="E92" s="1042"/>
      <c r="F92" s="1040"/>
      <c r="G92" s="1041"/>
      <c r="H92" s="1041"/>
      <c r="I92" s="1042"/>
    </row>
    <row r="93" spans="1:11" s="35" customFormat="1" ht="15" customHeight="1">
      <c r="A93" s="1587"/>
      <c r="B93" s="1588"/>
      <c r="C93" s="1040"/>
      <c r="D93" s="1041"/>
      <c r="E93" s="1042"/>
      <c r="F93" s="1040"/>
      <c r="G93" s="1041"/>
      <c r="H93" s="1041"/>
      <c r="I93" s="1042"/>
    </row>
    <row r="94" spans="1:11" s="35" customFormat="1" ht="15" customHeight="1">
      <c r="A94" s="1587"/>
      <c r="B94" s="1588"/>
      <c r="C94" s="1040"/>
      <c r="D94" s="1041"/>
      <c r="E94" s="1042"/>
      <c r="F94" s="1040"/>
      <c r="G94" s="1041"/>
      <c r="H94" s="1041"/>
      <c r="I94" s="1042"/>
    </row>
    <row r="95" spans="1:11" s="35" customFormat="1" ht="15" customHeight="1">
      <c r="A95" s="1587"/>
      <c r="B95" s="1588"/>
      <c r="C95" s="1040"/>
      <c r="D95" s="1041"/>
      <c r="E95" s="1042"/>
      <c r="F95" s="1040"/>
      <c r="G95" s="1041"/>
      <c r="H95" s="1041"/>
      <c r="I95" s="1042"/>
    </row>
    <row r="96" spans="1:11" s="35" customFormat="1" ht="15" customHeight="1">
      <c r="A96" s="1587"/>
      <c r="B96" s="1588"/>
      <c r="C96" s="1040"/>
      <c r="D96" s="1041"/>
      <c r="E96" s="1042"/>
      <c r="F96" s="1040"/>
      <c r="G96" s="1041"/>
      <c r="H96" s="1041"/>
      <c r="I96" s="1042"/>
    </row>
    <row r="97" spans="1:9" s="35" customFormat="1" ht="15" customHeight="1">
      <c r="A97" s="1587"/>
      <c r="B97" s="1588"/>
      <c r="C97" s="1040"/>
      <c r="D97" s="1041"/>
      <c r="E97" s="1042"/>
      <c r="F97" s="1040"/>
      <c r="G97" s="1041"/>
      <c r="H97" s="1041"/>
      <c r="I97" s="1042"/>
    </row>
    <row r="98" spans="1:9" s="35" customFormat="1" ht="15" customHeight="1">
      <c r="A98" s="1587"/>
      <c r="B98" s="1588"/>
      <c r="C98" s="1040"/>
      <c r="D98" s="1041"/>
      <c r="E98" s="1042"/>
      <c r="F98" s="1040"/>
      <c r="G98" s="1041"/>
      <c r="H98" s="1041"/>
      <c r="I98" s="1042"/>
    </row>
    <row r="99" spans="1:9" s="35" customFormat="1" ht="15" customHeight="1">
      <c r="A99" s="1587"/>
      <c r="B99" s="1588"/>
      <c r="C99" s="1040"/>
      <c r="D99" s="1041"/>
      <c r="E99" s="1042"/>
      <c r="F99" s="1040"/>
      <c r="G99" s="1041"/>
      <c r="H99" s="1041"/>
      <c r="I99" s="1042"/>
    </row>
    <row r="100" spans="1:9" s="35" customFormat="1" ht="21.75" customHeight="1">
      <c r="A100" s="1589"/>
      <c r="B100" s="1590"/>
      <c r="C100" s="1043"/>
      <c r="D100" s="1044"/>
      <c r="E100" s="1045"/>
      <c r="F100" s="1043"/>
      <c r="G100" s="1044"/>
      <c r="H100" s="1044"/>
      <c r="I100" s="1045"/>
    </row>
    <row r="101" spans="1:9" s="34" customFormat="1" ht="15" customHeight="1">
      <c r="A101" s="1645" t="s">
        <v>481</v>
      </c>
      <c r="B101" s="1646"/>
      <c r="C101" s="1643" t="s">
        <v>482</v>
      </c>
      <c r="D101" s="1644"/>
      <c r="E101" s="597"/>
      <c r="F101" s="596" t="s">
        <v>1367</v>
      </c>
      <c r="G101" s="631" t="s">
        <v>319</v>
      </c>
      <c r="H101" s="631" t="s">
        <v>34</v>
      </c>
      <c r="I101" s="630" t="s">
        <v>320</v>
      </c>
    </row>
    <row r="102" spans="1:9" s="34" customFormat="1" ht="15" customHeight="1">
      <c r="A102" s="1647"/>
      <c r="B102" s="1648"/>
      <c r="C102" s="1651" t="s">
        <v>495</v>
      </c>
      <c r="D102" s="1652"/>
      <c r="E102" s="1653"/>
      <c r="F102" s="1651" t="s">
        <v>1368</v>
      </c>
      <c r="G102" s="1652"/>
      <c r="H102" s="1652"/>
      <c r="I102" s="1653"/>
    </row>
    <row r="103" spans="1:9" s="34" customFormat="1" ht="15" customHeight="1">
      <c r="A103" s="1647"/>
      <c r="B103" s="1648"/>
      <c r="C103" s="1654"/>
      <c r="D103" s="1655"/>
      <c r="E103" s="1656"/>
      <c r="F103" s="1654"/>
      <c r="G103" s="1655"/>
      <c r="H103" s="1655"/>
      <c r="I103" s="1656"/>
    </row>
    <row r="104" spans="1:9" s="34" customFormat="1" ht="15" customHeight="1">
      <c r="A104" s="1647"/>
      <c r="B104" s="1648"/>
      <c r="C104" s="1654"/>
      <c r="D104" s="1655"/>
      <c r="E104" s="1656"/>
      <c r="F104" s="1654"/>
      <c r="G104" s="1655"/>
      <c r="H104" s="1655"/>
      <c r="I104" s="1656"/>
    </row>
    <row r="105" spans="1:9" s="34" customFormat="1" ht="15" customHeight="1">
      <c r="A105" s="1647"/>
      <c r="B105" s="1648"/>
      <c r="C105" s="1654"/>
      <c r="D105" s="1655"/>
      <c r="E105" s="1656"/>
      <c r="F105" s="1654"/>
      <c r="G105" s="1655"/>
      <c r="H105" s="1655"/>
      <c r="I105" s="1656"/>
    </row>
    <row r="106" spans="1:9" s="34" customFormat="1" ht="15" customHeight="1">
      <c r="A106" s="1647"/>
      <c r="B106" s="1648"/>
      <c r="C106" s="1654"/>
      <c r="D106" s="1655"/>
      <c r="E106" s="1656"/>
      <c r="F106" s="1654"/>
      <c r="G106" s="1655"/>
      <c r="H106" s="1655"/>
      <c r="I106" s="1656"/>
    </row>
    <row r="107" spans="1:9" s="34" customFormat="1" ht="15" customHeight="1">
      <c r="A107" s="1647"/>
      <c r="B107" s="1648"/>
      <c r="C107" s="1654"/>
      <c r="D107" s="1655"/>
      <c r="E107" s="1656"/>
      <c r="F107" s="1654"/>
      <c r="G107" s="1655"/>
      <c r="H107" s="1655"/>
      <c r="I107" s="1656"/>
    </row>
    <row r="108" spans="1:9" s="34" customFormat="1" ht="15" customHeight="1">
      <c r="A108" s="1647"/>
      <c r="B108" s="1648"/>
      <c r="C108" s="1654"/>
      <c r="D108" s="1655"/>
      <c r="E108" s="1656"/>
      <c r="F108" s="1654"/>
      <c r="G108" s="1655"/>
      <c r="H108" s="1655"/>
      <c r="I108" s="1656"/>
    </row>
    <row r="109" spans="1:9" s="34" customFormat="1" ht="15" customHeight="1">
      <c r="A109" s="1647"/>
      <c r="B109" s="1648"/>
      <c r="C109" s="1654"/>
      <c r="D109" s="1655"/>
      <c r="E109" s="1656"/>
      <c r="F109" s="1654"/>
      <c r="G109" s="1655"/>
      <c r="H109" s="1655"/>
      <c r="I109" s="1656"/>
    </row>
    <row r="110" spans="1:9" s="34" customFormat="1" ht="15" customHeight="1">
      <c r="A110" s="1647"/>
      <c r="B110" s="1648"/>
      <c r="C110" s="1654"/>
      <c r="D110" s="1655"/>
      <c r="E110" s="1656"/>
      <c r="F110" s="1654"/>
      <c r="G110" s="1655"/>
      <c r="H110" s="1655"/>
      <c r="I110" s="1656"/>
    </row>
    <row r="111" spans="1:9" s="34" customFormat="1" ht="15" customHeight="1">
      <c r="A111" s="1647"/>
      <c r="B111" s="1648"/>
      <c r="C111" s="1654"/>
      <c r="D111" s="1655"/>
      <c r="E111" s="1656"/>
      <c r="F111" s="1654"/>
      <c r="G111" s="1655"/>
      <c r="H111" s="1655"/>
      <c r="I111" s="1656"/>
    </row>
    <row r="112" spans="1:9" s="34" customFormat="1" ht="20.25" customHeight="1">
      <c r="A112" s="1649"/>
      <c r="B112" s="1650"/>
      <c r="C112" s="1657"/>
      <c r="D112" s="1658"/>
      <c r="E112" s="1659"/>
      <c r="F112" s="1657"/>
      <c r="G112" s="1658"/>
      <c r="H112" s="1658"/>
      <c r="I112" s="1659"/>
    </row>
    <row r="113" spans="1:9" s="34" customFormat="1" ht="15" customHeight="1">
      <c r="A113" s="1585" t="s">
        <v>483</v>
      </c>
      <c r="B113" s="1586"/>
      <c r="C113" s="1643" t="s">
        <v>482</v>
      </c>
      <c r="D113" s="1644"/>
      <c r="E113" s="597"/>
      <c r="F113" s="596" t="s">
        <v>1367</v>
      </c>
      <c r="G113" s="580" t="s">
        <v>319</v>
      </c>
      <c r="H113" s="580" t="s">
        <v>34</v>
      </c>
      <c r="I113" s="579" t="s">
        <v>320</v>
      </c>
    </row>
    <row r="114" spans="1:9" s="34" customFormat="1" ht="15" customHeight="1">
      <c r="A114" s="1587"/>
      <c r="B114" s="1588"/>
      <c r="C114" s="1037" t="s">
        <v>1564</v>
      </c>
      <c r="D114" s="1038"/>
      <c r="E114" s="1039"/>
      <c r="F114" s="1037" t="s">
        <v>1369</v>
      </c>
      <c r="G114" s="1038"/>
      <c r="H114" s="1038"/>
      <c r="I114" s="1039"/>
    </row>
    <row r="115" spans="1:9" s="34" customFormat="1" ht="15" customHeight="1">
      <c r="A115" s="1587"/>
      <c r="B115" s="1588"/>
      <c r="C115" s="1040"/>
      <c r="D115" s="1041"/>
      <c r="E115" s="1042"/>
      <c r="F115" s="1040"/>
      <c r="G115" s="1041"/>
      <c r="H115" s="1041"/>
      <c r="I115" s="1042"/>
    </row>
    <row r="116" spans="1:9" s="34" customFormat="1" ht="15" customHeight="1">
      <c r="A116" s="1587"/>
      <c r="B116" s="1588"/>
      <c r="C116" s="1040"/>
      <c r="D116" s="1041"/>
      <c r="E116" s="1042"/>
      <c r="F116" s="1040"/>
      <c r="G116" s="1041"/>
      <c r="H116" s="1041"/>
      <c r="I116" s="1042"/>
    </row>
    <row r="117" spans="1:9" s="34" customFormat="1" ht="15" customHeight="1">
      <c r="A117" s="1587"/>
      <c r="B117" s="1588"/>
      <c r="C117" s="1040"/>
      <c r="D117" s="1041"/>
      <c r="E117" s="1042"/>
      <c r="F117" s="1040"/>
      <c r="G117" s="1041"/>
      <c r="H117" s="1041"/>
      <c r="I117" s="1042"/>
    </row>
    <row r="118" spans="1:9" s="34" customFormat="1" ht="15" customHeight="1">
      <c r="A118" s="1587"/>
      <c r="B118" s="1588"/>
      <c r="C118" s="1040"/>
      <c r="D118" s="1041"/>
      <c r="E118" s="1042"/>
      <c r="F118" s="1040"/>
      <c r="G118" s="1041"/>
      <c r="H118" s="1041"/>
      <c r="I118" s="1042"/>
    </row>
    <row r="119" spans="1:9" s="34" customFormat="1" ht="15" customHeight="1">
      <c r="A119" s="1587"/>
      <c r="B119" s="1588"/>
      <c r="C119" s="1040"/>
      <c r="D119" s="1041"/>
      <c r="E119" s="1042"/>
      <c r="F119" s="1040"/>
      <c r="G119" s="1041"/>
      <c r="H119" s="1041"/>
      <c r="I119" s="1042"/>
    </row>
    <row r="120" spans="1:9" s="34" customFormat="1" ht="15" customHeight="1">
      <c r="A120" s="1587"/>
      <c r="B120" s="1588"/>
      <c r="C120" s="1040"/>
      <c r="D120" s="1041"/>
      <c r="E120" s="1042"/>
      <c r="F120" s="1040"/>
      <c r="G120" s="1041"/>
      <c r="H120" s="1041"/>
      <c r="I120" s="1042"/>
    </row>
    <row r="121" spans="1:9" s="34" customFormat="1" ht="15" customHeight="1">
      <c r="A121" s="1587"/>
      <c r="B121" s="1588"/>
      <c r="C121" s="1040"/>
      <c r="D121" s="1041"/>
      <c r="E121" s="1042"/>
      <c r="F121" s="1040"/>
      <c r="G121" s="1041"/>
      <c r="H121" s="1041"/>
      <c r="I121" s="1042"/>
    </row>
    <row r="122" spans="1:9" s="34" customFormat="1" ht="15" customHeight="1">
      <c r="A122" s="1587"/>
      <c r="B122" s="1588"/>
      <c r="C122" s="1040"/>
      <c r="D122" s="1041"/>
      <c r="E122" s="1042"/>
      <c r="F122" s="1040"/>
      <c r="G122" s="1041"/>
      <c r="H122" s="1041"/>
      <c r="I122" s="1042"/>
    </row>
    <row r="123" spans="1:9" s="34" customFormat="1" ht="15" customHeight="1">
      <c r="A123" s="1587"/>
      <c r="B123" s="1588"/>
      <c r="C123" s="1040"/>
      <c r="D123" s="1041"/>
      <c r="E123" s="1042"/>
      <c r="F123" s="1040"/>
      <c r="G123" s="1041"/>
      <c r="H123" s="1041"/>
      <c r="I123" s="1042"/>
    </row>
    <row r="124" spans="1:9" s="34" customFormat="1" ht="15" customHeight="1">
      <c r="A124" s="1587"/>
      <c r="B124" s="1588"/>
      <c r="C124" s="1040"/>
      <c r="D124" s="1041"/>
      <c r="E124" s="1042"/>
      <c r="F124" s="1040"/>
      <c r="G124" s="1041"/>
      <c r="H124" s="1041"/>
      <c r="I124" s="1042"/>
    </row>
    <row r="125" spans="1:9" s="34" customFormat="1" ht="15" customHeight="1">
      <c r="A125" s="1587"/>
      <c r="B125" s="1588"/>
      <c r="C125" s="1040"/>
      <c r="D125" s="1041"/>
      <c r="E125" s="1042"/>
      <c r="F125" s="1040"/>
      <c r="G125" s="1041"/>
      <c r="H125" s="1041"/>
      <c r="I125" s="1042"/>
    </row>
    <row r="126" spans="1:9" s="34" customFormat="1" ht="15" customHeight="1">
      <c r="A126" s="1587"/>
      <c r="B126" s="1588"/>
      <c r="C126" s="1040"/>
      <c r="D126" s="1041"/>
      <c r="E126" s="1042"/>
      <c r="F126" s="1040"/>
      <c r="G126" s="1041"/>
      <c r="H126" s="1041"/>
      <c r="I126" s="1042"/>
    </row>
    <row r="127" spans="1:9" s="34" customFormat="1" ht="15" customHeight="1">
      <c r="A127" s="1587"/>
      <c r="B127" s="1588"/>
      <c r="C127" s="1040"/>
      <c r="D127" s="1041"/>
      <c r="E127" s="1042"/>
      <c r="F127" s="1040"/>
      <c r="G127" s="1041"/>
      <c r="H127" s="1041"/>
      <c r="I127" s="1042"/>
    </row>
    <row r="128" spans="1:9" s="34" customFormat="1" ht="15" customHeight="1">
      <c r="A128" s="1587"/>
      <c r="B128" s="1588"/>
      <c r="C128" s="1040"/>
      <c r="D128" s="1041"/>
      <c r="E128" s="1042"/>
      <c r="F128" s="1040"/>
      <c r="G128" s="1041"/>
      <c r="H128" s="1041"/>
      <c r="I128" s="1042"/>
    </row>
    <row r="129" spans="1:9" s="34" customFormat="1" ht="15" customHeight="1">
      <c r="A129" s="1587"/>
      <c r="B129" s="1588"/>
      <c r="C129" s="1040"/>
      <c r="D129" s="1041"/>
      <c r="E129" s="1042"/>
      <c r="F129" s="1040"/>
      <c r="G129" s="1041"/>
      <c r="H129" s="1041"/>
      <c r="I129" s="1042"/>
    </row>
    <row r="130" spans="1:9" s="34" customFormat="1" ht="15" customHeight="1">
      <c r="A130" s="1587"/>
      <c r="B130" s="1588"/>
      <c r="C130" s="1040"/>
      <c r="D130" s="1041"/>
      <c r="E130" s="1042"/>
      <c r="F130" s="1040"/>
      <c r="G130" s="1041"/>
      <c r="H130" s="1041"/>
      <c r="I130" s="1042"/>
    </row>
    <row r="131" spans="1:9" s="34" customFormat="1" ht="35.25" customHeight="1">
      <c r="A131" s="1587"/>
      <c r="B131" s="1588"/>
      <c r="C131" s="1040"/>
      <c r="D131" s="1041"/>
      <c r="E131" s="1042"/>
      <c r="F131" s="1040"/>
      <c r="G131" s="1041"/>
      <c r="H131" s="1041"/>
      <c r="I131" s="1042"/>
    </row>
    <row r="132" spans="1:9" s="34" customFormat="1" ht="15" customHeight="1">
      <c r="A132" s="1585" t="s">
        <v>484</v>
      </c>
      <c r="B132" s="1586"/>
      <c r="C132" s="1643" t="s">
        <v>482</v>
      </c>
      <c r="D132" s="1644"/>
      <c r="E132" s="597"/>
      <c r="F132" s="596" t="s">
        <v>1367</v>
      </c>
      <c r="G132" s="631" t="s">
        <v>319</v>
      </c>
      <c r="H132" s="631" t="s">
        <v>34</v>
      </c>
      <c r="I132" s="630" t="s">
        <v>320</v>
      </c>
    </row>
    <row r="133" spans="1:9" s="34" customFormat="1" ht="15" customHeight="1">
      <c r="A133" s="1587"/>
      <c r="B133" s="1588"/>
      <c r="C133" s="1037" t="s">
        <v>1370</v>
      </c>
      <c r="D133" s="1038"/>
      <c r="E133" s="1039"/>
      <c r="F133" s="1037" t="s">
        <v>1532</v>
      </c>
      <c r="G133" s="1038"/>
      <c r="H133" s="1038"/>
      <c r="I133" s="1039"/>
    </row>
    <row r="134" spans="1:9" s="34" customFormat="1" ht="15" customHeight="1">
      <c r="A134" s="1587"/>
      <c r="B134" s="1588"/>
      <c r="C134" s="1040"/>
      <c r="D134" s="1041"/>
      <c r="E134" s="1042"/>
      <c r="F134" s="1040"/>
      <c r="G134" s="1041"/>
      <c r="H134" s="1041"/>
      <c r="I134" s="1042"/>
    </row>
    <row r="135" spans="1:9" s="34" customFormat="1" ht="15" customHeight="1">
      <c r="A135" s="1587"/>
      <c r="B135" s="1588"/>
      <c r="C135" s="1040"/>
      <c r="D135" s="1041"/>
      <c r="E135" s="1042"/>
      <c r="F135" s="1040"/>
      <c r="G135" s="1041"/>
      <c r="H135" s="1041"/>
      <c r="I135" s="1042"/>
    </row>
    <row r="136" spans="1:9" s="34" customFormat="1" ht="15" customHeight="1">
      <c r="A136" s="1587"/>
      <c r="B136" s="1588"/>
      <c r="C136" s="1040"/>
      <c r="D136" s="1041"/>
      <c r="E136" s="1042"/>
      <c r="F136" s="1040"/>
      <c r="G136" s="1041"/>
      <c r="H136" s="1041"/>
      <c r="I136" s="1042"/>
    </row>
    <row r="137" spans="1:9" s="34" customFormat="1" ht="15" customHeight="1">
      <c r="A137" s="1587"/>
      <c r="B137" s="1588"/>
      <c r="C137" s="1040"/>
      <c r="D137" s="1041"/>
      <c r="E137" s="1042"/>
      <c r="F137" s="1040"/>
      <c r="G137" s="1041"/>
      <c r="H137" s="1041"/>
      <c r="I137" s="1042"/>
    </row>
    <row r="138" spans="1:9" s="34" customFormat="1" ht="15" customHeight="1">
      <c r="A138" s="1587"/>
      <c r="B138" s="1588"/>
      <c r="C138" s="1040"/>
      <c r="D138" s="1041"/>
      <c r="E138" s="1042"/>
      <c r="F138" s="1040"/>
      <c r="G138" s="1041"/>
      <c r="H138" s="1041"/>
      <c r="I138" s="1042"/>
    </row>
    <row r="139" spans="1:9" s="34" customFormat="1" ht="15" customHeight="1">
      <c r="A139" s="1587"/>
      <c r="B139" s="1588"/>
      <c r="C139" s="1040"/>
      <c r="D139" s="1041"/>
      <c r="E139" s="1042"/>
      <c r="F139" s="1040"/>
      <c r="G139" s="1041"/>
      <c r="H139" s="1041"/>
      <c r="I139" s="1042"/>
    </row>
    <row r="140" spans="1:9" s="34" customFormat="1" ht="35.25" customHeight="1">
      <c r="A140" s="1589"/>
      <c r="B140" s="1590"/>
      <c r="C140" s="1043"/>
      <c r="D140" s="1044"/>
      <c r="E140" s="1045"/>
      <c r="F140" s="1043"/>
      <c r="G140" s="1044"/>
      <c r="H140" s="1044"/>
      <c r="I140" s="1045"/>
    </row>
    <row r="141" spans="1:9" s="34" customFormat="1" ht="15" customHeight="1">
      <c r="A141" s="1585" t="s">
        <v>485</v>
      </c>
      <c r="B141" s="1586"/>
      <c r="C141" s="1643" t="s">
        <v>482</v>
      </c>
      <c r="D141" s="1644"/>
      <c r="E141" s="597"/>
      <c r="F141" s="596" t="s">
        <v>1367</v>
      </c>
      <c r="G141" s="631" t="s">
        <v>319</v>
      </c>
      <c r="H141" s="631" t="s">
        <v>34</v>
      </c>
      <c r="I141" s="630" t="s">
        <v>320</v>
      </c>
    </row>
    <row r="142" spans="1:9" s="34" customFormat="1" ht="15" customHeight="1">
      <c r="A142" s="1587"/>
      <c r="B142" s="1588"/>
      <c r="C142" s="1037" t="s">
        <v>1371</v>
      </c>
      <c r="D142" s="1038"/>
      <c r="E142" s="1039"/>
      <c r="F142" s="1037" t="s">
        <v>1372</v>
      </c>
      <c r="G142" s="1038"/>
      <c r="H142" s="1038"/>
      <c r="I142" s="1039"/>
    </row>
    <row r="143" spans="1:9" s="34" customFormat="1" ht="15" customHeight="1">
      <c r="A143" s="1587"/>
      <c r="B143" s="1588"/>
      <c r="C143" s="1040"/>
      <c r="D143" s="1041"/>
      <c r="E143" s="1042"/>
      <c r="F143" s="1040"/>
      <c r="G143" s="1041"/>
      <c r="H143" s="1041"/>
      <c r="I143" s="1042"/>
    </row>
    <row r="144" spans="1:9" s="34" customFormat="1" ht="15" customHeight="1">
      <c r="A144" s="1587"/>
      <c r="B144" s="1588"/>
      <c r="C144" s="1040"/>
      <c r="D144" s="1041"/>
      <c r="E144" s="1042"/>
      <c r="F144" s="1040"/>
      <c r="G144" s="1041"/>
      <c r="H144" s="1041"/>
      <c r="I144" s="1042"/>
    </row>
    <row r="145" spans="1:9" s="34" customFormat="1" ht="15" customHeight="1">
      <c r="A145" s="1587"/>
      <c r="B145" s="1588"/>
      <c r="C145" s="1040"/>
      <c r="D145" s="1041"/>
      <c r="E145" s="1042"/>
      <c r="F145" s="1040"/>
      <c r="G145" s="1041"/>
      <c r="H145" s="1041"/>
      <c r="I145" s="1042"/>
    </row>
    <row r="146" spans="1:9" s="34" customFormat="1" ht="15" customHeight="1">
      <c r="A146" s="1587"/>
      <c r="B146" s="1588"/>
      <c r="C146" s="1040"/>
      <c r="D146" s="1041"/>
      <c r="E146" s="1042"/>
      <c r="F146" s="1040"/>
      <c r="G146" s="1041"/>
      <c r="H146" s="1041"/>
      <c r="I146" s="1042"/>
    </row>
    <row r="147" spans="1:9" s="34" customFormat="1" ht="15" customHeight="1">
      <c r="A147" s="1587"/>
      <c r="B147" s="1588"/>
      <c r="C147" s="1040"/>
      <c r="D147" s="1041"/>
      <c r="E147" s="1042"/>
      <c r="F147" s="1040"/>
      <c r="G147" s="1041"/>
      <c r="H147" s="1041"/>
      <c r="I147" s="1042"/>
    </row>
    <row r="148" spans="1:9" s="34" customFormat="1" ht="15" customHeight="1">
      <c r="A148" s="1587"/>
      <c r="B148" s="1588"/>
      <c r="C148" s="1040"/>
      <c r="D148" s="1041"/>
      <c r="E148" s="1042"/>
      <c r="F148" s="1040"/>
      <c r="G148" s="1041"/>
      <c r="H148" s="1041"/>
      <c r="I148" s="1042"/>
    </row>
    <row r="149" spans="1:9" s="34" customFormat="1" ht="15" customHeight="1">
      <c r="A149" s="1587"/>
      <c r="B149" s="1588"/>
      <c r="C149" s="1040"/>
      <c r="D149" s="1041"/>
      <c r="E149" s="1042"/>
      <c r="F149" s="1040"/>
      <c r="G149" s="1041"/>
      <c r="H149" s="1041"/>
      <c r="I149" s="1042"/>
    </row>
    <row r="150" spans="1:9" s="34" customFormat="1" ht="15" customHeight="1">
      <c r="A150" s="1587"/>
      <c r="B150" s="1588"/>
      <c r="C150" s="1040"/>
      <c r="D150" s="1041"/>
      <c r="E150" s="1042"/>
      <c r="F150" s="1040"/>
      <c r="G150" s="1041"/>
      <c r="H150" s="1041"/>
      <c r="I150" s="1042"/>
    </row>
    <row r="151" spans="1:9" s="34" customFormat="1" ht="15" customHeight="1">
      <c r="A151" s="1587"/>
      <c r="B151" s="1588"/>
      <c r="C151" s="1040"/>
      <c r="D151" s="1041"/>
      <c r="E151" s="1042"/>
      <c r="F151" s="1040"/>
      <c r="G151" s="1041"/>
      <c r="H151" s="1041"/>
      <c r="I151" s="1042"/>
    </row>
    <row r="152" spans="1:9" s="34" customFormat="1" ht="15" customHeight="1">
      <c r="A152" s="1587"/>
      <c r="B152" s="1588"/>
      <c r="C152" s="1040"/>
      <c r="D152" s="1041"/>
      <c r="E152" s="1042"/>
      <c r="F152" s="1040"/>
      <c r="G152" s="1041"/>
      <c r="H152" s="1041"/>
      <c r="I152" s="1042"/>
    </row>
    <row r="153" spans="1:9" s="34" customFormat="1" ht="15" customHeight="1">
      <c r="A153" s="1587"/>
      <c r="B153" s="1588"/>
      <c r="C153" s="1040"/>
      <c r="D153" s="1041"/>
      <c r="E153" s="1042"/>
      <c r="F153" s="1040"/>
      <c r="G153" s="1041"/>
      <c r="H153" s="1041"/>
      <c r="I153" s="1042"/>
    </row>
    <row r="154" spans="1:9" s="34" customFormat="1" ht="15" customHeight="1">
      <c r="A154" s="1587"/>
      <c r="B154" s="1588"/>
      <c r="C154" s="1040"/>
      <c r="D154" s="1041"/>
      <c r="E154" s="1042"/>
      <c r="F154" s="1040"/>
      <c r="G154" s="1041"/>
      <c r="H154" s="1041"/>
      <c r="I154" s="1042"/>
    </row>
    <row r="155" spans="1:9" s="34" customFormat="1" ht="15" customHeight="1">
      <c r="A155" s="1587"/>
      <c r="B155" s="1588"/>
      <c r="C155" s="1040"/>
      <c r="D155" s="1041"/>
      <c r="E155" s="1042"/>
      <c r="F155" s="1040"/>
      <c r="G155" s="1041"/>
      <c r="H155" s="1041"/>
      <c r="I155" s="1042"/>
    </row>
    <row r="156" spans="1:9" s="34" customFormat="1" ht="15" customHeight="1">
      <c r="A156" s="1587"/>
      <c r="B156" s="1588"/>
      <c r="C156" s="1040"/>
      <c r="D156" s="1041"/>
      <c r="E156" s="1042"/>
      <c r="F156" s="1040"/>
      <c r="G156" s="1041"/>
      <c r="H156" s="1041"/>
      <c r="I156" s="1042"/>
    </row>
    <row r="157" spans="1:9" s="34" customFormat="1" ht="15" customHeight="1">
      <c r="A157" s="1587"/>
      <c r="B157" s="1588"/>
      <c r="C157" s="1040"/>
      <c r="D157" s="1041"/>
      <c r="E157" s="1042"/>
      <c r="F157" s="1040"/>
      <c r="G157" s="1041"/>
      <c r="H157" s="1041"/>
      <c r="I157" s="1042"/>
    </row>
    <row r="158" spans="1:9" s="34" customFormat="1" ht="15" customHeight="1">
      <c r="A158" s="1589"/>
      <c r="B158" s="1590"/>
      <c r="C158" s="1043"/>
      <c r="D158" s="1044"/>
      <c r="E158" s="1045"/>
      <c r="F158" s="1043"/>
      <c r="G158" s="1044"/>
      <c r="H158" s="1044"/>
      <c r="I158" s="1045"/>
    </row>
    <row r="159" spans="1:9" s="34" customFormat="1" ht="24.95" customHeight="1">
      <c r="A159" s="1585" t="s">
        <v>1151</v>
      </c>
      <c r="B159" s="1586"/>
      <c r="C159" s="577" t="s">
        <v>42</v>
      </c>
      <c r="D159" s="1641" t="s">
        <v>4</v>
      </c>
      <c r="E159" s="1641"/>
      <c r="F159" s="1642" t="s">
        <v>43</v>
      </c>
      <c r="G159" s="1642"/>
      <c r="H159" s="1642"/>
      <c r="I159" s="632" t="s">
        <v>847</v>
      </c>
    </row>
    <row r="160" spans="1:9" s="34" customFormat="1" ht="15" customHeight="1">
      <c r="A160" s="1587"/>
      <c r="B160" s="1588"/>
      <c r="C160" s="1591" t="s">
        <v>1373</v>
      </c>
      <c r="D160" s="1594" t="s">
        <v>1385</v>
      </c>
      <c r="E160" s="1595"/>
      <c r="F160" s="1600" t="s">
        <v>1374</v>
      </c>
      <c r="G160" s="1601"/>
      <c r="H160" s="1602"/>
      <c r="I160" s="1609"/>
    </row>
    <row r="161" spans="1:9" s="34" customFormat="1" ht="15" customHeight="1">
      <c r="A161" s="1587"/>
      <c r="B161" s="1588"/>
      <c r="C161" s="1592"/>
      <c r="D161" s="1596"/>
      <c r="E161" s="1597"/>
      <c r="F161" s="1603"/>
      <c r="G161" s="1604"/>
      <c r="H161" s="1605"/>
      <c r="I161" s="1610"/>
    </row>
    <row r="162" spans="1:9" s="34" customFormat="1" ht="15" customHeight="1">
      <c r="A162" s="1587"/>
      <c r="B162" s="1588"/>
      <c r="C162" s="1593"/>
      <c r="D162" s="1598"/>
      <c r="E162" s="1599"/>
      <c r="F162" s="1606"/>
      <c r="G162" s="1607"/>
      <c r="H162" s="1608"/>
      <c r="I162" s="1611"/>
    </row>
    <row r="163" spans="1:9">
      <c r="A163" s="1587"/>
      <c r="B163" s="1588"/>
      <c r="C163" s="1615" t="s">
        <v>1375</v>
      </c>
      <c r="D163" s="1618" t="s">
        <v>1376</v>
      </c>
      <c r="E163" s="1619"/>
      <c r="F163" s="1615" t="s">
        <v>1377</v>
      </c>
      <c r="G163" s="1615"/>
      <c r="H163" s="1615"/>
      <c r="I163" s="1612"/>
    </row>
    <row r="164" spans="1:9">
      <c r="A164" s="1587"/>
      <c r="B164" s="1588"/>
      <c r="C164" s="1616"/>
      <c r="D164" s="1620"/>
      <c r="E164" s="1621"/>
      <c r="F164" s="1616"/>
      <c r="G164" s="1616"/>
      <c r="H164" s="1616"/>
      <c r="I164" s="1613"/>
    </row>
    <row r="165" spans="1:9">
      <c r="A165" s="1589"/>
      <c r="B165" s="1590"/>
      <c r="C165" s="1617"/>
      <c r="D165" s="1622"/>
      <c r="E165" s="1623"/>
      <c r="F165" s="1617"/>
      <c r="G165" s="1617"/>
      <c r="H165" s="1617"/>
      <c r="I165" s="1614"/>
    </row>
  </sheetData>
  <mergeCells count="84">
    <mergeCell ref="E20:I20"/>
    <mergeCell ref="A21:D21"/>
    <mergeCell ref="E21:I21"/>
    <mergeCell ref="D10:I11"/>
    <mergeCell ref="D12:I13"/>
    <mergeCell ref="D14:I15"/>
    <mergeCell ref="D16:I17"/>
    <mergeCell ref="A64:I64"/>
    <mergeCell ref="D159:E159"/>
    <mergeCell ref="F159:H159"/>
    <mergeCell ref="C132:D132"/>
    <mergeCell ref="C141:D141"/>
    <mergeCell ref="C101:D101"/>
    <mergeCell ref="C113:D113"/>
    <mergeCell ref="A101:B112"/>
    <mergeCell ref="C102:E112"/>
    <mergeCell ref="F102:I112"/>
    <mergeCell ref="A113:B131"/>
    <mergeCell ref="C114:E131"/>
    <mergeCell ref="F114:I131"/>
    <mergeCell ref="C77:D77"/>
    <mergeCell ref="C89:D89"/>
    <mergeCell ref="A77:B88"/>
    <mergeCell ref="C78:E88"/>
    <mergeCell ref="F78:I88"/>
    <mergeCell ref="A89:B100"/>
    <mergeCell ref="C90:E100"/>
    <mergeCell ref="F90:I100"/>
    <mergeCell ref="A65:B66"/>
    <mergeCell ref="C65:D65"/>
    <mergeCell ref="C66:E66"/>
    <mergeCell ref="F66:I66"/>
    <mergeCell ref="C67:D67"/>
    <mergeCell ref="A67:B76"/>
    <mergeCell ref="C68:E76"/>
    <mergeCell ref="F68:I76"/>
    <mergeCell ref="F5:I5"/>
    <mergeCell ref="A42:B42"/>
    <mergeCell ref="B24:B33"/>
    <mergeCell ref="C24:I33"/>
    <mergeCell ref="B34:B40"/>
    <mergeCell ref="C34:I40"/>
    <mergeCell ref="A24:A40"/>
    <mergeCell ref="A23:B23"/>
    <mergeCell ref="A10:A17"/>
    <mergeCell ref="B10:C11"/>
    <mergeCell ref="B12:C13"/>
    <mergeCell ref="B14:C15"/>
    <mergeCell ref="B16:C17"/>
    <mergeCell ref="A18:I18"/>
    <mergeCell ref="A19:I19"/>
    <mergeCell ref="A20:D20"/>
    <mergeCell ref="F163:H165"/>
    <mergeCell ref="D163:E165"/>
    <mergeCell ref="C163:C165"/>
    <mergeCell ref="A9:C9"/>
    <mergeCell ref="A1:I1"/>
    <mergeCell ref="A2:I2"/>
    <mergeCell ref="A3:B3"/>
    <mergeCell ref="C3:I3"/>
    <mergeCell ref="A6:B7"/>
    <mergeCell ref="D6:I6"/>
    <mergeCell ref="D7:E7"/>
    <mergeCell ref="G7:I7"/>
    <mergeCell ref="A4:B5"/>
    <mergeCell ref="C4:E4"/>
    <mergeCell ref="F4:I4"/>
    <mergeCell ref="C5:E5"/>
    <mergeCell ref="C43:I49"/>
    <mergeCell ref="A43:B49"/>
    <mergeCell ref="C50:I63"/>
    <mergeCell ref="A50:B63"/>
    <mergeCell ref="A159:B165"/>
    <mergeCell ref="C160:C162"/>
    <mergeCell ref="D160:E162"/>
    <mergeCell ref="F160:H162"/>
    <mergeCell ref="C133:E140"/>
    <mergeCell ref="F133:I140"/>
    <mergeCell ref="A141:B158"/>
    <mergeCell ref="C142:E158"/>
    <mergeCell ref="F142:I158"/>
    <mergeCell ref="A132:B140"/>
    <mergeCell ref="I160:I162"/>
    <mergeCell ref="I163:I165"/>
  </mergeCells>
  <phoneticPr fontId="34"/>
  <pageMargins left="0.70866141732283472" right="0.70866141732283472" top="0.74803149606299213" bottom="0.74803149606299213" header="0.31496062992125984" footer="0.31496062992125984"/>
  <pageSetup paperSize="9" scale="99" orientation="portrait" r:id="rId1"/>
  <headerFooter>
    <oddFooter>&amp;C&amp;P</oddFooter>
  </headerFooter>
  <rowBreaks count="3" manualBreakCount="3">
    <brk id="49" max="8" man="1"/>
    <brk id="100" max="8" man="1"/>
    <brk id="140" max="8"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92D050"/>
  </sheetPr>
  <dimension ref="A1:I172"/>
  <sheetViews>
    <sheetView view="pageBreakPreview" zoomScaleNormal="100" zoomScaleSheetLayoutView="100" workbookViewId="0">
      <selection activeCell="F23" sqref="F23"/>
    </sheetView>
  </sheetViews>
  <sheetFormatPr defaultColWidth="9" defaultRowHeight="13.5"/>
  <cols>
    <col min="1" max="1" width="3.625" style="34" customWidth="1"/>
    <col min="2" max="2" width="12.625" style="34" customWidth="1"/>
    <col min="3" max="9" width="10.625" style="34" customWidth="1"/>
    <col min="10" max="16384" width="9" style="34"/>
  </cols>
  <sheetData>
    <row r="1" spans="1:9" s="568" customFormat="1" ht="15" customHeight="1">
      <c r="A1" s="863" t="s">
        <v>951</v>
      </c>
      <c r="B1" s="864"/>
      <c r="C1" s="864"/>
      <c r="D1" s="864"/>
      <c r="E1" s="864"/>
      <c r="F1" s="864"/>
      <c r="G1" s="864"/>
      <c r="H1" s="864"/>
      <c r="I1" s="865"/>
    </row>
    <row r="2" spans="1:9" ht="13.5" customHeight="1">
      <c r="A2" s="1664"/>
      <c r="B2" s="1665"/>
      <c r="C2" s="1665"/>
      <c r="D2" s="1665"/>
      <c r="E2" s="1665"/>
      <c r="F2" s="1665"/>
      <c r="G2" s="1665"/>
      <c r="H2" s="1665"/>
      <c r="I2" s="1666"/>
    </row>
    <row r="3" spans="1:9" ht="15" customHeight="1">
      <c r="A3" s="1667" t="s">
        <v>4</v>
      </c>
      <c r="B3" s="1667"/>
      <c r="C3" s="1668" t="s">
        <v>348</v>
      </c>
      <c r="D3" s="1668"/>
      <c r="E3" s="1668"/>
      <c r="F3" s="1668"/>
      <c r="G3" s="1668"/>
      <c r="H3" s="1668"/>
      <c r="I3" s="1668"/>
    </row>
    <row r="4" spans="1:9" ht="15" customHeight="1">
      <c r="A4" s="1669" t="s">
        <v>44</v>
      </c>
      <c r="B4" s="1669"/>
      <c r="C4" s="1670" t="s">
        <v>325</v>
      </c>
      <c r="D4" s="1670"/>
      <c r="E4" s="1670"/>
      <c r="F4" s="1670"/>
      <c r="G4" s="1670"/>
      <c r="H4" s="1670"/>
      <c r="I4" s="1670"/>
    </row>
    <row r="5" spans="1:9" ht="15" customHeight="1">
      <c r="A5" s="1667" t="s">
        <v>16</v>
      </c>
      <c r="B5" s="1667"/>
      <c r="C5" s="554" t="s">
        <v>17</v>
      </c>
      <c r="D5" s="1667" t="s">
        <v>928</v>
      </c>
      <c r="E5" s="1667"/>
      <c r="F5" s="1667"/>
      <c r="G5" s="1667"/>
      <c r="H5" s="1667"/>
      <c r="I5" s="1667"/>
    </row>
    <row r="6" spans="1:9" ht="15" customHeight="1">
      <c r="A6" s="1667"/>
      <c r="B6" s="1667"/>
      <c r="C6" s="545" t="s">
        <v>105</v>
      </c>
      <c r="D6" s="544" t="s">
        <v>19</v>
      </c>
      <c r="E6" s="546" t="s">
        <v>646</v>
      </c>
      <c r="F6" s="835" t="s">
        <v>45</v>
      </c>
      <c r="G6" s="544" t="s">
        <v>18</v>
      </c>
      <c r="H6" s="1435" t="s">
        <v>1333</v>
      </c>
      <c r="I6" s="1436"/>
    </row>
    <row r="7" spans="1:9" ht="15" customHeight="1">
      <c r="A7" s="1667"/>
      <c r="B7" s="1667"/>
      <c r="C7" s="545" t="s">
        <v>956</v>
      </c>
      <c r="D7" s="544" t="s">
        <v>19</v>
      </c>
      <c r="E7" s="544" t="s">
        <v>683</v>
      </c>
      <c r="F7" s="837"/>
      <c r="G7" s="544" t="s">
        <v>19</v>
      </c>
      <c r="H7" s="1435" t="s">
        <v>1327</v>
      </c>
      <c r="I7" s="1436"/>
    </row>
    <row r="8" spans="1:9" ht="5.0999999999999996" customHeight="1">
      <c r="A8" s="209"/>
      <c r="B8" s="209"/>
      <c r="C8" s="170"/>
      <c r="D8" s="226"/>
      <c r="E8" s="226"/>
      <c r="F8" s="158"/>
      <c r="G8" s="226"/>
      <c r="H8" s="156"/>
      <c r="I8" s="156"/>
    </row>
    <row r="9" spans="1:9" s="568" customFormat="1" ht="15" customHeight="1">
      <c r="A9" s="796" t="s">
        <v>848</v>
      </c>
      <c r="B9" s="796"/>
      <c r="C9" s="543"/>
      <c r="D9" s="543"/>
      <c r="E9" s="543"/>
      <c r="F9" s="543"/>
      <c r="G9" s="543"/>
      <c r="H9" s="543"/>
      <c r="I9" s="543"/>
    </row>
    <row r="10" spans="1:9" ht="15" customHeight="1">
      <c r="A10" s="1678" t="s">
        <v>47</v>
      </c>
      <c r="B10" s="1679"/>
      <c r="C10" s="1672" t="s">
        <v>1395</v>
      </c>
      <c r="D10" s="1673"/>
      <c r="E10" s="1673"/>
      <c r="F10" s="1673"/>
      <c r="G10" s="1673"/>
      <c r="H10" s="1673"/>
      <c r="I10" s="1674"/>
    </row>
    <row r="11" spans="1:9" ht="15" customHeight="1">
      <c r="A11" s="1680"/>
      <c r="B11" s="1681"/>
      <c r="C11" s="1675"/>
      <c r="D11" s="1676"/>
      <c r="E11" s="1676"/>
      <c r="F11" s="1676"/>
      <c r="G11" s="1676"/>
      <c r="H11" s="1676"/>
      <c r="I11" s="1677"/>
    </row>
    <row r="12" spans="1:9" ht="15" customHeight="1">
      <c r="A12" s="1680"/>
      <c r="B12" s="1681"/>
      <c r="C12" s="1675"/>
      <c r="D12" s="1676"/>
      <c r="E12" s="1676"/>
      <c r="F12" s="1676"/>
      <c r="G12" s="1676"/>
      <c r="H12" s="1676"/>
      <c r="I12" s="1677"/>
    </row>
    <row r="13" spans="1:9" s="568" customFormat="1" ht="15" customHeight="1">
      <c r="A13" s="1280" t="s">
        <v>686</v>
      </c>
      <c r="B13" s="1280"/>
      <c r="C13" s="1627" t="s">
        <v>21</v>
      </c>
      <c r="D13" s="1627"/>
      <c r="E13" s="1627"/>
      <c r="F13" s="1686" t="s">
        <v>617</v>
      </c>
      <c r="G13" s="1687"/>
      <c r="H13" s="1687"/>
      <c r="I13" s="1688"/>
    </row>
    <row r="14" spans="1:9" s="568" customFormat="1" ht="15" customHeight="1">
      <c r="A14" s="1280"/>
      <c r="B14" s="1280"/>
      <c r="C14" s="1627" t="s">
        <v>49</v>
      </c>
      <c r="D14" s="1627"/>
      <c r="E14" s="1627"/>
      <c r="F14" s="1671" t="s">
        <v>326</v>
      </c>
      <c r="G14" s="1671"/>
      <c r="H14" s="1671"/>
      <c r="I14" s="1671"/>
    </row>
    <row r="15" spans="1:9" s="568" customFormat="1" ht="15" customHeight="1">
      <c r="A15" s="1280"/>
      <c r="B15" s="1280"/>
      <c r="C15" s="1627" t="s">
        <v>22</v>
      </c>
      <c r="D15" s="1627"/>
      <c r="E15" s="1627"/>
      <c r="F15" s="1036" t="s">
        <v>1328</v>
      </c>
      <c r="G15" s="1036"/>
      <c r="H15" s="1036"/>
      <c r="I15" s="1036"/>
    </row>
    <row r="16" spans="1:9" s="568" customFormat="1" ht="5.0999999999999996" customHeight="1">
      <c r="A16" s="208"/>
      <c r="B16" s="208"/>
      <c r="C16" s="555"/>
      <c r="D16" s="555"/>
      <c r="E16" s="555"/>
      <c r="F16" s="555"/>
      <c r="G16" s="555"/>
      <c r="H16" s="555"/>
      <c r="I16" s="555"/>
    </row>
    <row r="17" spans="1:9" s="568" customFormat="1" ht="15" customHeight="1">
      <c r="A17" s="796" t="s">
        <v>849</v>
      </c>
      <c r="B17" s="796"/>
      <c r="C17" s="140"/>
      <c r="D17" s="543"/>
      <c r="E17" s="543"/>
      <c r="F17" s="543"/>
      <c r="G17" s="543"/>
      <c r="H17" s="543"/>
      <c r="I17" s="543"/>
    </row>
    <row r="18" spans="1:9" ht="15" customHeight="1">
      <c r="A18" s="1689" t="s">
        <v>58</v>
      </c>
      <c r="B18" s="1690"/>
      <c r="C18" s="1690"/>
      <c r="D18" s="1690"/>
      <c r="E18" s="1690"/>
      <c r="F18" s="1690"/>
      <c r="G18" s="1690"/>
      <c r="H18" s="1690"/>
      <c r="I18" s="1690"/>
    </row>
    <row r="19" spans="1:9" ht="15" customHeight="1">
      <c r="A19" s="1661" t="s">
        <v>59</v>
      </c>
      <c r="B19" s="1662"/>
      <c r="C19" s="1663"/>
      <c r="D19" s="36" t="s">
        <v>138</v>
      </c>
      <c r="E19" s="36" t="s">
        <v>139</v>
      </c>
      <c r="F19" s="36" t="s">
        <v>140</v>
      </c>
      <c r="G19" s="36" t="s">
        <v>141</v>
      </c>
      <c r="H19" s="36" t="s">
        <v>433</v>
      </c>
      <c r="I19" s="36" t="s">
        <v>434</v>
      </c>
    </row>
    <row r="20" spans="1:9" ht="20.100000000000001" customHeight="1">
      <c r="A20" s="1691" t="s">
        <v>1383</v>
      </c>
      <c r="B20" s="1692"/>
      <c r="C20" s="37" t="s">
        <v>83</v>
      </c>
      <c r="D20" s="38">
        <v>285431</v>
      </c>
      <c r="E20" s="38">
        <v>283381</v>
      </c>
      <c r="F20" s="38">
        <v>273036</v>
      </c>
      <c r="G20" s="38">
        <v>259830</v>
      </c>
      <c r="H20" s="38"/>
      <c r="I20" s="38"/>
    </row>
    <row r="21" spans="1:9" ht="20.100000000000001" customHeight="1">
      <c r="A21" s="1692"/>
      <c r="B21" s="1692"/>
      <c r="C21" s="37" t="s">
        <v>61</v>
      </c>
      <c r="D21" s="116">
        <v>289204</v>
      </c>
      <c r="E21" s="116">
        <v>277915</v>
      </c>
      <c r="F21" s="116">
        <v>249386</v>
      </c>
      <c r="G21" s="116"/>
      <c r="H21" s="116"/>
      <c r="I21" s="116"/>
    </row>
    <row r="22" spans="1:9" ht="18" customHeight="1">
      <c r="A22" s="1682" t="s">
        <v>898</v>
      </c>
      <c r="B22" s="1682"/>
      <c r="C22" s="37" t="s">
        <v>61</v>
      </c>
      <c r="D22" s="116">
        <v>5860</v>
      </c>
      <c r="E22" s="116">
        <v>5715</v>
      </c>
      <c r="F22" s="116">
        <v>5037</v>
      </c>
      <c r="G22" s="116"/>
      <c r="H22" s="116"/>
      <c r="I22" s="116"/>
    </row>
    <row r="23" spans="1:9" ht="18" customHeight="1">
      <c r="A23" s="1682" t="s">
        <v>899</v>
      </c>
      <c r="B23" s="1682"/>
      <c r="C23" s="37" t="s">
        <v>61</v>
      </c>
      <c r="D23" s="116">
        <v>88062</v>
      </c>
      <c r="E23" s="116">
        <v>87007</v>
      </c>
      <c r="F23" s="116">
        <f>SUM(C29:E29)</f>
        <v>78901</v>
      </c>
      <c r="G23" s="116"/>
      <c r="H23" s="116"/>
      <c r="I23" s="116"/>
    </row>
    <row r="24" spans="1:9" ht="18" customHeight="1">
      <c r="A24" s="1683" t="s">
        <v>900</v>
      </c>
      <c r="B24" s="1683"/>
      <c r="C24" s="37" t="s">
        <v>61</v>
      </c>
      <c r="D24" s="116">
        <v>74521</v>
      </c>
      <c r="E24" s="116">
        <v>73647</v>
      </c>
      <c r="F24" s="116">
        <f>SUM(C30:E30)</f>
        <v>66921</v>
      </c>
      <c r="G24" s="116"/>
      <c r="H24" s="116"/>
      <c r="I24" s="116"/>
    </row>
    <row r="25" spans="1:9" ht="24.95" customHeight="1">
      <c r="A25" s="1684" t="s">
        <v>929</v>
      </c>
      <c r="B25" s="1684"/>
      <c r="C25" s="39" t="s">
        <v>1329</v>
      </c>
      <c r="D25" s="39" t="s">
        <v>1330</v>
      </c>
      <c r="E25" s="39" t="s">
        <v>1331</v>
      </c>
      <c r="F25" s="39"/>
      <c r="G25" s="39"/>
      <c r="H25" s="39"/>
      <c r="I25" s="39"/>
    </row>
    <row r="26" spans="1:9" ht="24" customHeight="1">
      <c r="A26" s="1685" t="s">
        <v>327</v>
      </c>
      <c r="B26" s="556" t="s">
        <v>83</v>
      </c>
      <c r="C26" s="38">
        <v>110096</v>
      </c>
      <c r="D26" s="38">
        <v>109606</v>
      </c>
      <c r="E26" s="38">
        <v>53334</v>
      </c>
      <c r="F26" s="38"/>
      <c r="G26" s="38"/>
      <c r="H26" s="38"/>
      <c r="I26" s="38"/>
    </row>
    <row r="27" spans="1:9" ht="24" customHeight="1">
      <c r="A27" s="1685"/>
      <c r="B27" s="556" t="s">
        <v>61</v>
      </c>
      <c r="C27" s="38">
        <v>99827</v>
      </c>
      <c r="D27" s="38">
        <v>100766</v>
      </c>
      <c r="E27" s="38">
        <v>48793</v>
      </c>
      <c r="F27" s="38"/>
      <c r="G27" s="38"/>
      <c r="H27" s="38"/>
      <c r="I27" s="38"/>
    </row>
    <row r="28" spans="1:9" ht="18" customHeight="1">
      <c r="A28" s="1683" t="s">
        <v>902</v>
      </c>
      <c r="B28" s="1683"/>
      <c r="C28" s="38">
        <v>1909</v>
      </c>
      <c r="D28" s="38">
        <v>2021</v>
      </c>
      <c r="E28" s="38">
        <v>1107</v>
      </c>
      <c r="F28" s="38"/>
      <c r="G28" s="38"/>
      <c r="H28" s="38"/>
      <c r="I28" s="38"/>
    </row>
    <row r="29" spans="1:9" ht="18" customHeight="1">
      <c r="A29" s="1683" t="s">
        <v>903</v>
      </c>
      <c r="B29" s="1683"/>
      <c r="C29" s="38">
        <v>32155</v>
      </c>
      <c r="D29" s="38">
        <v>32550</v>
      </c>
      <c r="E29" s="38">
        <v>14196</v>
      </c>
      <c r="F29" s="38"/>
      <c r="G29" s="38"/>
      <c r="H29" s="38"/>
      <c r="I29" s="38"/>
    </row>
    <row r="30" spans="1:9" ht="18" customHeight="1">
      <c r="A30" s="1693" t="s">
        <v>901</v>
      </c>
      <c r="B30" s="1693"/>
      <c r="C30" s="38">
        <v>25680</v>
      </c>
      <c r="D30" s="38">
        <v>28176</v>
      </c>
      <c r="E30" s="38">
        <v>13065</v>
      </c>
      <c r="F30" s="38"/>
      <c r="G30" s="38"/>
      <c r="H30" s="38"/>
      <c r="I30" s="38"/>
    </row>
    <row r="31" spans="1:9" s="568" customFormat="1" ht="13.5" customHeight="1">
      <c r="A31" s="1110" t="s">
        <v>65</v>
      </c>
      <c r="B31" s="1110"/>
      <c r="C31" s="1065"/>
      <c r="D31" s="1065"/>
      <c r="E31" s="1065"/>
      <c r="F31" s="1065"/>
      <c r="G31" s="1065"/>
      <c r="H31" s="1065"/>
      <c r="I31" s="1065"/>
    </row>
    <row r="32" spans="1:9" s="568" customFormat="1" ht="13.5" customHeight="1">
      <c r="A32" s="1110"/>
      <c r="B32" s="1110"/>
      <c r="C32" s="1065"/>
      <c r="D32" s="1065"/>
      <c r="E32" s="1065"/>
      <c r="F32" s="1065"/>
      <c r="G32" s="1065"/>
      <c r="H32" s="1065"/>
      <c r="I32" s="1065"/>
    </row>
    <row r="33" spans="1:9" s="568" customFormat="1" ht="5.0999999999999996" customHeight="1">
      <c r="A33" s="159"/>
      <c r="B33" s="159"/>
      <c r="C33" s="185"/>
      <c r="D33" s="185"/>
      <c r="E33" s="185"/>
      <c r="F33" s="185"/>
      <c r="G33" s="185"/>
      <c r="H33" s="185"/>
      <c r="I33" s="185"/>
    </row>
    <row r="34" spans="1:9" s="568" customFormat="1" ht="15" customHeight="1">
      <c r="A34" s="796" t="s">
        <v>842</v>
      </c>
      <c r="B34" s="796"/>
      <c r="C34" s="140"/>
      <c r="D34" s="543"/>
      <c r="E34" s="543"/>
      <c r="F34" s="543"/>
      <c r="G34" s="543"/>
      <c r="H34" s="543"/>
      <c r="I34" s="543"/>
    </row>
    <row r="35" spans="1:9" ht="15" customHeight="1">
      <c r="A35" s="1206" t="s">
        <v>66</v>
      </c>
      <c r="B35" s="909" t="s">
        <v>943</v>
      </c>
      <c r="C35" s="1694" t="s">
        <v>1558</v>
      </c>
      <c r="D35" s="1695"/>
      <c r="E35" s="1695"/>
      <c r="F35" s="1695"/>
      <c r="G35" s="1695"/>
      <c r="H35" s="1695"/>
      <c r="I35" s="1696"/>
    </row>
    <row r="36" spans="1:9" ht="15" customHeight="1">
      <c r="A36" s="1206"/>
      <c r="B36" s="909"/>
      <c r="C36" s="1697"/>
      <c r="D36" s="1698"/>
      <c r="E36" s="1698"/>
      <c r="F36" s="1698"/>
      <c r="G36" s="1698"/>
      <c r="H36" s="1698"/>
      <c r="I36" s="1699"/>
    </row>
    <row r="37" spans="1:9" ht="15" customHeight="1">
      <c r="A37" s="1206"/>
      <c r="B37" s="909"/>
      <c r="C37" s="1697"/>
      <c r="D37" s="1698"/>
      <c r="E37" s="1698"/>
      <c r="F37" s="1698"/>
      <c r="G37" s="1698"/>
      <c r="H37" s="1698"/>
      <c r="I37" s="1699"/>
    </row>
    <row r="38" spans="1:9" ht="15" customHeight="1">
      <c r="A38" s="1206"/>
      <c r="B38" s="909"/>
      <c r="C38" s="1697"/>
      <c r="D38" s="1698"/>
      <c r="E38" s="1698"/>
      <c r="F38" s="1698"/>
      <c r="G38" s="1698"/>
      <c r="H38" s="1698"/>
      <c r="I38" s="1699"/>
    </row>
    <row r="39" spans="1:9" ht="15" customHeight="1">
      <c r="A39" s="1206"/>
      <c r="B39" s="909"/>
      <c r="C39" s="1697"/>
      <c r="D39" s="1698"/>
      <c r="E39" s="1698"/>
      <c r="F39" s="1698"/>
      <c r="G39" s="1698"/>
      <c r="H39" s="1698"/>
      <c r="I39" s="1699"/>
    </row>
    <row r="40" spans="1:9" ht="15" customHeight="1">
      <c r="A40" s="1206"/>
      <c r="B40" s="1366"/>
      <c r="C40" s="1697"/>
      <c r="D40" s="1698"/>
      <c r="E40" s="1698"/>
      <c r="F40" s="1698"/>
      <c r="G40" s="1698"/>
      <c r="H40" s="1698"/>
      <c r="I40" s="1699"/>
    </row>
    <row r="41" spans="1:9" ht="15" customHeight="1">
      <c r="A41" s="1206"/>
      <c r="B41" s="1366" t="s">
        <v>67</v>
      </c>
      <c r="C41" s="1694" t="s">
        <v>1612</v>
      </c>
      <c r="D41" s="1695"/>
      <c r="E41" s="1695"/>
      <c r="F41" s="1695"/>
      <c r="G41" s="1695"/>
      <c r="H41" s="1695"/>
      <c r="I41" s="1696"/>
    </row>
    <row r="42" spans="1:9" ht="15" customHeight="1">
      <c r="A42" s="1206"/>
      <c r="B42" s="1367"/>
      <c r="C42" s="1697"/>
      <c r="D42" s="1698"/>
      <c r="E42" s="1698"/>
      <c r="F42" s="1698"/>
      <c r="G42" s="1698"/>
      <c r="H42" s="1698"/>
      <c r="I42" s="1699"/>
    </row>
    <row r="43" spans="1:9" ht="15" customHeight="1">
      <c r="A43" s="1206"/>
      <c r="B43" s="1367"/>
      <c r="C43" s="1697"/>
      <c r="D43" s="1698"/>
      <c r="E43" s="1698"/>
      <c r="F43" s="1698"/>
      <c r="G43" s="1698"/>
      <c r="H43" s="1698"/>
      <c r="I43" s="1699"/>
    </row>
    <row r="44" spans="1:9" ht="15" customHeight="1">
      <c r="A44" s="1206"/>
      <c r="B44" s="1367"/>
      <c r="C44" s="1697"/>
      <c r="D44" s="1698"/>
      <c r="E44" s="1698"/>
      <c r="F44" s="1698"/>
      <c r="G44" s="1698"/>
      <c r="H44" s="1698"/>
      <c r="I44" s="1699"/>
    </row>
    <row r="45" spans="1:9" ht="15" customHeight="1">
      <c r="A45" s="1206"/>
      <c r="B45" s="1367"/>
      <c r="C45" s="1697"/>
      <c r="D45" s="1698"/>
      <c r="E45" s="1698"/>
      <c r="F45" s="1698"/>
      <c r="G45" s="1698"/>
      <c r="H45" s="1698"/>
      <c r="I45" s="1699"/>
    </row>
    <row r="46" spans="1:9" ht="15" customHeight="1">
      <c r="A46" s="1206"/>
      <c r="B46" s="1368"/>
      <c r="C46" s="1700"/>
      <c r="D46" s="1701"/>
      <c r="E46" s="1701"/>
      <c r="F46" s="1701"/>
      <c r="G46" s="1701"/>
      <c r="H46" s="1701"/>
      <c r="I46" s="1702"/>
    </row>
    <row r="47" spans="1:9" s="35" customFormat="1" ht="5.0999999999999996" customHeight="1">
      <c r="A47" s="661"/>
      <c r="B47" s="662"/>
      <c r="C47" s="660"/>
      <c r="D47" s="660"/>
      <c r="E47" s="660"/>
      <c r="F47" s="660"/>
      <c r="G47" s="660"/>
      <c r="H47" s="660"/>
      <c r="I47" s="660"/>
    </row>
    <row r="48" spans="1:9" s="568" customFormat="1" ht="15" customHeight="1">
      <c r="A48" s="796" t="s">
        <v>844</v>
      </c>
      <c r="B48" s="796"/>
      <c r="C48" s="140"/>
      <c r="D48" s="543"/>
      <c r="E48" s="543"/>
      <c r="F48" s="543"/>
      <c r="G48" s="543"/>
      <c r="H48" s="543"/>
      <c r="I48" s="543"/>
    </row>
    <row r="49" spans="1:9" s="568" customFormat="1" ht="15" customHeight="1">
      <c r="A49" s="790" t="s">
        <v>1332</v>
      </c>
      <c r="B49" s="791"/>
      <c r="C49" s="1157" t="s">
        <v>1533</v>
      </c>
      <c r="D49" s="1157"/>
      <c r="E49" s="1157"/>
      <c r="F49" s="1157"/>
      <c r="G49" s="1157"/>
      <c r="H49" s="1157"/>
      <c r="I49" s="1157"/>
    </row>
    <row r="50" spans="1:9" s="568" customFormat="1" ht="15" customHeight="1">
      <c r="A50" s="792"/>
      <c r="B50" s="793"/>
      <c r="C50" s="1158"/>
      <c r="D50" s="1158"/>
      <c r="E50" s="1158"/>
      <c r="F50" s="1158"/>
      <c r="G50" s="1158"/>
      <c r="H50" s="1158"/>
      <c r="I50" s="1158"/>
    </row>
    <row r="51" spans="1:9" s="568" customFormat="1" ht="15" customHeight="1">
      <c r="A51" s="792"/>
      <c r="B51" s="793"/>
      <c r="C51" s="1158"/>
      <c r="D51" s="1158"/>
      <c r="E51" s="1158"/>
      <c r="F51" s="1158"/>
      <c r="G51" s="1158"/>
      <c r="H51" s="1158"/>
      <c r="I51" s="1158"/>
    </row>
    <row r="52" spans="1:9" s="568" customFormat="1" ht="15" customHeight="1">
      <c r="A52" s="792"/>
      <c r="B52" s="793"/>
      <c r="C52" s="1158"/>
      <c r="D52" s="1158"/>
      <c r="E52" s="1158"/>
      <c r="F52" s="1158"/>
      <c r="G52" s="1158"/>
      <c r="H52" s="1158"/>
      <c r="I52" s="1158"/>
    </row>
    <row r="53" spans="1:9" ht="15" customHeight="1">
      <c r="A53" s="792"/>
      <c r="B53" s="793"/>
      <c r="C53" s="1158"/>
      <c r="D53" s="1158"/>
      <c r="E53" s="1158"/>
      <c r="F53" s="1158"/>
      <c r="G53" s="1158"/>
      <c r="H53" s="1158"/>
      <c r="I53" s="1158"/>
    </row>
    <row r="54" spans="1:9" ht="13.7" customHeight="1">
      <c r="A54" s="794"/>
      <c r="B54" s="795"/>
      <c r="C54" s="1159"/>
      <c r="D54" s="1159"/>
      <c r="E54" s="1159"/>
      <c r="F54" s="1159"/>
      <c r="G54" s="1159"/>
      <c r="H54" s="1159"/>
      <c r="I54" s="1159"/>
    </row>
    <row r="55" spans="1:9" ht="13.7" customHeight="1"/>
    <row r="56" spans="1:9" ht="13.7" customHeight="1"/>
    <row r="57" spans="1:9" ht="13.7" customHeight="1"/>
    <row r="58" spans="1:9" ht="13.7" customHeight="1"/>
    <row r="59" spans="1:9" ht="13.7" customHeight="1"/>
    <row r="60" spans="1:9" ht="13.7" customHeight="1"/>
    <row r="61" spans="1:9" ht="13.7" customHeight="1"/>
    <row r="62" spans="1:9" ht="13.7" customHeight="1"/>
    <row r="63" spans="1:9" ht="13.7" customHeight="1"/>
    <row r="64" spans="1:9" ht="13.7" customHeight="1"/>
    <row r="65" ht="13.7" customHeight="1"/>
    <row r="66" ht="13.7" customHeight="1"/>
    <row r="67" ht="13.7" customHeight="1"/>
    <row r="68" ht="13.7" customHeight="1"/>
    <row r="69" ht="13.7" customHeight="1"/>
    <row r="70" ht="13.7" customHeight="1"/>
    <row r="71" ht="13.7" customHeight="1"/>
    <row r="72" ht="13.7" customHeight="1"/>
    <row r="73" ht="13.7" customHeight="1"/>
    <row r="74" ht="13.7" customHeight="1"/>
    <row r="75" ht="13.7" customHeight="1"/>
    <row r="76" ht="13.7" customHeight="1"/>
    <row r="77" ht="13.7" customHeight="1"/>
    <row r="78" ht="13.7" customHeight="1"/>
    <row r="79" ht="13.7" customHeight="1"/>
    <row r="80" ht="13.7" customHeight="1"/>
    <row r="81" ht="13.7" customHeight="1"/>
    <row r="82" ht="13.7" customHeight="1"/>
    <row r="83" ht="13.7" customHeight="1"/>
    <row r="84" ht="13.7" customHeight="1"/>
    <row r="85" ht="13.7" customHeight="1"/>
    <row r="86" ht="13.7" customHeight="1"/>
    <row r="87" ht="13.7" customHeight="1"/>
    <row r="88" ht="13.7" customHeight="1"/>
    <row r="89" ht="13.7" customHeight="1"/>
    <row r="90" ht="13.7" customHeight="1"/>
    <row r="91" ht="13.7" customHeight="1"/>
    <row r="92" ht="13.7" customHeight="1"/>
    <row r="93" ht="13.7" customHeight="1"/>
    <row r="94" ht="13.7" customHeight="1"/>
    <row r="95" ht="13.7" customHeight="1"/>
    <row r="96" ht="13.7" customHeight="1"/>
    <row r="97" ht="13.7" customHeight="1"/>
    <row r="98" ht="13.7" customHeight="1"/>
    <row r="99" ht="13.7" customHeight="1"/>
    <row r="100" ht="13.7" customHeight="1"/>
    <row r="101" ht="13.7" customHeight="1"/>
    <row r="102" ht="13.7" customHeight="1"/>
    <row r="103" ht="13.7" customHeight="1"/>
    <row r="104" ht="13.7" customHeight="1"/>
    <row r="105" ht="13.7" customHeight="1"/>
    <row r="106" ht="13.7" customHeight="1"/>
    <row r="107" ht="13.7" customHeight="1"/>
    <row r="108" ht="13.7" customHeight="1"/>
    <row r="109" ht="13.7" customHeight="1"/>
    <row r="110" ht="13.7" customHeight="1"/>
    <row r="111" ht="13.7" customHeight="1"/>
    <row r="112" ht="13.7" customHeight="1"/>
    <row r="113" ht="13.7" customHeight="1"/>
    <row r="114" ht="13.7" customHeight="1"/>
    <row r="115" ht="13.7" customHeight="1"/>
    <row r="116" ht="13.7" customHeight="1"/>
    <row r="117" ht="13.7" customHeight="1"/>
    <row r="118" ht="13.7" customHeight="1"/>
    <row r="119" ht="13.7" customHeight="1"/>
    <row r="120" ht="13.7" customHeight="1"/>
    <row r="121" ht="13.7" customHeight="1"/>
    <row r="122" ht="13.7" customHeight="1"/>
    <row r="123" ht="13.7" customHeight="1"/>
    <row r="124" ht="13.7" customHeight="1"/>
    <row r="125" ht="13.7" customHeight="1"/>
    <row r="126" ht="13.7" customHeight="1"/>
    <row r="127" ht="13.7" customHeight="1"/>
    <row r="128" ht="13.7" customHeight="1"/>
    <row r="129" ht="13.7" customHeight="1"/>
    <row r="130" ht="13.7" customHeight="1"/>
    <row r="131" ht="13.7" customHeight="1"/>
    <row r="132" ht="13.7" customHeight="1"/>
    <row r="133" ht="13.7" customHeight="1"/>
    <row r="134" ht="13.7" customHeight="1"/>
    <row r="135" ht="13.7" customHeight="1"/>
    <row r="136" ht="13.7" customHeight="1"/>
    <row r="137" ht="13.7" customHeight="1"/>
    <row r="138" ht="13.7" customHeight="1"/>
    <row r="139" ht="13.7" customHeight="1"/>
    <row r="140" ht="13.7" customHeight="1"/>
    <row r="141" ht="13.7" customHeight="1"/>
    <row r="142" ht="13.7" customHeight="1"/>
    <row r="143" ht="13.7" customHeight="1"/>
    <row r="144" ht="13.7" customHeight="1"/>
    <row r="145" ht="13.7" customHeight="1"/>
    <row r="146" ht="13.7" customHeight="1"/>
    <row r="147" ht="13.7" customHeight="1"/>
    <row r="148" ht="13.7" customHeight="1"/>
    <row r="149" ht="13.7" customHeight="1"/>
    <row r="150" ht="13.7" customHeight="1"/>
    <row r="151" ht="13.7" customHeight="1"/>
    <row r="152" ht="13.7" customHeight="1"/>
    <row r="153" ht="13.7" customHeight="1"/>
    <row r="154" ht="13.7" customHeight="1"/>
    <row r="155" ht="13.7" customHeight="1"/>
    <row r="156" ht="13.7" customHeight="1"/>
    <row r="157" ht="13.7" customHeight="1"/>
    <row r="158" ht="13.7" customHeight="1"/>
    <row r="159" ht="13.7" customHeight="1"/>
    <row r="160" ht="13.7" customHeight="1"/>
    <row r="161" ht="13.7" customHeight="1"/>
    <row r="162" ht="13.7" customHeight="1"/>
    <row r="163" ht="13.7" customHeight="1"/>
    <row r="164" ht="13.7" customHeight="1"/>
    <row r="165" ht="13.7" customHeight="1"/>
    <row r="166" ht="13.7" customHeight="1"/>
    <row r="167" ht="13.7" customHeight="1"/>
    <row r="168" ht="13.7" customHeight="1"/>
    <row r="169" ht="13.7" customHeight="1"/>
    <row r="170" ht="13.7" customHeight="1"/>
    <row r="171" ht="13.7" customHeight="1"/>
    <row r="172" ht="13.7" customHeight="1"/>
  </sheetData>
  <customSheetViews>
    <customSheetView guid="{4789E3A1-B331-40F4-BFBE-ECBA77374F9F}" showPageBreaks="1" view="pageLayout">
      <selection activeCell="L71" sqref="L71"/>
      <rowBreaks count="1" manualBreakCount="1">
        <brk id="51" max="16383" man="1"/>
      </rowBreaks>
      <pageMargins left="0.7" right="0.7" top="0.75" bottom="0.75" header="0.3" footer="0.3"/>
      <pageSetup paperSize="9" orientation="portrait" r:id="rId1"/>
    </customSheetView>
    <customSheetView guid="{D623C857-8851-4DB2-AEC5-A3D94BBCC3E5}" showPageBreaks="1" view="pageBreakPreview" topLeftCell="A13">
      <selection activeCell="J15" sqref="J15"/>
      <rowBreaks count="1" manualBreakCount="1">
        <brk id="47" max="16383" man="1"/>
      </rowBreaks>
      <pageMargins left="0.7" right="0.7" top="0.75" bottom="0.75" header="0.3" footer="0.3"/>
      <pageSetup paperSize="9" orientation="portrait" r:id="rId2"/>
    </customSheetView>
    <customSheetView guid="{3848975B-608E-4A87-AC36-A52CBAB490C8}" showPageBreaks="1" view="pageLayout" topLeftCell="A37">
      <selection activeCell="L71" sqref="L71"/>
      <rowBreaks count="1" manualBreakCount="1">
        <brk id="51" max="16383" man="1"/>
      </rowBreaks>
      <pageMargins left="0.7" right="0.7" top="0.75" bottom="0.75" header="0.3" footer="0.3"/>
      <pageSetup paperSize="9" orientation="portrait" r:id="rId3"/>
    </customSheetView>
    <customSheetView guid="{76B58914-1035-4353-9CF6-22B59E40A08B}" showPageBreaks="1" view="pageBreakPreview" topLeftCell="A13">
      <selection activeCell="J15" sqref="J15"/>
      <rowBreaks count="1" manualBreakCount="1">
        <brk id="47" max="16383" man="1"/>
      </rowBreaks>
      <pageMargins left="0.7" right="0.7" top="0.75" bottom="0.75" header="0.3" footer="0.3"/>
      <pageSetup paperSize="9" orientation="portrait" r:id="rId4"/>
    </customSheetView>
    <customSheetView guid="{22FD68A5-46F7-4E41-8363-D5981057D2EF}" showPageBreaks="1" view="pageBreakPreview" topLeftCell="A13">
      <selection activeCell="J15" sqref="J15"/>
      <rowBreaks count="1" manualBreakCount="1">
        <brk id="47" max="16383" man="1"/>
      </rowBreaks>
      <pageMargins left="0.7" right="0.7" top="0.75" bottom="0.75" header="0.3" footer="0.3"/>
      <pageSetup paperSize="9" orientation="portrait" r:id="rId5"/>
    </customSheetView>
    <customSheetView guid="{5FEFEB6C-BEC4-430E-B947-6A7413286A0D}" showPageBreaks="1" view="pageLayout">
      <selection activeCell="C3" sqref="C3:I3"/>
      <pageMargins left="0.7" right="0.7" top="0.75" bottom="0.75" header="0.3" footer="0.3"/>
      <pageSetup paperSize="9" orientation="portrait" horizontalDpi="300" verticalDpi="300" r:id="rId6"/>
    </customSheetView>
    <customSheetView guid="{7F613779-33AB-4C27-B28A-A10D734C27EA}" showPageBreaks="1" view="pageLayout" topLeftCell="A4">
      <selection activeCell="J10" sqref="J10"/>
      <rowBreaks count="1" manualBreakCount="1">
        <brk id="51" max="16383" man="1"/>
      </rowBreaks>
      <pageMargins left="0.7" right="0.7" top="0.75" bottom="0.75" header="0.3" footer="0.3"/>
      <pageSetup paperSize="9" orientation="portrait" r:id="rId7"/>
    </customSheetView>
    <customSheetView guid="{06A42C23-4954-42F4-A856-AA4EA9356C9D}" showPageBreaks="1" view="pageLayout" topLeftCell="A49">
      <selection activeCell="L71" sqref="L71"/>
      <rowBreaks count="1" manualBreakCount="1">
        <brk id="51" max="16383" man="1"/>
      </rowBreaks>
      <pageMargins left="0.7" right="0.7" top="0.75" bottom="0.75" header="0.3" footer="0.3"/>
      <pageSetup paperSize="9" orientation="portrait" r:id="rId8"/>
    </customSheetView>
    <customSheetView guid="{23D4B25B-CBF4-454F-9519-3A7381CDE973}" showPageBreaks="1" view="pageLayout">
      <selection activeCell="L71" sqref="L71"/>
      <rowBreaks count="1" manualBreakCount="1">
        <brk id="51" max="16383" man="1"/>
      </rowBreaks>
      <pageMargins left="0.7" right="0.7" top="0.75" bottom="0.75" header="0.3" footer="0.3"/>
      <pageSetup paperSize="9" orientation="portrait" r:id="rId9"/>
    </customSheetView>
    <customSheetView guid="{55E52B48-1657-48E8-B3E5-B0C731EC5524}" showPageBreaks="1" view="pageLayout" topLeftCell="A49">
      <selection activeCell="L71" sqref="L71"/>
      <rowBreaks count="1" manualBreakCount="1">
        <brk id="51" max="16383" man="1"/>
      </rowBreaks>
      <pageMargins left="0.7" right="0.7" top="0.75" bottom="0.75" header="0.3" footer="0.3"/>
      <pageSetup paperSize="9" orientation="portrait" r:id="rId10"/>
    </customSheetView>
    <customSheetView guid="{9EB396F3-ECBE-4F00-8AF4-433E00D5457E}" showPageBreaks="1" view="pageLayout">
      <selection activeCell="C3" sqref="C3:I3"/>
      <pageMargins left="0.7" right="0.7" top="0.75" bottom="0.75" header="0.3" footer="0.3"/>
      <pageSetup paperSize="9" orientation="portrait" horizontalDpi="300" verticalDpi="300" r:id="rId11"/>
    </customSheetView>
    <customSheetView guid="{DD9AE018-7E22-4B13-ADFF-D4C3360CBEF2}" showPageBreaks="1" view="pageBreakPreview" topLeftCell="A13">
      <selection activeCell="J15" sqref="J15"/>
      <rowBreaks count="1" manualBreakCount="1">
        <brk id="47" max="16383" man="1"/>
      </rowBreaks>
      <pageMargins left="0.7" right="0.7" top="0.75" bottom="0.75" header="0.3" footer="0.3"/>
      <pageSetup paperSize="9" orientation="portrait" r:id="rId12"/>
    </customSheetView>
    <customSheetView guid="{A898AA5D-169A-4A14-AB8F-C4F4C5C9C869}" showPageBreaks="1" view="pageBreakPreview" topLeftCell="A68">
      <selection activeCell="F82" sqref="F82"/>
      <rowBreaks count="1" manualBreakCount="1">
        <brk id="47" max="16383" man="1"/>
      </rowBreaks>
      <pageMargins left="0.7" right="0.7" top="0.75" bottom="0.75" header="0.3" footer="0.3"/>
      <pageSetup paperSize="9" orientation="portrait" r:id="rId13"/>
    </customSheetView>
    <customSheetView guid="{4DCD7E50-A612-4C8E-882E-3BC6A59DB4EB}" showPageBreaks="1" view="pageLayout">
      <selection activeCell="C3" sqref="C3:I3"/>
      <pageMargins left="0.7" right="0.7" top="0.75" bottom="0.75" header="0.3" footer="0.3"/>
      <pageSetup paperSize="9" orientation="portrait" horizontalDpi="300" verticalDpi="300" r:id="rId14"/>
    </customSheetView>
    <customSheetView guid="{0B143DF2-66B8-46B0-BF36-1C571A9EB3F3}" showPageBreaks="1" view="pageLayout" topLeftCell="A37">
      <selection activeCell="L71" sqref="L71"/>
      <rowBreaks count="1" manualBreakCount="1">
        <brk id="51" max="16383" man="1"/>
      </rowBreaks>
      <pageMargins left="0.7" right="0.7" top="0.75" bottom="0.75" header="0.3" footer="0.3"/>
      <pageSetup paperSize="9" orientation="portrait" r:id="rId15"/>
    </customSheetView>
    <customSheetView guid="{E75B0417-2004-49B0-81AA-65A6C4F7EC2C}" showPageBreaks="1" view="pageLayout" topLeftCell="A61">
      <selection activeCell="L71" sqref="L71"/>
      <rowBreaks count="1" manualBreakCount="1">
        <brk id="51" max="16383" man="1"/>
      </rowBreaks>
      <pageMargins left="0.7" right="0.7" top="0.75" bottom="0.75" header="0.3" footer="0.3"/>
      <pageSetup paperSize="9" orientation="portrait" r:id="rId16"/>
    </customSheetView>
    <customSheetView guid="{71275B59-52D9-4BCA-9258-6D8C6EFF66CF}" showPageBreaks="1" view="pageLayout" topLeftCell="A61">
      <selection activeCell="L71" sqref="L71"/>
      <pageMargins left="0.7" right="0.7" top="0.75" bottom="0.75" header="0.3" footer="0.3"/>
      <pageSetup paperSize="9" orientation="portrait" r:id="rId17"/>
    </customSheetView>
    <customSheetView guid="{752EAD5E-2F62-4CFE-8BD1-E3E6987497BB}" showPageBreaks="1" view="pageBreakPreview" topLeftCell="A13">
      <selection activeCell="J15" sqref="J15"/>
      <rowBreaks count="1" manualBreakCount="1">
        <brk id="47" max="16383" man="1"/>
      </rowBreaks>
      <pageMargins left="0.7" right="0.7" top="0.75" bottom="0.75" header="0.3" footer="0.3"/>
      <pageSetup paperSize="9" orientation="portrait" r:id="rId18"/>
    </customSheetView>
  </customSheetViews>
  <mergeCells count="44">
    <mergeCell ref="C35:I40"/>
    <mergeCell ref="B41:B46"/>
    <mergeCell ref="C41:I46"/>
    <mergeCell ref="A35:A46"/>
    <mergeCell ref="A48:B48"/>
    <mergeCell ref="A34:B34"/>
    <mergeCell ref="A28:B28"/>
    <mergeCell ref="A30:B30"/>
    <mergeCell ref="A29:B29"/>
    <mergeCell ref="B35:B40"/>
    <mergeCell ref="A31:B32"/>
    <mergeCell ref="F13:I13"/>
    <mergeCell ref="A18:I18"/>
    <mergeCell ref="F15:I15"/>
    <mergeCell ref="A20:B21"/>
    <mergeCell ref="A22:B22"/>
    <mergeCell ref="C15:E15"/>
    <mergeCell ref="A23:B23"/>
    <mergeCell ref="A24:B24"/>
    <mergeCell ref="A25:B25"/>
    <mergeCell ref="C31:I32"/>
    <mergeCell ref="A17:B17"/>
    <mergeCell ref="A26:A27"/>
    <mergeCell ref="H6:I6"/>
    <mergeCell ref="H7:I7"/>
    <mergeCell ref="C10:I12"/>
    <mergeCell ref="A10:B12"/>
    <mergeCell ref="A9:B9"/>
    <mergeCell ref="C49:I54"/>
    <mergeCell ref="A49:B54"/>
    <mergeCell ref="A19:C19"/>
    <mergeCell ref="A1:I1"/>
    <mergeCell ref="A2:I2"/>
    <mergeCell ref="A3:B3"/>
    <mergeCell ref="C3:I3"/>
    <mergeCell ref="A4:B4"/>
    <mergeCell ref="C4:I4"/>
    <mergeCell ref="A5:B7"/>
    <mergeCell ref="D5:I5"/>
    <mergeCell ref="F6:F7"/>
    <mergeCell ref="A13:B15"/>
    <mergeCell ref="C13:E13"/>
    <mergeCell ref="C14:E14"/>
    <mergeCell ref="F14:I14"/>
  </mergeCells>
  <phoneticPr fontId="7"/>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1" manualBreakCount="1">
    <brk id="56"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92D050"/>
  </sheetPr>
  <dimension ref="A1:I161"/>
  <sheetViews>
    <sheetView view="pageBreakPreview" topLeftCell="A10" zoomScaleNormal="100" zoomScaleSheetLayoutView="100" workbookViewId="0">
      <selection activeCell="H23" sqref="H23"/>
    </sheetView>
  </sheetViews>
  <sheetFormatPr defaultColWidth="9" defaultRowHeight="13.5"/>
  <cols>
    <col min="1" max="1" width="3.625" style="34" customWidth="1"/>
    <col min="2" max="2" width="12.625" style="34" customWidth="1"/>
    <col min="3" max="9" width="10.625" style="34" customWidth="1"/>
    <col min="10" max="12" width="1.625" style="34" customWidth="1"/>
    <col min="13" max="16384" width="9" style="34"/>
  </cols>
  <sheetData>
    <row r="1" spans="1:9" s="568" customFormat="1" ht="15" customHeight="1">
      <c r="A1" s="863" t="s">
        <v>951</v>
      </c>
      <c r="B1" s="864"/>
      <c r="C1" s="864"/>
      <c r="D1" s="864"/>
      <c r="E1" s="864"/>
      <c r="F1" s="864"/>
      <c r="G1" s="864"/>
      <c r="H1" s="864"/>
      <c r="I1" s="865"/>
    </row>
    <row r="2" spans="1:9" ht="13.5" customHeight="1">
      <c r="A2" s="1717"/>
      <c r="B2" s="1717"/>
      <c r="C2" s="1717"/>
      <c r="D2" s="1717"/>
      <c r="E2" s="1717"/>
      <c r="F2" s="1717"/>
      <c r="G2" s="1717"/>
      <c r="H2" s="1717"/>
      <c r="I2" s="1717"/>
    </row>
    <row r="3" spans="1:9" ht="15" customHeight="1">
      <c r="A3" s="1667" t="s">
        <v>4</v>
      </c>
      <c r="B3" s="1667"/>
      <c r="C3" s="1718" t="s">
        <v>351</v>
      </c>
      <c r="D3" s="1718"/>
      <c r="E3" s="1718"/>
      <c r="F3" s="1718"/>
      <c r="G3" s="1718"/>
      <c r="H3" s="1718"/>
      <c r="I3" s="1718"/>
    </row>
    <row r="4" spans="1:9" ht="15" customHeight="1">
      <c r="A4" s="1669" t="s">
        <v>44</v>
      </c>
      <c r="B4" s="1669"/>
      <c r="C4" s="1719" t="s">
        <v>328</v>
      </c>
      <c r="D4" s="1719"/>
      <c r="E4" s="1719"/>
      <c r="F4" s="1719"/>
      <c r="G4" s="1719"/>
      <c r="H4" s="1719"/>
      <c r="I4" s="1719"/>
    </row>
    <row r="5" spans="1:9" ht="15" customHeight="1">
      <c r="A5" s="1667" t="s">
        <v>16</v>
      </c>
      <c r="B5" s="1667"/>
      <c r="C5" s="554" t="s">
        <v>17</v>
      </c>
      <c r="D5" s="1667" t="s">
        <v>928</v>
      </c>
      <c r="E5" s="1667"/>
      <c r="F5" s="1667"/>
      <c r="G5" s="1667"/>
      <c r="H5" s="1667"/>
      <c r="I5" s="1667"/>
    </row>
    <row r="6" spans="1:9" ht="15" customHeight="1">
      <c r="A6" s="1667"/>
      <c r="B6" s="1667"/>
      <c r="C6" s="545" t="s">
        <v>105</v>
      </c>
      <c r="D6" s="544" t="s">
        <v>19</v>
      </c>
      <c r="E6" s="546" t="s">
        <v>646</v>
      </c>
      <c r="F6" s="744" t="s">
        <v>45</v>
      </c>
      <c r="G6" s="544" t="s">
        <v>18</v>
      </c>
      <c r="H6" s="1716" t="s">
        <v>1333</v>
      </c>
      <c r="I6" s="1716"/>
    </row>
    <row r="7" spans="1:9" ht="15" customHeight="1">
      <c r="A7" s="1667"/>
      <c r="B7" s="1667"/>
      <c r="C7" s="545" t="s">
        <v>956</v>
      </c>
      <c r="D7" s="544" t="s">
        <v>19</v>
      </c>
      <c r="E7" s="544" t="s">
        <v>683</v>
      </c>
      <c r="F7" s="744"/>
      <c r="G7" s="544" t="s">
        <v>19</v>
      </c>
      <c r="H7" s="1716" t="s">
        <v>1327</v>
      </c>
      <c r="I7" s="1716"/>
    </row>
    <row r="8" spans="1:9" ht="5.0999999999999996" customHeight="1">
      <c r="A8" s="553"/>
      <c r="B8" s="553"/>
      <c r="C8" s="158"/>
      <c r="D8" s="139"/>
      <c r="E8" s="139"/>
      <c r="F8" s="158"/>
      <c r="G8" s="139"/>
      <c r="H8" s="187"/>
      <c r="I8" s="187"/>
    </row>
    <row r="9" spans="1:9" s="568" customFormat="1" ht="15" customHeight="1">
      <c r="A9" s="796" t="s">
        <v>848</v>
      </c>
      <c r="B9" s="796"/>
      <c r="C9" s="543"/>
      <c r="D9" s="543"/>
      <c r="E9" s="543"/>
      <c r="F9" s="543"/>
      <c r="G9" s="543"/>
      <c r="H9" s="543"/>
      <c r="I9" s="543"/>
    </row>
    <row r="10" spans="1:9" ht="15" customHeight="1">
      <c r="A10" s="1678" t="s">
        <v>47</v>
      </c>
      <c r="B10" s="1703"/>
      <c r="C10" s="1037" t="s">
        <v>1334</v>
      </c>
      <c r="D10" s="1038"/>
      <c r="E10" s="1038"/>
      <c r="F10" s="1038"/>
      <c r="G10" s="1038"/>
      <c r="H10" s="1038"/>
      <c r="I10" s="1039"/>
    </row>
    <row r="11" spans="1:9" ht="15" customHeight="1">
      <c r="A11" s="1680"/>
      <c r="B11" s="1704"/>
      <c r="C11" s="1040"/>
      <c r="D11" s="1041"/>
      <c r="E11" s="1041"/>
      <c r="F11" s="1041"/>
      <c r="G11" s="1041"/>
      <c r="H11" s="1041"/>
      <c r="I11" s="1042"/>
    </row>
    <row r="12" spans="1:9" ht="15" customHeight="1">
      <c r="A12" s="1680"/>
      <c r="B12" s="1704"/>
      <c r="C12" s="1040"/>
      <c r="D12" s="1041"/>
      <c r="E12" s="1041"/>
      <c r="F12" s="1041"/>
      <c r="G12" s="1041"/>
      <c r="H12" s="1041"/>
      <c r="I12" s="1042"/>
    </row>
    <row r="13" spans="1:9" ht="21" customHeight="1">
      <c r="A13" s="1705"/>
      <c r="B13" s="1706"/>
      <c r="C13" s="1043"/>
      <c r="D13" s="1044"/>
      <c r="E13" s="1044"/>
      <c r="F13" s="1044"/>
      <c r="G13" s="1044"/>
      <c r="H13" s="1044"/>
      <c r="I13" s="1045"/>
    </row>
    <row r="14" spans="1:9" s="568" customFormat="1" ht="15" customHeight="1">
      <c r="A14" s="1280" t="s">
        <v>1335</v>
      </c>
      <c r="B14" s="1280"/>
      <c r="C14" s="1627" t="s">
        <v>21</v>
      </c>
      <c r="D14" s="1627"/>
      <c r="E14" s="1627"/>
      <c r="F14" s="1686" t="s">
        <v>617</v>
      </c>
      <c r="G14" s="1687"/>
      <c r="H14" s="1687"/>
      <c r="I14" s="1688"/>
    </row>
    <row r="15" spans="1:9" s="568" customFormat="1" ht="15" customHeight="1">
      <c r="A15" s="1280"/>
      <c r="B15" s="1280"/>
      <c r="C15" s="1627" t="s">
        <v>49</v>
      </c>
      <c r="D15" s="1627"/>
      <c r="E15" s="1627"/>
      <c r="F15" s="1671" t="s">
        <v>326</v>
      </c>
      <c r="G15" s="1671"/>
      <c r="H15" s="1671"/>
      <c r="I15" s="1671"/>
    </row>
    <row r="16" spans="1:9" s="568" customFormat="1" ht="15" customHeight="1">
      <c r="A16" s="1280"/>
      <c r="B16" s="1280"/>
      <c r="C16" s="1627" t="s">
        <v>22</v>
      </c>
      <c r="D16" s="1627"/>
      <c r="E16" s="1627"/>
      <c r="F16" s="1036" t="s">
        <v>1328</v>
      </c>
      <c r="G16" s="1036"/>
      <c r="H16" s="1036"/>
      <c r="I16" s="1036"/>
    </row>
    <row r="17" spans="1:9" s="568" customFormat="1" ht="5.0999999999999996" customHeight="1">
      <c r="A17" s="208"/>
      <c r="B17" s="208"/>
      <c r="C17" s="555"/>
      <c r="D17" s="555"/>
      <c r="E17" s="555"/>
      <c r="F17" s="555"/>
      <c r="G17" s="555"/>
      <c r="H17" s="555"/>
      <c r="I17" s="555"/>
    </row>
    <row r="18" spans="1:9" s="568" customFormat="1" ht="15" customHeight="1">
      <c r="A18" s="796" t="s">
        <v>849</v>
      </c>
      <c r="B18" s="796"/>
      <c r="C18" s="140"/>
      <c r="D18" s="543"/>
      <c r="E18" s="543"/>
      <c r="F18" s="543"/>
      <c r="G18" s="543"/>
      <c r="H18" s="543"/>
      <c r="I18" s="543"/>
    </row>
    <row r="19" spans="1:9" ht="15" customHeight="1">
      <c r="A19" s="1708" t="s">
        <v>58</v>
      </c>
      <c r="B19" s="1708"/>
      <c r="C19" s="1708"/>
      <c r="D19" s="1708"/>
      <c r="E19" s="1708"/>
      <c r="F19" s="1708"/>
      <c r="G19" s="1708"/>
      <c r="H19" s="1708"/>
      <c r="I19" s="1708"/>
    </row>
    <row r="20" spans="1:9" ht="15" customHeight="1">
      <c r="A20" s="1661" t="s">
        <v>59</v>
      </c>
      <c r="B20" s="1662"/>
      <c r="C20" s="1663"/>
      <c r="D20" s="36" t="s">
        <v>138</v>
      </c>
      <c r="E20" s="36" t="s">
        <v>139</v>
      </c>
      <c r="F20" s="36" t="s">
        <v>140</v>
      </c>
      <c r="G20" s="36" t="s">
        <v>141</v>
      </c>
      <c r="H20" s="36" t="s">
        <v>433</v>
      </c>
      <c r="I20" s="36" t="s">
        <v>434</v>
      </c>
    </row>
    <row r="21" spans="1:9" ht="18" customHeight="1">
      <c r="A21" s="1691" t="s">
        <v>1454</v>
      </c>
      <c r="B21" s="1692"/>
      <c r="C21" s="37" t="s">
        <v>83</v>
      </c>
      <c r="D21" s="40">
        <v>425361</v>
      </c>
      <c r="E21" s="40">
        <v>435998</v>
      </c>
      <c r="F21" s="40">
        <f>SUM(D27:I27,D33:G33)</f>
        <v>442753</v>
      </c>
      <c r="G21" s="40">
        <v>412020</v>
      </c>
      <c r="H21" s="40"/>
      <c r="I21" s="40"/>
    </row>
    <row r="22" spans="1:9" ht="18" customHeight="1">
      <c r="A22" s="1692"/>
      <c r="B22" s="1692"/>
      <c r="C22" s="37" t="s">
        <v>61</v>
      </c>
      <c r="D22" s="40">
        <v>431250</v>
      </c>
      <c r="E22" s="40">
        <v>415853</v>
      </c>
      <c r="F22" s="40">
        <f>SUM(D28:I28,D34:G34)</f>
        <v>379216</v>
      </c>
      <c r="G22" s="40"/>
      <c r="H22" s="40"/>
      <c r="I22" s="40"/>
    </row>
    <row r="23" spans="1:9" ht="18" customHeight="1">
      <c r="A23" s="1642" t="s">
        <v>904</v>
      </c>
      <c r="B23" s="1642"/>
      <c r="C23" s="37" t="s">
        <v>61</v>
      </c>
      <c r="D23" s="40">
        <v>5716</v>
      </c>
      <c r="E23" s="40">
        <v>5576</v>
      </c>
      <c r="F23" s="40">
        <f>SUM(D29:I29,D35:G35)</f>
        <v>5250</v>
      </c>
      <c r="G23" s="40"/>
      <c r="H23" s="40"/>
      <c r="I23" s="40"/>
    </row>
    <row r="24" spans="1:9" ht="18" customHeight="1">
      <c r="A24" s="1642" t="s">
        <v>905</v>
      </c>
      <c r="B24" s="1642"/>
      <c r="C24" s="37" t="s">
        <v>61</v>
      </c>
      <c r="D24" s="40">
        <v>47245</v>
      </c>
      <c r="E24" s="40">
        <v>47962</v>
      </c>
      <c r="F24" s="40">
        <f>SUM(D30:I30,D36:G36)</f>
        <v>43684</v>
      </c>
      <c r="G24" s="40"/>
      <c r="H24" s="40"/>
      <c r="I24" s="40"/>
    </row>
    <row r="25" spans="1:9" ht="18" customHeight="1">
      <c r="A25" s="1642" t="s">
        <v>906</v>
      </c>
      <c r="B25" s="1642"/>
      <c r="C25" s="37" t="s">
        <v>61</v>
      </c>
      <c r="D25" s="40">
        <v>2599</v>
      </c>
      <c r="E25" s="40">
        <v>2618</v>
      </c>
      <c r="F25" s="40">
        <f>SUM(D31:I31,D37:G37)</f>
        <v>2545</v>
      </c>
      <c r="G25" s="40"/>
      <c r="H25" s="40"/>
      <c r="I25" s="40"/>
    </row>
    <row r="26" spans="1:9" s="41" customFormat="1" ht="15" customHeight="1">
      <c r="A26" s="1714" t="s">
        <v>893</v>
      </c>
      <c r="B26" s="1714"/>
      <c r="C26" s="1714"/>
      <c r="D26" s="39" t="s">
        <v>486</v>
      </c>
      <c r="E26" s="39" t="s">
        <v>487</v>
      </c>
      <c r="F26" s="42" t="s">
        <v>250</v>
      </c>
      <c r="G26" s="42" t="s">
        <v>329</v>
      </c>
      <c r="H26" s="39" t="s">
        <v>488</v>
      </c>
      <c r="I26" s="42" t="s">
        <v>489</v>
      </c>
    </row>
    <row r="27" spans="1:9" ht="18" customHeight="1">
      <c r="A27" s="1707" t="s">
        <v>907</v>
      </c>
      <c r="B27" s="1707"/>
      <c r="C27" s="37" t="s">
        <v>83</v>
      </c>
      <c r="D27" s="574">
        <v>104132</v>
      </c>
      <c r="E27" s="574">
        <v>23306</v>
      </c>
      <c r="F27" s="38">
        <v>48790</v>
      </c>
      <c r="G27" s="38">
        <v>49004</v>
      </c>
      <c r="H27" s="1709">
        <v>51756</v>
      </c>
      <c r="I27" s="1710"/>
    </row>
    <row r="28" spans="1:9" ht="18" customHeight="1">
      <c r="A28" s="1707"/>
      <c r="B28" s="1707"/>
      <c r="C28" s="37" t="s">
        <v>61</v>
      </c>
      <c r="D28" s="574">
        <v>91249</v>
      </c>
      <c r="E28" s="574">
        <v>21065</v>
      </c>
      <c r="F28" s="38">
        <v>42538</v>
      </c>
      <c r="G28" s="38">
        <v>40618</v>
      </c>
      <c r="H28" s="1709">
        <v>44217</v>
      </c>
      <c r="I28" s="1710"/>
    </row>
    <row r="29" spans="1:9" ht="18" customHeight="1">
      <c r="A29" s="1642" t="s">
        <v>904</v>
      </c>
      <c r="B29" s="1642"/>
      <c r="C29" s="552" t="s">
        <v>61</v>
      </c>
      <c r="D29" s="575">
        <v>1214</v>
      </c>
      <c r="E29" s="38">
        <v>310</v>
      </c>
      <c r="F29" s="38">
        <v>547</v>
      </c>
      <c r="G29" s="38">
        <v>669</v>
      </c>
      <c r="H29" s="38">
        <v>727</v>
      </c>
      <c r="I29" s="38">
        <v>258</v>
      </c>
    </row>
    <row r="30" spans="1:9" ht="18" customHeight="1">
      <c r="A30" s="1642" t="s">
        <v>905</v>
      </c>
      <c r="B30" s="1642"/>
      <c r="C30" s="552" t="s">
        <v>61</v>
      </c>
      <c r="D30" s="38">
        <v>9033</v>
      </c>
      <c r="E30" s="38">
        <v>2441</v>
      </c>
      <c r="F30" s="38">
        <v>4405</v>
      </c>
      <c r="G30" s="38">
        <v>4763</v>
      </c>
      <c r="H30" s="38">
        <v>4259</v>
      </c>
      <c r="I30" s="38">
        <v>1283</v>
      </c>
    </row>
    <row r="31" spans="1:9" ht="18" customHeight="1">
      <c r="A31" s="1642" t="s">
        <v>906</v>
      </c>
      <c r="B31" s="1642"/>
      <c r="C31" s="552" t="s">
        <v>61</v>
      </c>
      <c r="D31" s="38">
        <v>304</v>
      </c>
      <c r="E31" s="38">
        <v>281</v>
      </c>
      <c r="F31" s="38">
        <v>305</v>
      </c>
      <c r="G31" s="38">
        <v>305</v>
      </c>
      <c r="H31" s="38">
        <v>255</v>
      </c>
      <c r="I31" s="38">
        <v>204</v>
      </c>
    </row>
    <row r="32" spans="1:9" s="41" customFormat="1" ht="15" customHeight="1">
      <c r="A32" s="1714" t="s">
        <v>893</v>
      </c>
      <c r="B32" s="1714"/>
      <c r="C32" s="1714"/>
      <c r="D32" s="39" t="s">
        <v>1336</v>
      </c>
      <c r="E32" s="42" t="s">
        <v>1337</v>
      </c>
      <c r="F32" s="39" t="s">
        <v>1338</v>
      </c>
      <c r="G32" s="42" t="s">
        <v>1339</v>
      </c>
      <c r="H32" s="42"/>
      <c r="I32" s="42"/>
    </row>
    <row r="33" spans="1:9" ht="18" customHeight="1">
      <c r="A33" s="1707" t="s">
        <v>907</v>
      </c>
      <c r="B33" s="1707"/>
      <c r="C33" s="552" t="s">
        <v>83</v>
      </c>
      <c r="D33" s="1709">
        <v>32410</v>
      </c>
      <c r="E33" s="1710"/>
      <c r="F33" s="38">
        <v>70493</v>
      </c>
      <c r="G33" s="38">
        <v>62862</v>
      </c>
      <c r="H33" s="576"/>
      <c r="I33" s="38"/>
    </row>
    <row r="34" spans="1:9" ht="18" customHeight="1">
      <c r="A34" s="1707"/>
      <c r="B34" s="1707"/>
      <c r="C34" s="552" t="s">
        <v>61</v>
      </c>
      <c r="D34" s="1709">
        <v>11341</v>
      </c>
      <c r="E34" s="1710"/>
      <c r="F34" s="38">
        <v>68818</v>
      </c>
      <c r="G34" s="38">
        <v>59370</v>
      </c>
      <c r="H34" s="38"/>
      <c r="I34" s="50"/>
    </row>
    <row r="35" spans="1:9" ht="18" customHeight="1">
      <c r="A35" s="1642" t="s">
        <v>904</v>
      </c>
      <c r="B35" s="1642"/>
      <c r="C35" s="552" t="s">
        <v>61</v>
      </c>
      <c r="D35" s="38">
        <v>88</v>
      </c>
      <c r="E35" s="38">
        <v>130</v>
      </c>
      <c r="F35" s="38">
        <v>1008</v>
      </c>
      <c r="G35" s="38">
        <v>299</v>
      </c>
      <c r="H35" s="38"/>
      <c r="I35" s="50"/>
    </row>
    <row r="36" spans="1:9" ht="18" customHeight="1">
      <c r="A36" s="1642" t="s">
        <v>905</v>
      </c>
      <c r="B36" s="1642"/>
      <c r="C36" s="552" t="s">
        <v>61</v>
      </c>
      <c r="D36" s="38">
        <v>448</v>
      </c>
      <c r="E36" s="38">
        <v>1129</v>
      </c>
      <c r="F36" s="38">
        <v>7969</v>
      </c>
      <c r="G36" s="38">
        <v>7954</v>
      </c>
      <c r="H36" s="38"/>
      <c r="I36" s="38"/>
    </row>
    <row r="37" spans="1:9" ht="18" customHeight="1">
      <c r="A37" s="1642" t="s">
        <v>906</v>
      </c>
      <c r="B37" s="1642"/>
      <c r="C37" s="552" t="s">
        <v>61</v>
      </c>
      <c r="D37" s="38">
        <v>90</v>
      </c>
      <c r="E37" s="38">
        <v>131</v>
      </c>
      <c r="F37" s="38">
        <v>305</v>
      </c>
      <c r="G37" s="38">
        <v>365</v>
      </c>
      <c r="H37" s="38"/>
      <c r="I37" s="38"/>
    </row>
    <row r="38" spans="1:9" s="568" customFormat="1" ht="13.5" customHeight="1">
      <c r="A38" s="1110" t="s">
        <v>65</v>
      </c>
      <c r="B38" s="1110"/>
      <c r="C38" s="1065"/>
      <c r="D38" s="1065"/>
      <c r="E38" s="1065"/>
      <c r="F38" s="1065"/>
      <c r="G38" s="1065"/>
      <c r="H38" s="1065"/>
      <c r="I38" s="1065"/>
    </row>
    <row r="39" spans="1:9" s="568" customFormat="1" ht="27" customHeight="1">
      <c r="A39" s="1110"/>
      <c r="B39" s="1110"/>
      <c r="C39" s="1065"/>
      <c r="D39" s="1065"/>
      <c r="E39" s="1065"/>
      <c r="F39" s="1065"/>
      <c r="G39" s="1065"/>
      <c r="H39" s="1065"/>
      <c r="I39" s="1065"/>
    </row>
    <row r="40" spans="1:9" s="568" customFormat="1" ht="5.0999999999999996" customHeight="1">
      <c r="A40" s="203"/>
      <c r="B40" s="203"/>
      <c r="C40" s="185"/>
      <c r="D40" s="185"/>
      <c r="E40" s="185"/>
      <c r="F40" s="185"/>
      <c r="G40" s="185"/>
      <c r="H40" s="185"/>
      <c r="I40" s="185"/>
    </row>
    <row r="41" spans="1:9" s="568" customFormat="1" ht="15" customHeight="1">
      <c r="A41" s="796" t="s">
        <v>842</v>
      </c>
      <c r="B41" s="796"/>
      <c r="C41" s="140"/>
      <c r="D41" s="543"/>
      <c r="E41" s="543"/>
      <c r="F41" s="543"/>
      <c r="G41" s="543"/>
      <c r="H41" s="543"/>
      <c r="I41" s="543"/>
    </row>
    <row r="42" spans="1:9" ht="15" customHeight="1">
      <c r="A42" s="1168" t="s">
        <v>66</v>
      </c>
      <c r="B42" s="1366" t="s">
        <v>943</v>
      </c>
      <c r="C42" s="1694" t="s">
        <v>1534</v>
      </c>
      <c r="D42" s="1695"/>
      <c r="E42" s="1695"/>
      <c r="F42" s="1695"/>
      <c r="G42" s="1695"/>
      <c r="H42" s="1695"/>
      <c r="I42" s="1696"/>
    </row>
    <row r="43" spans="1:9" ht="15" customHeight="1">
      <c r="A43" s="1169"/>
      <c r="B43" s="1367"/>
      <c r="C43" s="1697"/>
      <c r="D43" s="1698"/>
      <c r="E43" s="1698"/>
      <c r="F43" s="1698"/>
      <c r="G43" s="1698"/>
      <c r="H43" s="1698"/>
      <c r="I43" s="1699"/>
    </row>
    <row r="44" spans="1:9" ht="15" customHeight="1">
      <c r="A44" s="1169"/>
      <c r="B44" s="1367"/>
      <c r="C44" s="1697"/>
      <c r="D44" s="1698"/>
      <c r="E44" s="1698"/>
      <c r="F44" s="1698"/>
      <c r="G44" s="1698"/>
      <c r="H44" s="1698"/>
      <c r="I44" s="1699"/>
    </row>
    <row r="45" spans="1:9" ht="15" customHeight="1">
      <c r="A45" s="1169"/>
      <c r="B45" s="1367"/>
      <c r="C45" s="1697"/>
      <c r="D45" s="1698"/>
      <c r="E45" s="1698"/>
      <c r="F45" s="1698"/>
      <c r="G45" s="1698"/>
      <c r="H45" s="1698"/>
      <c r="I45" s="1699"/>
    </row>
    <row r="46" spans="1:9" ht="15" customHeight="1">
      <c r="A46" s="1169"/>
      <c r="B46" s="1367"/>
      <c r="C46" s="1697"/>
      <c r="D46" s="1698"/>
      <c r="E46" s="1698"/>
      <c r="F46" s="1698"/>
      <c r="G46" s="1698"/>
      <c r="H46" s="1698"/>
      <c r="I46" s="1699"/>
    </row>
    <row r="47" spans="1:9" ht="15" customHeight="1">
      <c r="A47" s="1169"/>
      <c r="B47" s="1367"/>
      <c r="C47" s="1697"/>
      <c r="D47" s="1698"/>
      <c r="E47" s="1698"/>
      <c r="F47" s="1698"/>
      <c r="G47" s="1698"/>
      <c r="H47" s="1698"/>
      <c r="I47" s="1699"/>
    </row>
    <row r="48" spans="1:9" ht="15" customHeight="1">
      <c r="A48" s="1169"/>
      <c r="B48" s="1367"/>
      <c r="C48" s="1697"/>
      <c r="D48" s="1698"/>
      <c r="E48" s="1698"/>
      <c r="F48" s="1698"/>
      <c r="G48" s="1698"/>
      <c r="H48" s="1698"/>
      <c r="I48" s="1699"/>
    </row>
    <row r="49" spans="1:9" ht="15" customHeight="1">
      <c r="A49" s="1169"/>
      <c r="B49" s="1367"/>
      <c r="C49" s="1697"/>
      <c r="D49" s="1698"/>
      <c r="E49" s="1698"/>
      <c r="F49" s="1698"/>
      <c r="G49" s="1698"/>
      <c r="H49" s="1698"/>
      <c r="I49" s="1699"/>
    </row>
    <row r="50" spans="1:9" ht="15" customHeight="1">
      <c r="A50" s="1170"/>
      <c r="B50" s="1368"/>
      <c r="C50" s="1700"/>
      <c r="D50" s="1701"/>
      <c r="E50" s="1701"/>
      <c r="F50" s="1701"/>
      <c r="G50" s="1701"/>
      <c r="H50" s="1701"/>
      <c r="I50" s="1702"/>
    </row>
    <row r="51" spans="1:9" ht="15" customHeight="1">
      <c r="A51" s="1711" t="s">
        <v>66</v>
      </c>
      <c r="B51" s="909" t="s">
        <v>67</v>
      </c>
      <c r="C51" s="1715" t="s">
        <v>1613</v>
      </c>
      <c r="D51" s="1715"/>
      <c r="E51" s="1715"/>
      <c r="F51" s="1715"/>
      <c r="G51" s="1715"/>
      <c r="H51" s="1715"/>
      <c r="I51" s="1715"/>
    </row>
    <row r="52" spans="1:9" ht="15" customHeight="1">
      <c r="A52" s="1712"/>
      <c r="B52" s="909"/>
      <c r="C52" s="1715"/>
      <c r="D52" s="1715"/>
      <c r="E52" s="1715"/>
      <c r="F52" s="1715"/>
      <c r="G52" s="1715"/>
      <c r="H52" s="1715"/>
      <c r="I52" s="1715"/>
    </row>
    <row r="53" spans="1:9" ht="15" customHeight="1">
      <c r="A53" s="1712"/>
      <c r="B53" s="909"/>
      <c r="C53" s="1715"/>
      <c r="D53" s="1715"/>
      <c r="E53" s="1715"/>
      <c r="F53" s="1715"/>
      <c r="G53" s="1715"/>
      <c r="H53" s="1715"/>
      <c r="I53" s="1715"/>
    </row>
    <row r="54" spans="1:9" ht="15" customHeight="1">
      <c r="A54" s="1712"/>
      <c r="B54" s="909"/>
      <c r="C54" s="1715"/>
      <c r="D54" s="1715"/>
      <c r="E54" s="1715"/>
      <c r="F54" s="1715"/>
      <c r="G54" s="1715"/>
      <c r="H54" s="1715"/>
      <c r="I54" s="1715"/>
    </row>
    <row r="55" spans="1:9" ht="18" customHeight="1">
      <c r="A55" s="1712"/>
      <c r="B55" s="909"/>
      <c r="C55" s="1715"/>
      <c r="D55" s="1715"/>
      <c r="E55" s="1715"/>
      <c r="F55" s="1715"/>
      <c r="G55" s="1715"/>
      <c r="H55" s="1715"/>
      <c r="I55" s="1715"/>
    </row>
    <row r="56" spans="1:9" ht="15" customHeight="1">
      <c r="A56" s="1713"/>
      <c r="B56" s="909"/>
      <c r="C56" s="1715"/>
      <c r="D56" s="1715"/>
      <c r="E56" s="1715"/>
      <c r="F56" s="1715"/>
      <c r="G56" s="1715"/>
      <c r="H56" s="1715"/>
      <c r="I56" s="1715"/>
    </row>
    <row r="57" spans="1:9" ht="5.0999999999999996" customHeight="1">
      <c r="A57" s="160"/>
      <c r="B57" s="210"/>
      <c r="C57" s="148"/>
      <c r="D57" s="148"/>
      <c r="E57" s="148"/>
      <c r="F57" s="148"/>
      <c r="G57" s="148"/>
      <c r="H57" s="148"/>
      <c r="I57" s="148"/>
    </row>
    <row r="58" spans="1:9" s="568" customFormat="1" ht="15" customHeight="1">
      <c r="A58" s="1167" t="s">
        <v>844</v>
      </c>
      <c r="B58" s="1167"/>
      <c r="C58" s="140"/>
      <c r="D58" s="543"/>
      <c r="E58" s="543"/>
      <c r="F58" s="543"/>
      <c r="G58" s="543"/>
      <c r="H58" s="543"/>
      <c r="I58" s="543"/>
    </row>
    <row r="59" spans="1:9" s="568" customFormat="1" ht="15" customHeight="1">
      <c r="A59" s="790" t="s">
        <v>1340</v>
      </c>
      <c r="B59" s="791"/>
      <c r="C59" s="898" t="s">
        <v>1614</v>
      </c>
      <c r="D59" s="899"/>
      <c r="E59" s="899"/>
      <c r="F59" s="899"/>
      <c r="G59" s="899"/>
      <c r="H59" s="899"/>
      <c r="I59" s="900"/>
    </row>
    <row r="60" spans="1:9" s="568" customFormat="1" ht="15" customHeight="1">
      <c r="A60" s="792"/>
      <c r="B60" s="793"/>
      <c r="C60" s="901"/>
      <c r="D60" s="902"/>
      <c r="E60" s="902"/>
      <c r="F60" s="902"/>
      <c r="G60" s="902"/>
      <c r="H60" s="902"/>
      <c r="I60" s="903"/>
    </row>
    <row r="61" spans="1:9" s="568" customFormat="1" ht="15" customHeight="1">
      <c r="A61" s="792"/>
      <c r="B61" s="793"/>
      <c r="C61" s="901"/>
      <c r="D61" s="902"/>
      <c r="E61" s="902"/>
      <c r="F61" s="902"/>
      <c r="G61" s="902"/>
      <c r="H61" s="902"/>
      <c r="I61" s="903"/>
    </row>
    <row r="62" spans="1:9" s="568" customFormat="1" ht="15" customHeight="1">
      <c r="A62" s="792"/>
      <c r="B62" s="793"/>
      <c r="C62" s="901"/>
      <c r="D62" s="902"/>
      <c r="E62" s="902"/>
      <c r="F62" s="902"/>
      <c r="G62" s="902"/>
      <c r="H62" s="902"/>
      <c r="I62" s="903"/>
    </row>
    <row r="63" spans="1:9" s="568" customFormat="1" ht="15" customHeight="1">
      <c r="A63" s="792"/>
      <c r="B63" s="793"/>
      <c r="C63" s="901"/>
      <c r="D63" s="902"/>
      <c r="E63" s="902"/>
      <c r="F63" s="902"/>
      <c r="G63" s="902"/>
      <c r="H63" s="902"/>
      <c r="I63" s="903"/>
    </row>
    <row r="64" spans="1:9" ht="13.7" customHeight="1">
      <c r="A64" s="794"/>
      <c r="B64" s="795"/>
      <c r="C64" s="904"/>
      <c r="D64" s="905"/>
      <c r="E64" s="905"/>
      <c r="F64" s="905"/>
      <c r="G64" s="905"/>
      <c r="H64" s="905"/>
      <c r="I64" s="906"/>
    </row>
    <row r="65" ht="13.7" customHeight="1"/>
    <row r="66" ht="13.7" customHeight="1"/>
    <row r="67" ht="13.7" customHeight="1"/>
    <row r="68" ht="13.7" customHeight="1"/>
    <row r="69" ht="13.7" customHeight="1"/>
    <row r="70" ht="13.7" customHeight="1"/>
    <row r="71" ht="13.7" customHeight="1"/>
    <row r="72" ht="13.7" customHeight="1"/>
    <row r="73" ht="13.7" customHeight="1"/>
    <row r="74" ht="13.7" customHeight="1"/>
    <row r="75" ht="13.7" customHeight="1"/>
    <row r="76" ht="13.7" customHeight="1"/>
    <row r="77" ht="13.7" customHeight="1"/>
    <row r="78" ht="13.7" customHeight="1"/>
    <row r="79" ht="13.7" customHeight="1"/>
    <row r="80" ht="13.7" customHeight="1"/>
    <row r="81" ht="13.7" customHeight="1"/>
    <row r="82" ht="13.7" customHeight="1"/>
    <row r="83" ht="13.7" customHeight="1"/>
    <row r="84" ht="13.7" customHeight="1"/>
    <row r="85" ht="13.7" customHeight="1"/>
    <row r="86" ht="13.7" customHeight="1"/>
    <row r="87" ht="13.7" customHeight="1"/>
    <row r="88" ht="13.7" customHeight="1"/>
    <row r="89" ht="13.7" customHeight="1"/>
    <row r="90" ht="13.7" customHeight="1"/>
    <row r="91" ht="13.7" customHeight="1"/>
    <row r="92" ht="13.7" customHeight="1"/>
    <row r="93" ht="13.7" customHeight="1"/>
    <row r="94" ht="13.7" customHeight="1"/>
    <row r="95" ht="13.7" customHeight="1"/>
    <row r="96" ht="13.7" customHeight="1"/>
    <row r="97" ht="13.7" customHeight="1"/>
    <row r="98" ht="13.7" customHeight="1"/>
    <row r="99" ht="13.7" customHeight="1"/>
    <row r="100" ht="13.7" customHeight="1"/>
    <row r="101" ht="13.7" customHeight="1"/>
    <row r="102" ht="13.7" customHeight="1"/>
    <row r="103" ht="13.7" customHeight="1"/>
    <row r="104" ht="13.7" customHeight="1"/>
    <row r="105" ht="13.7" customHeight="1"/>
    <row r="106" ht="13.7" customHeight="1"/>
    <row r="107" ht="13.7" customHeight="1"/>
    <row r="108" ht="13.7" customHeight="1"/>
    <row r="109" ht="13.7" customHeight="1"/>
    <row r="110" ht="13.7" customHeight="1"/>
    <row r="111" ht="13.7" customHeight="1"/>
    <row r="112" ht="13.7" customHeight="1"/>
    <row r="113" ht="13.7" customHeight="1"/>
    <row r="114" ht="13.7" customHeight="1"/>
    <row r="115" ht="13.7" customHeight="1"/>
    <row r="116" ht="13.7" customHeight="1"/>
    <row r="117" ht="13.7" customHeight="1"/>
    <row r="118" ht="13.7" customHeight="1"/>
    <row r="119" ht="13.7" customHeight="1"/>
    <row r="120" ht="13.7" customHeight="1"/>
    <row r="121" ht="13.7" customHeight="1"/>
    <row r="122" ht="13.7" customHeight="1"/>
    <row r="123" ht="13.7" customHeight="1"/>
    <row r="124" ht="13.7" customHeight="1"/>
    <row r="125" ht="13.7" customHeight="1"/>
    <row r="126" ht="13.7" customHeight="1"/>
    <row r="127" ht="13.7" customHeight="1"/>
    <row r="128" ht="13.7" customHeight="1"/>
    <row r="129" ht="13.7" customHeight="1"/>
    <row r="130" ht="13.7" customHeight="1"/>
    <row r="131" ht="13.7" customHeight="1"/>
    <row r="132" ht="13.7" customHeight="1"/>
    <row r="133" ht="13.7" customHeight="1"/>
    <row r="134" ht="13.7" customHeight="1"/>
    <row r="135" ht="13.7" customHeight="1"/>
    <row r="136" ht="13.7" customHeight="1"/>
    <row r="137" ht="13.7" customHeight="1"/>
    <row r="138" ht="13.7" customHeight="1"/>
    <row r="139" ht="13.7" customHeight="1"/>
    <row r="140" ht="13.7" customHeight="1"/>
    <row r="141" ht="13.7" customHeight="1"/>
    <row r="142" ht="13.7" customHeight="1"/>
    <row r="143" ht="13.7" customHeight="1"/>
    <row r="144" ht="13.7" customHeight="1"/>
    <row r="145" ht="13.7" customHeight="1"/>
    <row r="146" ht="13.7" customHeight="1"/>
    <row r="147" ht="13.7" customHeight="1"/>
    <row r="148" ht="13.7" customHeight="1"/>
    <row r="149" ht="13.7" customHeight="1"/>
    <row r="150" ht="13.7" customHeight="1"/>
    <row r="151" ht="13.7" customHeight="1"/>
    <row r="152" ht="13.7" customHeight="1"/>
    <row r="153" ht="13.7" customHeight="1"/>
    <row r="154" ht="13.7" customHeight="1"/>
    <row r="155" ht="13.7" customHeight="1"/>
    <row r="156" ht="13.7" customHeight="1"/>
    <row r="157" ht="13.7" customHeight="1"/>
    <row r="158" ht="13.7" customHeight="1"/>
    <row r="159" ht="13.7" customHeight="1"/>
    <row r="160" ht="13.7" customHeight="1"/>
    <row r="161" ht="13.7" customHeight="1"/>
  </sheetData>
  <customSheetViews>
    <customSheetView guid="{4789E3A1-B331-40F4-BFBE-ECBA77374F9F}" showPageBreaks="1" view="pageLayout" topLeftCell="A22">
      <selection activeCell="A95" sqref="A95:IV100"/>
      <rowBreaks count="1" manualBreakCount="1">
        <brk id="51" max="16383" man="1"/>
      </rowBreaks>
      <pageMargins left="0.7" right="0.7" top="0.75" bottom="0.75" header="0.3" footer="0.3"/>
      <pageSetup paperSize="9" orientation="portrait" r:id="rId1"/>
    </customSheetView>
    <customSheetView guid="{D623C857-8851-4DB2-AEC5-A3D94BBCC3E5}" showPageBreaks="1" view="pageBreakPreview" topLeftCell="A16">
      <selection activeCell="J15" sqref="J15"/>
      <rowBreaks count="1" manualBreakCount="1">
        <brk id="53" max="16383" man="1"/>
      </rowBreaks>
      <pageMargins left="0.7" right="0.7" top="0.75" bottom="0.75" header="0.3" footer="0.3"/>
      <pageSetup paperSize="9" orientation="portrait" r:id="rId2"/>
    </customSheetView>
    <customSheetView guid="{3848975B-608E-4A87-AC36-A52CBAB490C8}" showPageBreaks="1" view="pageLayout" topLeftCell="A22">
      <selection activeCell="A95" sqref="A95:IV100"/>
      <rowBreaks count="1" manualBreakCount="1">
        <brk id="51" max="16383" man="1"/>
      </rowBreaks>
      <pageMargins left="0.7" right="0.7" top="0.75" bottom="0.75" header="0.3" footer="0.3"/>
      <pageSetup paperSize="9" orientation="portrait" r:id="rId3"/>
    </customSheetView>
    <customSheetView guid="{76B58914-1035-4353-9CF6-22B59E40A08B}" showPageBreaks="1" view="pageBreakPreview" topLeftCell="A16">
      <selection activeCell="J15" sqref="J15"/>
      <rowBreaks count="1" manualBreakCount="1">
        <brk id="53" max="16383" man="1"/>
      </rowBreaks>
      <pageMargins left="0.7" right="0.7" top="0.75" bottom="0.75" header="0.3" footer="0.3"/>
      <pageSetup paperSize="9" orientation="portrait" r:id="rId4"/>
    </customSheetView>
    <customSheetView guid="{22FD68A5-46F7-4E41-8363-D5981057D2EF}" showPageBreaks="1" view="pageBreakPreview" topLeftCell="A16">
      <selection activeCell="J15" sqref="J15"/>
      <rowBreaks count="1" manualBreakCount="1">
        <brk id="53" max="16383" man="1"/>
      </rowBreaks>
      <pageMargins left="0.7" right="0.7" top="0.75" bottom="0.75" header="0.3" footer="0.3"/>
      <pageSetup paperSize="9" orientation="portrait" r:id="rId5"/>
    </customSheetView>
    <customSheetView guid="{5FEFEB6C-BEC4-430E-B947-6A7413286A0D}" showPageBreaks="1" view="pageLayout">
      <selection activeCell="C3" sqref="C3:I3"/>
      <pageMargins left="0.7" right="0.7" top="0.75" bottom="0.75" header="0.3" footer="0.3"/>
      <pageSetup paperSize="9" orientation="portrait" horizontalDpi="300" verticalDpi="300" r:id="rId6"/>
    </customSheetView>
    <customSheetView guid="{7F613779-33AB-4C27-B28A-A10D734C27EA}" showPageBreaks="1" view="pageLayout">
      <selection activeCell="J10" sqref="J10"/>
      <rowBreaks count="1" manualBreakCount="1">
        <brk id="51" max="16383" man="1"/>
      </rowBreaks>
      <pageMargins left="0.7" right="0.7" top="0.75" bottom="0.75" header="0.3" footer="0.3"/>
      <pageSetup paperSize="9" orientation="portrait" r:id="rId7"/>
    </customSheetView>
    <customSheetView guid="{06A42C23-4954-42F4-A856-AA4EA9356C9D}" showPageBreaks="1" view="pageLayout" topLeftCell="A70">
      <selection activeCell="A95" sqref="A95:IV100"/>
      <rowBreaks count="1" manualBreakCount="1">
        <brk id="51" max="16383" man="1"/>
      </rowBreaks>
      <pageMargins left="0.7" right="0.7" top="0.75" bottom="0.75" header="0.3" footer="0.3"/>
      <pageSetup paperSize="9" orientation="portrait" r:id="rId8"/>
    </customSheetView>
    <customSheetView guid="{23D4B25B-CBF4-454F-9519-3A7381CDE973}" showPageBreaks="1" view="pageLayout" topLeftCell="A22">
      <selection activeCell="A95" sqref="A95:IV100"/>
      <rowBreaks count="1" manualBreakCount="1">
        <brk id="51" max="16383" man="1"/>
      </rowBreaks>
      <pageMargins left="0.7" right="0.7" top="0.75" bottom="0.75" header="0.3" footer="0.3"/>
      <pageSetup paperSize="9" orientation="portrait" r:id="rId9"/>
    </customSheetView>
    <customSheetView guid="{55E52B48-1657-48E8-B3E5-B0C731EC5524}" showPageBreaks="1" view="pageLayout" topLeftCell="A70">
      <selection activeCell="A95" sqref="A95:IV100"/>
      <rowBreaks count="1" manualBreakCount="1">
        <brk id="51" max="16383" man="1"/>
      </rowBreaks>
      <pageMargins left="0.7" right="0.7" top="0.75" bottom="0.75" header="0.3" footer="0.3"/>
      <pageSetup paperSize="9" orientation="portrait" r:id="rId10"/>
    </customSheetView>
    <customSheetView guid="{9EB396F3-ECBE-4F00-8AF4-433E00D5457E}" showPageBreaks="1" view="pageLayout">
      <selection activeCell="C3" sqref="C3:I3"/>
      <pageMargins left="0.7" right="0.7" top="0.75" bottom="0.75" header="0.3" footer="0.3"/>
      <pageSetup paperSize="9" orientation="portrait" horizontalDpi="300" verticalDpi="300" r:id="rId11"/>
    </customSheetView>
    <customSheetView guid="{DD9AE018-7E22-4B13-ADFF-D4C3360CBEF2}" showPageBreaks="1" view="pageBreakPreview" topLeftCell="A16">
      <selection activeCell="J15" sqref="J15"/>
      <rowBreaks count="1" manualBreakCount="1">
        <brk id="53" max="16383" man="1"/>
      </rowBreaks>
      <pageMargins left="0.7" right="0.7" top="0.75" bottom="0.75" header="0.3" footer="0.3"/>
      <pageSetup paperSize="9" orientation="portrait" r:id="rId12"/>
    </customSheetView>
    <customSheetView guid="{A898AA5D-169A-4A14-AB8F-C4F4C5C9C869}" showPageBreaks="1" view="pageBreakPreview" topLeftCell="A83">
      <selection activeCell="J94" sqref="J94"/>
      <rowBreaks count="1" manualBreakCount="1">
        <brk id="53" max="16383" man="1"/>
      </rowBreaks>
      <pageMargins left="0.7" right="0.7" top="0.75" bottom="0.75" header="0.3" footer="0.3"/>
      <pageSetup paperSize="9" scale="97" orientation="portrait" r:id="rId13"/>
    </customSheetView>
    <customSheetView guid="{4DCD7E50-A612-4C8E-882E-3BC6A59DB4EB}" showPageBreaks="1" view="pageLayout">
      <selection activeCell="C3" sqref="C3:I3"/>
      <pageMargins left="0.7" right="0.7" top="0.75" bottom="0.75" header="0.3" footer="0.3"/>
      <pageSetup paperSize="9" orientation="portrait" horizontalDpi="300" verticalDpi="300" r:id="rId14"/>
    </customSheetView>
    <customSheetView guid="{0B143DF2-66B8-46B0-BF36-1C571A9EB3F3}" showPageBreaks="1" view="pageLayout" topLeftCell="A22">
      <selection activeCell="A95" sqref="A95:IV100"/>
      <rowBreaks count="1" manualBreakCount="1">
        <brk id="51" max="16383" man="1"/>
      </rowBreaks>
      <pageMargins left="0.7" right="0.7" top="0.75" bottom="0.75" header="0.3" footer="0.3"/>
      <pageSetup paperSize="9" orientation="portrait" r:id="rId15"/>
    </customSheetView>
    <customSheetView guid="{E75B0417-2004-49B0-81AA-65A6C4F7EC2C}" showPageBreaks="1" view="pageLayout" topLeftCell="A76">
      <selection activeCell="A95" sqref="A95:IV100"/>
      <rowBreaks count="1" manualBreakCount="1">
        <brk id="51" max="16383" man="1"/>
      </rowBreaks>
      <pageMargins left="0.7" right="0.7" top="0.75" bottom="0.75" header="0.3" footer="0.3"/>
      <pageSetup paperSize="9" orientation="portrait" r:id="rId16"/>
    </customSheetView>
    <customSheetView guid="{71275B59-52D9-4BCA-9258-6D8C6EFF66CF}" showPageBreaks="1" view="pageLayout" topLeftCell="A78">
      <selection activeCell="A91" sqref="A91:IV100"/>
      <pageMargins left="0.7" right="0.7" top="0.75" bottom="0.75" header="0.3" footer="0.3"/>
      <pageSetup paperSize="9" orientation="portrait" r:id="rId17"/>
    </customSheetView>
    <customSheetView guid="{752EAD5E-2F62-4CFE-8BD1-E3E6987497BB}" showPageBreaks="1" view="pageBreakPreview" topLeftCell="A16">
      <selection activeCell="J15" sqref="J15"/>
      <rowBreaks count="1" manualBreakCount="1">
        <brk id="53" max="16383" man="1"/>
      </rowBreaks>
      <pageMargins left="0.7" right="0.7" top="0.75" bottom="0.75" header="0.3" footer="0.3"/>
      <pageSetup paperSize="9" orientation="portrait" r:id="rId18"/>
    </customSheetView>
  </customSheetViews>
  <mergeCells count="54">
    <mergeCell ref="A1:I1"/>
    <mergeCell ref="A2:I2"/>
    <mergeCell ref="A3:B3"/>
    <mergeCell ref="C3:I3"/>
    <mergeCell ref="A4:B4"/>
    <mergeCell ref="C4:I4"/>
    <mergeCell ref="C51:I56"/>
    <mergeCell ref="A58:B58"/>
    <mergeCell ref="B51:B56"/>
    <mergeCell ref="A5:B7"/>
    <mergeCell ref="D5:I5"/>
    <mergeCell ref="F6:F7"/>
    <mergeCell ref="H6:I6"/>
    <mergeCell ref="H7:I7"/>
    <mergeCell ref="H27:I27"/>
    <mergeCell ref="A20:C20"/>
    <mergeCell ref="A37:B37"/>
    <mergeCell ref="A14:B16"/>
    <mergeCell ref="C14:E14"/>
    <mergeCell ref="F14:I14"/>
    <mergeCell ref="A30:B30"/>
    <mergeCell ref="A25:B25"/>
    <mergeCell ref="F15:I15"/>
    <mergeCell ref="C16:E16"/>
    <mergeCell ref="F16:I16"/>
    <mergeCell ref="B42:B50"/>
    <mergeCell ref="C42:I50"/>
    <mergeCell ref="A41:B41"/>
    <mergeCell ref="C38:I39"/>
    <mergeCell ref="A29:B29"/>
    <mergeCell ref="A31:B31"/>
    <mergeCell ref="A35:B35"/>
    <mergeCell ref="A9:B9"/>
    <mergeCell ref="A21:B22"/>
    <mergeCell ref="A38:B39"/>
    <mergeCell ref="A26:C26"/>
    <mergeCell ref="A32:C32"/>
    <mergeCell ref="C15:E15"/>
    <mergeCell ref="C59:I64"/>
    <mergeCell ref="A59:B64"/>
    <mergeCell ref="A10:B13"/>
    <mergeCell ref="A27:B28"/>
    <mergeCell ref="A18:B18"/>
    <mergeCell ref="A23:B23"/>
    <mergeCell ref="A33:B34"/>
    <mergeCell ref="A19:I19"/>
    <mergeCell ref="A24:B24"/>
    <mergeCell ref="C10:I13"/>
    <mergeCell ref="D33:E33"/>
    <mergeCell ref="H28:I28"/>
    <mergeCell ref="D34:E34"/>
    <mergeCell ref="A36:B36"/>
    <mergeCell ref="A42:A50"/>
    <mergeCell ref="A51:A56"/>
  </mergeCells>
  <phoneticPr fontId="7"/>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1" manualBreakCount="1">
    <brk id="50"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53"/>
  <sheetViews>
    <sheetView view="pageBreakPreview" zoomScaleNormal="100" zoomScaleSheetLayoutView="100" workbookViewId="0">
      <selection activeCell="A45" sqref="A45:A50"/>
    </sheetView>
  </sheetViews>
  <sheetFormatPr defaultRowHeight="13.5"/>
  <cols>
    <col min="1" max="1" width="44.75" customWidth="1"/>
    <col min="2" max="2" width="42.25" customWidth="1"/>
    <col min="8" max="8" width="9.75" bestFit="1" customWidth="1"/>
  </cols>
  <sheetData>
    <row r="1" spans="1:2" ht="13.5" customHeight="1">
      <c r="A1" s="1" t="s">
        <v>1</v>
      </c>
      <c r="B1" s="1" t="s">
        <v>2</v>
      </c>
    </row>
    <row r="2" spans="1:2" ht="13.5" customHeight="1">
      <c r="A2" s="696" t="s">
        <v>627</v>
      </c>
      <c r="B2" s="692" t="s">
        <v>624</v>
      </c>
    </row>
    <row r="3" spans="1:2" ht="13.5" customHeight="1">
      <c r="A3" s="693"/>
      <c r="B3" s="693"/>
    </row>
    <row r="4" spans="1:2" ht="13.5" customHeight="1">
      <c r="A4" s="693"/>
      <c r="B4" s="694"/>
    </row>
    <row r="5" spans="1:2" ht="13.5" customHeight="1">
      <c r="A5" s="693"/>
      <c r="B5" s="695" t="s">
        <v>628</v>
      </c>
    </row>
    <row r="6" spans="1:2" ht="13.5" customHeight="1">
      <c r="A6" s="693"/>
      <c r="B6" s="693"/>
    </row>
    <row r="7" spans="1:2" ht="13.5" customHeight="1">
      <c r="A7" s="693"/>
      <c r="B7" s="693"/>
    </row>
    <row r="8" spans="1:2" ht="13.5" customHeight="1">
      <c r="A8" s="693"/>
      <c r="B8" s="693"/>
    </row>
    <row r="9" spans="1:2" ht="13.5" customHeight="1">
      <c r="A9" s="693"/>
      <c r="B9" s="693"/>
    </row>
    <row r="10" spans="1:2" ht="13.5" customHeight="1">
      <c r="A10" s="693"/>
      <c r="B10" s="693"/>
    </row>
    <row r="11" spans="1:2" ht="13.5" customHeight="1">
      <c r="A11" s="693"/>
      <c r="B11" s="693"/>
    </row>
    <row r="12" spans="1:2" ht="13.5" customHeight="1">
      <c r="A12" s="693"/>
      <c r="B12" s="693"/>
    </row>
    <row r="13" spans="1:2" ht="13.5" customHeight="1">
      <c r="A13" s="693"/>
      <c r="B13" s="693"/>
    </row>
    <row r="14" spans="1:2" ht="13.5" customHeight="1">
      <c r="A14" s="693"/>
      <c r="B14" s="693"/>
    </row>
    <row r="15" spans="1:2" ht="13.5" customHeight="1">
      <c r="A15" s="693"/>
      <c r="B15" s="693"/>
    </row>
    <row r="16" spans="1:2" ht="13.5" customHeight="1">
      <c r="A16" s="693"/>
      <c r="B16" s="693"/>
    </row>
    <row r="17" spans="1:2" ht="13.5" customHeight="1">
      <c r="A17" s="693"/>
      <c r="B17" s="693"/>
    </row>
    <row r="18" spans="1:2" ht="13.5" customHeight="1">
      <c r="A18" s="693"/>
      <c r="B18" s="693"/>
    </row>
    <row r="19" spans="1:2" ht="13.5" customHeight="1">
      <c r="A19" s="693"/>
      <c r="B19" s="693"/>
    </row>
    <row r="20" spans="1:2" ht="13.5" customHeight="1">
      <c r="A20" s="693"/>
      <c r="B20" s="693"/>
    </row>
    <row r="21" spans="1:2" ht="13.5" customHeight="1">
      <c r="A21" s="693"/>
      <c r="B21" s="693"/>
    </row>
    <row r="22" spans="1:2" ht="13.5" customHeight="1">
      <c r="A22" s="693"/>
      <c r="B22" s="693"/>
    </row>
    <row r="23" spans="1:2" ht="13.5" customHeight="1">
      <c r="A23" s="693"/>
      <c r="B23" s="694"/>
    </row>
    <row r="24" spans="1:2" ht="13.5" customHeight="1">
      <c r="A24" s="693"/>
      <c r="B24" s="697" t="s">
        <v>687</v>
      </c>
    </row>
    <row r="25" spans="1:2" ht="13.5" customHeight="1">
      <c r="A25" s="693"/>
      <c r="B25" s="698"/>
    </row>
    <row r="26" spans="1:2" ht="13.5" customHeight="1">
      <c r="A26" s="693"/>
      <c r="B26" s="698"/>
    </row>
    <row r="27" spans="1:2" ht="13.5" customHeight="1">
      <c r="A27" s="693"/>
      <c r="B27" s="698"/>
    </row>
    <row r="28" spans="1:2" ht="13.5" customHeight="1">
      <c r="A28" s="693"/>
      <c r="B28" s="698"/>
    </row>
    <row r="29" spans="1:2" ht="13.5" customHeight="1">
      <c r="A29" s="693"/>
      <c r="B29" s="699"/>
    </row>
    <row r="30" spans="1:2" ht="13.5" customHeight="1">
      <c r="A30" s="693"/>
      <c r="B30" s="697" t="s">
        <v>1062</v>
      </c>
    </row>
    <row r="31" spans="1:2" ht="13.5" customHeight="1">
      <c r="A31" s="693"/>
      <c r="B31" s="698"/>
    </row>
    <row r="32" spans="1:2" ht="13.5" customHeight="1">
      <c r="A32" s="693"/>
      <c r="B32" s="698"/>
    </row>
    <row r="33" spans="1:2" ht="13.5" customHeight="1">
      <c r="A33" s="693"/>
      <c r="B33" s="698"/>
    </row>
    <row r="34" spans="1:2" ht="13.5" customHeight="1">
      <c r="A34" s="693"/>
      <c r="B34" s="698"/>
    </row>
    <row r="35" spans="1:2" ht="13.5" customHeight="1">
      <c r="A35" s="693"/>
      <c r="B35" s="698"/>
    </row>
    <row r="36" spans="1:2" s="62" customFormat="1" ht="13.5" customHeight="1">
      <c r="A36" s="694"/>
      <c r="B36" s="699"/>
    </row>
    <row r="37" spans="1:2" ht="13.5" customHeight="1">
      <c r="A37" s="689" t="s">
        <v>629</v>
      </c>
      <c r="B37" s="692" t="s">
        <v>1566</v>
      </c>
    </row>
    <row r="38" spans="1:2" ht="13.5" customHeight="1">
      <c r="A38" s="690"/>
      <c r="B38" s="693"/>
    </row>
    <row r="39" spans="1:2" ht="13.5" customHeight="1">
      <c r="A39" s="690"/>
      <c r="B39" s="693"/>
    </row>
    <row r="40" spans="1:2" ht="13.5" customHeight="1">
      <c r="A40" s="690"/>
      <c r="B40" s="693"/>
    </row>
    <row r="41" spans="1:2" ht="13.5" customHeight="1">
      <c r="A41" s="690"/>
      <c r="B41" s="693"/>
    </row>
    <row r="42" spans="1:2" ht="13.5" customHeight="1">
      <c r="A42" s="690"/>
      <c r="B42" s="693"/>
    </row>
    <row r="43" spans="1:2" ht="13.5" customHeight="1">
      <c r="A43" s="690"/>
      <c r="B43" s="693"/>
    </row>
    <row r="44" spans="1:2" ht="13.5" customHeight="1">
      <c r="A44" s="691"/>
      <c r="B44" s="694"/>
    </row>
    <row r="45" spans="1:2" ht="13.5" customHeight="1">
      <c r="A45" s="689" t="s">
        <v>630</v>
      </c>
      <c r="B45" s="692" t="s">
        <v>435</v>
      </c>
    </row>
    <row r="46" spans="1:2" ht="13.5" customHeight="1">
      <c r="A46" s="690"/>
      <c r="B46" s="693"/>
    </row>
    <row r="47" spans="1:2" ht="13.5" customHeight="1">
      <c r="A47" s="690"/>
      <c r="B47" s="693"/>
    </row>
    <row r="48" spans="1:2" s="62" customFormat="1" ht="13.5" customHeight="1">
      <c r="A48" s="690"/>
      <c r="B48" s="693"/>
    </row>
    <row r="49" spans="1:2" s="62" customFormat="1" ht="13.5" customHeight="1">
      <c r="A49" s="690"/>
      <c r="B49" s="693"/>
    </row>
    <row r="50" spans="1:2" ht="13.5" customHeight="1">
      <c r="A50" s="691"/>
      <c r="B50" s="694"/>
    </row>
    <row r="51" spans="1:2" ht="13.5" customHeight="1">
      <c r="A51" s="2" t="s">
        <v>13</v>
      </c>
      <c r="B51" s="53" t="s">
        <v>420</v>
      </c>
    </row>
    <row r="52" spans="1:2" ht="13.5" customHeight="1">
      <c r="A52" s="2" t="s">
        <v>14</v>
      </c>
      <c r="B52" s="53" t="s">
        <v>420</v>
      </c>
    </row>
    <row r="53" spans="1:2" ht="13.5" customHeight="1">
      <c r="A53" s="2" t="s">
        <v>15</v>
      </c>
      <c r="B53" s="53" t="s">
        <v>420</v>
      </c>
    </row>
  </sheetData>
  <customSheetViews>
    <customSheetView guid="{4789E3A1-B331-40F4-BFBE-ECBA77374F9F}" showPageBreaks="1" view="pageLayout" topLeftCell="A13">
      <selection activeCell="H10" sqref="H10"/>
      <pageMargins left="0.7" right="0.7" top="0.75" bottom="0.75" header="0.3" footer="0.3"/>
      <pageSetup paperSize="9" orientation="portrait" r:id="rId1"/>
    </customSheetView>
    <customSheetView guid="{D623C857-8851-4DB2-AEC5-A3D94BBCC3E5}" scale="60" showPageBreaks="1" view="pageBreakPreview">
      <selection activeCell="J15" sqref="J15"/>
      <pageMargins left="0.7" right="0.7" top="0.75" bottom="0.75" header="0.3" footer="0.3"/>
      <pageSetup paperSize="9" orientation="portrait" r:id="rId2"/>
    </customSheetView>
    <customSheetView guid="{3848975B-608E-4A87-AC36-A52CBAB490C8}" showPageBreaks="1" view="pageLayout">
      <selection activeCell="H10" sqref="H10"/>
      <pageMargins left="0.7" right="0.7" top="0.75" bottom="0.75" header="0.3" footer="0.3"/>
      <pageSetup paperSize="9" orientation="portrait" r:id="rId3"/>
    </customSheetView>
    <customSheetView guid="{76B58914-1035-4353-9CF6-22B59E40A08B}" scale="60" showPageBreaks="1" view="pageBreakPreview">
      <selection activeCell="J15" sqref="J15"/>
      <pageMargins left="0.7" right="0.7" top="0.75" bottom="0.75" header="0.3" footer="0.3"/>
      <pageSetup paperSize="9" orientation="portrait" r:id="rId4"/>
    </customSheetView>
    <customSheetView guid="{22FD68A5-46F7-4E41-8363-D5981057D2EF}" scale="60" showPageBreaks="1" view="pageBreakPreview">
      <selection activeCell="J15" sqref="J15"/>
      <pageMargins left="0.7" right="0.7" top="0.75" bottom="0.75" header="0.3" footer="0.3"/>
      <pageSetup paperSize="9" orientation="portrait" r:id="rId5"/>
    </customSheetView>
    <customSheetView guid="{5FEFEB6C-BEC4-430E-B947-6A7413286A0D}" showPageBreaks="1" view="pageLayout">
      <selection activeCell="B15" sqref="B15:B41"/>
      <pageMargins left="0.7" right="0.7" top="0.75" bottom="0.75" header="0.3" footer="0.3"/>
      <pageSetup paperSize="9" orientation="portrait" horizontalDpi="300" verticalDpi="300" r:id="rId6"/>
    </customSheetView>
    <customSheetView guid="{7F613779-33AB-4C27-B28A-A10D734C27EA}" showPageBreaks="1" view="pageLayout" topLeftCell="A13">
      <selection activeCell="J10" sqref="J10"/>
      <pageMargins left="0.7" right="0.7" top="0.75" bottom="0.75" header="0.3" footer="0.3"/>
      <pageSetup paperSize="9" orientation="portrait" r:id="rId7"/>
    </customSheetView>
    <customSheetView guid="{06A42C23-4954-42F4-A856-AA4EA9356C9D}" showPageBreaks="1" view="pageLayout" topLeftCell="A13">
      <selection activeCell="H10" sqref="H10"/>
      <pageMargins left="0.7" right="0.7" top="0.75" bottom="0.75" header="0.3" footer="0.3"/>
      <pageSetup paperSize="9" orientation="portrait" r:id="rId8"/>
    </customSheetView>
    <customSheetView guid="{23D4B25B-CBF4-454F-9519-3A7381CDE973}" showPageBreaks="1" view="pageLayout" topLeftCell="A13">
      <selection activeCell="H10" sqref="H10"/>
      <pageMargins left="0.7" right="0.7" top="0.75" bottom="0.75" header="0.3" footer="0.3"/>
      <pageSetup paperSize="9" orientation="portrait" r:id="rId9"/>
    </customSheetView>
    <customSheetView guid="{55E52B48-1657-48E8-B3E5-B0C731EC5524}" showPageBreaks="1" view="pageLayout" topLeftCell="A13">
      <selection activeCell="H10" sqref="H10"/>
      <pageMargins left="0.7" right="0.7" top="0.75" bottom="0.75" header="0.3" footer="0.3"/>
      <pageSetup paperSize="9" orientation="portrait" r:id="rId10"/>
    </customSheetView>
    <customSheetView guid="{9EB396F3-ECBE-4F00-8AF4-433E00D5457E}" showPageBreaks="1" view="pageLayout" topLeftCell="A13">
      <selection activeCell="C38" sqref="A38:IV38"/>
      <pageMargins left="0.7" right="0.7" top="0.75" bottom="0.75" header="0.3" footer="0.3"/>
      <pageSetup paperSize="9" orientation="portrait" horizontalDpi="300" verticalDpi="300" r:id="rId11"/>
    </customSheetView>
    <customSheetView guid="{DD9AE018-7E22-4B13-ADFF-D4C3360CBEF2}" scale="60" showPageBreaks="1" view="pageBreakPreview">
      <selection activeCell="J15" sqref="J15"/>
      <pageMargins left="0.7" right="0.7" top="0.75" bottom="0.75" header="0.3" footer="0.3"/>
      <pageSetup paperSize="9" orientation="portrait" r:id="rId12"/>
    </customSheetView>
    <customSheetView guid="{A898AA5D-169A-4A14-AB8F-C4F4C5C9C869}" scale="60" showPageBreaks="1" view="pageBreakPreview">
      <selection activeCell="J15" sqref="J15"/>
      <pageMargins left="0.7" right="0.7" top="0.75" bottom="0.75" header="0.3" footer="0.3"/>
      <pageSetup paperSize="9" orientation="portrait" r:id="rId13"/>
    </customSheetView>
    <customSheetView guid="{4DCD7E50-A612-4C8E-882E-3BC6A59DB4EB}" showPageBreaks="1" view="pageLayout" topLeftCell="A13">
      <selection activeCell="C38" sqref="A38:IV38"/>
      <pageMargins left="0.7" right="0.7" top="0.75" bottom="0.75" header="0.3" footer="0.3"/>
      <pageSetup paperSize="9" orientation="portrait" horizontalDpi="300" verticalDpi="300" r:id="rId14"/>
    </customSheetView>
    <customSheetView guid="{0B143DF2-66B8-46B0-BF36-1C571A9EB3F3}" showPageBreaks="1" view="pageLayout">
      <selection activeCell="H10" sqref="H10"/>
      <pageMargins left="0.7" right="0.7" top="0.75" bottom="0.75" header="0.3" footer="0.3"/>
      <pageSetup paperSize="9" orientation="portrait" r:id="rId15"/>
    </customSheetView>
    <customSheetView guid="{E75B0417-2004-49B0-81AA-65A6C4F7EC2C}" showPageBreaks="1" view="pageLayout" topLeftCell="A13">
      <selection activeCell="H10" sqref="H10"/>
      <pageMargins left="0.7" right="0.7" top="0.75" bottom="0.75" header="0.3" footer="0.3"/>
      <pageSetup paperSize="9" orientation="portrait" r:id="rId16"/>
    </customSheetView>
    <customSheetView guid="{71275B59-52D9-4BCA-9258-6D8C6EFF66CF}" showPageBreaks="1" view="pageLayout" topLeftCell="A13">
      <selection activeCell="H10" sqref="H10"/>
      <pageMargins left="0.7" right="0.7" top="0.75" bottom="0.75" header="0.3" footer="0.3"/>
      <pageSetup paperSize="9" orientation="portrait" r:id="rId17"/>
    </customSheetView>
    <customSheetView guid="{752EAD5E-2F62-4CFE-8BD1-E3E6987497BB}" scale="60" showPageBreaks="1" view="pageBreakPreview">
      <selection activeCell="J15" sqref="J15"/>
      <pageMargins left="0.7" right="0.7" top="0.75" bottom="0.75" header="0.3" footer="0.3"/>
      <pageSetup paperSize="9" orientation="portrait" r:id="rId18"/>
    </customSheetView>
  </customSheetViews>
  <mergeCells count="9">
    <mergeCell ref="A45:A50"/>
    <mergeCell ref="B45:B50"/>
    <mergeCell ref="B2:B4"/>
    <mergeCell ref="B5:B23"/>
    <mergeCell ref="A37:A44"/>
    <mergeCell ref="B37:B44"/>
    <mergeCell ref="A2:A36"/>
    <mergeCell ref="B24:B29"/>
    <mergeCell ref="B30:B36"/>
  </mergeCells>
  <phoneticPr fontId="16"/>
  <pageMargins left="0.70866141732283472" right="0.70866141732283472" top="0.74803149606299213" bottom="0.74803149606299213" header="0.31496062992125984" footer="0.31496062992125984"/>
  <pageSetup paperSize="9" orientation="portrait" r:id="rId19"/>
  <headerFoot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rgb="FF92D050"/>
  </sheetPr>
  <dimension ref="A1:I178"/>
  <sheetViews>
    <sheetView view="pageBreakPreview" topLeftCell="A34" zoomScaleNormal="100" zoomScaleSheetLayoutView="100" workbookViewId="0">
      <selection activeCell="C57" sqref="C57:I63"/>
    </sheetView>
  </sheetViews>
  <sheetFormatPr defaultColWidth="9" defaultRowHeight="13.5"/>
  <cols>
    <col min="1" max="1" width="3.625" style="34" customWidth="1"/>
    <col min="2" max="2" width="12.625" style="34" customWidth="1"/>
    <col min="3" max="9" width="10.625" style="34" customWidth="1"/>
    <col min="10" max="16384" width="9" style="34"/>
  </cols>
  <sheetData>
    <row r="1" spans="1:9" s="568" customFormat="1" ht="15" customHeight="1">
      <c r="A1" s="863" t="s">
        <v>951</v>
      </c>
      <c r="B1" s="864"/>
      <c r="C1" s="864"/>
      <c r="D1" s="864"/>
      <c r="E1" s="864"/>
      <c r="F1" s="864"/>
      <c r="G1" s="864"/>
      <c r="H1" s="864"/>
      <c r="I1" s="865"/>
    </row>
    <row r="2" spans="1:9" ht="13.5" customHeight="1">
      <c r="A2" s="1665"/>
      <c r="B2" s="1665"/>
      <c r="C2" s="1665"/>
      <c r="D2" s="1665"/>
      <c r="E2" s="1665"/>
      <c r="F2" s="1665"/>
      <c r="G2" s="1665"/>
      <c r="H2" s="1665"/>
      <c r="I2" s="1665"/>
    </row>
    <row r="3" spans="1:9" ht="15" customHeight="1">
      <c r="A3" s="1667" t="s">
        <v>4</v>
      </c>
      <c r="B3" s="1667"/>
      <c r="C3" s="1668" t="s">
        <v>492</v>
      </c>
      <c r="D3" s="1668"/>
      <c r="E3" s="1668"/>
      <c r="F3" s="1668"/>
      <c r="G3" s="1668"/>
      <c r="H3" s="1668"/>
      <c r="I3" s="1668"/>
    </row>
    <row r="4" spans="1:9" ht="15" customHeight="1">
      <c r="A4" s="1669" t="s">
        <v>44</v>
      </c>
      <c r="B4" s="1669"/>
      <c r="C4" s="1670" t="s">
        <v>331</v>
      </c>
      <c r="D4" s="1670"/>
      <c r="E4" s="1670"/>
      <c r="F4" s="1670"/>
      <c r="G4" s="1670"/>
      <c r="H4" s="1670"/>
      <c r="I4" s="1670"/>
    </row>
    <row r="5" spans="1:9" ht="15" customHeight="1">
      <c r="A5" s="1667" t="s">
        <v>16</v>
      </c>
      <c r="B5" s="1667"/>
      <c r="C5" s="37" t="s">
        <v>17</v>
      </c>
      <c r="D5" s="1667" t="s">
        <v>926</v>
      </c>
      <c r="E5" s="1667"/>
      <c r="F5" s="1667"/>
      <c r="G5" s="1667"/>
      <c r="H5" s="1667"/>
      <c r="I5" s="1667"/>
    </row>
    <row r="6" spans="1:9" ht="15" customHeight="1">
      <c r="A6" s="1667"/>
      <c r="B6" s="1667"/>
      <c r="C6" s="545" t="s">
        <v>105</v>
      </c>
      <c r="D6" s="544" t="s">
        <v>19</v>
      </c>
      <c r="E6" s="546" t="s">
        <v>646</v>
      </c>
      <c r="F6" s="835" t="s">
        <v>45</v>
      </c>
      <c r="G6" s="544" t="s">
        <v>18</v>
      </c>
      <c r="H6" s="1435" t="s">
        <v>1341</v>
      </c>
      <c r="I6" s="1436"/>
    </row>
    <row r="7" spans="1:9" ht="15" customHeight="1">
      <c r="A7" s="1667"/>
      <c r="B7" s="1667"/>
      <c r="C7" s="545" t="s">
        <v>956</v>
      </c>
      <c r="D7" s="544" t="s">
        <v>19</v>
      </c>
      <c r="E7" s="546" t="s">
        <v>1342</v>
      </c>
      <c r="F7" s="837"/>
      <c r="G7" s="544" t="s">
        <v>19</v>
      </c>
      <c r="H7" s="1435" t="s">
        <v>1343</v>
      </c>
      <c r="I7" s="1436"/>
    </row>
    <row r="8" spans="1:9" ht="5.0999999999999996" customHeight="1">
      <c r="A8" s="209"/>
      <c r="B8" s="209"/>
      <c r="C8" s="170"/>
      <c r="D8" s="226"/>
      <c r="E8" s="155"/>
      <c r="F8" s="158"/>
      <c r="G8" s="226"/>
      <c r="H8" s="156"/>
      <c r="I8" s="156"/>
    </row>
    <row r="9" spans="1:9" s="568" customFormat="1" ht="15" customHeight="1">
      <c r="A9" s="796" t="s">
        <v>848</v>
      </c>
      <c r="B9" s="796"/>
      <c r="C9" s="543"/>
      <c r="D9" s="543"/>
      <c r="E9" s="543"/>
      <c r="F9" s="543"/>
      <c r="G9" s="543"/>
      <c r="H9" s="543"/>
      <c r="I9" s="543"/>
    </row>
    <row r="10" spans="1:9" ht="18" customHeight="1">
      <c r="A10" s="1724" t="s">
        <v>47</v>
      </c>
      <c r="B10" s="1725"/>
      <c r="C10" s="1672" t="s">
        <v>1344</v>
      </c>
      <c r="D10" s="1673"/>
      <c r="E10" s="1673"/>
      <c r="F10" s="1673"/>
      <c r="G10" s="1673"/>
      <c r="H10" s="1673"/>
      <c r="I10" s="1674"/>
    </row>
    <row r="11" spans="1:9" ht="18" customHeight="1">
      <c r="A11" s="1664"/>
      <c r="B11" s="1666"/>
      <c r="C11" s="1675"/>
      <c r="D11" s="1676"/>
      <c r="E11" s="1676"/>
      <c r="F11" s="1676"/>
      <c r="G11" s="1676"/>
      <c r="H11" s="1676"/>
      <c r="I11" s="1677"/>
    </row>
    <row r="12" spans="1:9" ht="18" customHeight="1">
      <c r="A12" s="1726"/>
      <c r="B12" s="1727"/>
      <c r="C12" s="1728"/>
      <c r="D12" s="1729"/>
      <c r="E12" s="1729"/>
      <c r="F12" s="1729"/>
      <c r="G12" s="1729"/>
      <c r="H12" s="1729"/>
      <c r="I12" s="1730"/>
    </row>
    <row r="13" spans="1:9" s="568" customFormat="1" ht="15" customHeight="1">
      <c r="A13" s="1280" t="s">
        <v>686</v>
      </c>
      <c r="B13" s="1280"/>
      <c r="C13" s="1627" t="s">
        <v>21</v>
      </c>
      <c r="D13" s="1627"/>
      <c r="E13" s="1627"/>
      <c r="F13" s="1686" t="s">
        <v>617</v>
      </c>
      <c r="G13" s="1687"/>
      <c r="H13" s="1687"/>
      <c r="I13" s="1688"/>
    </row>
    <row r="14" spans="1:9" s="568" customFormat="1" ht="15" customHeight="1">
      <c r="A14" s="1280"/>
      <c r="B14" s="1280"/>
      <c r="C14" s="1627" t="s">
        <v>49</v>
      </c>
      <c r="D14" s="1627"/>
      <c r="E14" s="1627"/>
      <c r="F14" s="1671" t="s">
        <v>326</v>
      </c>
      <c r="G14" s="1671"/>
      <c r="H14" s="1671"/>
      <c r="I14" s="1671"/>
    </row>
    <row r="15" spans="1:9" s="568" customFormat="1" ht="15" customHeight="1">
      <c r="A15" s="1280"/>
      <c r="B15" s="1280"/>
      <c r="C15" s="1627" t="s">
        <v>22</v>
      </c>
      <c r="D15" s="1627"/>
      <c r="E15" s="1627"/>
      <c r="F15" s="1036" t="s">
        <v>1345</v>
      </c>
      <c r="G15" s="1036"/>
      <c r="H15" s="1036"/>
      <c r="I15" s="1036"/>
    </row>
    <row r="16" spans="1:9" s="568" customFormat="1" ht="5.0999999999999996" customHeight="1">
      <c r="A16" s="208"/>
      <c r="B16" s="208"/>
      <c r="C16" s="555"/>
      <c r="D16" s="555"/>
      <c r="E16" s="555"/>
      <c r="F16" s="555"/>
      <c r="G16" s="555"/>
      <c r="H16" s="555"/>
      <c r="I16" s="555"/>
    </row>
    <row r="17" spans="1:9" s="568" customFormat="1" ht="15" customHeight="1">
      <c r="A17" s="796" t="s">
        <v>849</v>
      </c>
      <c r="B17" s="796"/>
      <c r="C17" s="140"/>
      <c r="D17" s="543"/>
      <c r="E17" s="543"/>
      <c r="F17" s="543"/>
      <c r="G17" s="543"/>
      <c r="H17" s="543"/>
      <c r="I17" s="543"/>
    </row>
    <row r="18" spans="1:9" ht="15" customHeight="1">
      <c r="A18" s="1689" t="s">
        <v>58</v>
      </c>
      <c r="B18" s="1690"/>
      <c r="C18" s="1690"/>
      <c r="D18" s="1690"/>
      <c r="E18" s="1690"/>
      <c r="F18" s="1690"/>
      <c r="G18" s="1690"/>
      <c r="H18" s="1690"/>
      <c r="I18" s="1690"/>
    </row>
    <row r="19" spans="1:9" ht="15" customHeight="1">
      <c r="A19" s="1661" t="s">
        <v>59</v>
      </c>
      <c r="B19" s="1662"/>
      <c r="C19" s="1663"/>
      <c r="D19" s="36" t="s">
        <v>138</v>
      </c>
      <c r="E19" s="36" t="s">
        <v>139</v>
      </c>
      <c r="F19" s="36" t="s">
        <v>140</v>
      </c>
      <c r="G19" s="36" t="s">
        <v>141</v>
      </c>
      <c r="H19" s="36" t="s">
        <v>433</v>
      </c>
      <c r="I19" s="36" t="s">
        <v>434</v>
      </c>
    </row>
    <row r="20" spans="1:9" ht="20.100000000000001" customHeight="1">
      <c r="A20" s="1732" t="s">
        <v>907</v>
      </c>
      <c r="B20" s="1707"/>
      <c r="C20" s="37" t="s">
        <v>83</v>
      </c>
      <c r="D20" s="40">
        <v>213343</v>
      </c>
      <c r="E20" s="40">
        <v>223588</v>
      </c>
      <c r="F20" s="40">
        <v>226989</v>
      </c>
      <c r="G20" s="40">
        <v>216364</v>
      </c>
      <c r="H20" s="40"/>
      <c r="I20" s="40"/>
    </row>
    <row r="21" spans="1:9" ht="20.100000000000001" customHeight="1">
      <c r="A21" s="1707"/>
      <c r="B21" s="1707"/>
      <c r="C21" s="37" t="s">
        <v>61</v>
      </c>
      <c r="D21" s="40">
        <v>216632</v>
      </c>
      <c r="E21" s="40">
        <v>220454</v>
      </c>
      <c r="F21" s="40">
        <v>210194</v>
      </c>
      <c r="G21" s="40"/>
      <c r="H21" s="40"/>
      <c r="I21" s="40"/>
    </row>
    <row r="22" spans="1:9" ht="21.95" customHeight="1">
      <c r="A22" s="1733" t="s">
        <v>895</v>
      </c>
      <c r="B22" s="1733"/>
      <c r="C22" s="37" t="s">
        <v>61</v>
      </c>
      <c r="D22" s="40">
        <v>14634</v>
      </c>
      <c r="E22" s="40">
        <v>14497</v>
      </c>
      <c r="F22" s="40">
        <v>12744</v>
      </c>
      <c r="G22" s="40"/>
      <c r="H22" s="40"/>
      <c r="I22" s="40"/>
    </row>
    <row r="23" spans="1:9" s="41" customFormat="1" ht="24.95" customHeight="1">
      <c r="A23" s="1684" t="s">
        <v>927</v>
      </c>
      <c r="B23" s="1684"/>
      <c r="C23" s="44" t="s">
        <v>1329</v>
      </c>
      <c r="D23" s="44" t="s">
        <v>1330</v>
      </c>
      <c r="E23" s="44" t="s">
        <v>1331</v>
      </c>
      <c r="F23" s="594"/>
      <c r="G23" s="594"/>
      <c r="H23" s="594"/>
      <c r="I23" s="594"/>
    </row>
    <row r="24" spans="1:9" s="35" customFormat="1" ht="24.95" customHeight="1">
      <c r="A24" s="1731" t="s">
        <v>423</v>
      </c>
      <c r="B24" s="37" t="s">
        <v>83</v>
      </c>
      <c r="C24" s="574">
        <v>101135</v>
      </c>
      <c r="D24" s="574">
        <v>92111</v>
      </c>
      <c r="E24" s="574">
        <v>33743</v>
      </c>
      <c r="F24" s="574"/>
      <c r="G24" s="574"/>
      <c r="H24" s="574"/>
      <c r="I24" s="574"/>
    </row>
    <row r="25" spans="1:9" s="35" customFormat="1" ht="24.95" customHeight="1">
      <c r="A25" s="1731"/>
      <c r="B25" s="37" t="s">
        <v>61</v>
      </c>
      <c r="C25" s="574">
        <v>90789</v>
      </c>
      <c r="D25" s="574">
        <v>86242</v>
      </c>
      <c r="E25" s="574">
        <v>33163</v>
      </c>
      <c r="F25" s="574"/>
      <c r="G25" s="574"/>
      <c r="H25" s="574"/>
      <c r="I25" s="574"/>
    </row>
    <row r="26" spans="1:9" s="35" customFormat="1" ht="24.95" customHeight="1">
      <c r="A26" s="1720" t="s">
        <v>908</v>
      </c>
      <c r="B26" s="1720"/>
      <c r="C26" s="574">
        <v>5526</v>
      </c>
      <c r="D26" s="574">
        <v>5222</v>
      </c>
      <c r="E26" s="574">
        <v>1996</v>
      </c>
      <c r="F26" s="574"/>
      <c r="G26" s="574"/>
      <c r="H26" s="574"/>
      <c r="I26" s="574"/>
    </row>
    <row r="27" spans="1:9" s="568" customFormat="1" ht="18" customHeight="1">
      <c r="A27" s="1110" t="s">
        <v>65</v>
      </c>
      <c r="B27" s="1110"/>
      <c r="C27" s="1065"/>
      <c r="D27" s="1065"/>
      <c r="E27" s="1065"/>
      <c r="F27" s="1065"/>
      <c r="G27" s="1065"/>
      <c r="H27" s="1065"/>
      <c r="I27" s="1065"/>
    </row>
    <row r="28" spans="1:9" s="568" customFormat="1" ht="18" customHeight="1">
      <c r="A28" s="1110"/>
      <c r="B28" s="1110"/>
      <c r="C28" s="1065"/>
      <c r="D28" s="1065"/>
      <c r="E28" s="1065"/>
      <c r="F28" s="1065"/>
      <c r="G28" s="1065"/>
      <c r="H28" s="1065"/>
      <c r="I28" s="1065"/>
    </row>
    <row r="29" spans="1:9" s="568" customFormat="1" ht="5.0999999999999996" customHeight="1">
      <c r="A29" s="159"/>
      <c r="B29" s="159"/>
      <c r="C29" s="185"/>
      <c r="D29" s="185"/>
      <c r="E29" s="185"/>
      <c r="F29" s="185"/>
      <c r="G29" s="185"/>
      <c r="H29" s="185"/>
      <c r="I29" s="185"/>
    </row>
    <row r="30" spans="1:9" s="568" customFormat="1" ht="15" customHeight="1">
      <c r="A30" s="796" t="s">
        <v>842</v>
      </c>
      <c r="B30" s="796"/>
      <c r="C30" s="140"/>
      <c r="D30" s="543"/>
      <c r="E30" s="543"/>
      <c r="F30" s="543"/>
      <c r="G30" s="543"/>
      <c r="H30" s="543"/>
      <c r="I30" s="543"/>
    </row>
    <row r="31" spans="1:9" ht="15" customHeight="1">
      <c r="A31" s="1721" t="s">
        <v>66</v>
      </c>
      <c r="B31" s="909" t="s">
        <v>943</v>
      </c>
      <c r="C31" s="1715" t="s">
        <v>1520</v>
      </c>
      <c r="D31" s="1715"/>
      <c r="E31" s="1715"/>
      <c r="F31" s="1715"/>
      <c r="G31" s="1715"/>
      <c r="H31" s="1715"/>
      <c r="I31" s="1715"/>
    </row>
    <row r="32" spans="1:9" ht="15" customHeight="1">
      <c r="A32" s="1722"/>
      <c r="B32" s="909"/>
      <c r="C32" s="1715"/>
      <c r="D32" s="1715"/>
      <c r="E32" s="1715"/>
      <c r="F32" s="1715"/>
      <c r="G32" s="1715"/>
      <c r="H32" s="1715"/>
      <c r="I32" s="1715"/>
    </row>
    <row r="33" spans="1:9" ht="15" customHeight="1">
      <c r="A33" s="1722"/>
      <c r="B33" s="909"/>
      <c r="C33" s="1715"/>
      <c r="D33" s="1715"/>
      <c r="E33" s="1715"/>
      <c r="F33" s="1715"/>
      <c r="G33" s="1715"/>
      <c r="H33" s="1715"/>
      <c r="I33" s="1715"/>
    </row>
    <row r="34" spans="1:9" ht="15" customHeight="1">
      <c r="A34" s="1722"/>
      <c r="B34" s="909"/>
      <c r="C34" s="1715"/>
      <c r="D34" s="1715"/>
      <c r="E34" s="1715"/>
      <c r="F34" s="1715"/>
      <c r="G34" s="1715"/>
      <c r="H34" s="1715"/>
      <c r="I34" s="1715"/>
    </row>
    <row r="35" spans="1:9" ht="15" customHeight="1">
      <c r="A35" s="1722"/>
      <c r="B35" s="909"/>
      <c r="C35" s="1715"/>
      <c r="D35" s="1715"/>
      <c r="E35" s="1715"/>
      <c r="F35" s="1715"/>
      <c r="G35" s="1715"/>
      <c r="H35" s="1715"/>
      <c r="I35" s="1715"/>
    </row>
    <row r="36" spans="1:9" ht="15" customHeight="1">
      <c r="A36" s="1722"/>
      <c r="B36" s="909"/>
      <c r="C36" s="1715"/>
      <c r="D36" s="1715"/>
      <c r="E36" s="1715"/>
      <c r="F36" s="1715"/>
      <c r="G36" s="1715"/>
      <c r="H36" s="1715"/>
      <c r="I36" s="1715"/>
    </row>
    <row r="37" spans="1:9" ht="15" customHeight="1">
      <c r="A37" s="1722"/>
      <c r="B37" s="909"/>
      <c r="C37" s="1715"/>
      <c r="D37" s="1715"/>
      <c r="E37" s="1715"/>
      <c r="F37" s="1715"/>
      <c r="G37" s="1715"/>
      <c r="H37" s="1715"/>
      <c r="I37" s="1715"/>
    </row>
    <row r="38" spans="1:9" ht="15" customHeight="1">
      <c r="A38" s="1722"/>
      <c r="B38" s="909"/>
      <c r="C38" s="1715"/>
      <c r="D38" s="1715"/>
      <c r="E38" s="1715"/>
      <c r="F38" s="1715"/>
      <c r="G38" s="1715"/>
      <c r="H38" s="1715"/>
      <c r="I38" s="1715"/>
    </row>
    <row r="39" spans="1:9" ht="15" customHeight="1">
      <c r="A39" s="1722"/>
      <c r="B39" s="909"/>
      <c r="C39" s="1715"/>
      <c r="D39" s="1715"/>
      <c r="E39" s="1715"/>
      <c r="F39" s="1715"/>
      <c r="G39" s="1715"/>
      <c r="H39" s="1715"/>
      <c r="I39" s="1715"/>
    </row>
    <row r="40" spans="1:9" ht="15" customHeight="1">
      <c r="A40" s="1722"/>
      <c r="B40" s="909"/>
      <c r="C40" s="1715"/>
      <c r="D40" s="1715"/>
      <c r="E40" s="1715"/>
      <c r="F40" s="1715"/>
      <c r="G40" s="1715"/>
      <c r="H40" s="1715"/>
      <c r="I40" s="1715"/>
    </row>
    <row r="41" spans="1:9" ht="15" customHeight="1">
      <c r="A41" s="1723"/>
      <c r="B41" s="909"/>
      <c r="C41" s="1715"/>
      <c r="D41" s="1715"/>
      <c r="E41" s="1715"/>
      <c r="F41" s="1715"/>
      <c r="G41" s="1715"/>
      <c r="H41" s="1715"/>
      <c r="I41" s="1715"/>
    </row>
    <row r="42" spans="1:9" ht="15" customHeight="1">
      <c r="A42" s="1721" t="s">
        <v>66</v>
      </c>
      <c r="B42" s="1718" t="s">
        <v>67</v>
      </c>
      <c r="C42" s="1715" t="s">
        <v>1523</v>
      </c>
      <c r="D42" s="1715"/>
      <c r="E42" s="1715"/>
      <c r="F42" s="1715"/>
      <c r="G42" s="1715"/>
      <c r="H42" s="1715"/>
      <c r="I42" s="1715"/>
    </row>
    <row r="43" spans="1:9" ht="15" customHeight="1">
      <c r="A43" s="1722"/>
      <c r="B43" s="1718"/>
      <c r="C43" s="1715"/>
      <c r="D43" s="1715"/>
      <c r="E43" s="1715"/>
      <c r="F43" s="1715"/>
      <c r="G43" s="1715"/>
      <c r="H43" s="1715"/>
      <c r="I43" s="1715"/>
    </row>
    <row r="44" spans="1:9" ht="15" customHeight="1">
      <c r="A44" s="1722"/>
      <c r="B44" s="1718"/>
      <c r="C44" s="1715"/>
      <c r="D44" s="1715"/>
      <c r="E44" s="1715"/>
      <c r="F44" s="1715"/>
      <c r="G44" s="1715"/>
      <c r="H44" s="1715"/>
      <c r="I44" s="1715"/>
    </row>
    <row r="45" spans="1:9" ht="15" customHeight="1">
      <c r="A45" s="1722"/>
      <c r="B45" s="1718"/>
      <c r="C45" s="1715"/>
      <c r="D45" s="1715"/>
      <c r="E45" s="1715"/>
      <c r="F45" s="1715"/>
      <c r="G45" s="1715"/>
      <c r="H45" s="1715"/>
      <c r="I45" s="1715"/>
    </row>
    <row r="46" spans="1:9" ht="15" customHeight="1">
      <c r="A46" s="1722"/>
      <c r="B46" s="1718"/>
      <c r="C46" s="1715"/>
      <c r="D46" s="1715"/>
      <c r="E46" s="1715"/>
      <c r="F46" s="1715"/>
      <c r="G46" s="1715"/>
      <c r="H46" s="1715"/>
      <c r="I46" s="1715"/>
    </row>
    <row r="47" spans="1:9" ht="15" customHeight="1">
      <c r="A47" s="1722"/>
      <c r="B47" s="1718"/>
      <c r="C47" s="1715"/>
      <c r="D47" s="1715"/>
      <c r="E47" s="1715"/>
      <c r="F47" s="1715"/>
      <c r="G47" s="1715"/>
      <c r="H47" s="1715"/>
      <c r="I47" s="1715"/>
    </row>
    <row r="48" spans="1:9" ht="15" customHeight="1">
      <c r="A48" s="1722"/>
      <c r="B48" s="1718"/>
      <c r="C48" s="1715"/>
      <c r="D48" s="1715"/>
      <c r="E48" s="1715"/>
      <c r="F48" s="1715"/>
      <c r="G48" s="1715"/>
      <c r="H48" s="1715"/>
      <c r="I48" s="1715"/>
    </row>
    <row r="49" spans="1:9" ht="15" customHeight="1">
      <c r="A49" s="1722"/>
      <c r="B49" s="1718"/>
      <c r="C49" s="1715"/>
      <c r="D49" s="1715"/>
      <c r="E49" s="1715"/>
      <c r="F49" s="1715"/>
      <c r="G49" s="1715"/>
      <c r="H49" s="1715"/>
      <c r="I49" s="1715"/>
    </row>
    <row r="50" spans="1:9" ht="15" customHeight="1">
      <c r="A50" s="1722"/>
      <c r="B50" s="1718"/>
      <c r="C50" s="1715"/>
      <c r="D50" s="1715"/>
      <c r="E50" s="1715"/>
      <c r="F50" s="1715"/>
      <c r="G50" s="1715"/>
      <c r="H50" s="1715"/>
      <c r="I50" s="1715"/>
    </row>
    <row r="51" spans="1:9" ht="15" customHeight="1">
      <c r="A51" s="1722"/>
      <c r="B51" s="1718"/>
      <c r="C51" s="1715"/>
      <c r="D51" s="1715"/>
      <c r="E51" s="1715"/>
      <c r="F51" s="1715"/>
      <c r="G51" s="1715"/>
      <c r="H51" s="1715"/>
      <c r="I51" s="1715"/>
    </row>
    <row r="52" spans="1:9" ht="15" customHeight="1">
      <c r="A52" s="1722"/>
      <c r="B52" s="1718"/>
      <c r="C52" s="1715"/>
      <c r="D52" s="1715"/>
      <c r="E52" s="1715"/>
      <c r="F52" s="1715"/>
      <c r="G52" s="1715"/>
      <c r="H52" s="1715"/>
      <c r="I52" s="1715"/>
    </row>
    <row r="53" spans="1:9" ht="15" customHeight="1">
      <c r="A53" s="1722"/>
      <c r="B53" s="1718"/>
      <c r="C53" s="1715"/>
      <c r="D53" s="1715"/>
      <c r="E53" s="1715"/>
      <c r="F53" s="1715"/>
      <c r="G53" s="1715"/>
      <c r="H53" s="1715"/>
      <c r="I53" s="1715"/>
    </row>
    <row r="54" spans="1:9" ht="15" customHeight="1">
      <c r="A54" s="1722"/>
      <c r="B54" s="1718"/>
      <c r="C54" s="1715"/>
      <c r="D54" s="1715"/>
      <c r="E54" s="1715"/>
      <c r="F54" s="1715"/>
      <c r="G54" s="1715"/>
      <c r="H54" s="1715"/>
      <c r="I54" s="1715"/>
    </row>
    <row r="55" spans="1:9" ht="5.0999999999999996" customHeight="1">
      <c r="A55" s="1723"/>
      <c r="B55" s="213"/>
      <c r="C55" s="214"/>
      <c r="D55" s="214"/>
      <c r="E55" s="214"/>
      <c r="F55" s="214"/>
      <c r="G55" s="214"/>
      <c r="H55" s="214"/>
      <c r="I55" s="214"/>
    </row>
    <row r="56" spans="1:9" s="568" customFormat="1" ht="15" customHeight="1">
      <c r="A56" s="796" t="s">
        <v>844</v>
      </c>
      <c r="B56" s="796"/>
      <c r="C56" s="140"/>
      <c r="D56" s="543"/>
      <c r="E56" s="543"/>
      <c r="F56" s="543"/>
      <c r="G56" s="543"/>
      <c r="H56" s="543"/>
      <c r="I56" s="543"/>
    </row>
    <row r="57" spans="1:9" s="568" customFormat="1" ht="15" customHeight="1">
      <c r="A57" s="1475" t="s">
        <v>1521</v>
      </c>
      <c r="B57" s="1475"/>
      <c r="C57" s="1157" t="s">
        <v>1522</v>
      </c>
      <c r="D57" s="1157"/>
      <c r="E57" s="1157"/>
      <c r="F57" s="1157"/>
      <c r="G57" s="1157"/>
      <c r="H57" s="1157"/>
      <c r="I57" s="1157"/>
    </row>
    <row r="58" spans="1:9" s="568" customFormat="1" ht="15" customHeight="1">
      <c r="A58" s="1476"/>
      <c r="B58" s="1476"/>
      <c r="C58" s="1158"/>
      <c r="D58" s="1158"/>
      <c r="E58" s="1158"/>
      <c r="F58" s="1158"/>
      <c r="G58" s="1158"/>
      <c r="H58" s="1158"/>
      <c r="I58" s="1158"/>
    </row>
    <row r="59" spans="1:9" s="568" customFormat="1" ht="15" customHeight="1">
      <c r="A59" s="1476"/>
      <c r="B59" s="1476"/>
      <c r="C59" s="1158"/>
      <c r="D59" s="1158"/>
      <c r="E59" s="1158"/>
      <c r="F59" s="1158"/>
      <c r="G59" s="1158"/>
      <c r="H59" s="1158"/>
      <c r="I59" s="1158"/>
    </row>
    <row r="60" spans="1:9" s="568" customFormat="1" ht="15" customHeight="1">
      <c r="A60" s="1476"/>
      <c r="B60" s="1476"/>
      <c r="C60" s="1158"/>
      <c r="D60" s="1158"/>
      <c r="E60" s="1158"/>
      <c r="F60" s="1158"/>
      <c r="G60" s="1158"/>
      <c r="H60" s="1158"/>
      <c r="I60" s="1158"/>
    </row>
    <row r="61" spans="1:9" s="568" customFormat="1" ht="15" customHeight="1">
      <c r="A61" s="1476"/>
      <c r="B61" s="1476"/>
      <c r="C61" s="1158"/>
      <c r="D61" s="1158"/>
      <c r="E61" s="1158"/>
      <c r="F61" s="1158"/>
      <c r="G61" s="1158"/>
      <c r="H61" s="1158"/>
      <c r="I61" s="1158"/>
    </row>
    <row r="62" spans="1:9" s="568" customFormat="1" ht="15" customHeight="1">
      <c r="A62" s="1476"/>
      <c r="B62" s="1476"/>
      <c r="C62" s="1158"/>
      <c r="D62" s="1158"/>
      <c r="E62" s="1158"/>
      <c r="F62" s="1158"/>
      <c r="G62" s="1158"/>
      <c r="H62" s="1158"/>
      <c r="I62" s="1158"/>
    </row>
    <row r="63" spans="1:9" ht="15" customHeight="1">
      <c r="A63" s="1477"/>
      <c r="B63" s="1477"/>
      <c r="C63" s="1159"/>
      <c r="D63" s="1159"/>
      <c r="E63" s="1159"/>
      <c r="F63" s="1159"/>
      <c r="G63" s="1159"/>
      <c r="H63" s="1159"/>
      <c r="I63" s="1159"/>
    </row>
    <row r="64" spans="1:9" ht="13.7" customHeight="1">
      <c r="C64" s="43"/>
      <c r="D64" s="43"/>
      <c r="E64" s="43"/>
      <c r="F64" s="43"/>
      <c r="G64" s="43"/>
      <c r="H64" s="43"/>
      <c r="I64" s="43"/>
    </row>
    <row r="65" spans="3:9" ht="13.7" customHeight="1">
      <c r="C65" s="43"/>
      <c r="D65" s="43"/>
      <c r="E65" s="43"/>
      <c r="F65" s="43"/>
      <c r="G65" s="43"/>
      <c r="H65" s="43"/>
      <c r="I65" s="43"/>
    </row>
    <row r="66" spans="3:9" ht="13.7" customHeight="1">
      <c r="C66" s="43"/>
      <c r="D66" s="43"/>
      <c r="E66" s="43"/>
      <c r="F66" s="43"/>
      <c r="G66" s="43"/>
      <c r="H66" s="43"/>
      <c r="I66" s="43"/>
    </row>
    <row r="67" spans="3:9" ht="13.7" customHeight="1"/>
    <row r="68" spans="3:9" ht="13.7" customHeight="1"/>
    <row r="69" spans="3:9" ht="13.7" customHeight="1"/>
    <row r="70" spans="3:9" ht="13.7" customHeight="1"/>
    <row r="71" spans="3:9" ht="13.7" customHeight="1"/>
    <row r="72" spans="3:9" ht="13.7" customHeight="1"/>
    <row r="73" spans="3:9" ht="13.7" customHeight="1"/>
    <row r="74" spans="3:9" ht="13.7" customHeight="1"/>
    <row r="75" spans="3:9" ht="13.7" customHeight="1"/>
    <row r="76" spans="3:9" ht="13.7" customHeight="1"/>
    <row r="77" spans="3:9" ht="13.7" customHeight="1"/>
    <row r="78" spans="3:9" ht="13.7" customHeight="1"/>
    <row r="79" spans="3:9" ht="13.7" customHeight="1"/>
    <row r="80" spans="3:9" ht="13.7" customHeight="1"/>
    <row r="81" ht="13.7" customHeight="1"/>
    <row r="82" ht="13.7" customHeight="1"/>
    <row r="83" ht="13.7" customHeight="1"/>
    <row r="84" ht="13.7" customHeight="1"/>
    <row r="85" ht="13.7" customHeight="1"/>
    <row r="86" ht="13.7" customHeight="1"/>
    <row r="87" ht="13.7" customHeight="1"/>
    <row r="88" ht="13.7" customHeight="1"/>
    <row r="89" ht="13.7" customHeight="1"/>
    <row r="90" ht="13.7" customHeight="1"/>
    <row r="91" ht="13.7" customHeight="1"/>
    <row r="92" ht="13.7" customHeight="1"/>
    <row r="93" ht="13.7" customHeight="1"/>
    <row r="94" ht="13.7" customHeight="1"/>
    <row r="95" ht="13.7" customHeight="1"/>
    <row r="96" ht="13.7" customHeight="1"/>
    <row r="97" ht="13.7" customHeight="1"/>
    <row r="98" ht="13.7" customHeight="1"/>
    <row r="99" ht="13.7" customHeight="1"/>
    <row r="100" ht="13.7" customHeight="1"/>
    <row r="101" ht="13.7" customHeight="1"/>
    <row r="102" ht="13.7" customHeight="1"/>
    <row r="103" ht="13.7" customHeight="1"/>
    <row r="104" ht="13.7" customHeight="1"/>
    <row r="105" ht="13.7" customHeight="1"/>
    <row r="106" ht="13.7" customHeight="1"/>
    <row r="107" ht="13.7" customHeight="1"/>
    <row r="108" ht="13.7" customHeight="1"/>
    <row r="109" ht="13.7" customHeight="1"/>
    <row r="110" ht="13.7" customHeight="1"/>
    <row r="111" ht="13.7" customHeight="1"/>
    <row r="112" ht="13.7" customHeight="1"/>
    <row r="113" ht="13.7" customHeight="1"/>
    <row r="114" ht="13.7" customHeight="1"/>
    <row r="115" ht="13.7" customHeight="1"/>
    <row r="116" ht="13.7" customHeight="1"/>
    <row r="117" ht="13.7" customHeight="1"/>
    <row r="118" ht="13.7" customHeight="1"/>
    <row r="119" ht="13.7" customHeight="1"/>
    <row r="120" ht="13.7" customHeight="1"/>
    <row r="121" ht="13.7" customHeight="1"/>
    <row r="122" ht="13.7" customHeight="1"/>
    <row r="123" ht="13.7" customHeight="1"/>
    <row r="124" ht="13.7" customHeight="1"/>
    <row r="125" ht="13.7" customHeight="1"/>
    <row r="126" ht="13.7" customHeight="1"/>
    <row r="127" ht="13.7" customHeight="1"/>
    <row r="128" ht="13.7" customHeight="1"/>
    <row r="129" ht="13.7" customHeight="1"/>
    <row r="130" ht="13.7" customHeight="1"/>
    <row r="131" ht="13.7" customHeight="1"/>
    <row r="132" ht="13.7" customHeight="1"/>
    <row r="133" ht="13.7" customHeight="1"/>
    <row r="134" ht="13.7" customHeight="1"/>
    <row r="135" ht="13.7" customHeight="1"/>
    <row r="136" ht="13.7" customHeight="1"/>
    <row r="137" ht="13.7" customHeight="1"/>
    <row r="138" ht="13.7" customHeight="1"/>
    <row r="139" ht="13.7" customHeight="1"/>
    <row r="140" ht="13.7" customHeight="1"/>
    <row r="141" ht="13.7" customHeight="1"/>
    <row r="142" ht="13.7" customHeight="1"/>
    <row r="143" ht="13.7" customHeight="1"/>
    <row r="144" ht="13.7" customHeight="1"/>
    <row r="145" ht="13.7" customHeight="1"/>
    <row r="146" ht="13.7" customHeight="1"/>
    <row r="147" ht="13.7" customHeight="1"/>
    <row r="148" ht="13.7" customHeight="1"/>
    <row r="149" ht="13.7" customHeight="1"/>
    <row r="150" ht="13.7" customHeight="1"/>
    <row r="151" ht="13.7" customHeight="1"/>
    <row r="152" ht="13.7" customHeight="1"/>
    <row r="153" ht="13.7" customHeight="1"/>
    <row r="154" ht="13.7" customHeight="1"/>
    <row r="155" ht="13.7" customHeight="1"/>
    <row r="156" ht="13.7" customHeight="1"/>
    <row r="157" ht="13.7" customHeight="1"/>
    <row r="158" ht="13.7" customHeight="1"/>
    <row r="159" ht="13.7" customHeight="1"/>
    <row r="160" ht="13.7" customHeight="1"/>
    <row r="161" ht="13.7" customHeight="1"/>
    <row r="162" ht="13.7" customHeight="1"/>
    <row r="163" ht="13.7" customHeight="1"/>
    <row r="164" ht="13.7" customHeight="1"/>
    <row r="165" ht="13.7" customHeight="1"/>
    <row r="166" ht="13.7" customHeight="1"/>
    <row r="167" ht="13.7" customHeight="1"/>
    <row r="168" ht="13.7" customHeight="1"/>
    <row r="169" ht="13.7" customHeight="1"/>
    <row r="170" ht="13.7" customHeight="1"/>
    <row r="171" ht="13.7" customHeight="1"/>
    <row r="172" ht="13.7" customHeight="1"/>
    <row r="173" ht="13.7" customHeight="1"/>
    <row r="174" ht="13.7" customHeight="1"/>
    <row r="175" ht="13.7" customHeight="1"/>
    <row r="176" ht="13.7" customHeight="1"/>
    <row r="177" ht="13.7" customHeight="1"/>
    <row r="178" ht="13.7" customHeight="1"/>
  </sheetData>
  <customSheetViews>
    <customSheetView guid="{4789E3A1-B331-40F4-BFBE-ECBA77374F9F}" showPageBreaks="1" view="pageLayout" topLeftCell="A58">
      <selection activeCell="F75" sqref="F75"/>
      <rowBreaks count="1" manualBreakCount="1">
        <brk id="51" max="16383" man="1"/>
      </rowBreaks>
      <pageMargins left="0.7" right="0.7" top="0.75" bottom="0.75" header="0.3" footer="0.3"/>
      <pageSetup paperSize="9" orientation="portrait" r:id="rId1"/>
    </customSheetView>
    <customSheetView guid="{D623C857-8851-4DB2-AEC5-A3D94BBCC3E5}" showPageBreaks="1" view="pageBreakPreview" topLeftCell="A10">
      <selection activeCell="J15" sqref="J15"/>
      <rowBreaks count="1" manualBreakCount="1">
        <brk id="51" max="16383" man="1"/>
      </rowBreaks>
      <pageMargins left="0.7" right="0.7" top="0.75" bottom="0.75" header="0.3" footer="0.3"/>
      <pageSetup paperSize="9" orientation="portrait" r:id="rId2"/>
    </customSheetView>
    <customSheetView guid="{3848975B-608E-4A87-AC36-A52CBAB490C8}" showPageBreaks="1" view="pageLayout">
      <selection activeCell="F75" sqref="F75"/>
      <rowBreaks count="1" manualBreakCount="1">
        <brk id="51" max="16383" man="1"/>
      </rowBreaks>
      <pageMargins left="0.7" right="0.7" top="0.75" bottom="0.75" header="0.3" footer="0.3"/>
      <pageSetup paperSize="9" orientation="portrait" r:id="rId3"/>
    </customSheetView>
    <customSheetView guid="{76B58914-1035-4353-9CF6-22B59E40A08B}" showPageBreaks="1" view="pageBreakPreview" topLeftCell="A10">
      <selection activeCell="J15" sqref="J15"/>
      <rowBreaks count="1" manualBreakCount="1">
        <brk id="51" max="16383" man="1"/>
      </rowBreaks>
      <pageMargins left="0.7" right="0.7" top="0.75" bottom="0.75" header="0.3" footer="0.3"/>
      <pageSetup paperSize="9" orientation="portrait" r:id="rId4"/>
    </customSheetView>
    <customSheetView guid="{22FD68A5-46F7-4E41-8363-D5981057D2EF}" showPageBreaks="1" view="pageBreakPreview" topLeftCell="A10">
      <selection activeCell="J15" sqref="J15"/>
      <rowBreaks count="1" manualBreakCount="1">
        <brk id="51" max="16383" man="1"/>
      </rowBreaks>
      <pageMargins left="0.7" right="0.7" top="0.75" bottom="0.75" header="0.3" footer="0.3"/>
      <pageSetup paperSize="9" orientation="portrait" r:id="rId5"/>
    </customSheetView>
    <customSheetView guid="{5FEFEB6C-BEC4-430E-B947-6A7413286A0D}" showPageBreaks="1" view="pageLayout">
      <selection activeCell="C3" sqref="C3:I3"/>
      <pageMargins left="0.7" right="0.7" top="0.75" bottom="0.75" header="0.3" footer="0.3"/>
      <pageSetup paperSize="9" orientation="portrait" horizontalDpi="300" verticalDpi="300" r:id="rId6"/>
    </customSheetView>
    <customSheetView guid="{7F613779-33AB-4C27-B28A-A10D734C27EA}" showPageBreaks="1" view="pageLayout" topLeftCell="A7">
      <selection activeCell="J10" sqref="J10"/>
      <rowBreaks count="1" manualBreakCount="1">
        <brk id="51" max="16383" man="1"/>
      </rowBreaks>
      <pageMargins left="0.7" right="0.7" top="0.75" bottom="0.75" header="0.3" footer="0.3"/>
      <pageSetup paperSize="9" orientation="portrait" r:id="rId7"/>
    </customSheetView>
    <customSheetView guid="{06A42C23-4954-42F4-A856-AA4EA9356C9D}" showPageBreaks="1" view="pageLayout" topLeftCell="A58">
      <selection activeCell="A74" sqref="A74:IV79"/>
      <rowBreaks count="1" manualBreakCount="1">
        <brk id="51" max="16383" man="1"/>
      </rowBreaks>
      <pageMargins left="0.7" right="0.7" top="0.75" bottom="0.75" header="0.3" footer="0.3"/>
      <pageSetup paperSize="9" orientation="portrait" r:id="rId8"/>
    </customSheetView>
    <customSheetView guid="{23D4B25B-CBF4-454F-9519-3A7381CDE973}" showPageBreaks="1" view="pageLayout" topLeftCell="A58">
      <selection activeCell="F75" sqref="F75"/>
      <rowBreaks count="1" manualBreakCount="1">
        <brk id="51" max="16383" man="1"/>
      </rowBreaks>
      <pageMargins left="0.7" right="0.7" top="0.75" bottom="0.75" header="0.3" footer="0.3"/>
      <pageSetup paperSize="9" orientation="portrait" r:id="rId9"/>
    </customSheetView>
    <customSheetView guid="{55E52B48-1657-48E8-B3E5-B0C731EC5524}" showPageBreaks="1" view="pageLayout" topLeftCell="A58">
      <selection activeCell="F75" sqref="F75"/>
      <rowBreaks count="1" manualBreakCount="1">
        <brk id="51" max="16383" man="1"/>
      </rowBreaks>
      <pageMargins left="0.7" right="0.7" top="0.75" bottom="0.75" header="0.3" footer="0.3"/>
      <pageSetup paperSize="9" orientation="portrait" r:id="rId10"/>
    </customSheetView>
    <customSheetView guid="{9EB396F3-ECBE-4F00-8AF4-433E00D5457E}" showPageBreaks="1" view="pageLayout">
      <selection activeCell="C3" sqref="C3:I3"/>
      <pageMargins left="0.7" right="0.7" top="0.75" bottom="0.75" header="0.3" footer="0.3"/>
      <pageSetup paperSize="9" orientation="portrait" horizontalDpi="300" verticalDpi="300" r:id="rId11"/>
    </customSheetView>
    <customSheetView guid="{DD9AE018-7E22-4B13-ADFF-D4C3360CBEF2}" showPageBreaks="1" view="pageBreakPreview" topLeftCell="A10">
      <selection activeCell="J15" sqref="J15"/>
      <rowBreaks count="1" manualBreakCount="1">
        <brk id="51" max="16383" man="1"/>
      </rowBreaks>
      <pageMargins left="0.7" right="0.7" top="0.75" bottom="0.75" header="0.3" footer="0.3"/>
      <pageSetup paperSize="9" orientation="portrait" r:id="rId12"/>
    </customSheetView>
    <customSheetView guid="{A898AA5D-169A-4A14-AB8F-C4F4C5C9C869}" showPageBreaks="1" view="pageBreakPreview" topLeftCell="A73">
      <selection activeCell="H84" sqref="H84"/>
      <rowBreaks count="1" manualBreakCount="1">
        <brk id="51" max="16383" man="1"/>
      </rowBreaks>
      <pageMargins left="0.7" right="0.7" top="0.75" bottom="0.75" header="0.3" footer="0.3"/>
      <pageSetup paperSize="9" orientation="portrait" r:id="rId13"/>
    </customSheetView>
    <customSheetView guid="{4DCD7E50-A612-4C8E-882E-3BC6A59DB4EB}" showPageBreaks="1" view="pageLayout">
      <selection activeCell="C3" sqref="C3:I3"/>
      <pageMargins left="0.7" right="0.7" top="0.75" bottom="0.75" header="0.3" footer="0.3"/>
      <pageSetup paperSize="9" orientation="portrait" horizontalDpi="300" verticalDpi="300" r:id="rId14"/>
    </customSheetView>
    <customSheetView guid="{0B143DF2-66B8-46B0-BF36-1C571A9EB3F3}" showPageBreaks="1" view="pageLayout">
      <selection activeCell="F75" sqref="F75"/>
      <rowBreaks count="1" manualBreakCount="1">
        <brk id="51" max="16383" man="1"/>
      </rowBreaks>
      <pageMargins left="0.7" right="0.7" top="0.75" bottom="0.75" header="0.3" footer="0.3"/>
      <pageSetup paperSize="9" orientation="portrait" r:id="rId15"/>
    </customSheetView>
    <customSheetView guid="{E75B0417-2004-49B0-81AA-65A6C4F7EC2C}" showPageBreaks="1" view="pageLayout">
      <selection activeCell="F75" sqref="F75"/>
      <rowBreaks count="1" manualBreakCount="1">
        <brk id="51" max="16383" man="1"/>
      </rowBreaks>
      <pageMargins left="0.7" right="0.7" top="0.75" bottom="0.75" header="0.3" footer="0.3"/>
      <pageSetup paperSize="9" orientation="portrait" r:id="rId16"/>
    </customSheetView>
    <customSheetView guid="{71275B59-52D9-4BCA-9258-6D8C6EFF66CF}" showPageBreaks="1" view="pageLayout" topLeftCell="A64">
      <selection activeCell="F75" sqref="F75"/>
      <pageMargins left="0.7" right="0.7" top="0.75" bottom="0.75" header="0.3" footer="0.3"/>
      <pageSetup paperSize="9" orientation="portrait" r:id="rId17"/>
    </customSheetView>
    <customSheetView guid="{752EAD5E-2F62-4CFE-8BD1-E3E6987497BB}" showPageBreaks="1" view="pageBreakPreview" topLeftCell="A10">
      <selection activeCell="J15" sqref="J15"/>
      <rowBreaks count="1" manualBreakCount="1">
        <brk id="51" max="16383" man="1"/>
      </rowBreaks>
      <pageMargins left="0.7" right="0.7" top="0.75" bottom="0.75" header="0.3" footer="0.3"/>
      <pageSetup paperSize="9" orientation="portrait" r:id="rId18"/>
    </customSheetView>
  </customSheetViews>
  <mergeCells count="41">
    <mergeCell ref="A13:B15"/>
    <mergeCell ref="C13:E13"/>
    <mergeCell ref="F13:I13"/>
    <mergeCell ref="C14:E14"/>
    <mergeCell ref="F14:I14"/>
    <mergeCell ref="C15:E15"/>
    <mergeCell ref="F15:I15"/>
    <mergeCell ref="A17:B17"/>
    <mergeCell ref="A30:B30"/>
    <mergeCell ref="A56:B56"/>
    <mergeCell ref="A27:B28"/>
    <mergeCell ref="A24:A25"/>
    <mergeCell ref="A18:I18"/>
    <mergeCell ref="A20:B21"/>
    <mergeCell ref="A22:B22"/>
    <mergeCell ref="A23:B23"/>
    <mergeCell ref="A10:B12"/>
    <mergeCell ref="A1:I1"/>
    <mergeCell ref="A2:I2"/>
    <mergeCell ref="A3:B3"/>
    <mergeCell ref="C3:I3"/>
    <mergeCell ref="A4:B4"/>
    <mergeCell ref="C4:I4"/>
    <mergeCell ref="A5:B7"/>
    <mergeCell ref="D5:I5"/>
    <mergeCell ref="F6:F7"/>
    <mergeCell ref="H6:I6"/>
    <mergeCell ref="H7:I7"/>
    <mergeCell ref="A9:B9"/>
    <mergeCell ref="C10:I12"/>
    <mergeCell ref="A57:B63"/>
    <mergeCell ref="C57:I63"/>
    <mergeCell ref="A19:C19"/>
    <mergeCell ref="A26:B26"/>
    <mergeCell ref="B31:B41"/>
    <mergeCell ref="C31:I41"/>
    <mergeCell ref="B42:B54"/>
    <mergeCell ref="C42:I54"/>
    <mergeCell ref="C27:I28"/>
    <mergeCell ref="A31:A41"/>
    <mergeCell ref="A42:A55"/>
  </mergeCells>
  <phoneticPr fontId="7"/>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2" manualBreakCount="2">
    <brk id="41" max="8" man="1"/>
    <brk id="69"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rgb="FF92D050"/>
  </sheetPr>
  <dimension ref="A1:I146"/>
  <sheetViews>
    <sheetView view="pageBreakPreview" zoomScaleNormal="100" zoomScaleSheetLayoutView="100" workbookViewId="0">
      <selection activeCell="A2" sqref="A2:I2"/>
    </sheetView>
  </sheetViews>
  <sheetFormatPr defaultColWidth="9" defaultRowHeight="13.5"/>
  <cols>
    <col min="1" max="1" width="3.625" style="34" customWidth="1"/>
    <col min="2" max="2" width="12.625" style="34" customWidth="1"/>
    <col min="3" max="9" width="10.625" style="34" customWidth="1"/>
    <col min="10" max="16384" width="9" style="34"/>
  </cols>
  <sheetData>
    <row r="1" spans="1:9" s="568" customFormat="1" ht="15" customHeight="1">
      <c r="A1" s="863" t="s">
        <v>951</v>
      </c>
      <c r="B1" s="864"/>
      <c r="C1" s="864"/>
      <c r="D1" s="864"/>
      <c r="E1" s="864"/>
      <c r="F1" s="864"/>
      <c r="G1" s="864"/>
      <c r="H1" s="864"/>
      <c r="I1" s="865"/>
    </row>
    <row r="2" spans="1:9" ht="13.5" customHeight="1">
      <c r="A2" s="1665"/>
      <c r="B2" s="1665"/>
      <c r="C2" s="1665"/>
      <c r="D2" s="1665"/>
      <c r="E2" s="1665"/>
      <c r="F2" s="1665"/>
      <c r="G2" s="1665"/>
      <c r="H2" s="1665"/>
      <c r="I2" s="1665"/>
    </row>
    <row r="3" spans="1:9" ht="15" customHeight="1">
      <c r="A3" s="1667" t="s">
        <v>4</v>
      </c>
      <c r="B3" s="1667"/>
      <c r="C3" s="1736" t="s">
        <v>1460</v>
      </c>
      <c r="D3" s="1668"/>
      <c r="E3" s="1668"/>
      <c r="F3" s="1668"/>
      <c r="G3" s="1668"/>
      <c r="H3" s="1668"/>
      <c r="I3" s="1668"/>
    </row>
    <row r="4" spans="1:9" ht="15" customHeight="1">
      <c r="A4" s="1669" t="s">
        <v>44</v>
      </c>
      <c r="B4" s="1669"/>
      <c r="C4" s="1670"/>
      <c r="D4" s="1670"/>
      <c r="E4" s="1670"/>
      <c r="F4" s="1670"/>
      <c r="G4" s="1670"/>
      <c r="H4" s="1670"/>
      <c r="I4" s="1670"/>
    </row>
    <row r="5" spans="1:9" ht="15" customHeight="1">
      <c r="A5" s="1667" t="s">
        <v>16</v>
      </c>
      <c r="B5" s="1667"/>
      <c r="C5" s="37" t="s">
        <v>17</v>
      </c>
      <c r="D5" s="1667" t="s">
        <v>1346</v>
      </c>
      <c r="E5" s="1667"/>
      <c r="F5" s="1667"/>
      <c r="G5" s="1667"/>
      <c r="H5" s="1667"/>
      <c r="I5" s="1667"/>
    </row>
    <row r="6" spans="1:9" ht="15" customHeight="1">
      <c r="A6" s="1667"/>
      <c r="B6" s="1667"/>
      <c r="C6" s="545" t="s">
        <v>105</v>
      </c>
      <c r="D6" s="544" t="s">
        <v>19</v>
      </c>
      <c r="E6" s="546" t="s">
        <v>646</v>
      </c>
      <c r="F6" s="835" t="s">
        <v>45</v>
      </c>
      <c r="G6" s="544" t="s">
        <v>18</v>
      </c>
      <c r="H6" s="1435" t="s">
        <v>1355</v>
      </c>
      <c r="I6" s="1436"/>
    </row>
    <row r="7" spans="1:9" ht="15" customHeight="1">
      <c r="A7" s="1667"/>
      <c r="B7" s="1667"/>
      <c r="C7" s="547"/>
      <c r="D7" s="548"/>
      <c r="E7" s="549"/>
      <c r="F7" s="837"/>
      <c r="G7" s="544" t="s">
        <v>19</v>
      </c>
      <c r="H7" s="1435" t="s">
        <v>1347</v>
      </c>
      <c r="I7" s="1436"/>
    </row>
    <row r="8" spans="1:9" ht="5.0999999999999996" customHeight="1">
      <c r="A8" s="209"/>
      <c r="B8" s="209"/>
      <c r="C8" s="170"/>
      <c r="D8" s="226"/>
      <c r="E8" s="226"/>
      <c r="F8" s="158"/>
      <c r="G8" s="226"/>
      <c r="H8" s="156"/>
      <c r="I8" s="156"/>
    </row>
    <row r="9" spans="1:9" s="568" customFormat="1" ht="15" customHeight="1">
      <c r="A9" s="796" t="s">
        <v>848</v>
      </c>
      <c r="B9" s="796"/>
      <c r="C9" s="543"/>
      <c r="D9" s="543"/>
      <c r="E9" s="543"/>
      <c r="F9" s="543"/>
      <c r="G9" s="543"/>
      <c r="H9" s="543"/>
      <c r="I9" s="543"/>
    </row>
    <row r="10" spans="1:9" ht="15" customHeight="1">
      <c r="A10" s="1678" t="s">
        <v>47</v>
      </c>
      <c r="B10" s="1679"/>
      <c r="C10" s="1694" t="s">
        <v>1348</v>
      </c>
      <c r="D10" s="1695"/>
      <c r="E10" s="1695"/>
      <c r="F10" s="1695"/>
      <c r="G10" s="1695"/>
      <c r="H10" s="1695"/>
      <c r="I10" s="1696"/>
    </row>
    <row r="11" spans="1:9" ht="22.5" customHeight="1">
      <c r="A11" s="1705"/>
      <c r="B11" s="1735"/>
      <c r="C11" s="1700"/>
      <c r="D11" s="1701"/>
      <c r="E11" s="1701"/>
      <c r="F11" s="1701"/>
      <c r="G11" s="1701"/>
      <c r="H11" s="1701"/>
      <c r="I11" s="1702"/>
    </row>
    <row r="12" spans="1:9" s="568" customFormat="1" ht="15" customHeight="1">
      <c r="A12" s="1280" t="s">
        <v>1335</v>
      </c>
      <c r="B12" s="1280"/>
      <c r="C12" s="1627" t="s">
        <v>21</v>
      </c>
      <c r="D12" s="1627"/>
      <c r="E12" s="1627"/>
      <c r="F12" s="1686" t="s">
        <v>617</v>
      </c>
      <c r="G12" s="1687"/>
      <c r="H12" s="1687"/>
      <c r="I12" s="1688"/>
    </row>
    <row r="13" spans="1:9" s="568" customFormat="1" ht="15" customHeight="1">
      <c r="A13" s="1280"/>
      <c r="B13" s="1280"/>
      <c r="C13" s="1627" t="s">
        <v>49</v>
      </c>
      <c r="D13" s="1627"/>
      <c r="E13" s="1627"/>
      <c r="F13" s="1671" t="s">
        <v>326</v>
      </c>
      <c r="G13" s="1671"/>
      <c r="H13" s="1671"/>
      <c r="I13" s="1671"/>
    </row>
    <row r="14" spans="1:9" s="568" customFormat="1" ht="15" customHeight="1">
      <c r="A14" s="1280"/>
      <c r="B14" s="1280"/>
      <c r="C14" s="1627" t="s">
        <v>22</v>
      </c>
      <c r="D14" s="1627"/>
      <c r="E14" s="1627"/>
      <c r="F14" s="1036"/>
      <c r="G14" s="1036"/>
      <c r="H14" s="1036"/>
      <c r="I14" s="1036"/>
    </row>
    <row r="15" spans="1:9" ht="15" customHeight="1">
      <c r="A15" s="1689" t="s">
        <v>58</v>
      </c>
      <c r="B15" s="1690"/>
      <c r="C15" s="1690"/>
      <c r="D15" s="1690"/>
      <c r="E15" s="1690"/>
      <c r="F15" s="1690"/>
      <c r="G15" s="1690"/>
      <c r="H15" s="1690"/>
      <c r="I15" s="1690"/>
    </row>
    <row r="16" spans="1:9" ht="5.0999999999999996" customHeight="1">
      <c r="A16" s="557"/>
      <c r="B16" s="72"/>
      <c r="C16" s="72"/>
      <c r="D16" s="72"/>
      <c r="E16" s="72"/>
      <c r="F16" s="72"/>
      <c r="G16" s="72"/>
      <c r="H16" s="72"/>
      <c r="I16" s="215"/>
    </row>
    <row r="17" spans="1:9" s="568" customFormat="1" ht="15" customHeight="1">
      <c r="A17" s="796" t="s">
        <v>909</v>
      </c>
      <c r="B17" s="796"/>
      <c r="C17" s="796"/>
      <c r="D17" s="543"/>
      <c r="E17" s="543"/>
      <c r="F17" s="543"/>
      <c r="G17" s="543"/>
      <c r="H17" s="543"/>
      <c r="I17" s="543"/>
    </row>
    <row r="18" spans="1:9" ht="15" customHeight="1">
      <c r="A18" s="1734" t="s">
        <v>66</v>
      </c>
      <c r="B18" s="909" t="s">
        <v>943</v>
      </c>
      <c r="C18" s="1715" t="s">
        <v>1615</v>
      </c>
      <c r="D18" s="1715"/>
      <c r="E18" s="1715"/>
      <c r="F18" s="1715"/>
      <c r="G18" s="1715"/>
      <c r="H18" s="1715"/>
      <c r="I18" s="1715"/>
    </row>
    <row r="19" spans="1:9" ht="15" customHeight="1">
      <c r="A19" s="1734"/>
      <c r="B19" s="909"/>
      <c r="C19" s="1715"/>
      <c r="D19" s="1715"/>
      <c r="E19" s="1715"/>
      <c r="F19" s="1715"/>
      <c r="G19" s="1715"/>
      <c r="H19" s="1715"/>
      <c r="I19" s="1715"/>
    </row>
    <row r="20" spans="1:9" ht="15" customHeight="1">
      <c r="A20" s="1734"/>
      <c r="B20" s="909"/>
      <c r="C20" s="1715"/>
      <c r="D20" s="1715"/>
      <c r="E20" s="1715"/>
      <c r="F20" s="1715"/>
      <c r="G20" s="1715"/>
      <c r="H20" s="1715"/>
      <c r="I20" s="1715"/>
    </row>
    <row r="21" spans="1:9" ht="15" customHeight="1">
      <c r="A21" s="1734"/>
      <c r="B21" s="909"/>
      <c r="C21" s="1715"/>
      <c r="D21" s="1715"/>
      <c r="E21" s="1715"/>
      <c r="F21" s="1715"/>
      <c r="G21" s="1715"/>
      <c r="H21" s="1715"/>
      <c r="I21" s="1715"/>
    </row>
    <row r="22" spans="1:9" ht="15" customHeight="1">
      <c r="A22" s="1734"/>
      <c r="B22" s="909"/>
      <c r="C22" s="1715"/>
      <c r="D22" s="1715"/>
      <c r="E22" s="1715"/>
      <c r="F22" s="1715"/>
      <c r="G22" s="1715"/>
      <c r="H22" s="1715"/>
      <c r="I22" s="1715"/>
    </row>
    <row r="23" spans="1:9" ht="27.75" customHeight="1">
      <c r="A23" s="1734"/>
      <c r="B23" s="909"/>
      <c r="C23" s="1715"/>
      <c r="D23" s="1715"/>
      <c r="E23" s="1715"/>
      <c r="F23" s="1715"/>
      <c r="G23" s="1715"/>
      <c r="H23" s="1715"/>
      <c r="I23" s="1715"/>
    </row>
    <row r="24" spans="1:9" ht="15" customHeight="1">
      <c r="A24" s="1734"/>
      <c r="B24" s="1718" t="s">
        <v>67</v>
      </c>
      <c r="C24" s="1715" t="s">
        <v>1349</v>
      </c>
      <c r="D24" s="1715"/>
      <c r="E24" s="1715"/>
      <c r="F24" s="1715"/>
      <c r="G24" s="1715"/>
      <c r="H24" s="1715"/>
      <c r="I24" s="1715"/>
    </row>
    <row r="25" spans="1:9" ht="15" customHeight="1">
      <c r="A25" s="1734"/>
      <c r="B25" s="1718"/>
      <c r="C25" s="1715"/>
      <c r="D25" s="1715"/>
      <c r="E25" s="1715"/>
      <c r="F25" s="1715"/>
      <c r="G25" s="1715"/>
      <c r="H25" s="1715"/>
      <c r="I25" s="1715"/>
    </row>
    <row r="26" spans="1:9" ht="25.5" customHeight="1">
      <c r="A26" s="1734"/>
      <c r="B26" s="1718"/>
      <c r="C26" s="1715"/>
      <c r="D26" s="1715"/>
      <c r="E26" s="1715"/>
      <c r="F26" s="1715"/>
      <c r="G26" s="1715"/>
      <c r="H26" s="1715"/>
      <c r="I26" s="1715"/>
    </row>
    <row r="27" spans="1:9" ht="5.0999999999999996" customHeight="1">
      <c r="A27" s="216"/>
      <c r="B27" s="217"/>
      <c r="C27" s="147"/>
      <c r="D27" s="147"/>
      <c r="E27" s="147"/>
      <c r="F27" s="147"/>
      <c r="G27" s="147"/>
      <c r="H27" s="147"/>
      <c r="I27" s="147"/>
    </row>
    <row r="28" spans="1:9" s="568" customFormat="1" ht="15" customHeight="1">
      <c r="A28" s="796" t="s">
        <v>844</v>
      </c>
      <c r="B28" s="796"/>
      <c r="C28" s="140"/>
      <c r="D28" s="543"/>
      <c r="E28" s="543"/>
      <c r="F28" s="543"/>
      <c r="G28" s="543"/>
      <c r="H28" s="543"/>
      <c r="I28" s="543"/>
    </row>
    <row r="29" spans="1:9" s="568" customFormat="1" ht="15" customHeight="1">
      <c r="A29" s="1475" t="s">
        <v>876</v>
      </c>
      <c r="B29" s="1475"/>
      <c r="C29" s="1157" t="s">
        <v>1350</v>
      </c>
      <c r="D29" s="1157"/>
      <c r="E29" s="1157"/>
      <c r="F29" s="1157"/>
      <c r="G29" s="1157"/>
      <c r="H29" s="1157"/>
      <c r="I29" s="1157"/>
    </row>
    <row r="30" spans="1:9" s="568" customFormat="1" ht="15" customHeight="1">
      <c r="A30" s="1476"/>
      <c r="B30" s="1476"/>
      <c r="C30" s="1158"/>
      <c r="D30" s="1158"/>
      <c r="E30" s="1158"/>
      <c r="F30" s="1158"/>
      <c r="G30" s="1158"/>
      <c r="H30" s="1158"/>
      <c r="I30" s="1158"/>
    </row>
    <row r="31" spans="1:9" s="568" customFormat="1" ht="15" customHeight="1">
      <c r="A31" s="1476"/>
      <c r="B31" s="1476"/>
      <c r="C31" s="1158"/>
      <c r="D31" s="1158"/>
      <c r="E31" s="1158"/>
      <c r="F31" s="1158"/>
      <c r="G31" s="1158"/>
      <c r="H31" s="1158"/>
      <c r="I31" s="1158"/>
    </row>
    <row r="32" spans="1:9" s="568" customFormat="1" ht="15" customHeight="1">
      <c r="A32" s="1476"/>
      <c r="B32" s="1476"/>
      <c r="C32" s="1158"/>
      <c r="D32" s="1158"/>
      <c r="E32" s="1158"/>
      <c r="F32" s="1158"/>
      <c r="G32" s="1158"/>
      <c r="H32" s="1158"/>
      <c r="I32" s="1158"/>
    </row>
    <row r="33" spans="1:9" s="568" customFormat="1" ht="15" customHeight="1">
      <c r="A33" s="1476"/>
      <c r="B33" s="1476"/>
      <c r="C33" s="1158"/>
      <c r="D33" s="1158"/>
      <c r="E33" s="1158"/>
      <c r="F33" s="1158"/>
      <c r="G33" s="1158"/>
      <c r="H33" s="1158"/>
      <c r="I33" s="1158"/>
    </row>
    <row r="34" spans="1:9" s="568" customFormat="1" ht="15" customHeight="1">
      <c r="A34" s="1476"/>
      <c r="B34" s="1476"/>
      <c r="C34" s="1158"/>
      <c r="D34" s="1158"/>
      <c r="E34" s="1158"/>
      <c r="F34" s="1158"/>
      <c r="G34" s="1158"/>
      <c r="H34" s="1158"/>
      <c r="I34" s="1158"/>
    </row>
    <row r="35" spans="1:9" ht="24.75" customHeight="1">
      <c r="A35" s="1477"/>
      <c r="B35" s="1477"/>
      <c r="C35" s="1159"/>
      <c r="D35" s="1159"/>
      <c r="E35" s="1159"/>
      <c r="F35" s="1159"/>
      <c r="G35" s="1159"/>
      <c r="H35" s="1159"/>
      <c r="I35" s="1159"/>
    </row>
    <row r="36" spans="1:9" ht="13.7" customHeight="1"/>
    <row r="37" spans="1:9" ht="13.7" customHeight="1"/>
    <row r="38" spans="1:9" ht="13.7" customHeight="1"/>
    <row r="39" spans="1:9" ht="13.7" customHeight="1"/>
    <row r="40" spans="1:9" ht="13.7" customHeight="1"/>
    <row r="41" spans="1:9" ht="13.7" customHeight="1"/>
    <row r="42" spans="1:9" ht="13.7" customHeight="1"/>
    <row r="43" spans="1:9" ht="13.7" customHeight="1"/>
    <row r="44" spans="1:9" ht="13.7" customHeight="1"/>
    <row r="45" spans="1:9" ht="13.7" customHeight="1"/>
    <row r="46" spans="1:9" ht="13.7" customHeight="1"/>
    <row r="47" spans="1:9" ht="13.7" customHeight="1"/>
    <row r="48" spans="1:9" ht="13.7" customHeight="1"/>
    <row r="49" ht="13.7" customHeight="1"/>
    <row r="50" ht="13.7" customHeight="1"/>
    <row r="51" ht="13.7" customHeight="1"/>
    <row r="52" ht="13.7" customHeight="1"/>
    <row r="53" ht="13.7" customHeight="1"/>
    <row r="54" ht="13.7" customHeight="1"/>
    <row r="55" ht="13.7" customHeight="1"/>
    <row r="56" ht="13.7" customHeight="1"/>
    <row r="57" ht="13.7" customHeight="1"/>
    <row r="58" ht="13.7" customHeight="1"/>
    <row r="59" ht="13.7" customHeight="1"/>
    <row r="60" ht="13.7" customHeight="1"/>
    <row r="61" ht="13.7" customHeight="1"/>
    <row r="62" ht="13.7" customHeight="1"/>
    <row r="63" ht="13.7" customHeight="1"/>
    <row r="64" ht="13.7" customHeight="1"/>
    <row r="65" ht="13.7" customHeight="1"/>
    <row r="66" ht="13.7" customHeight="1"/>
    <row r="67" ht="13.7" customHeight="1"/>
    <row r="68" ht="13.7" customHeight="1"/>
    <row r="69" ht="13.7" customHeight="1"/>
    <row r="70" ht="13.7" customHeight="1"/>
    <row r="71" ht="13.7" customHeight="1"/>
    <row r="72" ht="13.7" customHeight="1"/>
    <row r="73" ht="13.7" customHeight="1"/>
    <row r="74" ht="13.7" customHeight="1"/>
    <row r="75" ht="13.7" customHeight="1"/>
    <row r="76" ht="13.7" customHeight="1"/>
    <row r="77" ht="13.7" customHeight="1"/>
    <row r="78" ht="13.7" customHeight="1"/>
    <row r="79" ht="13.7" customHeight="1"/>
    <row r="80" ht="13.7" customHeight="1"/>
    <row r="81" ht="13.7" customHeight="1"/>
    <row r="82" ht="13.7" customHeight="1"/>
    <row r="83" ht="13.7" customHeight="1"/>
    <row r="84" ht="13.7" customHeight="1"/>
    <row r="85" ht="13.7" customHeight="1"/>
    <row r="86" ht="13.7" customHeight="1"/>
    <row r="87" ht="13.7" customHeight="1"/>
    <row r="88" ht="13.7" customHeight="1"/>
    <row r="89" ht="13.7" customHeight="1"/>
    <row r="90" ht="13.7" customHeight="1"/>
    <row r="91" ht="13.7" customHeight="1"/>
    <row r="92" ht="13.7" customHeight="1"/>
    <row r="93" ht="13.7" customHeight="1"/>
    <row r="94" ht="13.7" customHeight="1"/>
    <row r="95" ht="13.7" customHeight="1"/>
    <row r="96" ht="13.7" customHeight="1"/>
    <row r="97" ht="13.7" customHeight="1"/>
    <row r="98" ht="13.7" customHeight="1"/>
    <row r="99" ht="13.7" customHeight="1"/>
    <row r="100" ht="13.7" customHeight="1"/>
    <row r="101" ht="13.7" customHeight="1"/>
    <row r="102" ht="13.7" customHeight="1"/>
    <row r="103" ht="13.7" customHeight="1"/>
    <row r="104" ht="13.7" customHeight="1"/>
    <row r="105" ht="13.7" customHeight="1"/>
    <row r="106" ht="13.7" customHeight="1"/>
    <row r="107" ht="13.7" customHeight="1"/>
    <row r="108" ht="13.7" customHeight="1"/>
    <row r="109" ht="13.7" customHeight="1"/>
    <row r="110" ht="13.7" customHeight="1"/>
    <row r="111" ht="13.7" customHeight="1"/>
    <row r="112" ht="13.7" customHeight="1"/>
    <row r="113" ht="13.7" customHeight="1"/>
    <row r="114" ht="13.7" customHeight="1"/>
    <row r="115" ht="13.7" customHeight="1"/>
    <row r="116" ht="13.7" customHeight="1"/>
    <row r="117" ht="13.7" customHeight="1"/>
    <row r="118" ht="13.7" customHeight="1"/>
    <row r="119" ht="13.7" customHeight="1"/>
    <row r="120" ht="13.7" customHeight="1"/>
    <row r="121" ht="13.7" customHeight="1"/>
    <row r="122" ht="13.7" customHeight="1"/>
    <row r="123" ht="13.7" customHeight="1"/>
    <row r="124" ht="13.7" customHeight="1"/>
    <row r="125" ht="13.7" customHeight="1"/>
    <row r="126" ht="13.7" customHeight="1"/>
    <row r="127" ht="13.7" customHeight="1"/>
    <row r="128" ht="13.7" customHeight="1"/>
    <row r="129" ht="13.7" customHeight="1"/>
    <row r="130" ht="13.7" customHeight="1"/>
    <row r="131" ht="13.7" customHeight="1"/>
    <row r="132" ht="13.7" customHeight="1"/>
    <row r="133" ht="13.7" customHeight="1"/>
    <row r="134" ht="13.7" customHeight="1"/>
    <row r="135" ht="13.7" customHeight="1"/>
    <row r="136" ht="13.7" customHeight="1"/>
    <row r="137" ht="13.7" customHeight="1"/>
    <row r="138" ht="13.7" customHeight="1"/>
    <row r="139" ht="13.7" customHeight="1"/>
    <row r="140" ht="13.7" customHeight="1"/>
    <row r="141" ht="13.7" customHeight="1"/>
    <row r="142" ht="13.7" customHeight="1"/>
    <row r="143" ht="13.7" customHeight="1"/>
    <row r="144" ht="13.7" customHeight="1"/>
    <row r="145" ht="13.7" customHeight="1"/>
    <row r="146" ht="13.7" customHeight="1"/>
  </sheetData>
  <customSheetViews>
    <customSheetView guid="{4789E3A1-B331-40F4-BFBE-ECBA77374F9F}" showPageBreaks="1" view="pageLayout" topLeftCell="A7">
      <selection activeCell="A38" sqref="A38:B41"/>
      <rowBreaks count="1" manualBreakCount="1">
        <brk id="25" max="16383" man="1"/>
      </rowBreaks>
      <pageMargins left="0.7" right="0.7" top="0.75" bottom="0.75" header="0.3" footer="0.3"/>
      <pageSetup paperSize="9" orientation="portrait" r:id="rId1"/>
    </customSheetView>
    <customSheetView guid="{D623C857-8851-4DB2-AEC5-A3D94BBCC3E5}" showPageBreaks="1" view="pageBreakPreview" topLeftCell="A16">
      <selection activeCell="J15" sqref="J15"/>
      <rowBreaks count="4" manualBreakCount="4">
        <brk id="28" max="16383" man="1"/>
        <brk id="44" max="16383" man="1"/>
        <brk id="102" max="16383" man="1"/>
        <brk id="160" max="16383" man="1"/>
      </rowBreaks>
      <pageMargins left="0.7" right="0.7" top="0.75" bottom="0.75" header="0.3" footer="0.3"/>
      <pageSetup paperSize="9" orientation="portrait" r:id="rId2"/>
    </customSheetView>
    <customSheetView guid="{3848975B-608E-4A87-AC36-A52CBAB490C8}" showPageBreaks="1" view="pageLayout" topLeftCell="A7">
      <selection activeCell="A38" sqref="A38:B41"/>
      <rowBreaks count="1" manualBreakCount="1">
        <brk id="25" max="16383" man="1"/>
      </rowBreaks>
      <pageMargins left="0.7" right="0.7" top="0.75" bottom="0.75" header="0.3" footer="0.3"/>
      <pageSetup paperSize="9" orientation="portrait" r:id="rId3"/>
    </customSheetView>
    <customSheetView guid="{76B58914-1035-4353-9CF6-22B59E40A08B}" showPageBreaks="1" view="pageBreakPreview" topLeftCell="A16">
      <selection activeCell="J15" sqref="J15"/>
      <rowBreaks count="4" manualBreakCount="4">
        <brk id="28" max="16383" man="1"/>
        <brk id="44" max="16383" man="1"/>
        <brk id="102" max="16383" man="1"/>
        <brk id="160" max="16383" man="1"/>
      </rowBreaks>
      <pageMargins left="0.7" right="0.7" top="0.75" bottom="0.75" header="0.3" footer="0.3"/>
      <pageSetup paperSize="9" orientation="portrait" r:id="rId4"/>
    </customSheetView>
    <customSheetView guid="{22FD68A5-46F7-4E41-8363-D5981057D2EF}" showPageBreaks="1" view="pageBreakPreview" topLeftCell="A16">
      <selection activeCell="J15" sqref="J15"/>
      <rowBreaks count="4" manualBreakCount="4">
        <brk id="28" max="16383" man="1"/>
        <brk id="44" max="16383" man="1"/>
        <brk id="102" max="16383" man="1"/>
        <brk id="160" max="16383" man="1"/>
      </rowBreaks>
      <pageMargins left="0.7" right="0.7" top="0.75" bottom="0.75" header="0.3" footer="0.3"/>
      <pageSetup paperSize="9" orientation="portrait" r:id="rId5"/>
    </customSheetView>
    <customSheetView guid="{5FEFEB6C-BEC4-430E-B947-6A7413286A0D}" showPageBreaks="1" view="pageBreakPreview" topLeftCell="A16">
      <selection activeCell="J15" sqref="J15"/>
      <rowBreaks count="4" manualBreakCount="4">
        <brk id="28" max="16383" man="1"/>
        <brk id="44" max="16383" man="1"/>
        <brk id="102" max="16383" man="1"/>
        <brk id="160" max="16383" man="1"/>
      </rowBreaks>
      <pageMargins left="0.7" right="0.7" top="0.75" bottom="0.75" header="0.3" footer="0.3"/>
      <pageSetup paperSize="9" orientation="portrait" r:id="rId6"/>
    </customSheetView>
    <customSheetView guid="{7F613779-33AB-4C27-B28A-A10D734C27EA}" showPageBreaks="1" view="pageLayout" topLeftCell="A7">
      <selection activeCell="D14" sqref="D14:I14"/>
      <rowBreaks count="4" manualBreakCount="4">
        <brk id="25" max="16383" man="1"/>
        <brk id="51" max="16383" man="1"/>
        <brk id="109" max="16383" man="1"/>
        <brk id="167" max="16383" man="1"/>
      </rowBreaks>
      <pageMargins left="0.7" right="0.7" top="0.75" bottom="0.75" header="0.3" footer="0.3"/>
      <pageSetup paperSize="9" orientation="portrait" r:id="rId7"/>
    </customSheetView>
    <customSheetView guid="{23D4B25B-CBF4-454F-9519-3A7381CDE973}" showPageBreaks="1" view="pageLayout" topLeftCell="A7">
      <selection activeCell="A38" sqref="A38:B41"/>
      <rowBreaks count="1" manualBreakCount="1">
        <brk id="25" max="16383" man="1"/>
      </rowBreaks>
      <pageMargins left="0.7" right="0.7" top="0.75" bottom="0.75" header="0.3" footer="0.3"/>
      <pageSetup paperSize="9" orientation="portrait" r:id="rId8"/>
    </customSheetView>
    <customSheetView guid="{55E52B48-1657-48E8-B3E5-B0C731EC5524}" showPageBreaks="1" view="pageLayout" topLeftCell="A30">
      <selection activeCell="D39" sqref="D39:I39"/>
      <rowBreaks count="1" manualBreakCount="1">
        <brk id="25" max="16383" man="1"/>
      </rowBreaks>
      <pageMargins left="0.7" right="0.7" top="0.75" bottom="0.75" header="0.3" footer="0.3"/>
      <pageSetup paperSize="9" orientation="portrait" r:id="rId9"/>
    </customSheetView>
    <customSheetView guid="{9EB396F3-ECBE-4F00-8AF4-433E00D5457E}" showPageBreaks="1" view="pageBreakPreview" topLeftCell="A16">
      <selection activeCell="J15" sqref="J15"/>
      <rowBreaks count="4" manualBreakCount="4">
        <brk id="28" max="16383" man="1"/>
        <brk id="44" max="16383" man="1"/>
        <brk id="102" max="16383" man="1"/>
        <brk id="160" max="16383" man="1"/>
      </rowBreaks>
      <pageMargins left="0.7" right="0.7" top="0.75" bottom="0.75" header="0.3" footer="0.3"/>
      <pageSetup paperSize="9" orientation="portrait" r:id="rId10"/>
    </customSheetView>
    <customSheetView guid="{DD9AE018-7E22-4B13-ADFF-D4C3360CBEF2}" showPageBreaks="1" view="pageBreakPreview" topLeftCell="A16">
      <selection activeCell="J15" sqref="J15"/>
      <rowBreaks count="4" manualBreakCount="4">
        <brk id="28" max="16383" man="1"/>
        <brk id="44" max="16383" man="1"/>
        <brk id="102" max="16383" man="1"/>
        <brk id="160" max="16383" man="1"/>
      </rowBreaks>
      <pageMargins left="0.7" right="0.7" top="0.75" bottom="0.75" header="0.3" footer="0.3"/>
      <pageSetup paperSize="9" orientation="portrait" r:id="rId11"/>
    </customSheetView>
    <customSheetView guid="{A898AA5D-169A-4A14-AB8F-C4F4C5C9C869}" showPageBreaks="1" view="pageBreakPreview">
      <selection activeCell="D32" sqref="D32:I32"/>
      <rowBreaks count="4" manualBreakCount="4">
        <brk id="28" max="16383" man="1"/>
        <brk id="44" max="16383" man="1"/>
        <brk id="102" max="16383" man="1"/>
        <brk id="160" max="16383" man="1"/>
      </rowBreaks>
      <pageMargins left="0.7" right="0.7" top="0.75" bottom="0.75" header="0.3" footer="0.3"/>
      <pageSetup paperSize="9" orientation="portrait" r:id="rId12"/>
    </customSheetView>
    <customSheetView guid="{4DCD7E50-A612-4C8E-882E-3BC6A59DB4EB}" showPageBreaks="1" view="pageBreakPreview" topLeftCell="A16">
      <selection activeCell="J15" sqref="J15"/>
      <rowBreaks count="4" manualBreakCount="4">
        <brk id="28" max="16383" man="1"/>
        <brk id="44" max="16383" man="1"/>
        <brk id="102" max="16383" man="1"/>
        <brk id="160" max="16383" man="1"/>
      </rowBreaks>
      <pageMargins left="0.7" right="0.7" top="0.75" bottom="0.75" header="0.3" footer="0.3"/>
      <pageSetup paperSize="9" orientation="portrait" r:id="rId13"/>
    </customSheetView>
    <customSheetView guid="{0B143DF2-66B8-46B0-BF36-1C571A9EB3F3}" showPageBreaks="1" view="pageLayout" topLeftCell="A7">
      <selection activeCell="A38" sqref="A38:B41"/>
      <rowBreaks count="1" manualBreakCount="1">
        <brk id="25" max="16383" man="1"/>
      </rowBreaks>
      <pageMargins left="0.7" right="0.7" top="0.75" bottom="0.75" header="0.3" footer="0.3"/>
      <pageSetup paperSize="9" orientation="portrait" r:id="rId14"/>
    </customSheetView>
    <customSheetView guid="{E75B0417-2004-49B0-81AA-65A6C4F7EC2C}" showPageBreaks="1" view="pageLayout">
      <selection activeCell="A38" sqref="A38:B41"/>
      <rowBreaks count="1" manualBreakCount="1">
        <brk id="25" max="16383" man="1"/>
      </rowBreaks>
      <pageMargins left="0.7" right="0.7" top="0.75" bottom="0.75" header="0.3" footer="0.3"/>
      <pageSetup paperSize="9" orientation="portrait" r:id="rId15"/>
    </customSheetView>
    <customSheetView guid="{71275B59-52D9-4BCA-9258-6D8C6EFF66CF}" showPageBreaks="1" view="pageLayout">
      <selection activeCell="A38" sqref="A38:B41"/>
      <pageMargins left="0.7" right="0.7" top="0.75" bottom="0.75" header="0.3" footer="0.3"/>
      <pageSetup paperSize="9" orientation="portrait" r:id="rId16"/>
    </customSheetView>
    <customSheetView guid="{752EAD5E-2F62-4CFE-8BD1-E3E6987497BB}" showPageBreaks="1" view="pageBreakPreview" topLeftCell="A16">
      <selection activeCell="J15" sqref="J15"/>
      <rowBreaks count="4" manualBreakCount="4">
        <brk id="28" max="16383" man="1"/>
        <brk id="44" max="16383" man="1"/>
        <brk id="102" max="16383" man="1"/>
        <brk id="160" max="16383" man="1"/>
      </rowBreaks>
      <pageMargins left="0.7" right="0.7" top="0.75" bottom="0.75" header="0.3" footer="0.3"/>
      <pageSetup paperSize="9" orientation="portrait" r:id="rId17"/>
    </customSheetView>
  </customSheetViews>
  <mergeCells count="31">
    <mergeCell ref="A10:B11"/>
    <mergeCell ref="C10:I11"/>
    <mergeCell ref="A9:B9"/>
    <mergeCell ref="A28:B28"/>
    <mergeCell ref="A1:I1"/>
    <mergeCell ref="A2:I2"/>
    <mergeCell ref="A3:B3"/>
    <mergeCell ref="C3:I3"/>
    <mergeCell ref="A4:B4"/>
    <mergeCell ref="C4:I4"/>
    <mergeCell ref="A5:B7"/>
    <mergeCell ref="D5:I5"/>
    <mergeCell ref="F6:F7"/>
    <mergeCell ref="H6:I6"/>
    <mergeCell ref="H7:I7"/>
    <mergeCell ref="A29:B35"/>
    <mergeCell ref="C29:I35"/>
    <mergeCell ref="A17:C17"/>
    <mergeCell ref="A12:B14"/>
    <mergeCell ref="C12:E12"/>
    <mergeCell ref="F12:I12"/>
    <mergeCell ref="C13:E13"/>
    <mergeCell ref="F13:I13"/>
    <mergeCell ref="C14:E14"/>
    <mergeCell ref="F14:I14"/>
    <mergeCell ref="A15:I15"/>
    <mergeCell ref="B18:B23"/>
    <mergeCell ref="C18:I23"/>
    <mergeCell ref="B24:B26"/>
    <mergeCell ref="C24:I26"/>
    <mergeCell ref="A18:A26"/>
  </mergeCells>
  <phoneticPr fontId="34"/>
  <pageMargins left="0.70866141732283472" right="0.70866141732283472" top="0.74803149606299213" bottom="0.74803149606299213" header="0.31496062992125984" footer="0.31496062992125984"/>
  <pageSetup paperSize="9" scale="98" orientation="portrait" r:id="rId18"/>
  <headerFooter>
    <oddFooter>&amp;C&amp;P</oddFooter>
  </headerFooter>
  <rowBreaks count="3" manualBreakCount="3">
    <brk id="43" max="16383" man="1"/>
    <brk id="101" max="16383" man="1"/>
    <brk id="159"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rgb="FF92D050"/>
  </sheetPr>
  <dimension ref="A1:I147"/>
  <sheetViews>
    <sheetView view="pageBreakPreview" zoomScaleNormal="100" zoomScaleSheetLayoutView="100" workbookViewId="0">
      <selection activeCell="C3" sqref="C3:I3"/>
    </sheetView>
  </sheetViews>
  <sheetFormatPr defaultColWidth="9" defaultRowHeight="13.5"/>
  <cols>
    <col min="1" max="1" width="3.625" style="34" customWidth="1"/>
    <col min="2" max="2" width="12.625" style="34" customWidth="1"/>
    <col min="3" max="9" width="10.625" style="34" customWidth="1"/>
    <col min="10" max="16384" width="9" style="34"/>
  </cols>
  <sheetData>
    <row r="1" spans="1:9" s="568" customFormat="1" ht="15" customHeight="1">
      <c r="A1" s="863" t="s">
        <v>951</v>
      </c>
      <c r="B1" s="864"/>
      <c r="C1" s="864"/>
      <c r="D1" s="864"/>
      <c r="E1" s="864"/>
      <c r="F1" s="864"/>
      <c r="G1" s="864"/>
      <c r="H1" s="864"/>
      <c r="I1" s="865"/>
    </row>
    <row r="2" spans="1:9" ht="13.5" customHeight="1">
      <c r="A2" s="1665"/>
      <c r="B2" s="1665"/>
      <c r="C2" s="1665"/>
      <c r="D2" s="1665"/>
      <c r="E2" s="1665"/>
      <c r="F2" s="1665"/>
      <c r="G2" s="1665"/>
      <c r="H2" s="1665"/>
      <c r="I2" s="1665"/>
    </row>
    <row r="3" spans="1:9" ht="15" customHeight="1">
      <c r="A3" s="1667" t="s">
        <v>4</v>
      </c>
      <c r="B3" s="1667"/>
      <c r="C3" s="1736" t="s">
        <v>1560</v>
      </c>
      <c r="D3" s="1668"/>
      <c r="E3" s="1668"/>
      <c r="F3" s="1668"/>
      <c r="G3" s="1668"/>
      <c r="H3" s="1668"/>
      <c r="I3" s="1668"/>
    </row>
    <row r="4" spans="1:9" ht="15" customHeight="1">
      <c r="A4" s="1669" t="s">
        <v>44</v>
      </c>
      <c r="B4" s="1669"/>
      <c r="C4" s="1670"/>
      <c r="D4" s="1670"/>
      <c r="E4" s="1670"/>
      <c r="F4" s="1670"/>
      <c r="G4" s="1670"/>
      <c r="H4" s="1670"/>
      <c r="I4" s="1670"/>
    </row>
    <row r="5" spans="1:9" ht="15" customHeight="1">
      <c r="A5" s="1667" t="s">
        <v>16</v>
      </c>
      <c r="B5" s="1667"/>
      <c r="C5" s="37" t="s">
        <v>17</v>
      </c>
      <c r="D5" s="1667" t="s">
        <v>1346</v>
      </c>
      <c r="E5" s="1667"/>
      <c r="F5" s="1667"/>
      <c r="G5" s="1667"/>
      <c r="H5" s="1667"/>
      <c r="I5" s="1667"/>
    </row>
    <row r="6" spans="1:9" ht="15" customHeight="1">
      <c r="A6" s="1667"/>
      <c r="B6" s="1667"/>
      <c r="C6" s="545" t="s">
        <v>105</v>
      </c>
      <c r="D6" s="544" t="s">
        <v>19</v>
      </c>
      <c r="E6" s="546" t="s">
        <v>646</v>
      </c>
      <c r="F6" s="835" t="s">
        <v>45</v>
      </c>
      <c r="G6" s="544" t="s">
        <v>18</v>
      </c>
      <c r="H6" s="1435" t="s">
        <v>1355</v>
      </c>
      <c r="I6" s="1436"/>
    </row>
    <row r="7" spans="1:9" ht="15" customHeight="1">
      <c r="A7" s="1667"/>
      <c r="B7" s="1667"/>
      <c r="C7" s="547"/>
      <c r="D7" s="548"/>
      <c r="E7" s="549"/>
      <c r="F7" s="837"/>
      <c r="G7" s="544" t="s">
        <v>19</v>
      </c>
      <c r="H7" s="1435" t="s">
        <v>1347</v>
      </c>
      <c r="I7" s="1436"/>
    </row>
    <row r="8" spans="1:9" ht="5.0999999999999996" customHeight="1">
      <c r="A8" s="209"/>
      <c r="B8" s="209"/>
      <c r="C8" s="170"/>
      <c r="D8" s="226"/>
      <c r="E8" s="226"/>
      <c r="F8" s="158"/>
      <c r="G8" s="226"/>
      <c r="H8" s="156"/>
      <c r="I8" s="156"/>
    </row>
    <row r="9" spans="1:9" s="568" customFormat="1" ht="15" customHeight="1">
      <c r="A9" s="796" t="s">
        <v>848</v>
      </c>
      <c r="B9" s="796"/>
      <c r="C9" s="543"/>
      <c r="D9" s="543"/>
      <c r="E9" s="543"/>
      <c r="F9" s="543"/>
      <c r="G9" s="543"/>
      <c r="H9" s="543"/>
      <c r="I9" s="543"/>
    </row>
    <row r="10" spans="1:9" ht="15" customHeight="1">
      <c r="A10" s="1740" t="s">
        <v>47</v>
      </c>
      <c r="B10" s="1740"/>
      <c r="C10" s="1715" t="s">
        <v>1564</v>
      </c>
      <c r="D10" s="1715"/>
      <c r="E10" s="1715"/>
      <c r="F10" s="1715"/>
      <c r="G10" s="1715"/>
      <c r="H10" s="1715"/>
      <c r="I10" s="1715"/>
    </row>
    <row r="11" spans="1:9" ht="15" customHeight="1">
      <c r="A11" s="1740"/>
      <c r="B11" s="1740"/>
      <c r="C11" s="1715"/>
      <c r="D11" s="1715"/>
      <c r="E11" s="1715"/>
      <c r="F11" s="1715"/>
      <c r="G11" s="1715"/>
      <c r="H11" s="1715"/>
      <c r="I11" s="1715"/>
    </row>
    <row r="12" spans="1:9" s="568" customFormat="1" ht="15" customHeight="1">
      <c r="A12" s="1280" t="s">
        <v>1335</v>
      </c>
      <c r="B12" s="1280"/>
      <c r="C12" s="1627" t="s">
        <v>21</v>
      </c>
      <c r="D12" s="1627"/>
      <c r="E12" s="1627"/>
      <c r="F12" s="1671" t="s">
        <v>617</v>
      </c>
      <c r="G12" s="1671"/>
      <c r="H12" s="1671"/>
      <c r="I12" s="1671"/>
    </row>
    <row r="13" spans="1:9" s="568" customFormat="1" ht="15" customHeight="1">
      <c r="A13" s="1280"/>
      <c r="B13" s="1280"/>
      <c r="C13" s="1627" t="s">
        <v>49</v>
      </c>
      <c r="D13" s="1627"/>
      <c r="E13" s="1627"/>
      <c r="F13" s="1671" t="s">
        <v>326</v>
      </c>
      <c r="G13" s="1671"/>
      <c r="H13" s="1671"/>
      <c r="I13" s="1671"/>
    </row>
    <row r="14" spans="1:9" s="568" customFormat="1" ht="15" customHeight="1">
      <c r="A14" s="1280"/>
      <c r="B14" s="1280"/>
      <c r="C14" s="1627" t="s">
        <v>22</v>
      </c>
      <c r="D14" s="1627"/>
      <c r="E14" s="1627"/>
      <c r="F14" s="1036"/>
      <c r="G14" s="1036"/>
      <c r="H14" s="1036"/>
      <c r="I14" s="1036"/>
    </row>
    <row r="15" spans="1:9" ht="15" customHeight="1">
      <c r="A15" s="1689" t="s">
        <v>58</v>
      </c>
      <c r="B15" s="1690"/>
      <c r="C15" s="1690"/>
      <c r="D15" s="1690"/>
      <c r="E15" s="1690"/>
      <c r="F15" s="1690"/>
      <c r="G15" s="1690"/>
      <c r="H15" s="1690"/>
      <c r="I15" s="1690"/>
    </row>
    <row r="16" spans="1:9" ht="5.0999999999999996" customHeight="1">
      <c r="A16" s="1737"/>
      <c r="B16" s="1738"/>
      <c r="C16" s="1738"/>
      <c r="D16" s="1738"/>
      <c r="E16" s="1738"/>
      <c r="F16" s="1738"/>
      <c r="G16" s="1738"/>
      <c r="H16" s="1738"/>
      <c r="I16" s="1739"/>
    </row>
    <row r="17" spans="1:9" s="568" customFormat="1" ht="15" customHeight="1">
      <c r="A17" s="796" t="s">
        <v>909</v>
      </c>
      <c r="B17" s="796"/>
      <c r="C17" s="796"/>
      <c r="D17" s="543"/>
      <c r="E17" s="543"/>
      <c r="F17" s="543"/>
      <c r="G17" s="543"/>
      <c r="H17" s="543"/>
      <c r="I17" s="543"/>
    </row>
    <row r="18" spans="1:9" ht="15" customHeight="1">
      <c r="A18" s="1734" t="s">
        <v>66</v>
      </c>
      <c r="B18" s="909" t="s">
        <v>943</v>
      </c>
      <c r="C18" s="1715" t="s">
        <v>1561</v>
      </c>
      <c r="D18" s="1715"/>
      <c r="E18" s="1715"/>
      <c r="F18" s="1715"/>
      <c r="G18" s="1715"/>
      <c r="H18" s="1715"/>
      <c r="I18" s="1715"/>
    </row>
    <row r="19" spans="1:9" ht="15" customHeight="1">
      <c r="A19" s="1734"/>
      <c r="B19" s="909"/>
      <c r="C19" s="1715"/>
      <c r="D19" s="1715"/>
      <c r="E19" s="1715"/>
      <c r="F19" s="1715"/>
      <c r="G19" s="1715"/>
      <c r="H19" s="1715"/>
      <c r="I19" s="1715"/>
    </row>
    <row r="20" spans="1:9" ht="15" customHeight="1">
      <c r="A20" s="1734"/>
      <c r="B20" s="909"/>
      <c r="C20" s="1715"/>
      <c r="D20" s="1715"/>
      <c r="E20" s="1715"/>
      <c r="F20" s="1715"/>
      <c r="G20" s="1715"/>
      <c r="H20" s="1715"/>
      <c r="I20" s="1715"/>
    </row>
    <row r="21" spans="1:9" ht="15" customHeight="1">
      <c r="A21" s="1734"/>
      <c r="B21" s="909"/>
      <c r="C21" s="1715"/>
      <c r="D21" s="1715"/>
      <c r="E21" s="1715"/>
      <c r="F21" s="1715"/>
      <c r="G21" s="1715"/>
      <c r="H21" s="1715"/>
      <c r="I21" s="1715"/>
    </row>
    <row r="22" spans="1:9" ht="15" customHeight="1">
      <c r="A22" s="1734"/>
      <c r="B22" s="909"/>
      <c r="C22" s="1715"/>
      <c r="D22" s="1715"/>
      <c r="E22" s="1715"/>
      <c r="F22" s="1715"/>
      <c r="G22" s="1715"/>
      <c r="H22" s="1715"/>
      <c r="I22" s="1715"/>
    </row>
    <row r="23" spans="1:9" ht="15" customHeight="1">
      <c r="A23" s="1734"/>
      <c r="B23" s="909"/>
      <c r="C23" s="1715"/>
      <c r="D23" s="1715"/>
      <c r="E23" s="1715"/>
      <c r="F23" s="1715"/>
      <c r="G23" s="1715"/>
      <c r="H23" s="1715"/>
      <c r="I23" s="1715"/>
    </row>
    <row r="24" spans="1:9" ht="15" customHeight="1">
      <c r="A24" s="1734"/>
      <c r="B24" s="1718" t="s">
        <v>67</v>
      </c>
      <c r="C24" s="1715" t="s">
        <v>1562</v>
      </c>
      <c r="D24" s="1715"/>
      <c r="E24" s="1715"/>
      <c r="F24" s="1715"/>
      <c r="G24" s="1715"/>
      <c r="H24" s="1715"/>
      <c r="I24" s="1715"/>
    </row>
    <row r="25" spans="1:9" ht="15" customHeight="1">
      <c r="A25" s="1734"/>
      <c r="B25" s="1718"/>
      <c r="C25" s="1715"/>
      <c r="D25" s="1715"/>
      <c r="E25" s="1715"/>
      <c r="F25" s="1715"/>
      <c r="G25" s="1715"/>
      <c r="H25" s="1715"/>
      <c r="I25" s="1715"/>
    </row>
    <row r="26" spans="1:9" ht="15" customHeight="1">
      <c r="A26" s="1734"/>
      <c r="B26" s="1718"/>
      <c r="C26" s="1715"/>
      <c r="D26" s="1715"/>
      <c r="E26" s="1715"/>
      <c r="F26" s="1715"/>
      <c r="G26" s="1715"/>
      <c r="H26" s="1715"/>
      <c r="I26" s="1715"/>
    </row>
    <row r="27" spans="1:9" ht="15" customHeight="1">
      <c r="A27" s="1734"/>
      <c r="B27" s="1718"/>
      <c r="C27" s="1715"/>
      <c r="D27" s="1715"/>
      <c r="E27" s="1715"/>
      <c r="F27" s="1715"/>
      <c r="G27" s="1715"/>
      <c r="H27" s="1715"/>
      <c r="I27" s="1715"/>
    </row>
    <row r="28" spans="1:9" ht="5.0999999999999996" customHeight="1">
      <c r="A28" s="212"/>
      <c r="B28" s="211"/>
      <c r="C28" s="146"/>
      <c r="D28" s="146"/>
      <c r="E28" s="146"/>
      <c r="F28" s="146"/>
      <c r="G28" s="146"/>
      <c r="H28" s="146"/>
      <c r="I28" s="146"/>
    </row>
    <row r="29" spans="1:9" s="568" customFormat="1" ht="15" customHeight="1">
      <c r="A29" s="796" t="s">
        <v>844</v>
      </c>
      <c r="B29" s="796"/>
      <c r="C29" s="140"/>
      <c r="D29" s="543"/>
      <c r="E29" s="543"/>
      <c r="F29" s="543"/>
      <c r="G29" s="543"/>
      <c r="H29" s="543"/>
      <c r="I29" s="543"/>
    </row>
    <row r="30" spans="1:9" s="568" customFormat="1" ht="15" customHeight="1">
      <c r="A30" s="1475" t="s">
        <v>1340</v>
      </c>
      <c r="B30" s="1475"/>
      <c r="C30" s="1157" t="s">
        <v>1563</v>
      </c>
      <c r="D30" s="1157"/>
      <c r="E30" s="1157"/>
      <c r="F30" s="1157"/>
      <c r="G30" s="1157"/>
      <c r="H30" s="1157"/>
      <c r="I30" s="1157"/>
    </row>
    <row r="31" spans="1:9" s="568" customFormat="1" ht="15" customHeight="1">
      <c r="A31" s="1476"/>
      <c r="B31" s="1476"/>
      <c r="C31" s="1158"/>
      <c r="D31" s="1158"/>
      <c r="E31" s="1158"/>
      <c r="F31" s="1158"/>
      <c r="G31" s="1158"/>
      <c r="H31" s="1158"/>
      <c r="I31" s="1158"/>
    </row>
    <row r="32" spans="1:9" s="568" customFormat="1" ht="15" customHeight="1">
      <c r="A32" s="1476"/>
      <c r="B32" s="1476"/>
      <c r="C32" s="1158"/>
      <c r="D32" s="1158"/>
      <c r="E32" s="1158"/>
      <c r="F32" s="1158"/>
      <c r="G32" s="1158"/>
      <c r="H32" s="1158"/>
      <c r="I32" s="1158"/>
    </row>
    <row r="33" spans="1:9" s="568" customFormat="1" ht="15" customHeight="1">
      <c r="A33" s="1476"/>
      <c r="B33" s="1476"/>
      <c r="C33" s="1158"/>
      <c r="D33" s="1158"/>
      <c r="E33" s="1158"/>
      <c r="F33" s="1158"/>
      <c r="G33" s="1158"/>
      <c r="H33" s="1158"/>
      <c r="I33" s="1158"/>
    </row>
    <row r="34" spans="1:9" s="568" customFormat="1" ht="15" customHeight="1">
      <c r="A34" s="1476"/>
      <c r="B34" s="1476"/>
      <c r="C34" s="1158"/>
      <c r="D34" s="1158"/>
      <c r="E34" s="1158"/>
      <c r="F34" s="1158"/>
      <c r="G34" s="1158"/>
      <c r="H34" s="1158"/>
      <c r="I34" s="1158"/>
    </row>
    <row r="35" spans="1:9" ht="15" customHeight="1">
      <c r="A35" s="1477"/>
      <c r="B35" s="1477"/>
      <c r="C35" s="1159"/>
      <c r="D35" s="1159"/>
      <c r="E35" s="1159"/>
      <c r="F35" s="1159"/>
      <c r="G35" s="1159"/>
      <c r="H35" s="1159"/>
      <c r="I35" s="1159"/>
    </row>
    <row r="36" spans="1:9" ht="13.7" customHeight="1"/>
    <row r="37" spans="1:9" ht="13.7" customHeight="1"/>
    <row r="38" spans="1:9" ht="13.7" customHeight="1"/>
    <row r="39" spans="1:9" ht="13.7" customHeight="1"/>
    <row r="40" spans="1:9" ht="13.7" customHeight="1"/>
    <row r="41" spans="1:9" ht="13.7" customHeight="1"/>
    <row r="42" spans="1:9" ht="13.7" customHeight="1"/>
    <row r="43" spans="1:9" ht="13.7" customHeight="1"/>
    <row r="44" spans="1:9" ht="13.7" customHeight="1"/>
    <row r="45" spans="1:9" ht="13.7" customHeight="1"/>
    <row r="46" spans="1:9" ht="13.7" customHeight="1"/>
    <row r="47" spans="1:9" ht="13.7" customHeight="1"/>
    <row r="48" spans="1:9" ht="13.7" customHeight="1"/>
    <row r="49" ht="13.7" customHeight="1"/>
    <row r="50" ht="13.7" customHeight="1"/>
    <row r="51" ht="13.7" customHeight="1"/>
    <row r="52" ht="13.7" customHeight="1"/>
    <row r="53" ht="13.7" customHeight="1"/>
    <row r="54" ht="13.7" customHeight="1"/>
    <row r="55" ht="13.7" customHeight="1"/>
    <row r="56" ht="13.7" customHeight="1"/>
    <row r="57" ht="13.7" customHeight="1"/>
    <row r="58" ht="13.7" customHeight="1"/>
    <row r="59" ht="13.7" customHeight="1"/>
    <row r="60" ht="13.7" customHeight="1"/>
    <row r="61" ht="13.7" customHeight="1"/>
    <row r="62" ht="13.7" customHeight="1"/>
    <row r="63" ht="13.7" customHeight="1"/>
    <row r="64" ht="13.7" customHeight="1"/>
    <row r="65" ht="13.7" customHeight="1"/>
    <row r="66" ht="13.7" customHeight="1"/>
    <row r="67" ht="13.7" customHeight="1"/>
    <row r="68" ht="13.7" customHeight="1"/>
    <row r="69" ht="13.7" customHeight="1"/>
    <row r="70" ht="13.7" customHeight="1"/>
    <row r="71" ht="13.7" customHeight="1"/>
    <row r="72" ht="13.7" customHeight="1"/>
    <row r="73" ht="13.7" customHeight="1"/>
    <row r="74" ht="13.7" customHeight="1"/>
    <row r="75" ht="13.7" customHeight="1"/>
    <row r="76" ht="13.7" customHeight="1"/>
    <row r="77" ht="13.7" customHeight="1"/>
    <row r="78" ht="13.7" customHeight="1"/>
    <row r="79" ht="13.7" customHeight="1"/>
    <row r="80" ht="13.7" customHeight="1"/>
    <row r="81" ht="13.7" customHeight="1"/>
    <row r="82" ht="13.7" customHeight="1"/>
    <row r="83" ht="13.7" customHeight="1"/>
    <row r="84" ht="13.7" customHeight="1"/>
    <row r="85" ht="13.7" customHeight="1"/>
    <row r="86" ht="13.7" customHeight="1"/>
    <row r="87" ht="13.7" customHeight="1"/>
    <row r="88" ht="13.7" customHeight="1"/>
    <row r="89" ht="13.7" customHeight="1"/>
    <row r="90" ht="13.7" customHeight="1"/>
    <row r="91" ht="13.7" customHeight="1"/>
    <row r="92" ht="13.7" customHeight="1"/>
    <row r="93" ht="13.7" customHeight="1"/>
    <row r="94" ht="13.7" customHeight="1"/>
    <row r="95" ht="13.7" customHeight="1"/>
    <row r="96" ht="13.7" customHeight="1"/>
    <row r="97" ht="13.7" customHeight="1"/>
    <row r="98" ht="13.7" customHeight="1"/>
    <row r="99" ht="13.7" customHeight="1"/>
    <row r="100" ht="13.7" customHeight="1"/>
    <row r="101" ht="13.7" customHeight="1"/>
    <row r="102" ht="13.7" customHeight="1"/>
    <row r="103" ht="13.7" customHeight="1"/>
    <row r="104" ht="13.7" customHeight="1"/>
    <row r="105" ht="13.7" customHeight="1"/>
    <row r="106" ht="13.7" customHeight="1"/>
    <row r="107" ht="13.7" customHeight="1"/>
    <row r="108" ht="13.7" customHeight="1"/>
    <row r="109" ht="13.7" customHeight="1"/>
    <row r="110" ht="13.7" customHeight="1"/>
    <row r="111" ht="13.7" customHeight="1"/>
    <row r="112" ht="13.7" customHeight="1"/>
    <row r="113" ht="13.7" customHeight="1"/>
    <row r="114" ht="13.7" customHeight="1"/>
    <row r="115" ht="13.7" customHeight="1"/>
    <row r="116" ht="13.7" customHeight="1"/>
    <row r="117" ht="13.7" customHeight="1"/>
    <row r="118" ht="13.7" customHeight="1"/>
    <row r="119" ht="13.7" customHeight="1"/>
    <row r="120" ht="13.7" customHeight="1"/>
    <row r="121" ht="13.7" customHeight="1"/>
    <row r="122" ht="13.7" customHeight="1"/>
    <row r="123" ht="13.7" customHeight="1"/>
    <row r="124" ht="13.7" customHeight="1"/>
    <row r="125" ht="13.7" customHeight="1"/>
    <row r="126" ht="13.7" customHeight="1"/>
    <row r="127" ht="13.7" customHeight="1"/>
    <row r="128" ht="13.7" customHeight="1"/>
    <row r="129" ht="13.7" customHeight="1"/>
    <row r="130" ht="13.7" customHeight="1"/>
    <row r="131" ht="13.7" customHeight="1"/>
    <row r="132" ht="13.7" customHeight="1"/>
    <row r="133" ht="13.7" customHeight="1"/>
    <row r="134" ht="13.7" customHeight="1"/>
    <row r="135" ht="13.7" customHeight="1"/>
    <row r="136" ht="13.7" customHeight="1"/>
    <row r="137" ht="13.7" customHeight="1"/>
    <row r="138" ht="13.7" customHeight="1"/>
    <row r="139" ht="13.7" customHeight="1"/>
    <row r="140" ht="13.7" customHeight="1"/>
    <row r="141" ht="13.7" customHeight="1"/>
    <row r="142" ht="13.7" customHeight="1"/>
    <row r="143" ht="13.7" customHeight="1"/>
    <row r="144" ht="13.7" customHeight="1"/>
    <row r="145" ht="13.7" customHeight="1"/>
    <row r="146" ht="13.7" customHeight="1"/>
    <row r="147" ht="13.7" customHeight="1"/>
  </sheetData>
  <customSheetViews>
    <customSheetView guid="{4789E3A1-B331-40F4-BFBE-ECBA77374F9F}" showPageBreaks="1" view="pageLayout">
      <selection activeCell="F51" sqref="F51"/>
      <rowBreaks count="1" manualBreakCount="1">
        <brk id="25" max="16383" man="1"/>
      </rowBreaks>
      <pageMargins left="0.7" right="0.7" top="0.75" bottom="0.75" header="0.3" footer="0.3"/>
      <pageSetup paperSize="9" orientation="portrait" r:id="rId1"/>
    </customSheetView>
    <customSheetView guid="{D623C857-8851-4DB2-AEC5-A3D94BBCC3E5}" showPageBreaks="1" view="pageBreakPreview" topLeftCell="A34">
      <selection activeCell="J15" sqref="J15"/>
      <rowBreaks count="4" manualBreakCount="4">
        <brk id="28" max="16383" man="1"/>
        <brk id="44" max="16383" man="1"/>
        <brk id="102" max="16383" man="1"/>
        <brk id="160" max="16383" man="1"/>
      </rowBreaks>
      <pageMargins left="0.7" right="0.7" top="0.75" bottom="0.75" header="0.3" footer="0.3"/>
      <pageSetup paperSize="9" scale="99" orientation="portrait" r:id="rId2"/>
    </customSheetView>
    <customSheetView guid="{3848975B-608E-4A87-AC36-A52CBAB490C8}" showPageBreaks="1" view="pageLayout">
      <selection activeCell="F51" sqref="F51"/>
      <rowBreaks count="1" manualBreakCount="1">
        <brk id="25" max="16383" man="1"/>
      </rowBreaks>
      <pageMargins left="0.7" right="0.7" top="0.75" bottom="0.75" header="0.3" footer="0.3"/>
      <pageSetup paperSize="9" orientation="portrait" r:id="rId3"/>
    </customSheetView>
    <customSheetView guid="{76B58914-1035-4353-9CF6-22B59E40A08B}" showPageBreaks="1" view="pageBreakPreview" topLeftCell="A34">
      <selection activeCell="J15" sqref="J15"/>
      <rowBreaks count="4" manualBreakCount="4">
        <brk id="28" max="16383" man="1"/>
        <brk id="44" max="16383" man="1"/>
        <brk id="102" max="16383" man="1"/>
        <brk id="160" max="16383" man="1"/>
      </rowBreaks>
      <pageMargins left="0.7" right="0.7" top="0.75" bottom="0.75" header="0.3" footer="0.3"/>
      <pageSetup paperSize="9" scale="99" orientation="portrait" r:id="rId4"/>
    </customSheetView>
    <customSheetView guid="{22FD68A5-46F7-4E41-8363-D5981057D2EF}" showPageBreaks="1" view="pageBreakPreview" topLeftCell="A34">
      <selection activeCell="J15" sqref="J15"/>
      <rowBreaks count="4" manualBreakCount="4">
        <brk id="28" max="16383" man="1"/>
        <brk id="44" max="16383" man="1"/>
        <brk id="102" max="16383" man="1"/>
        <brk id="160" max="16383" man="1"/>
      </rowBreaks>
      <pageMargins left="0.7" right="0.7" top="0.75" bottom="0.75" header="0.3" footer="0.3"/>
      <pageSetup paperSize="9" scale="99" orientation="portrait" r:id="rId5"/>
    </customSheetView>
    <customSheetView guid="{5FEFEB6C-BEC4-430E-B947-6A7413286A0D}" showPageBreaks="1" view="pageBreakPreview" topLeftCell="A34">
      <selection activeCell="J15" sqref="J15"/>
      <rowBreaks count="4" manualBreakCount="4">
        <brk id="28" max="16383" man="1"/>
        <brk id="44" max="16383" man="1"/>
        <brk id="102" max="16383" man="1"/>
        <brk id="160" max="16383" man="1"/>
      </rowBreaks>
      <pageMargins left="0.7" right="0.7" top="0.75" bottom="0.75" header="0.3" footer="0.3"/>
      <pageSetup paperSize="9" scale="99" orientation="portrait" r:id="rId6"/>
    </customSheetView>
    <customSheetView guid="{7F613779-33AB-4C27-B28A-A10D734C27EA}" showPageBreaks="1" view="pageLayout">
      <selection activeCell="D14" sqref="D14:I14"/>
      <rowBreaks count="4" manualBreakCount="4">
        <brk id="25" max="16383" man="1"/>
        <brk id="51" max="16383" man="1"/>
        <brk id="109" max="16383" man="1"/>
        <brk id="167" max="16383" man="1"/>
      </rowBreaks>
      <pageMargins left="0.7" right="0.7" top="0.75" bottom="0.75" header="0.3" footer="0.3"/>
      <pageSetup paperSize="9" orientation="portrait" r:id="rId7"/>
    </customSheetView>
    <customSheetView guid="{23D4B25B-CBF4-454F-9519-3A7381CDE973}" showPageBreaks="1" view="pageLayout">
      <selection activeCell="F51" sqref="F51"/>
      <rowBreaks count="1" manualBreakCount="1">
        <brk id="25" max="16383" man="1"/>
      </rowBreaks>
      <pageMargins left="0.7" right="0.7" top="0.75" bottom="0.75" header="0.3" footer="0.3"/>
      <pageSetup paperSize="9" orientation="portrait" r:id="rId8"/>
    </customSheetView>
    <customSheetView guid="{55E52B48-1657-48E8-B3E5-B0C731EC5524}" showPageBreaks="1" view="pageLayout" topLeftCell="A30">
      <selection activeCell="D38" sqref="D38:I38"/>
      <rowBreaks count="1" manualBreakCount="1">
        <brk id="25" max="16383" man="1"/>
      </rowBreaks>
      <pageMargins left="0.7" right="0.7" top="0.75" bottom="0.75" header="0.3" footer="0.3"/>
      <pageSetup paperSize="9" orientation="portrait" r:id="rId9"/>
    </customSheetView>
    <customSheetView guid="{9EB396F3-ECBE-4F00-8AF4-433E00D5457E}" showPageBreaks="1" view="pageBreakPreview" topLeftCell="A34">
      <selection activeCell="J15" sqref="J15"/>
      <rowBreaks count="4" manualBreakCount="4">
        <brk id="28" max="16383" man="1"/>
        <brk id="44" max="16383" man="1"/>
        <brk id="102" max="16383" man="1"/>
        <brk id="160" max="16383" man="1"/>
      </rowBreaks>
      <pageMargins left="0.7" right="0.7" top="0.75" bottom="0.75" header="0.3" footer="0.3"/>
      <pageSetup paperSize="9" scale="99" orientation="portrait" r:id="rId10"/>
    </customSheetView>
    <customSheetView guid="{DD9AE018-7E22-4B13-ADFF-D4C3360CBEF2}" showPageBreaks="1" view="pageBreakPreview" topLeftCell="A34">
      <selection activeCell="J15" sqref="J15"/>
      <rowBreaks count="4" manualBreakCount="4">
        <brk id="28" max="16383" man="1"/>
        <brk id="44" max="16383" man="1"/>
        <brk id="102" max="16383" man="1"/>
        <brk id="160" max="16383" man="1"/>
      </rowBreaks>
      <pageMargins left="0.7" right="0.7" top="0.75" bottom="0.75" header="0.3" footer="0.3"/>
      <pageSetup paperSize="9" scale="99" orientation="portrait" r:id="rId11"/>
    </customSheetView>
    <customSheetView guid="{A898AA5D-169A-4A14-AB8F-C4F4C5C9C869}" showPageBreaks="1" view="pageBreakPreview" topLeftCell="A28">
      <selection activeCell="D32" sqref="D32:I32"/>
      <rowBreaks count="4" manualBreakCount="4">
        <brk id="28" max="16383" man="1"/>
        <brk id="44" max="16383" man="1"/>
        <brk id="102" max="16383" man="1"/>
        <brk id="160" max="16383" man="1"/>
      </rowBreaks>
      <pageMargins left="0.7" right="0.7" top="0.75" bottom="0.75" header="0.3" footer="0.3"/>
      <pageSetup paperSize="9" scale="99" orientation="portrait" r:id="rId12"/>
    </customSheetView>
    <customSheetView guid="{4DCD7E50-A612-4C8E-882E-3BC6A59DB4EB}" showPageBreaks="1" view="pageBreakPreview" topLeftCell="A34">
      <selection activeCell="J15" sqref="J15"/>
      <rowBreaks count="4" manualBreakCount="4">
        <brk id="28" max="16383" man="1"/>
        <brk id="44" max="16383" man="1"/>
        <brk id="102" max="16383" man="1"/>
        <brk id="160" max="16383" man="1"/>
      </rowBreaks>
      <pageMargins left="0.7" right="0.7" top="0.75" bottom="0.75" header="0.3" footer="0.3"/>
      <pageSetup paperSize="9" scale="99" orientation="portrait" r:id="rId13"/>
    </customSheetView>
    <customSheetView guid="{0B143DF2-66B8-46B0-BF36-1C571A9EB3F3}" showPageBreaks="1" view="pageLayout">
      <selection activeCell="F51" sqref="F51"/>
      <rowBreaks count="1" manualBreakCount="1">
        <brk id="25" max="16383" man="1"/>
      </rowBreaks>
      <pageMargins left="0.7" right="0.7" top="0.75" bottom="0.75" header="0.3" footer="0.3"/>
      <pageSetup paperSize="9" orientation="portrait" r:id="rId14"/>
    </customSheetView>
    <customSheetView guid="{E75B0417-2004-49B0-81AA-65A6C4F7EC2C}" showPageBreaks="1" view="pageLayout" topLeftCell="A16">
      <selection activeCell="F51" sqref="F51"/>
      <rowBreaks count="1" manualBreakCount="1">
        <brk id="25" max="16383" man="1"/>
      </rowBreaks>
      <pageMargins left="0.7" right="0.7" top="0.75" bottom="0.75" header="0.3" footer="0.3"/>
      <pageSetup paperSize="9" orientation="portrait" r:id="rId15"/>
    </customSheetView>
    <customSheetView guid="{71275B59-52D9-4BCA-9258-6D8C6EFF66CF}" showPageBreaks="1" view="pageLayout">
      <selection activeCell="F51" sqref="F51"/>
      <rowBreaks count="2" manualBreakCount="2">
        <brk id="25" max="16383" man="1"/>
        <brk id="51" max="16383" man="1"/>
      </rowBreaks>
      <pageMargins left="0.7" right="0.7" top="0.75" bottom="0.75" header="0.3" footer="0.3"/>
      <pageSetup paperSize="9" orientation="portrait" r:id="rId16"/>
    </customSheetView>
    <customSheetView guid="{752EAD5E-2F62-4CFE-8BD1-E3E6987497BB}" showPageBreaks="1" view="pageBreakPreview" topLeftCell="A34">
      <selection activeCell="J15" sqref="J15"/>
      <rowBreaks count="4" manualBreakCount="4">
        <brk id="28" max="16383" man="1"/>
        <brk id="44" max="16383" man="1"/>
        <brk id="102" max="16383" man="1"/>
        <brk id="160" max="16383" man="1"/>
      </rowBreaks>
      <pageMargins left="0.7" right="0.7" top="0.75" bottom="0.75" header="0.3" footer="0.3"/>
      <pageSetup paperSize="9" scale="99" orientation="portrait" r:id="rId17"/>
    </customSheetView>
  </customSheetViews>
  <mergeCells count="32">
    <mergeCell ref="A9:B9"/>
    <mergeCell ref="A29:B29"/>
    <mergeCell ref="C12:E12"/>
    <mergeCell ref="F12:I12"/>
    <mergeCell ref="C13:E13"/>
    <mergeCell ref="F13:I13"/>
    <mergeCell ref="C14:E14"/>
    <mergeCell ref="F14:I14"/>
    <mergeCell ref="A15:I15"/>
    <mergeCell ref="A16:I16"/>
    <mergeCell ref="A10:B11"/>
    <mergeCell ref="A18:A27"/>
    <mergeCell ref="A5:B7"/>
    <mergeCell ref="D5:I5"/>
    <mergeCell ref="F6:F7"/>
    <mergeCell ref="H6:I6"/>
    <mergeCell ref="H7:I7"/>
    <mergeCell ref="A1:I1"/>
    <mergeCell ref="A2:I2"/>
    <mergeCell ref="A3:B3"/>
    <mergeCell ref="C3:I3"/>
    <mergeCell ref="A4:B4"/>
    <mergeCell ref="C4:I4"/>
    <mergeCell ref="A30:B35"/>
    <mergeCell ref="C30:I35"/>
    <mergeCell ref="A17:C17"/>
    <mergeCell ref="C10:I11"/>
    <mergeCell ref="B18:B23"/>
    <mergeCell ref="C18:I23"/>
    <mergeCell ref="B24:B27"/>
    <mergeCell ref="C24:I27"/>
    <mergeCell ref="A12:B14"/>
  </mergeCells>
  <phoneticPr fontId="24"/>
  <pageMargins left="0.70866141732283472" right="0.70866141732283472" top="0.74803149606299213" bottom="0.74803149606299213" header="0.31496062992125984" footer="0.31496062992125984"/>
  <pageSetup paperSize="9" scale="98" orientation="portrait" r:id="rId18"/>
  <headerFooter>
    <oddFooter>&amp;C&amp;P</oddFooter>
  </headerFooter>
  <rowBreaks count="3" manualBreakCount="3">
    <brk id="44" max="16383" man="1"/>
    <brk id="102" max="16383" man="1"/>
    <brk id="160"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rgb="FF92D050"/>
  </sheetPr>
  <dimension ref="A1:I144"/>
  <sheetViews>
    <sheetView view="pageBreakPreview" topLeftCell="A7" zoomScaleNormal="100" zoomScaleSheetLayoutView="100" workbookViewId="0">
      <selection activeCell="Q32" sqref="Q32"/>
    </sheetView>
  </sheetViews>
  <sheetFormatPr defaultColWidth="9" defaultRowHeight="13.5"/>
  <cols>
    <col min="1" max="1" width="3.625" style="34" customWidth="1"/>
    <col min="2" max="2" width="12.625" style="34" customWidth="1"/>
    <col min="3" max="9" width="10.625" style="34" customWidth="1"/>
    <col min="10" max="16384" width="9" style="34"/>
  </cols>
  <sheetData>
    <row r="1" spans="1:9" s="568" customFormat="1" ht="15" customHeight="1">
      <c r="A1" s="863" t="s">
        <v>951</v>
      </c>
      <c r="B1" s="864"/>
      <c r="C1" s="864"/>
      <c r="D1" s="864"/>
      <c r="E1" s="864"/>
      <c r="F1" s="864"/>
      <c r="G1" s="864"/>
      <c r="H1" s="864"/>
      <c r="I1" s="865"/>
    </row>
    <row r="2" spans="1:9" ht="13.5" customHeight="1">
      <c r="A2" s="1745"/>
      <c r="B2" s="1745"/>
      <c r="C2" s="1745"/>
      <c r="D2" s="1745"/>
      <c r="E2" s="1745"/>
      <c r="F2" s="1745"/>
      <c r="G2" s="1745"/>
      <c r="H2" s="1745"/>
      <c r="I2" s="1745"/>
    </row>
    <row r="3" spans="1:9" ht="15" customHeight="1">
      <c r="A3" s="1667" t="s">
        <v>4</v>
      </c>
      <c r="B3" s="1667"/>
      <c r="C3" s="1736" t="s">
        <v>490</v>
      </c>
      <c r="D3" s="1736"/>
      <c r="E3" s="1736"/>
      <c r="F3" s="1736"/>
      <c r="G3" s="1736"/>
      <c r="H3" s="1736"/>
      <c r="I3" s="1736"/>
    </row>
    <row r="4" spans="1:9" ht="15" customHeight="1">
      <c r="A4" s="1669" t="s">
        <v>44</v>
      </c>
      <c r="B4" s="1669"/>
      <c r="C4" s="1670"/>
      <c r="D4" s="1670"/>
      <c r="E4" s="1670"/>
      <c r="F4" s="1670"/>
      <c r="G4" s="1670"/>
      <c r="H4" s="1670"/>
      <c r="I4" s="1670"/>
    </row>
    <row r="5" spans="1:9" ht="15" customHeight="1">
      <c r="A5" s="1667" t="s">
        <v>16</v>
      </c>
      <c r="B5" s="1667"/>
      <c r="C5" s="37" t="s">
        <v>17</v>
      </c>
      <c r="D5" s="1667" t="s">
        <v>1346</v>
      </c>
      <c r="E5" s="1667"/>
      <c r="F5" s="1667"/>
      <c r="G5" s="1667"/>
      <c r="H5" s="1667"/>
      <c r="I5" s="1667"/>
    </row>
    <row r="6" spans="1:9" ht="15" customHeight="1">
      <c r="A6" s="1667"/>
      <c r="B6" s="1667"/>
      <c r="C6" s="545" t="s">
        <v>105</v>
      </c>
      <c r="D6" s="544" t="s">
        <v>19</v>
      </c>
      <c r="E6" s="546" t="s">
        <v>646</v>
      </c>
      <c r="F6" s="835" t="s">
        <v>45</v>
      </c>
      <c r="G6" s="544" t="s">
        <v>18</v>
      </c>
      <c r="H6" s="1435" t="s">
        <v>1355</v>
      </c>
      <c r="I6" s="1436"/>
    </row>
    <row r="7" spans="1:9" ht="15" customHeight="1">
      <c r="A7" s="1667"/>
      <c r="B7" s="1667"/>
      <c r="C7" s="547"/>
      <c r="D7" s="548"/>
      <c r="E7" s="549"/>
      <c r="F7" s="837"/>
      <c r="G7" s="544" t="s">
        <v>19</v>
      </c>
      <c r="H7" s="1435" t="s">
        <v>1347</v>
      </c>
      <c r="I7" s="1436"/>
    </row>
    <row r="8" spans="1:9" ht="5.0999999999999996" customHeight="1">
      <c r="A8" s="553"/>
      <c r="B8" s="553"/>
      <c r="C8" s="158"/>
      <c r="D8" s="139"/>
      <c r="E8" s="139"/>
      <c r="F8" s="158"/>
      <c r="G8" s="139"/>
      <c r="H8" s="187"/>
      <c r="I8" s="187"/>
    </row>
    <row r="9" spans="1:9" s="568" customFormat="1" ht="15" customHeight="1">
      <c r="A9" s="796" t="s">
        <v>848</v>
      </c>
      <c r="B9" s="796"/>
      <c r="C9" s="543"/>
      <c r="D9" s="543"/>
      <c r="E9" s="543"/>
      <c r="F9" s="543"/>
      <c r="G9" s="543"/>
      <c r="H9" s="543"/>
      <c r="I9" s="543"/>
    </row>
    <row r="10" spans="1:9" ht="15" customHeight="1">
      <c r="A10" s="1740" t="s">
        <v>47</v>
      </c>
      <c r="B10" s="1740"/>
      <c r="C10" s="1715" t="s">
        <v>1351</v>
      </c>
      <c r="D10" s="1715"/>
      <c r="E10" s="1715"/>
      <c r="F10" s="1715"/>
      <c r="G10" s="1715"/>
      <c r="H10" s="1715"/>
      <c r="I10" s="1715"/>
    </row>
    <row r="11" spans="1:9" ht="15" customHeight="1">
      <c r="A11" s="1740"/>
      <c r="B11" s="1740"/>
      <c r="C11" s="1715"/>
      <c r="D11" s="1715"/>
      <c r="E11" s="1715"/>
      <c r="F11" s="1715"/>
      <c r="G11" s="1715"/>
      <c r="H11" s="1715"/>
      <c r="I11" s="1715"/>
    </row>
    <row r="12" spans="1:9" ht="15" customHeight="1">
      <c r="A12" s="1740"/>
      <c r="B12" s="1740"/>
      <c r="C12" s="1715"/>
      <c r="D12" s="1715"/>
      <c r="E12" s="1715"/>
      <c r="F12" s="1715"/>
      <c r="G12" s="1715"/>
      <c r="H12" s="1715"/>
      <c r="I12" s="1715"/>
    </row>
    <row r="13" spans="1:9" s="568" customFormat="1" ht="15" customHeight="1">
      <c r="A13" s="1280" t="s">
        <v>1335</v>
      </c>
      <c r="B13" s="1280"/>
      <c r="C13" s="1627" t="s">
        <v>21</v>
      </c>
      <c r="D13" s="1627"/>
      <c r="E13" s="1627"/>
      <c r="F13" s="1671" t="s">
        <v>617</v>
      </c>
      <c r="G13" s="1671"/>
      <c r="H13" s="1671"/>
      <c r="I13" s="1671"/>
    </row>
    <row r="14" spans="1:9" s="568" customFormat="1" ht="15" customHeight="1">
      <c r="A14" s="1280"/>
      <c r="B14" s="1280"/>
      <c r="C14" s="1627" t="s">
        <v>49</v>
      </c>
      <c r="D14" s="1627"/>
      <c r="E14" s="1627"/>
      <c r="F14" s="1671" t="s">
        <v>326</v>
      </c>
      <c r="G14" s="1671"/>
      <c r="H14" s="1671"/>
      <c r="I14" s="1671"/>
    </row>
    <row r="15" spans="1:9" s="568" customFormat="1" ht="15" customHeight="1">
      <c r="A15" s="1280"/>
      <c r="B15" s="1280"/>
      <c r="C15" s="1627" t="s">
        <v>22</v>
      </c>
      <c r="D15" s="1627"/>
      <c r="E15" s="1627"/>
      <c r="F15" s="1036"/>
      <c r="G15" s="1036"/>
      <c r="H15" s="1036"/>
      <c r="I15" s="1036"/>
    </row>
    <row r="16" spans="1:9" ht="15" customHeight="1">
      <c r="A16" s="1741" t="s">
        <v>58</v>
      </c>
      <c r="B16" s="1742"/>
      <c r="C16" s="1742"/>
      <c r="D16" s="1742"/>
      <c r="E16" s="1742"/>
      <c r="F16" s="1742"/>
      <c r="G16" s="1742"/>
      <c r="H16" s="1742"/>
      <c r="I16" s="1743"/>
    </row>
    <row r="17" spans="1:9" ht="5.0999999999999996" customHeight="1">
      <c r="A17" s="1737"/>
      <c r="B17" s="1737"/>
      <c r="C17" s="1737"/>
      <c r="D17" s="1737"/>
      <c r="E17" s="1737"/>
      <c r="F17" s="1737"/>
      <c r="G17" s="1737"/>
      <c r="H17" s="1737"/>
      <c r="I17" s="1744"/>
    </row>
    <row r="18" spans="1:9" s="568" customFormat="1" ht="15" customHeight="1">
      <c r="A18" s="796" t="s">
        <v>909</v>
      </c>
      <c r="B18" s="796"/>
      <c r="C18" s="796"/>
      <c r="D18" s="543"/>
      <c r="E18" s="543"/>
      <c r="F18" s="543"/>
      <c r="G18" s="543"/>
      <c r="H18" s="543"/>
      <c r="I18" s="543"/>
    </row>
    <row r="19" spans="1:9" ht="15" customHeight="1">
      <c r="A19" s="1741" t="s">
        <v>66</v>
      </c>
      <c r="B19" s="1742"/>
      <c r="C19" s="1742"/>
      <c r="D19" s="1742"/>
      <c r="E19" s="1742"/>
      <c r="F19" s="1742"/>
      <c r="G19" s="1742"/>
      <c r="H19" s="1742"/>
      <c r="I19" s="1743"/>
    </row>
    <row r="20" spans="1:9" ht="15" customHeight="1">
      <c r="A20" s="1734" t="s">
        <v>66</v>
      </c>
      <c r="B20" s="1305" t="s">
        <v>943</v>
      </c>
      <c r="C20" s="1715" t="s">
        <v>1352</v>
      </c>
      <c r="D20" s="1715"/>
      <c r="E20" s="1715"/>
      <c r="F20" s="1715"/>
      <c r="G20" s="1715"/>
      <c r="H20" s="1715"/>
      <c r="I20" s="1715"/>
    </row>
    <row r="21" spans="1:9" ht="15" customHeight="1">
      <c r="A21" s="1734"/>
      <c r="B21" s="1305"/>
      <c r="C21" s="1715"/>
      <c r="D21" s="1715"/>
      <c r="E21" s="1715"/>
      <c r="F21" s="1715"/>
      <c r="G21" s="1715"/>
      <c r="H21" s="1715"/>
      <c r="I21" s="1715"/>
    </row>
    <row r="22" spans="1:9" ht="15" customHeight="1">
      <c r="A22" s="1734"/>
      <c r="B22" s="1305"/>
      <c r="C22" s="1715"/>
      <c r="D22" s="1715"/>
      <c r="E22" s="1715"/>
      <c r="F22" s="1715"/>
      <c r="G22" s="1715"/>
      <c r="H22" s="1715"/>
      <c r="I22" s="1715"/>
    </row>
    <row r="23" spans="1:9" ht="15" customHeight="1">
      <c r="A23" s="1734"/>
      <c r="B23" s="1305"/>
      <c r="C23" s="1715"/>
      <c r="D23" s="1715"/>
      <c r="E23" s="1715"/>
      <c r="F23" s="1715"/>
      <c r="G23" s="1715"/>
      <c r="H23" s="1715"/>
      <c r="I23" s="1715"/>
    </row>
    <row r="24" spans="1:9" ht="15" customHeight="1">
      <c r="A24" s="1734"/>
      <c r="B24" s="1305"/>
      <c r="C24" s="1715"/>
      <c r="D24" s="1715"/>
      <c r="E24" s="1715"/>
      <c r="F24" s="1715"/>
      <c r="G24" s="1715"/>
      <c r="H24" s="1715"/>
      <c r="I24" s="1715"/>
    </row>
    <row r="25" spans="1:9" ht="15" customHeight="1">
      <c r="A25" s="1734"/>
      <c r="B25" s="1718" t="s">
        <v>67</v>
      </c>
      <c r="C25" s="1715" t="s">
        <v>1353</v>
      </c>
      <c r="D25" s="1715"/>
      <c r="E25" s="1715"/>
      <c r="F25" s="1715"/>
      <c r="G25" s="1715"/>
      <c r="H25" s="1715"/>
      <c r="I25" s="1715"/>
    </row>
    <row r="26" spans="1:9" ht="27" customHeight="1">
      <c r="A26" s="1734"/>
      <c r="B26" s="1718"/>
      <c r="C26" s="1715"/>
      <c r="D26" s="1715"/>
      <c r="E26" s="1715"/>
      <c r="F26" s="1715"/>
      <c r="G26" s="1715"/>
      <c r="H26" s="1715"/>
      <c r="I26" s="1715"/>
    </row>
    <row r="27" spans="1:9" ht="5.0999999999999996" customHeight="1">
      <c r="A27" s="216"/>
      <c r="B27" s="211"/>
      <c r="C27" s="218"/>
      <c r="D27" s="218"/>
      <c r="E27" s="218"/>
      <c r="F27" s="218"/>
      <c r="G27" s="218"/>
      <c r="H27" s="218"/>
      <c r="I27" s="218"/>
    </row>
    <row r="28" spans="1:9" s="568" customFormat="1" ht="15" customHeight="1">
      <c r="A28" s="796" t="s">
        <v>844</v>
      </c>
      <c r="B28" s="796"/>
      <c r="C28" s="140"/>
      <c r="D28" s="543"/>
      <c r="E28" s="543"/>
      <c r="F28" s="543"/>
      <c r="G28" s="543"/>
      <c r="H28" s="543"/>
      <c r="I28" s="543"/>
    </row>
    <row r="29" spans="1:9" s="568" customFormat="1" ht="15" customHeight="1">
      <c r="A29" s="1475" t="s">
        <v>876</v>
      </c>
      <c r="B29" s="1475"/>
      <c r="C29" s="1157" t="s">
        <v>1354</v>
      </c>
      <c r="D29" s="1157"/>
      <c r="E29" s="1157"/>
      <c r="F29" s="1157"/>
      <c r="G29" s="1157"/>
      <c r="H29" s="1157"/>
      <c r="I29" s="1157"/>
    </row>
    <row r="30" spans="1:9" s="568" customFormat="1" ht="15" customHeight="1">
      <c r="A30" s="1476"/>
      <c r="B30" s="1476"/>
      <c r="C30" s="1158"/>
      <c r="D30" s="1158"/>
      <c r="E30" s="1158"/>
      <c r="F30" s="1158"/>
      <c r="G30" s="1158"/>
      <c r="H30" s="1158"/>
      <c r="I30" s="1158"/>
    </row>
    <row r="31" spans="1:9" s="568" customFormat="1" ht="15" customHeight="1">
      <c r="A31" s="1476"/>
      <c r="B31" s="1476"/>
      <c r="C31" s="1158"/>
      <c r="D31" s="1158"/>
      <c r="E31" s="1158"/>
      <c r="F31" s="1158"/>
      <c r="G31" s="1158"/>
      <c r="H31" s="1158"/>
      <c r="I31" s="1158"/>
    </row>
    <row r="32" spans="1:9" s="568" customFormat="1" ht="15" customHeight="1">
      <c r="A32" s="1476"/>
      <c r="B32" s="1476"/>
      <c r="C32" s="1158"/>
      <c r="D32" s="1158"/>
      <c r="E32" s="1158"/>
      <c r="F32" s="1158"/>
      <c r="G32" s="1158"/>
      <c r="H32" s="1158"/>
      <c r="I32" s="1158"/>
    </row>
    <row r="33" spans="1:9" ht="27.75" customHeight="1">
      <c r="A33" s="1477"/>
      <c r="B33" s="1477"/>
      <c r="C33" s="1159"/>
      <c r="D33" s="1159"/>
      <c r="E33" s="1159"/>
      <c r="F33" s="1159"/>
      <c r="G33" s="1159"/>
      <c r="H33" s="1159"/>
      <c r="I33" s="1159"/>
    </row>
    <row r="34" spans="1:9" ht="13.7" customHeight="1"/>
    <row r="35" spans="1:9" ht="13.7" customHeight="1"/>
    <row r="36" spans="1:9" ht="13.7" customHeight="1"/>
    <row r="37" spans="1:9" ht="13.7" customHeight="1"/>
    <row r="38" spans="1:9" ht="13.7" customHeight="1"/>
    <row r="39" spans="1:9" ht="13.7" customHeight="1"/>
    <row r="40" spans="1:9" ht="13.7" customHeight="1"/>
    <row r="41" spans="1:9" ht="13.7" customHeight="1"/>
    <row r="42" spans="1:9" ht="13.7" customHeight="1"/>
    <row r="43" spans="1:9" ht="13.7" customHeight="1"/>
    <row r="44" spans="1:9" ht="13.7" customHeight="1"/>
    <row r="45" spans="1:9" ht="13.7" customHeight="1"/>
    <row r="46" spans="1:9" ht="13.7" customHeight="1"/>
    <row r="47" spans="1:9" ht="13.7" customHeight="1"/>
    <row r="48" spans="1:9" ht="13.7" customHeight="1"/>
    <row r="49" ht="13.7" customHeight="1"/>
    <row r="50" ht="13.7" customHeight="1"/>
    <row r="51" ht="13.7" customHeight="1"/>
    <row r="52" ht="13.7" customHeight="1"/>
    <row r="53" ht="13.7" customHeight="1"/>
    <row r="54" ht="13.7" customHeight="1"/>
    <row r="55" ht="13.7" customHeight="1"/>
    <row r="56" ht="13.7" customHeight="1"/>
    <row r="57" ht="13.7" customHeight="1"/>
    <row r="58" ht="13.7" customHeight="1"/>
    <row r="59" ht="13.7" customHeight="1"/>
    <row r="60" ht="13.7" customHeight="1"/>
    <row r="61" ht="13.7" customHeight="1"/>
    <row r="62" ht="13.7" customHeight="1"/>
    <row r="63" ht="13.7" customHeight="1"/>
    <row r="64" ht="13.7" customHeight="1"/>
    <row r="65" ht="13.7" customHeight="1"/>
    <row r="66" ht="13.7" customHeight="1"/>
    <row r="67" ht="13.7" customHeight="1"/>
    <row r="68" ht="13.7" customHeight="1"/>
    <row r="69" ht="13.7" customHeight="1"/>
    <row r="70" ht="13.7" customHeight="1"/>
    <row r="71" ht="13.7" customHeight="1"/>
    <row r="72" ht="13.7" customHeight="1"/>
    <row r="73" ht="13.7" customHeight="1"/>
    <row r="74" ht="13.7" customHeight="1"/>
    <row r="75" ht="13.7" customHeight="1"/>
    <row r="76" ht="13.7" customHeight="1"/>
    <row r="77" ht="13.7" customHeight="1"/>
    <row r="78" ht="13.7" customHeight="1"/>
    <row r="79" ht="13.7" customHeight="1"/>
    <row r="80" ht="13.7" customHeight="1"/>
    <row r="81" ht="13.7" customHeight="1"/>
    <row r="82" ht="13.7" customHeight="1"/>
    <row r="83" ht="13.7" customHeight="1"/>
    <row r="84" ht="13.7" customHeight="1"/>
    <row r="85" ht="13.7" customHeight="1"/>
    <row r="86" ht="13.7" customHeight="1"/>
    <row r="87" ht="13.7" customHeight="1"/>
    <row r="88" ht="13.7" customHeight="1"/>
    <row r="89" ht="13.7" customHeight="1"/>
    <row r="90" ht="13.7" customHeight="1"/>
    <row r="91" ht="13.7" customHeight="1"/>
    <row r="92" ht="13.7" customHeight="1"/>
    <row r="93" ht="13.7" customHeight="1"/>
    <row r="94" ht="13.7" customHeight="1"/>
    <row r="95" ht="13.7" customHeight="1"/>
    <row r="96" ht="13.7" customHeight="1"/>
    <row r="97" ht="13.7" customHeight="1"/>
    <row r="98" ht="13.7" customHeight="1"/>
    <row r="99" ht="13.7" customHeight="1"/>
    <row r="100" ht="13.7" customHeight="1"/>
    <row r="101" ht="13.7" customHeight="1"/>
    <row r="102" ht="13.7" customHeight="1"/>
    <row r="103" ht="13.7" customHeight="1"/>
    <row r="104" ht="13.7" customHeight="1"/>
    <row r="105" ht="13.7" customHeight="1"/>
    <row r="106" ht="13.7" customHeight="1"/>
    <row r="107" ht="13.7" customHeight="1"/>
    <row r="108" ht="13.7" customHeight="1"/>
    <row r="109" ht="13.7" customHeight="1"/>
    <row r="110" ht="13.7" customHeight="1"/>
    <row r="111" ht="13.7" customHeight="1"/>
    <row r="112" ht="13.7" customHeight="1"/>
    <row r="113" ht="13.7" customHeight="1"/>
    <row r="114" ht="13.7" customHeight="1"/>
    <row r="115" ht="13.7" customHeight="1"/>
    <row r="116" ht="13.7" customHeight="1"/>
    <row r="117" ht="13.7" customHeight="1"/>
    <row r="118" ht="13.7" customHeight="1"/>
    <row r="119" ht="13.7" customHeight="1"/>
    <row r="120" ht="13.7" customHeight="1"/>
    <row r="121" ht="13.7" customHeight="1"/>
    <row r="122" ht="13.7" customHeight="1"/>
    <row r="123" ht="13.7" customHeight="1"/>
    <row r="124" ht="13.7" customHeight="1"/>
    <row r="125" ht="13.7" customHeight="1"/>
    <row r="126" ht="13.7" customHeight="1"/>
    <row r="127" ht="13.7" customHeight="1"/>
    <row r="128" ht="13.7" customHeight="1"/>
    <row r="129" ht="13.7" customHeight="1"/>
    <row r="130" ht="13.7" customHeight="1"/>
    <row r="131" ht="13.7" customHeight="1"/>
    <row r="132" ht="13.7" customHeight="1"/>
    <row r="133" ht="13.7" customHeight="1"/>
    <row r="134" ht="13.7" customHeight="1"/>
    <row r="135" ht="13.7" customHeight="1"/>
    <row r="136" ht="13.7" customHeight="1"/>
    <row r="137" ht="13.7" customHeight="1"/>
    <row r="138" ht="13.7" customHeight="1"/>
    <row r="139" ht="13.7" customHeight="1"/>
    <row r="140" ht="13.7" customHeight="1"/>
    <row r="141" ht="13.7" customHeight="1"/>
    <row r="142" ht="13.7" customHeight="1"/>
    <row r="143" ht="13.7" customHeight="1"/>
    <row r="144" ht="13.7" customHeight="1"/>
  </sheetData>
  <customSheetViews>
    <customSheetView guid="{4789E3A1-B331-40F4-BFBE-ECBA77374F9F}" showPageBreaks="1" view="pageLayout" topLeftCell="A28">
      <selection activeCell="K29" sqref="K29"/>
      <rowBreaks count="1" manualBreakCount="1">
        <brk id="25" max="16383" man="1"/>
      </rowBreaks>
      <pageMargins left="0.7" right="0.7" top="0.75" bottom="0.75" header="0.3" footer="0.3"/>
      <pageSetup paperSize="9" orientation="portrait" r:id="rId1"/>
    </customSheetView>
    <customSheetView guid="{D623C857-8851-4DB2-AEC5-A3D94BBCC3E5}" showPageBreaks="1" view="pageBreakPreview" topLeftCell="A16">
      <selection activeCell="J15" sqref="J15"/>
      <rowBreaks count="5" manualBreakCount="5">
        <brk id="28" max="16383" man="1"/>
        <brk id="43" max="16383" man="1"/>
        <brk id="101" max="16383" man="1"/>
        <brk id="159" max="16383" man="1"/>
        <brk id="217" max="16383" man="1"/>
      </rowBreaks>
      <pageMargins left="0.7" right="0.7" top="0.75" bottom="0.75" header="0.3" footer="0.3"/>
      <pageSetup paperSize="9" orientation="portrait" r:id="rId2"/>
    </customSheetView>
    <customSheetView guid="{3848975B-608E-4A87-AC36-A52CBAB490C8}" showPageBreaks="1" view="pageLayout" topLeftCell="A28">
      <selection activeCell="K29" sqref="K29"/>
      <rowBreaks count="1" manualBreakCount="1">
        <brk id="25" max="16383" man="1"/>
      </rowBreaks>
      <pageMargins left="0.7" right="0.7" top="0.75" bottom="0.75" header="0.3" footer="0.3"/>
      <pageSetup paperSize="9" orientation="portrait" r:id="rId3"/>
    </customSheetView>
    <customSheetView guid="{76B58914-1035-4353-9CF6-22B59E40A08B}" showPageBreaks="1" view="pageBreakPreview" topLeftCell="A16">
      <selection activeCell="J15" sqref="J15"/>
      <rowBreaks count="5" manualBreakCount="5">
        <brk id="28" max="16383" man="1"/>
        <brk id="43" max="16383" man="1"/>
        <brk id="101" max="16383" man="1"/>
        <brk id="159" max="16383" man="1"/>
        <brk id="217" max="16383" man="1"/>
      </rowBreaks>
      <pageMargins left="0.7" right="0.7" top="0.75" bottom="0.75" header="0.3" footer="0.3"/>
      <pageSetup paperSize="9" orientation="portrait" r:id="rId4"/>
    </customSheetView>
    <customSheetView guid="{22FD68A5-46F7-4E41-8363-D5981057D2EF}" showPageBreaks="1" view="pageBreakPreview" topLeftCell="A16">
      <selection activeCell="J15" sqref="J15"/>
      <rowBreaks count="5" manualBreakCount="5">
        <brk id="28" max="16383" man="1"/>
        <brk id="43" max="16383" man="1"/>
        <brk id="101" max="16383" man="1"/>
        <brk id="159" max="16383" man="1"/>
        <brk id="217" max="16383" man="1"/>
      </rowBreaks>
      <pageMargins left="0.7" right="0.7" top="0.75" bottom="0.75" header="0.3" footer="0.3"/>
      <pageSetup paperSize="9" orientation="portrait" r:id="rId5"/>
    </customSheetView>
    <customSheetView guid="{5FEFEB6C-BEC4-430E-B947-6A7413286A0D}" showPageBreaks="1" view="pageBreakPreview" topLeftCell="A16">
      <selection activeCell="J15" sqref="J15"/>
      <rowBreaks count="5" manualBreakCount="5">
        <brk id="28" max="16383" man="1"/>
        <brk id="43" max="16383" man="1"/>
        <brk id="101" max="16383" man="1"/>
        <brk id="159" max="16383" man="1"/>
        <brk id="217" max="16383" man="1"/>
      </rowBreaks>
      <pageMargins left="0.7" right="0.7" top="0.75" bottom="0.75" header="0.3" footer="0.3"/>
      <pageSetup paperSize="9" orientation="portrait" r:id="rId6"/>
    </customSheetView>
    <customSheetView guid="{7F613779-33AB-4C27-B28A-A10D734C27EA}" showPageBreaks="1" view="pageLayout">
      <selection activeCell="D14" sqref="D14:I14"/>
      <rowBreaks count="5" manualBreakCount="5">
        <brk id="25" max="16383" man="1"/>
        <brk id="50" max="16383" man="1"/>
        <brk id="108" max="16383" man="1"/>
        <brk id="166" max="16383" man="1"/>
        <brk id="224" max="16383" man="1"/>
      </rowBreaks>
      <pageMargins left="0.7" right="0.7" top="0.75" bottom="0.75" header="0.3" footer="0.3"/>
      <pageSetup paperSize="9" orientation="portrait" r:id="rId7"/>
    </customSheetView>
    <customSheetView guid="{23D4B25B-CBF4-454F-9519-3A7381CDE973}" showPageBreaks="1" view="pageLayout" topLeftCell="A28">
      <selection activeCell="K29" sqref="K29"/>
      <rowBreaks count="1" manualBreakCount="1">
        <brk id="25" max="16383" man="1"/>
      </rowBreaks>
      <pageMargins left="0.7" right="0.7" top="0.75" bottom="0.75" header="0.3" footer="0.3"/>
      <pageSetup paperSize="9" orientation="portrait" r:id="rId8"/>
    </customSheetView>
    <customSheetView guid="{55E52B48-1657-48E8-B3E5-B0C731EC5524}" showPageBreaks="1" view="pageLayout">
      <selection activeCell="D39" sqref="D39:I39"/>
      <rowBreaks count="1" manualBreakCount="1">
        <brk id="25" max="16383" man="1"/>
      </rowBreaks>
      <pageMargins left="0.7" right="0.7" top="0.75" bottom="0.75" header="0.3" footer="0.3"/>
      <pageSetup paperSize="9" orientation="portrait" r:id="rId9"/>
    </customSheetView>
    <customSheetView guid="{9EB396F3-ECBE-4F00-8AF4-433E00D5457E}" showPageBreaks="1" view="pageBreakPreview" topLeftCell="A16">
      <selection activeCell="J15" sqref="J15"/>
      <rowBreaks count="5" manualBreakCount="5">
        <brk id="28" max="16383" man="1"/>
        <brk id="43" max="16383" man="1"/>
        <brk id="101" max="16383" man="1"/>
        <brk id="159" max="16383" man="1"/>
        <brk id="217" max="16383" man="1"/>
      </rowBreaks>
      <pageMargins left="0.7" right="0.7" top="0.75" bottom="0.75" header="0.3" footer="0.3"/>
      <pageSetup paperSize="9" orientation="portrait" r:id="rId10"/>
    </customSheetView>
    <customSheetView guid="{DD9AE018-7E22-4B13-ADFF-D4C3360CBEF2}" showPageBreaks="1" view="pageBreakPreview" topLeftCell="A16">
      <selection activeCell="J15" sqref="J15"/>
      <rowBreaks count="5" manualBreakCount="5">
        <brk id="28" max="16383" man="1"/>
        <brk id="43" max="16383" man="1"/>
        <brk id="101" max="16383" man="1"/>
        <brk id="159" max="16383" man="1"/>
        <brk id="217" max="16383" man="1"/>
      </rowBreaks>
      <pageMargins left="0.7" right="0.7" top="0.75" bottom="0.75" header="0.3" footer="0.3"/>
      <pageSetup paperSize="9" orientation="portrait" r:id="rId11"/>
    </customSheetView>
    <customSheetView guid="{A898AA5D-169A-4A14-AB8F-C4F4C5C9C869}" showPageBreaks="1" view="pageBreakPreview" topLeftCell="A31">
      <selection activeCell="K32" sqref="K32"/>
      <rowBreaks count="5" manualBreakCount="5">
        <brk id="28" max="16383" man="1"/>
        <brk id="43" max="16383" man="1"/>
        <brk id="101" max="16383" man="1"/>
        <brk id="159" max="16383" man="1"/>
        <brk id="217" max="16383" man="1"/>
      </rowBreaks>
      <pageMargins left="0.7" right="0.7" top="0.75" bottom="0.75" header="0.3" footer="0.3"/>
      <pageSetup paperSize="9" orientation="portrait" r:id="rId12"/>
    </customSheetView>
    <customSheetView guid="{4DCD7E50-A612-4C8E-882E-3BC6A59DB4EB}" showPageBreaks="1" view="pageBreakPreview" topLeftCell="A16">
      <selection activeCell="J15" sqref="J15"/>
      <rowBreaks count="5" manualBreakCount="5">
        <brk id="28" max="16383" man="1"/>
        <brk id="43" max="16383" man="1"/>
        <brk id="101" max="16383" man="1"/>
        <brk id="159" max="16383" man="1"/>
        <brk id="217" max="16383" man="1"/>
      </rowBreaks>
      <pageMargins left="0.7" right="0.7" top="0.75" bottom="0.75" header="0.3" footer="0.3"/>
      <pageSetup paperSize="9" orientation="portrait" r:id="rId13"/>
    </customSheetView>
    <customSheetView guid="{0B143DF2-66B8-46B0-BF36-1C571A9EB3F3}" showPageBreaks="1" view="pageLayout" topLeftCell="A28">
      <selection activeCell="K29" sqref="K29"/>
      <rowBreaks count="1" manualBreakCount="1">
        <brk id="25" max="16383" man="1"/>
      </rowBreaks>
      <pageMargins left="0.7" right="0.7" top="0.75" bottom="0.75" header="0.3" footer="0.3"/>
      <pageSetup paperSize="9" orientation="portrait" r:id="rId14"/>
    </customSheetView>
    <customSheetView guid="{E75B0417-2004-49B0-81AA-65A6C4F7EC2C}" showPageBreaks="1" view="pageLayout" topLeftCell="A52">
      <selection activeCell="K29" sqref="K29"/>
      <rowBreaks count="1" manualBreakCount="1">
        <brk id="25" max="16383" man="1"/>
      </rowBreaks>
      <pageMargins left="0.7" right="0.7" top="0.75" bottom="0.75" header="0.3" footer="0.3"/>
      <pageSetup paperSize="9" orientation="portrait" r:id="rId15"/>
    </customSheetView>
    <customSheetView guid="{71275B59-52D9-4BCA-9258-6D8C6EFF66CF}" showPageBreaks="1" view="pageLayout" topLeftCell="A25">
      <selection activeCell="K29" sqref="K29"/>
      <pageMargins left="0.7" right="0.7" top="0.75" bottom="0.75" header="0.3" footer="0.3"/>
      <pageSetup paperSize="9" orientation="portrait" r:id="rId16"/>
    </customSheetView>
    <customSheetView guid="{752EAD5E-2F62-4CFE-8BD1-E3E6987497BB}" showPageBreaks="1" view="pageBreakPreview" topLeftCell="A16">
      <selection activeCell="J15" sqref="J15"/>
      <rowBreaks count="5" manualBreakCount="5">
        <brk id="28" max="16383" man="1"/>
        <brk id="43" max="16383" man="1"/>
        <brk id="101" max="16383" man="1"/>
        <brk id="159" max="16383" man="1"/>
        <brk id="217" max="16383" man="1"/>
      </rowBreaks>
      <pageMargins left="0.7" right="0.7" top="0.75" bottom="0.75" header="0.3" footer="0.3"/>
      <pageSetup paperSize="9" orientation="portrait" r:id="rId17"/>
    </customSheetView>
  </customSheetViews>
  <mergeCells count="33">
    <mergeCell ref="A10:B12"/>
    <mergeCell ref="C10:I12"/>
    <mergeCell ref="A28:B28"/>
    <mergeCell ref="A9:B9"/>
    <mergeCell ref="A1:I1"/>
    <mergeCell ref="A2:I2"/>
    <mergeCell ref="A3:B3"/>
    <mergeCell ref="C3:I3"/>
    <mergeCell ref="A4:B4"/>
    <mergeCell ref="C4:I4"/>
    <mergeCell ref="A5:B7"/>
    <mergeCell ref="D5:I5"/>
    <mergeCell ref="F6:F7"/>
    <mergeCell ref="H6:I6"/>
    <mergeCell ref="H7:I7"/>
    <mergeCell ref="A13:B15"/>
    <mergeCell ref="C13:E13"/>
    <mergeCell ref="F13:I13"/>
    <mergeCell ref="C14:E14"/>
    <mergeCell ref="F14:I14"/>
    <mergeCell ref="C15:E15"/>
    <mergeCell ref="F15:I15"/>
    <mergeCell ref="A29:B33"/>
    <mergeCell ref="C29:I33"/>
    <mergeCell ref="A18:C18"/>
    <mergeCell ref="A16:I16"/>
    <mergeCell ref="A19:I19"/>
    <mergeCell ref="A17:I17"/>
    <mergeCell ref="B20:B24"/>
    <mergeCell ref="C20:I24"/>
    <mergeCell ref="B25:B26"/>
    <mergeCell ref="C25:I26"/>
    <mergeCell ref="A20:A26"/>
  </mergeCells>
  <phoneticPr fontId="24"/>
  <pageMargins left="0.70866141732283472" right="0.70866141732283472" top="0.74803149606299213" bottom="0.74803149606299213" header="0.31496062992125984" footer="0.31496062992125984"/>
  <pageSetup paperSize="9" scale="98" orientation="portrait" r:id="rId18"/>
  <headerFooter>
    <oddFooter>&amp;C&amp;P</oddFooter>
  </headerFooter>
  <rowBreaks count="4" manualBreakCount="4">
    <brk id="40" max="16383" man="1"/>
    <brk id="98" max="16383" man="1"/>
    <brk id="156" max="16383" man="1"/>
    <brk id="214"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rgb="FF92D050"/>
  </sheetPr>
  <dimension ref="A1:I142"/>
  <sheetViews>
    <sheetView view="pageBreakPreview" zoomScaleNormal="100" zoomScaleSheetLayoutView="100" workbookViewId="0">
      <selection activeCell="Q27" sqref="Q27"/>
    </sheetView>
  </sheetViews>
  <sheetFormatPr defaultColWidth="9" defaultRowHeight="13.5"/>
  <cols>
    <col min="1" max="1" width="3.625" style="34" customWidth="1"/>
    <col min="2" max="2" width="12.625" style="34" customWidth="1"/>
    <col min="3" max="9" width="10.625" style="34" customWidth="1"/>
    <col min="10" max="16384" width="9" style="34"/>
  </cols>
  <sheetData>
    <row r="1" spans="1:9" s="568" customFormat="1" ht="15" customHeight="1">
      <c r="A1" s="863" t="s">
        <v>951</v>
      </c>
      <c r="B1" s="864"/>
      <c r="C1" s="864"/>
      <c r="D1" s="864"/>
      <c r="E1" s="864"/>
      <c r="F1" s="864"/>
      <c r="G1" s="864"/>
      <c r="H1" s="864"/>
      <c r="I1" s="865"/>
    </row>
    <row r="2" spans="1:9" ht="13.5" customHeight="1">
      <c r="A2" s="1665"/>
      <c r="B2" s="1665"/>
      <c r="C2" s="1665"/>
      <c r="D2" s="1665"/>
      <c r="E2" s="1665"/>
      <c r="F2" s="1665"/>
      <c r="G2" s="1665"/>
      <c r="H2" s="1665"/>
      <c r="I2" s="1665"/>
    </row>
    <row r="3" spans="1:9" ht="15" customHeight="1">
      <c r="A3" s="1667" t="s">
        <v>4</v>
      </c>
      <c r="B3" s="1667"/>
      <c r="C3" s="1749" t="s">
        <v>491</v>
      </c>
      <c r="D3" s="1669"/>
      <c r="E3" s="1669"/>
      <c r="F3" s="1669"/>
      <c r="G3" s="1669"/>
      <c r="H3" s="1669"/>
      <c r="I3" s="1669"/>
    </row>
    <row r="4" spans="1:9" ht="15" customHeight="1">
      <c r="A4" s="1669" t="s">
        <v>44</v>
      </c>
      <c r="B4" s="1669"/>
      <c r="C4" s="1670"/>
      <c r="D4" s="1670"/>
      <c r="E4" s="1670"/>
      <c r="F4" s="1670"/>
      <c r="G4" s="1670"/>
      <c r="H4" s="1670"/>
      <c r="I4" s="1670"/>
    </row>
    <row r="5" spans="1:9" ht="15" customHeight="1">
      <c r="A5" s="1667" t="s">
        <v>16</v>
      </c>
      <c r="B5" s="1667"/>
      <c r="C5" s="37" t="s">
        <v>17</v>
      </c>
      <c r="D5" s="1667" t="s">
        <v>1346</v>
      </c>
      <c r="E5" s="1667"/>
      <c r="F5" s="1667"/>
      <c r="G5" s="1667"/>
      <c r="H5" s="1667"/>
      <c r="I5" s="1667"/>
    </row>
    <row r="6" spans="1:9" ht="15" customHeight="1">
      <c r="A6" s="1667"/>
      <c r="B6" s="1667"/>
      <c r="C6" s="545" t="s">
        <v>105</v>
      </c>
      <c r="D6" s="544" t="s">
        <v>19</v>
      </c>
      <c r="E6" s="546" t="s">
        <v>646</v>
      </c>
      <c r="F6" s="835" t="s">
        <v>45</v>
      </c>
      <c r="G6" s="544" t="s">
        <v>18</v>
      </c>
      <c r="H6" s="1435" t="s">
        <v>1355</v>
      </c>
      <c r="I6" s="1436"/>
    </row>
    <row r="7" spans="1:9" ht="15" customHeight="1">
      <c r="A7" s="1667"/>
      <c r="B7" s="1667"/>
      <c r="C7" s="547"/>
      <c r="D7" s="548"/>
      <c r="E7" s="549"/>
      <c r="F7" s="837"/>
      <c r="G7" s="544" t="s">
        <v>19</v>
      </c>
      <c r="H7" s="1435" t="s">
        <v>1347</v>
      </c>
      <c r="I7" s="1436"/>
    </row>
    <row r="8" spans="1:9" ht="5.0999999999999996" customHeight="1">
      <c r="A8" s="209"/>
      <c r="B8" s="209"/>
      <c r="C8" s="170"/>
      <c r="D8" s="226"/>
      <c r="E8" s="226"/>
      <c r="F8" s="158"/>
      <c r="G8" s="226"/>
      <c r="H8" s="156"/>
      <c r="I8" s="156"/>
    </row>
    <row r="9" spans="1:9" s="568" customFormat="1" ht="15" customHeight="1">
      <c r="A9" s="796" t="s">
        <v>848</v>
      </c>
      <c r="B9" s="796"/>
      <c r="C9" s="543"/>
      <c r="D9" s="543"/>
      <c r="E9" s="543"/>
      <c r="F9" s="543"/>
      <c r="G9" s="543"/>
      <c r="H9" s="543"/>
      <c r="I9" s="543"/>
    </row>
    <row r="10" spans="1:9" ht="15" customHeight="1">
      <c r="A10" s="1740" t="s">
        <v>47</v>
      </c>
      <c r="B10" s="1740"/>
      <c r="C10" s="1715" t="s">
        <v>1356</v>
      </c>
      <c r="D10" s="1715"/>
      <c r="E10" s="1715"/>
      <c r="F10" s="1715"/>
      <c r="G10" s="1715"/>
      <c r="H10" s="1715"/>
      <c r="I10" s="1715"/>
    </row>
    <row r="11" spans="1:9" ht="15" customHeight="1">
      <c r="A11" s="1740"/>
      <c r="B11" s="1740"/>
      <c r="C11" s="1715"/>
      <c r="D11" s="1715"/>
      <c r="E11" s="1715"/>
      <c r="F11" s="1715"/>
      <c r="G11" s="1715"/>
      <c r="H11" s="1715"/>
      <c r="I11" s="1715"/>
    </row>
    <row r="12" spans="1:9" ht="15" customHeight="1">
      <c r="A12" s="1740"/>
      <c r="B12" s="1740"/>
      <c r="C12" s="1715"/>
      <c r="D12" s="1715"/>
      <c r="E12" s="1715"/>
      <c r="F12" s="1715"/>
      <c r="G12" s="1715"/>
      <c r="H12" s="1715"/>
      <c r="I12" s="1715"/>
    </row>
    <row r="13" spans="1:9" s="568" customFormat="1" ht="15" customHeight="1">
      <c r="A13" s="1280" t="s">
        <v>1335</v>
      </c>
      <c r="B13" s="1280"/>
      <c r="C13" s="1627" t="s">
        <v>21</v>
      </c>
      <c r="D13" s="1627"/>
      <c r="E13" s="1627"/>
      <c r="F13" s="1671" t="s">
        <v>617</v>
      </c>
      <c r="G13" s="1671"/>
      <c r="H13" s="1671"/>
      <c r="I13" s="1671"/>
    </row>
    <row r="14" spans="1:9" s="568" customFormat="1" ht="15" customHeight="1">
      <c r="A14" s="1280"/>
      <c r="B14" s="1280"/>
      <c r="C14" s="1627" t="s">
        <v>49</v>
      </c>
      <c r="D14" s="1627"/>
      <c r="E14" s="1627"/>
      <c r="F14" s="1671" t="s">
        <v>326</v>
      </c>
      <c r="G14" s="1671"/>
      <c r="H14" s="1671"/>
      <c r="I14" s="1671"/>
    </row>
    <row r="15" spans="1:9" s="568" customFormat="1" ht="15" customHeight="1">
      <c r="A15" s="1280"/>
      <c r="B15" s="1280"/>
      <c r="C15" s="1627" t="s">
        <v>22</v>
      </c>
      <c r="D15" s="1627"/>
      <c r="E15" s="1627"/>
      <c r="F15" s="1036"/>
      <c r="G15" s="1036"/>
      <c r="H15" s="1036"/>
      <c r="I15" s="1036"/>
    </row>
    <row r="16" spans="1:9" ht="15" customHeight="1">
      <c r="A16" s="1689" t="s">
        <v>58</v>
      </c>
      <c r="B16" s="1690"/>
      <c r="C16" s="1690"/>
      <c r="D16" s="1690"/>
      <c r="E16" s="1690"/>
      <c r="F16" s="1690"/>
      <c r="G16" s="1690"/>
      <c r="H16" s="1690"/>
      <c r="I16" s="1690"/>
    </row>
    <row r="17" spans="1:9" ht="5.0999999999999996" customHeight="1">
      <c r="A17" s="1746"/>
      <c r="B17" s="1747"/>
      <c r="C17" s="1747"/>
      <c r="D17" s="1747"/>
      <c r="E17" s="1747"/>
      <c r="F17" s="1747"/>
      <c r="G17" s="1747"/>
      <c r="H17" s="1747"/>
      <c r="I17" s="1748"/>
    </row>
    <row r="18" spans="1:9" s="568" customFormat="1" ht="15" customHeight="1">
      <c r="A18" s="796" t="s">
        <v>909</v>
      </c>
      <c r="B18" s="796"/>
      <c r="C18" s="796"/>
      <c r="D18" s="543"/>
      <c r="E18" s="543"/>
      <c r="F18" s="543"/>
      <c r="G18" s="543"/>
      <c r="H18" s="543"/>
      <c r="I18" s="543"/>
    </row>
    <row r="19" spans="1:9" ht="15" customHeight="1">
      <c r="A19" s="1734" t="s">
        <v>66</v>
      </c>
      <c r="B19" s="909" t="s">
        <v>945</v>
      </c>
      <c r="C19" s="1715" t="s">
        <v>1357</v>
      </c>
      <c r="D19" s="1715"/>
      <c r="E19" s="1715"/>
      <c r="F19" s="1715"/>
      <c r="G19" s="1715"/>
      <c r="H19" s="1715"/>
      <c r="I19" s="1715"/>
    </row>
    <row r="20" spans="1:9" ht="15" customHeight="1">
      <c r="A20" s="1734"/>
      <c r="B20" s="909"/>
      <c r="C20" s="1715"/>
      <c r="D20" s="1715"/>
      <c r="E20" s="1715"/>
      <c r="F20" s="1715"/>
      <c r="G20" s="1715"/>
      <c r="H20" s="1715"/>
      <c r="I20" s="1715"/>
    </row>
    <row r="21" spans="1:9" ht="15" customHeight="1">
      <c r="A21" s="1734"/>
      <c r="B21" s="909"/>
      <c r="C21" s="1715"/>
      <c r="D21" s="1715"/>
      <c r="E21" s="1715"/>
      <c r="F21" s="1715"/>
      <c r="G21" s="1715"/>
      <c r="H21" s="1715"/>
      <c r="I21" s="1715"/>
    </row>
    <row r="22" spans="1:9" ht="15" customHeight="1">
      <c r="A22" s="1734"/>
      <c r="B22" s="909"/>
      <c r="C22" s="1715"/>
      <c r="D22" s="1715"/>
      <c r="E22" s="1715"/>
      <c r="F22" s="1715"/>
      <c r="G22" s="1715"/>
      <c r="H22" s="1715"/>
      <c r="I22" s="1715"/>
    </row>
    <row r="23" spans="1:9" ht="15" customHeight="1">
      <c r="A23" s="1734"/>
      <c r="B23" s="909"/>
      <c r="C23" s="1715"/>
      <c r="D23" s="1715"/>
      <c r="E23" s="1715"/>
      <c r="F23" s="1715"/>
      <c r="G23" s="1715"/>
      <c r="H23" s="1715"/>
      <c r="I23" s="1715"/>
    </row>
    <row r="24" spans="1:9" ht="15" customHeight="1">
      <c r="A24" s="1734"/>
      <c r="B24" s="909"/>
      <c r="C24" s="1715"/>
      <c r="D24" s="1715"/>
      <c r="E24" s="1715"/>
      <c r="F24" s="1715"/>
      <c r="G24" s="1715"/>
      <c r="H24" s="1715"/>
      <c r="I24" s="1715"/>
    </row>
    <row r="25" spans="1:9" ht="15" customHeight="1">
      <c r="A25" s="1734"/>
      <c r="B25" s="909"/>
      <c r="C25" s="1715"/>
      <c r="D25" s="1715"/>
      <c r="E25" s="1715"/>
      <c r="F25" s="1715"/>
      <c r="G25" s="1715"/>
      <c r="H25" s="1715"/>
      <c r="I25" s="1715"/>
    </row>
    <row r="26" spans="1:9" ht="15" customHeight="1">
      <c r="A26" s="1734"/>
      <c r="B26" s="909"/>
      <c r="C26" s="1715"/>
      <c r="D26" s="1715"/>
      <c r="E26" s="1715"/>
      <c r="F26" s="1715"/>
      <c r="G26" s="1715"/>
      <c r="H26" s="1715"/>
      <c r="I26" s="1715"/>
    </row>
    <row r="27" spans="1:9" ht="15" customHeight="1">
      <c r="A27" s="1734"/>
      <c r="B27" s="909"/>
      <c r="C27" s="1715"/>
      <c r="D27" s="1715"/>
      <c r="E27" s="1715"/>
      <c r="F27" s="1715"/>
      <c r="G27" s="1715"/>
      <c r="H27" s="1715"/>
      <c r="I27" s="1715"/>
    </row>
    <row r="28" spans="1:9" ht="15" customHeight="1">
      <c r="A28" s="1734"/>
      <c r="B28" s="909"/>
      <c r="C28" s="1715"/>
      <c r="D28" s="1715"/>
      <c r="E28" s="1715"/>
      <c r="F28" s="1715"/>
      <c r="G28" s="1715"/>
      <c r="H28" s="1715"/>
      <c r="I28" s="1715"/>
    </row>
    <row r="29" spans="1:9" ht="15" customHeight="1">
      <c r="A29" s="1734"/>
      <c r="B29" s="909"/>
      <c r="C29" s="1715"/>
      <c r="D29" s="1715"/>
      <c r="E29" s="1715"/>
      <c r="F29" s="1715"/>
      <c r="G29" s="1715"/>
      <c r="H29" s="1715"/>
      <c r="I29" s="1715"/>
    </row>
    <row r="30" spans="1:9" ht="15" customHeight="1">
      <c r="A30" s="1734"/>
      <c r="B30" s="1718" t="s">
        <v>67</v>
      </c>
      <c r="C30" s="1715" t="s">
        <v>1358</v>
      </c>
      <c r="D30" s="1715"/>
      <c r="E30" s="1715"/>
      <c r="F30" s="1715"/>
      <c r="G30" s="1715"/>
      <c r="H30" s="1715"/>
      <c r="I30" s="1715"/>
    </row>
    <row r="31" spans="1:9" ht="15" customHeight="1">
      <c r="A31" s="1734"/>
      <c r="B31" s="1718"/>
      <c r="C31" s="1715"/>
      <c r="D31" s="1715"/>
      <c r="E31" s="1715"/>
      <c r="F31" s="1715"/>
      <c r="G31" s="1715"/>
      <c r="H31" s="1715"/>
      <c r="I31" s="1715"/>
    </row>
    <row r="32" spans="1:9" ht="15" customHeight="1">
      <c r="A32" s="1734"/>
      <c r="B32" s="1718"/>
      <c r="C32" s="1715"/>
      <c r="D32" s="1715"/>
      <c r="E32" s="1715"/>
      <c r="F32" s="1715"/>
      <c r="G32" s="1715"/>
      <c r="H32" s="1715"/>
      <c r="I32" s="1715"/>
    </row>
    <row r="33" spans="1:9" ht="15" customHeight="1">
      <c r="A33" s="1734"/>
      <c r="B33" s="1718"/>
      <c r="C33" s="1715"/>
      <c r="D33" s="1715"/>
      <c r="E33" s="1715"/>
      <c r="F33" s="1715"/>
      <c r="G33" s="1715"/>
      <c r="H33" s="1715"/>
      <c r="I33" s="1715"/>
    </row>
    <row r="34" spans="1:9" ht="15" customHeight="1">
      <c r="A34" s="1734"/>
      <c r="B34" s="1718"/>
      <c r="C34" s="1715"/>
      <c r="D34" s="1715"/>
      <c r="E34" s="1715"/>
      <c r="F34" s="1715"/>
      <c r="G34" s="1715"/>
      <c r="H34" s="1715"/>
      <c r="I34" s="1715"/>
    </row>
    <row r="35" spans="1:9" ht="5.0999999999999996" customHeight="1">
      <c r="A35" s="216"/>
      <c r="B35" s="217"/>
      <c r="C35" s="147"/>
      <c r="D35" s="147"/>
      <c r="E35" s="147"/>
      <c r="F35" s="147"/>
      <c r="G35" s="147"/>
      <c r="H35" s="147"/>
      <c r="I35" s="147"/>
    </row>
    <row r="36" spans="1:9" s="568" customFormat="1" ht="15" customHeight="1">
      <c r="A36" s="796" t="s">
        <v>844</v>
      </c>
      <c r="B36" s="796"/>
      <c r="C36" s="140"/>
      <c r="D36" s="543"/>
      <c r="E36" s="543"/>
      <c r="F36" s="543"/>
      <c r="G36" s="543"/>
      <c r="H36" s="543"/>
      <c r="I36" s="543"/>
    </row>
    <row r="37" spans="1:9" s="568" customFormat="1" ht="15" customHeight="1">
      <c r="A37" s="1475" t="s">
        <v>1340</v>
      </c>
      <c r="B37" s="1475"/>
      <c r="C37" s="1157" t="s">
        <v>1359</v>
      </c>
      <c r="D37" s="1157"/>
      <c r="E37" s="1157"/>
      <c r="F37" s="1157"/>
      <c r="G37" s="1157"/>
      <c r="H37" s="1157"/>
      <c r="I37" s="1157"/>
    </row>
    <row r="38" spans="1:9" s="568" customFormat="1" ht="15" customHeight="1">
      <c r="A38" s="1476"/>
      <c r="B38" s="1476"/>
      <c r="C38" s="1158"/>
      <c r="D38" s="1158"/>
      <c r="E38" s="1158"/>
      <c r="F38" s="1158"/>
      <c r="G38" s="1158"/>
      <c r="H38" s="1158"/>
      <c r="I38" s="1158"/>
    </row>
    <row r="39" spans="1:9" s="568" customFormat="1" ht="15" customHeight="1">
      <c r="A39" s="1476"/>
      <c r="B39" s="1476"/>
      <c r="C39" s="1158"/>
      <c r="D39" s="1158"/>
      <c r="E39" s="1158"/>
      <c r="F39" s="1158"/>
      <c r="G39" s="1158"/>
      <c r="H39" s="1158"/>
      <c r="I39" s="1158"/>
    </row>
    <row r="40" spans="1:9" ht="15" customHeight="1">
      <c r="A40" s="1477"/>
      <c r="B40" s="1477"/>
      <c r="C40" s="1159"/>
      <c r="D40" s="1159"/>
      <c r="E40" s="1159"/>
      <c r="F40" s="1159"/>
      <c r="G40" s="1159"/>
      <c r="H40" s="1159"/>
      <c r="I40" s="1159"/>
    </row>
    <row r="41" spans="1:9" ht="13.7" customHeight="1"/>
    <row r="42" spans="1:9" ht="13.7" customHeight="1"/>
    <row r="43" spans="1:9" ht="13.7" customHeight="1"/>
    <row r="44" spans="1:9" ht="13.7" customHeight="1"/>
    <row r="45" spans="1:9" ht="13.7" customHeight="1"/>
    <row r="46" spans="1:9" ht="13.7" customHeight="1"/>
    <row r="47" spans="1:9" ht="13.7" customHeight="1"/>
    <row r="48" spans="1:9" ht="13.7" customHeight="1"/>
    <row r="49" ht="13.7" customHeight="1"/>
    <row r="50" ht="13.7" customHeight="1"/>
    <row r="51" ht="13.7" customHeight="1"/>
    <row r="52" ht="13.7" customHeight="1"/>
    <row r="53" ht="13.7" customHeight="1"/>
    <row r="54" ht="13.7" customHeight="1"/>
    <row r="55" ht="13.7" customHeight="1"/>
    <row r="56" ht="13.7" customHeight="1"/>
    <row r="57" ht="13.7" customHeight="1"/>
    <row r="58" ht="13.7" customHeight="1"/>
    <row r="59" ht="13.7" customHeight="1"/>
    <row r="60" ht="13.7" customHeight="1"/>
    <row r="61" ht="13.7" customHeight="1"/>
    <row r="62" ht="13.7" customHeight="1"/>
    <row r="63" ht="13.7" customHeight="1"/>
    <row r="64" ht="13.7" customHeight="1"/>
    <row r="65" ht="13.7" customHeight="1"/>
    <row r="66" ht="13.7" customHeight="1"/>
    <row r="67" ht="13.7" customHeight="1"/>
    <row r="68" ht="13.7" customHeight="1"/>
    <row r="69" ht="13.7" customHeight="1"/>
    <row r="70" ht="13.7" customHeight="1"/>
    <row r="71" ht="13.7" customHeight="1"/>
    <row r="72" ht="13.7" customHeight="1"/>
    <row r="73" ht="13.7" customHeight="1"/>
    <row r="74" ht="13.7" customHeight="1"/>
    <row r="75" ht="13.7" customHeight="1"/>
    <row r="76" ht="13.7" customHeight="1"/>
    <row r="77" ht="13.7" customHeight="1"/>
    <row r="78" ht="13.7" customHeight="1"/>
    <row r="79" ht="13.7" customHeight="1"/>
    <row r="80" ht="13.7" customHeight="1"/>
    <row r="81" ht="13.7" customHeight="1"/>
    <row r="82" ht="13.7" customHeight="1"/>
    <row r="83" ht="13.7" customHeight="1"/>
    <row r="84" ht="13.7" customHeight="1"/>
    <row r="85" ht="13.7" customHeight="1"/>
    <row r="86" ht="13.7" customHeight="1"/>
    <row r="87" ht="13.7" customHeight="1"/>
    <row r="88" ht="13.7" customHeight="1"/>
    <row r="89" ht="13.7" customHeight="1"/>
    <row r="90" ht="13.7" customHeight="1"/>
    <row r="91" ht="13.7" customHeight="1"/>
    <row r="92" ht="13.7" customHeight="1"/>
    <row r="93" ht="13.7" customHeight="1"/>
    <row r="94" ht="13.7" customHeight="1"/>
    <row r="95" ht="13.7" customHeight="1"/>
    <row r="96" ht="13.7" customHeight="1"/>
    <row r="97" ht="13.7" customHeight="1"/>
    <row r="98" ht="13.7" customHeight="1"/>
    <row r="99" ht="13.7" customHeight="1"/>
    <row r="100" ht="13.7" customHeight="1"/>
    <row r="101" ht="13.7" customHeight="1"/>
    <row r="102" ht="13.7" customHeight="1"/>
    <row r="103" ht="13.7" customHeight="1"/>
    <row r="104" ht="13.7" customHeight="1"/>
    <row r="105" ht="13.7" customHeight="1"/>
    <row r="106" ht="13.7" customHeight="1"/>
    <row r="107" ht="13.7" customHeight="1"/>
    <row r="108" ht="13.7" customHeight="1"/>
    <row r="109" ht="13.7" customHeight="1"/>
    <row r="110" ht="13.7" customHeight="1"/>
    <row r="111" ht="13.7" customHeight="1"/>
    <row r="112" ht="13.7" customHeight="1"/>
    <row r="113" ht="13.7" customHeight="1"/>
    <row r="114" ht="13.7" customHeight="1"/>
    <row r="115" ht="13.7" customHeight="1"/>
    <row r="116" ht="13.7" customHeight="1"/>
    <row r="117" ht="13.7" customHeight="1"/>
    <row r="118" ht="13.7" customHeight="1"/>
    <row r="119" ht="13.7" customHeight="1"/>
    <row r="120" ht="13.7" customHeight="1"/>
    <row r="121" ht="13.7" customHeight="1"/>
    <row r="122" ht="13.7" customHeight="1"/>
    <row r="123" ht="13.7" customHeight="1"/>
    <row r="124" ht="13.7" customHeight="1"/>
    <row r="125" ht="13.7" customHeight="1"/>
    <row r="126" ht="13.7" customHeight="1"/>
    <row r="127" ht="13.7" customHeight="1"/>
    <row r="128" ht="13.7" customHeight="1"/>
    <row r="129" ht="13.7" customHeight="1"/>
    <row r="130" ht="13.7" customHeight="1"/>
    <row r="131" ht="13.7" customHeight="1"/>
    <row r="132" ht="13.7" customHeight="1"/>
    <row r="133" ht="13.7" customHeight="1"/>
    <row r="134" ht="13.7" customHeight="1"/>
    <row r="135" ht="13.7" customHeight="1"/>
    <row r="136" ht="13.7" customHeight="1"/>
    <row r="137" ht="13.7" customHeight="1"/>
    <row r="138" ht="13.7" customHeight="1"/>
    <row r="139" ht="13.7" customHeight="1"/>
    <row r="140" ht="13.7" customHeight="1"/>
    <row r="141" ht="13.7" customHeight="1"/>
    <row r="142" ht="13.7" customHeight="1"/>
  </sheetData>
  <customSheetViews>
    <customSheetView guid="{4789E3A1-B331-40F4-BFBE-ECBA77374F9F}" showPageBreaks="1" view="pageLayout">
      <selection activeCell="K25" sqref="K25"/>
      <rowBreaks count="1" manualBreakCount="1">
        <brk id="25" max="16383" man="1"/>
      </rowBreaks>
      <pageMargins left="0.7" right="0.7" top="0.75" bottom="0.75" header="0.3" footer="0.3"/>
      <pageSetup paperSize="9" orientation="portrait" r:id="rId1"/>
    </customSheetView>
    <customSheetView guid="{D623C857-8851-4DB2-AEC5-A3D94BBCC3E5}" showPageBreaks="1" printArea="1" view="pageBreakPreview" topLeftCell="A37">
      <selection activeCell="J15" sqref="J15"/>
      <rowBreaks count="5" manualBreakCount="5">
        <brk id="21" max="8" man="1"/>
        <brk id="40" max="8" man="1"/>
        <brk id="84" max="16383" man="1"/>
        <brk id="142" max="16383" man="1"/>
        <brk id="200" max="16383" man="1"/>
      </rowBreaks>
      <pageMargins left="0.7" right="0.7" top="0.75" bottom="0.75" header="0.3" footer="0.3"/>
      <pageSetup paperSize="9" orientation="portrait" r:id="rId2"/>
    </customSheetView>
    <customSheetView guid="{3848975B-608E-4A87-AC36-A52CBAB490C8}" showPageBreaks="1" view="pageLayout">
      <selection activeCell="K25" sqref="K25"/>
      <rowBreaks count="1" manualBreakCount="1">
        <brk id="25" max="16383" man="1"/>
      </rowBreaks>
      <pageMargins left="0.7" right="0.7" top="0.75" bottom="0.75" header="0.3" footer="0.3"/>
      <pageSetup paperSize="9" orientation="portrait" r:id="rId3"/>
    </customSheetView>
    <customSheetView guid="{76B58914-1035-4353-9CF6-22B59E40A08B}" showPageBreaks="1" printArea="1" view="pageBreakPreview" topLeftCell="A37">
      <selection activeCell="J15" sqref="J15"/>
      <rowBreaks count="5" manualBreakCount="5">
        <brk id="21" max="8" man="1"/>
        <brk id="40" max="8" man="1"/>
        <brk id="84" max="16383" man="1"/>
        <brk id="142" max="16383" man="1"/>
        <brk id="200" max="16383" man="1"/>
      </rowBreaks>
      <pageMargins left="0.7" right="0.7" top="0.75" bottom="0.75" header="0.3" footer="0.3"/>
      <pageSetup paperSize="9" orientation="portrait" r:id="rId4"/>
    </customSheetView>
    <customSheetView guid="{22FD68A5-46F7-4E41-8363-D5981057D2EF}" showPageBreaks="1" printArea="1" view="pageBreakPreview" topLeftCell="A37">
      <selection activeCell="J15" sqref="J15"/>
      <rowBreaks count="5" manualBreakCount="5">
        <brk id="21" max="8" man="1"/>
        <brk id="40" max="8" man="1"/>
        <brk id="84" max="16383" man="1"/>
        <brk id="142" max="16383" man="1"/>
        <brk id="200" max="16383" man="1"/>
      </rowBreaks>
      <pageMargins left="0.7" right="0.7" top="0.75" bottom="0.75" header="0.3" footer="0.3"/>
      <pageSetup paperSize="9" orientation="portrait" r:id="rId5"/>
    </customSheetView>
    <customSheetView guid="{5FEFEB6C-BEC4-430E-B947-6A7413286A0D}" showPageBreaks="1" printArea="1" view="pageBreakPreview" topLeftCell="A37">
      <selection activeCell="J15" sqref="J15"/>
      <rowBreaks count="5" manualBreakCount="5">
        <brk id="21" max="8" man="1"/>
        <brk id="40" max="8" man="1"/>
        <brk id="84" max="16383" man="1"/>
        <brk id="142" max="16383" man="1"/>
        <brk id="200" max="16383" man="1"/>
      </rowBreaks>
      <pageMargins left="0.7" right="0.7" top="0.75" bottom="0.75" header="0.3" footer="0.3"/>
      <pageSetup paperSize="9" orientation="portrait" r:id="rId6"/>
    </customSheetView>
    <customSheetView guid="{7F613779-33AB-4C27-B28A-A10D734C27EA}" showPageBreaks="1" view="pageLayout" topLeftCell="A42">
      <selection activeCell="D50" sqref="D50:I50"/>
      <rowBreaks count="5" manualBreakCount="5">
        <brk id="25" max="16383" man="1"/>
        <brk id="45" max="16383" man="1"/>
        <brk id="91" max="16383" man="1"/>
        <brk id="149" max="16383" man="1"/>
        <brk id="207" max="16383" man="1"/>
      </rowBreaks>
      <pageMargins left="0.7" right="0.7" top="0.75" bottom="0.75" header="0.3" footer="0.3"/>
      <pageSetup paperSize="9" orientation="portrait" r:id="rId7"/>
    </customSheetView>
    <customSheetView guid="{23D4B25B-CBF4-454F-9519-3A7381CDE973}" showPageBreaks="1" view="pageLayout">
      <selection activeCell="K25" sqref="K25"/>
      <rowBreaks count="1" manualBreakCount="1">
        <brk id="25" max="16383" man="1"/>
      </rowBreaks>
      <pageMargins left="0.7" right="0.7" top="0.75" bottom="0.75" header="0.3" footer="0.3"/>
      <pageSetup paperSize="9" orientation="portrait" r:id="rId8"/>
    </customSheetView>
    <customSheetView guid="{55E52B48-1657-48E8-B3E5-B0C731EC5524}" showPageBreaks="1" view="pageLayout" topLeftCell="A40">
      <selection activeCell="D50" sqref="D50"/>
      <rowBreaks count="1" manualBreakCount="1">
        <brk id="25" max="16383" man="1"/>
      </rowBreaks>
      <pageMargins left="0.7" right="0.7" top="0.75" bottom="0.75" header="0.3" footer="0.3"/>
      <pageSetup paperSize="9" orientation="portrait" r:id="rId9"/>
    </customSheetView>
    <customSheetView guid="{9EB396F3-ECBE-4F00-8AF4-433E00D5457E}" showPageBreaks="1" printArea="1" view="pageBreakPreview" topLeftCell="A37">
      <selection activeCell="J15" sqref="J15"/>
      <rowBreaks count="5" manualBreakCount="5">
        <brk id="21" max="8" man="1"/>
        <brk id="40" max="8" man="1"/>
        <brk id="84" max="16383" man="1"/>
        <brk id="142" max="16383" man="1"/>
        <brk id="200" max="16383" man="1"/>
      </rowBreaks>
      <pageMargins left="0.7" right="0.7" top="0.75" bottom="0.75" header="0.3" footer="0.3"/>
      <pageSetup paperSize="9" orientation="portrait" r:id="rId10"/>
    </customSheetView>
    <customSheetView guid="{DD9AE018-7E22-4B13-ADFF-D4C3360CBEF2}" showPageBreaks="1" printArea="1" view="pageBreakPreview" topLeftCell="A37">
      <selection activeCell="J15" sqref="J15"/>
      <rowBreaks count="5" manualBreakCount="5">
        <brk id="21" max="8" man="1"/>
        <brk id="40" max="8" man="1"/>
        <brk id="84" max="16383" man="1"/>
        <brk id="142" max="16383" man="1"/>
        <brk id="200" max="16383" man="1"/>
      </rowBreaks>
      <pageMargins left="0.7" right="0.7" top="0.75" bottom="0.75" header="0.3" footer="0.3"/>
      <pageSetup paperSize="9" orientation="portrait" r:id="rId11"/>
    </customSheetView>
    <customSheetView guid="{A898AA5D-169A-4A14-AB8F-C4F4C5C9C869}" showPageBreaks="1" printArea="1" view="pageBreakPreview" topLeftCell="A31">
      <selection activeCell="K38" sqref="K38"/>
      <rowBreaks count="5" manualBreakCount="5">
        <brk id="21" max="8" man="1"/>
        <brk id="40" max="8" man="1"/>
        <brk id="84" max="16383" man="1"/>
        <brk id="142" max="16383" man="1"/>
        <brk id="200" max="16383" man="1"/>
      </rowBreaks>
      <pageMargins left="0.7" right="0.7" top="0.75" bottom="0.75" header="0.3" footer="0.3"/>
      <pageSetup paperSize="9" orientation="portrait" r:id="rId12"/>
    </customSheetView>
    <customSheetView guid="{4DCD7E50-A612-4C8E-882E-3BC6A59DB4EB}" showPageBreaks="1" printArea="1" view="pageBreakPreview" topLeftCell="A37">
      <selection activeCell="J15" sqref="J15"/>
      <rowBreaks count="5" manualBreakCount="5">
        <brk id="21" max="8" man="1"/>
        <brk id="40" max="8" man="1"/>
        <brk id="84" max="16383" man="1"/>
        <brk id="142" max="16383" man="1"/>
        <brk id="200" max="16383" man="1"/>
      </rowBreaks>
      <pageMargins left="0.7" right="0.7" top="0.75" bottom="0.75" header="0.3" footer="0.3"/>
      <pageSetup paperSize="9" orientation="portrait" r:id="rId13"/>
    </customSheetView>
    <customSheetView guid="{0B143DF2-66B8-46B0-BF36-1C571A9EB3F3}" showPageBreaks="1" view="pageLayout">
      <selection activeCell="K25" sqref="K25"/>
      <rowBreaks count="1" manualBreakCount="1">
        <brk id="25" max="16383" man="1"/>
      </rowBreaks>
      <pageMargins left="0.7" right="0.7" top="0.75" bottom="0.75" header="0.3" footer="0.3"/>
      <pageSetup paperSize="9" orientation="portrait" r:id="rId14"/>
    </customSheetView>
    <customSheetView guid="{E75B0417-2004-49B0-81AA-65A6C4F7EC2C}" showPageBreaks="1" view="pageLayout" topLeftCell="A16">
      <selection activeCell="K25" sqref="K25"/>
      <rowBreaks count="1" manualBreakCount="1">
        <brk id="25" max="16383" man="1"/>
      </rowBreaks>
      <pageMargins left="0.7" right="0.7" top="0.75" bottom="0.75" header="0.3" footer="0.3"/>
      <pageSetup paperSize="9" orientation="portrait" r:id="rId15"/>
    </customSheetView>
    <customSheetView guid="{71275B59-52D9-4BCA-9258-6D8C6EFF66CF}" showPageBreaks="1" view="pageLayout">
      <selection activeCell="K25" sqref="K25"/>
      <pageMargins left="0.7" right="0.7" top="0.75" bottom="0.75" header="0.3" footer="0.3"/>
      <pageSetup paperSize="9" orientation="portrait" r:id="rId16"/>
    </customSheetView>
    <customSheetView guid="{752EAD5E-2F62-4CFE-8BD1-E3E6987497BB}" showPageBreaks="1" printArea="1" view="pageBreakPreview" topLeftCell="A37">
      <selection activeCell="J15" sqref="J15"/>
      <rowBreaks count="5" manualBreakCount="5">
        <brk id="21" max="8" man="1"/>
        <brk id="40" max="8" man="1"/>
        <brk id="84" max="16383" man="1"/>
        <brk id="142" max="16383" man="1"/>
        <brk id="200" max="16383" man="1"/>
      </rowBreaks>
      <pageMargins left="0.7" right="0.7" top="0.75" bottom="0.75" header="0.3" footer="0.3"/>
      <pageSetup paperSize="9" orientation="portrait" r:id="rId17"/>
    </customSheetView>
  </customSheetViews>
  <mergeCells count="32">
    <mergeCell ref="A9:B9"/>
    <mergeCell ref="A36:B36"/>
    <mergeCell ref="A13:B15"/>
    <mergeCell ref="C13:E13"/>
    <mergeCell ref="F13:I13"/>
    <mergeCell ref="C14:E14"/>
    <mergeCell ref="F14:I14"/>
    <mergeCell ref="C15:E15"/>
    <mergeCell ref="F15:I15"/>
    <mergeCell ref="A5:B7"/>
    <mergeCell ref="D5:I5"/>
    <mergeCell ref="F6:F7"/>
    <mergeCell ref="H6:I6"/>
    <mergeCell ref="H7:I7"/>
    <mergeCell ref="A1:I1"/>
    <mergeCell ref="A2:I2"/>
    <mergeCell ref="A3:B3"/>
    <mergeCell ref="C3:I3"/>
    <mergeCell ref="A4:B4"/>
    <mergeCell ref="C4:I4"/>
    <mergeCell ref="A37:B40"/>
    <mergeCell ref="C37:I40"/>
    <mergeCell ref="A18:C18"/>
    <mergeCell ref="A10:B12"/>
    <mergeCell ref="C10:I12"/>
    <mergeCell ref="C19:I29"/>
    <mergeCell ref="C30:I34"/>
    <mergeCell ref="B19:B29"/>
    <mergeCell ref="A19:A34"/>
    <mergeCell ref="B30:B34"/>
    <mergeCell ref="A16:I16"/>
    <mergeCell ref="A17:I17"/>
  </mergeCells>
  <phoneticPr fontId="34"/>
  <pageMargins left="0.70866141732283472" right="0.70866141732283472" top="0.74803149606299213" bottom="0.74803149606299213" header="0.31496062992125984" footer="0.31496062992125984"/>
  <pageSetup paperSize="9" scale="98" orientation="portrait" r:id="rId18"/>
  <headerFooter>
    <oddFooter>&amp;C&amp;P</oddFooter>
  </headerFooter>
  <rowBreaks count="3" manualBreakCount="3">
    <brk id="77" max="16383" man="1"/>
    <brk id="135" max="16383" man="1"/>
    <brk id="193"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92D050"/>
  </sheetPr>
  <dimension ref="A1:L49"/>
  <sheetViews>
    <sheetView showWhiteSpace="0" view="pageBreakPreview" topLeftCell="A46" zoomScaleNormal="100" zoomScaleSheetLayoutView="100" workbookViewId="0">
      <selection activeCell="N63" sqref="N63"/>
    </sheetView>
  </sheetViews>
  <sheetFormatPr defaultColWidth="9" defaultRowHeight="13.5"/>
  <cols>
    <col min="1" max="1" width="3.625" style="62" customWidth="1"/>
    <col min="2" max="2" width="12.625" style="62" customWidth="1"/>
    <col min="3" max="9" width="10.625" style="62" customWidth="1"/>
    <col min="10" max="10" width="11.5" style="62" customWidth="1"/>
    <col min="11" max="16384" width="9" style="62"/>
  </cols>
  <sheetData>
    <row r="1" spans="1:11" ht="15" customHeight="1">
      <c r="A1" s="1800" t="s">
        <v>952</v>
      </c>
      <c r="B1" s="1801"/>
      <c r="C1" s="1801"/>
      <c r="D1" s="1801"/>
      <c r="E1" s="1801"/>
      <c r="F1" s="1801"/>
      <c r="G1" s="1801"/>
      <c r="H1" s="1801"/>
      <c r="I1" s="1802"/>
      <c r="J1" s="59"/>
      <c r="K1" s="59"/>
    </row>
    <row r="2" spans="1:11" ht="13.5" customHeight="1">
      <c r="A2" s="1803"/>
      <c r="B2" s="1803"/>
      <c r="C2" s="1803"/>
      <c r="D2" s="1803"/>
      <c r="E2" s="1803"/>
      <c r="F2" s="1803"/>
      <c r="G2" s="1803"/>
      <c r="H2" s="1803"/>
      <c r="I2" s="1803"/>
      <c r="J2" s="59"/>
      <c r="K2" s="59"/>
    </row>
    <row r="3" spans="1:11" ht="15" customHeight="1">
      <c r="A3" s="1152" t="s">
        <v>2</v>
      </c>
      <c r="B3" s="1152"/>
      <c r="C3" s="1804" t="s">
        <v>332</v>
      </c>
      <c r="D3" s="1152"/>
      <c r="E3" s="1152"/>
      <c r="F3" s="1152"/>
      <c r="G3" s="1152"/>
      <c r="H3" s="1152"/>
      <c r="I3" s="1152"/>
      <c r="J3" s="59"/>
      <c r="K3" s="59"/>
    </row>
    <row r="4" spans="1:11" ht="15" customHeight="1">
      <c r="A4" s="770" t="s">
        <v>100</v>
      </c>
      <c r="B4" s="770"/>
      <c r="C4" s="1175" t="s">
        <v>21</v>
      </c>
      <c r="D4" s="1174"/>
      <c r="E4" s="1176"/>
      <c r="F4" s="1786" t="s">
        <v>621</v>
      </c>
      <c r="G4" s="1787"/>
      <c r="H4" s="1787"/>
      <c r="I4" s="1788"/>
      <c r="J4" s="59"/>
      <c r="K4" s="59"/>
    </row>
    <row r="5" spans="1:11" ht="15" customHeight="1">
      <c r="A5" s="770"/>
      <c r="B5" s="770"/>
      <c r="C5" s="1152" t="s">
        <v>22</v>
      </c>
      <c r="D5" s="1152"/>
      <c r="E5" s="1152"/>
      <c r="F5" s="1805" t="s">
        <v>1036</v>
      </c>
      <c r="G5" s="1806"/>
      <c r="H5" s="1806"/>
      <c r="I5" s="1806"/>
      <c r="J5" s="59"/>
      <c r="K5" s="59"/>
    </row>
    <row r="6" spans="1:11" ht="15" customHeight="1">
      <c r="A6" s="1152" t="s">
        <v>16</v>
      </c>
      <c r="B6" s="1152"/>
      <c r="C6" s="18" t="s">
        <v>17</v>
      </c>
      <c r="D6" s="1152" t="s">
        <v>12</v>
      </c>
      <c r="E6" s="1152"/>
      <c r="F6" s="1152"/>
      <c r="G6" s="1152"/>
      <c r="H6" s="1152"/>
      <c r="I6" s="1152"/>
      <c r="J6" s="59"/>
      <c r="K6" s="59"/>
    </row>
    <row r="7" spans="1:11" ht="15" customHeight="1">
      <c r="A7" s="1152"/>
      <c r="B7" s="1152"/>
      <c r="C7" s="18" t="s">
        <v>18</v>
      </c>
      <c r="D7" s="1804" t="s">
        <v>105</v>
      </c>
      <c r="E7" s="1152"/>
      <c r="F7" s="342" t="s">
        <v>19</v>
      </c>
      <c r="G7" s="1147" t="s">
        <v>896</v>
      </c>
      <c r="H7" s="1147"/>
      <c r="I7" s="1147"/>
      <c r="J7" s="59"/>
      <c r="K7" s="59"/>
    </row>
    <row r="8" spans="1:11" ht="5.0999999999999996" customHeight="1">
      <c r="A8" s="189"/>
      <c r="B8" s="189"/>
      <c r="C8" s="219"/>
      <c r="D8" s="190"/>
      <c r="E8" s="189"/>
      <c r="F8" s="189"/>
      <c r="G8" s="220"/>
      <c r="H8" s="220"/>
      <c r="I8" s="220"/>
      <c r="J8" s="59"/>
      <c r="K8" s="59"/>
    </row>
    <row r="9" spans="1:11" ht="15" customHeight="1">
      <c r="A9" s="740" t="s">
        <v>841</v>
      </c>
      <c r="B9" s="740"/>
      <c r="C9" s="740"/>
      <c r="D9" s="337"/>
      <c r="E9" s="337"/>
      <c r="F9" s="337"/>
      <c r="G9" s="337"/>
      <c r="H9" s="337"/>
      <c r="I9" s="337"/>
    </row>
    <row r="10" spans="1:11" ht="23.1" customHeight="1">
      <c r="A10" s="1799" t="s">
        <v>23</v>
      </c>
      <c r="B10" s="838" t="s">
        <v>869</v>
      </c>
      <c r="C10" s="839"/>
      <c r="D10" s="1783" t="s">
        <v>333</v>
      </c>
      <c r="E10" s="1784"/>
      <c r="F10" s="1784"/>
      <c r="G10" s="1784"/>
      <c r="H10" s="1784"/>
      <c r="I10" s="1785"/>
      <c r="J10" s="59"/>
      <c r="K10" s="59"/>
    </row>
    <row r="11" spans="1:11" ht="23.1" customHeight="1">
      <c r="A11" s="1799"/>
      <c r="B11" s="838" t="s">
        <v>870</v>
      </c>
      <c r="C11" s="839"/>
      <c r="D11" s="1783" t="s">
        <v>334</v>
      </c>
      <c r="E11" s="1784"/>
      <c r="F11" s="1784"/>
      <c r="G11" s="1784"/>
      <c r="H11" s="1784"/>
      <c r="I11" s="1785"/>
      <c r="J11" s="59"/>
      <c r="K11" s="59"/>
    </row>
    <row r="12" spans="1:11" ht="23.1" customHeight="1">
      <c r="A12" s="1799"/>
      <c r="B12" s="838" t="s">
        <v>871</v>
      </c>
      <c r="C12" s="839"/>
      <c r="D12" s="1783" t="s">
        <v>1037</v>
      </c>
      <c r="E12" s="1784"/>
      <c r="F12" s="1784"/>
      <c r="G12" s="1784"/>
      <c r="H12" s="1784"/>
      <c r="I12" s="1785"/>
      <c r="J12" s="59"/>
      <c r="K12" s="59"/>
    </row>
    <row r="13" spans="1:11" ht="23.1" customHeight="1">
      <c r="A13" s="1799"/>
      <c r="B13" s="838" t="s">
        <v>872</v>
      </c>
      <c r="C13" s="839"/>
      <c r="D13" s="1783" t="s">
        <v>335</v>
      </c>
      <c r="E13" s="1784"/>
      <c r="F13" s="1784"/>
      <c r="G13" s="1784"/>
      <c r="H13" s="1784"/>
      <c r="I13" s="1785"/>
      <c r="J13" s="59"/>
      <c r="K13" s="19"/>
    </row>
    <row r="14" spans="1:11" ht="15" customHeight="1">
      <c r="A14" s="769" t="s">
        <v>149</v>
      </c>
      <c r="B14" s="769"/>
      <c r="C14" s="769"/>
      <c r="D14" s="769"/>
      <c r="E14" s="769"/>
      <c r="F14" s="769"/>
      <c r="G14" s="769"/>
      <c r="H14" s="769"/>
      <c r="I14" s="770"/>
    </row>
    <row r="15" spans="1:11" ht="15" customHeight="1">
      <c r="A15" s="749" t="s">
        <v>1038</v>
      </c>
      <c r="B15" s="770"/>
      <c r="C15" s="770"/>
      <c r="D15" s="770"/>
      <c r="E15" s="770"/>
      <c r="F15" s="770"/>
      <c r="G15" s="770"/>
      <c r="H15" s="770"/>
      <c r="I15" s="770"/>
    </row>
    <row r="16" spans="1:11" ht="15" customHeight="1">
      <c r="A16" s="750" t="s">
        <v>150</v>
      </c>
      <c r="B16" s="770"/>
      <c r="C16" s="770"/>
      <c r="D16" s="770"/>
      <c r="E16" s="1751" t="s">
        <v>151</v>
      </c>
      <c r="F16" s="1751"/>
      <c r="G16" s="1751"/>
      <c r="H16" s="1751"/>
      <c r="I16" s="1751"/>
    </row>
    <row r="17" spans="1:9" ht="15" customHeight="1">
      <c r="A17" s="749" t="s">
        <v>691</v>
      </c>
      <c r="B17" s="770"/>
      <c r="C17" s="770"/>
      <c r="D17" s="770"/>
      <c r="E17" s="1540" t="s">
        <v>336</v>
      </c>
      <c r="F17" s="1751"/>
      <c r="G17" s="1751"/>
      <c r="H17" s="1751"/>
      <c r="I17" s="1751"/>
    </row>
    <row r="18" spans="1:9" ht="15" customHeight="1">
      <c r="A18" s="1776" t="s">
        <v>59</v>
      </c>
      <c r="B18" s="1776"/>
      <c r="C18" s="1776"/>
      <c r="D18" s="36" t="s">
        <v>138</v>
      </c>
      <c r="E18" s="36" t="s">
        <v>139</v>
      </c>
      <c r="F18" s="36" t="s">
        <v>140</v>
      </c>
      <c r="G18" s="36" t="s">
        <v>141</v>
      </c>
      <c r="H18" s="36" t="s">
        <v>433</v>
      </c>
      <c r="I18" s="36" t="s">
        <v>434</v>
      </c>
    </row>
    <row r="19" spans="1:9" ht="15" customHeight="1">
      <c r="A19" s="1777" t="s">
        <v>337</v>
      </c>
      <c r="B19" s="1777"/>
      <c r="C19" s="60" t="s">
        <v>83</v>
      </c>
      <c r="D19" s="313" t="s">
        <v>445</v>
      </c>
      <c r="E19" s="314" t="s">
        <v>445</v>
      </c>
      <c r="F19" s="315" t="s">
        <v>339</v>
      </c>
      <c r="G19" s="361" t="s">
        <v>339</v>
      </c>
      <c r="H19" s="314"/>
      <c r="I19" s="315"/>
    </row>
    <row r="20" spans="1:9" ht="15" customHeight="1">
      <c r="A20" s="1777"/>
      <c r="B20" s="1777"/>
      <c r="C20" s="61" t="s">
        <v>61</v>
      </c>
      <c r="D20" s="316" t="s">
        <v>521</v>
      </c>
      <c r="E20" s="317" t="s">
        <v>338</v>
      </c>
      <c r="F20" s="362" t="s">
        <v>339</v>
      </c>
      <c r="G20" s="316"/>
      <c r="H20" s="317"/>
      <c r="I20" s="318"/>
    </row>
    <row r="21" spans="1:9" ht="15" customHeight="1">
      <c r="A21" s="1778" t="s">
        <v>340</v>
      </c>
      <c r="B21" s="1778"/>
      <c r="C21" s="61" t="s">
        <v>83</v>
      </c>
      <c r="D21" s="316" t="s">
        <v>338</v>
      </c>
      <c r="E21" s="317" t="s">
        <v>338</v>
      </c>
      <c r="F21" s="317" t="s">
        <v>344</v>
      </c>
      <c r="G21" s="362" t="s">
        <v>343</v>
      </c>
      <c r="H21" s="317"/>
      <c r="I21" s="317"/>
    </row>
    <row r="22" spans="1:9" ht="15" customHeight="1">
      <c r="A22" s="1778"/>
      <c r="B22" s="1778"/>
      <c r="C22" s="61" t="s">
        <v>61</v>
      </c>
      <c r="D22" s="316" t="s">
        <v>522</v>
      </c>
      <c r="E22" s="317" t="s">
        <v>341</v>
      </c>
      <c r="F22" s="362" t="s">
        <v>338</v>
      </c>
      <c r="G22" s="316"/>
      <c r="H22" s="317"/>
      <c r="I22" s="318"/>
    </row>
    <row r="23" spans="1:9" ht="15" customHeight="1">
      <c r="A23" s="1778" t="s">
        <v>447</v>
      </c>
      <c r="B23" s="1778"/>
      <c r="C23" s="61" t="s">
        <v>83</v>
      </c>
      <c r="D23" s="319" t="s">
        <v>344</v>
      </c>
      <c r="E23" s="318" t="s">
        <v>344</v>
      </c>
      <c r="F23" s="317" t="s">
        <v>344</v>
      </c>
      <c r="G23" s="362" t="s">
        <v>338</v>
      </c>
      <c r="H23" s="318"/>
      <c r="I23" s="317"/>
    </row>
    <row r="24" spans="1:9" ht="15" customHeight="1">
      <c r="A24" s="1778"/>
      <c r="B24" s="1778"/>
      <c r="C24" s="61" t="s">
        <v>61</v>
      </c>
      <c r="D24" s="316" t="s">
        <v>521</v>
      </c>
      <c r="E24" s="317" t="s">
        <v>344</v>
      </c>
      <c r="F24" s="362" t="s">
        <v>388</v>
      </c>
      <c r="G24" s="316"/>
      <c r="H24" s="317"/>
      <c r="I24" s="318"/>
    </row>
    <row r="25" spans="1:9" ht="15" customHeight="1">
      <c r="A25" s="910" t="s">
        <v>875</v>
      </c>
      <c r="B25" s="911"/>
      <c r="C25" s="912"/>
      <c r="D25" s="143" t="s">
        <v>249</v>
      </c>
      <c r="E25" s="143" t="s">
        <v>1039</v>
      </c>
      <c r="F25" s="143" t="s">
        <v>250</v>
      </c>
      <c r="G25" s="143" t="s">
        <v>329</v>
      </c>
      <c r="H25" s="143" t="s">
        <v>251</v>
      </c>
      <c r="I25" s="143" t="s">
        <v>632</v>
      </c>
    </row>
    <row r="26" spans="1:9" ht="15" customHeight="1">
      <c r="A26" s="1779" t="s">
        <v>345</v>
      </c>
      <c r="B26" s="1780"/>
      <c r="C26" s="61" t="s">
        <v>83</v>
      </c>
      <c r="D26" s="363">
        <v>3</v>
      </c>
      <c r="E26" s="363">
        <v>3</v>
      </c>
      <c r="F26" s="363">
        <v>3</v>
      </c>
      <c r="G26" s="363">
        <v>3</v>
      </c>
      <c r="H26" s="363">
        <v>3</v>
      </c>
      <c r="I26" s="363">
        <v>3</v>
      </c>
    </row>
    <row r="27" spans="1:9" ht="15" customHeight="1">
      <c r="A27" s="1781"/>
      <c r="B27" s="1782"/>
      <c r="C27" s="61" t="s">
        <v>61</v>
      </c>
      <c r="D27" s="364">
        <v>3</v>
      </c>
      <c r="E27" s="364">
        <v>3</v>
      </c>
      <c r="F27" s="364">
        <v>4</v>
      </c>
      <c r="G27" s="364">
        <v>3</v>
      </c>
      <c r="H27" s="364">
        <v>3</v>
      </c>
      <c r="I27" s="364">
        <v>4</v>
      </c>
    </row>
    <row r="28" spans="1:9" ht="5.0999999999999996" customHeight="1">
      <c r="A28" s="221"/>
      <c r="B28" s="221"/>
      <c r="C28" s="222"/>
      <c r="D28" s="223"/>
      <c r="E28" s="223"/>
      <c r="F28" s="223"/>
      <c r="G28" s="223"/>
      <c r="H28" s="223"/>
      <c r="I28" s="223"/>
    </row>
    <row r="29" spans="1:9" ht="15" customHeight="1">
      <c r="A29" s="740" t="s">
        <v>842</v>
      </c>
      <c r="B29" s="740"/>
      <c r="C29" s="179"/>
      <c r="D29" s="337"/>
      <c r="E29" s="337"/>
      <c r="F29" s="337"/>
      <c r="G29" s="337"/>
      <c r="H29" s="337"/>
      <c r="I29" s="337"/>
    </row>
    <row r="30" spans="1:9" ht="147" customHeight="1">
      <c r="A30" s="1789" t="s">
        <v>24</v>
      </c>
      <c r="B30" s="346" t="s">
        <v>1040</v>
      </c>
      <c r="C30" s="1790" t="s">
        <v>1041</v>
      </c>
      <c r="D30" s="1791"/>
      <c r="E30" s="1791"/>
      <c r="F30" s="1791"/>
      <c r="G30" s="1791"/>
      <c r="H30" s="1791"/>
      <c r="I30" s="1792"/>
    </row>
    <row r="31" spans="1:9" ht="186.75" customHeight="1">
      <c r="A31" s="1789"/>
      <c r="B31" s="346" t="s">
        <v>1042</v>
      </c>
      <c r="C31" s="1793"/>
      <c r="D31" s="1794"/>
      <c r="E31" s="1794"/>
      <c r="F31" s="1794"/>
      <c r="G31" s="1794"/>
      <c r="H31" s="1794"/>
      <c r="I31" s="1795"/>
    </row>
    <row r="32" spans="1:9" ht="4.5" customHeight="1">
      <c r="A32" s="224"/>
      <c r="B32" s="225"/>
      <c r="C32" s="374"/>
      <c r="D32" s="374"/>
      <c r="E32" s="374"/>
      <c r="F32" s="374"/>
      <c r="G32" s="374"/>
      <c r="H32" s="374"/>
      <c r="I32" s="374"/>
    </row>
    <row r="33" spans="1:12" ht="15" customHeight="1">
      <c r="A33" s="740" t="s">
        <v>844</v>
      </c>
      <c r="B33" s="740"/>
      <c r="C33" s="179"/>
      <c r="D33" s="337"/>
      <c r="E33" s="337"/>
      <c r="F33" s="337"/>
      <c r="G33" s="337"/>
      <c r="H33" s="337"/>
      <c r="I33" s="337"/>
    </row>
    <row r="34" spans="1:12" ht="215.25" customHeight="1">
      <c r="A34" s="744" t="s">
        <v>910</v>
      </c>
      <c r="B34" s="744"/>
      <c r="C34" s="1796" t="s">
        <v>1053</v>
      </c>
      <c r="D34" s="1797"/>
      <c r="E34" s="1797"/>
      <c r="F34" s="1797"/>
      <c r="G34" s="1797"/>
      <c r="H34" s="1797"/>
      <c r="I34" s="1798"/>
    </row>
    <row r="35" spans="1:12" ht="15" customHeight="1">
      <c r="A35" s="758" t="s">
        <v>881</v>
      </c>
      <c r="B35" s="1639"/>
      <c r="C35" s="1639"/>
      <c r="D35" s="1639"/>
      <c r="E35" s="1639"/>
      <c r="F35" s="1639"/>
      <c r="G35" s="1639"/>
      <c r="H35" s="1639"/>
      <c r="I35" s="1640"/>
    </row>
    <row r="36" spans="1:12" ht="15" customHeight="1">
      <c r="A36" s="988" t="s">
        <v>26</v>
      </c>
      <c r="B36" s="989"/>
      <c r="C36" s="762"/>
      <c r="D36" s="764"/>
      <c r="E36" s="320" t="s">
        <v>1517</v>
      </c>
      <c r="F36" s="340" t="s">
        <v>25</v>
      </c>
      <c r="G36" s="340" t="s">
        <v>28</v>
      </c>
      <c r="H36" s="340" t="s">
        <v>1518</v>
      </c>
      <c r="I36" s="340" t="s">
        <v>30</v>
      </c>
    </row>
    <row r="37" spans="1:12" ht="15" customHeight="1">
      <c r="A37" s="990"/>
      <c r="B37" s="991"/>
      <c r="C37" s="992" t="s">
        <v>31</v>
      </c>
      <c r="D37" s="993"/>
      <c r="E37" s="994"/>
      <c r="F37" s="992" t="s">
        <v>500</v>
      </c>
      <c r="G37" s="993"/>
      <c r="H37" s="993"/>
      <c r="I37" s="994"/>
    </row>
    <row r="38" spans="1:12" ht="15.75" customHeight="1">
      <c r="A38" s="1755" t="s">
        <v>449</v>
      </c>
      <c r="B38" s="1756"/>
      <c r="C38" s="1771" t="s">
        <v>448</v>
      </c>
      <c r="D38" s="1772"/>
      <c r="E38" s="365"/>
      <c r="F38" s="366" t="s">
        <v>366</v>
      </c>
      <c r="G38" s="367" t="s">
        <v>40</v>
      </c>
      <c r="H38" s="367" t="s">
        <v>37</v>
      </c>
      <c r="I38" s="367"/>
      <c r="L38" s="568"/>
    </row>
    <row r="39" spans="1:12" ht="391.5" customHeight="1">
      <c r="A39" s="1757"/>
      <c r="B39" s="1758"/>
      <c r="C39" s="1759" t="s">
        <v>1043</v>
      </c>
      <c r="D39" s="1760"/>
      <c r="E39" s="1761"/>
      <c r="F39" s="1773" t="s">
        <v>1044</v>
      </c>
      <c r="G39" s="1774"/>
      <c r="H39" s="1774"/>
      <c r="I39" s="1775"/>
    </row>
    <row r="40" spans="1:12" ht="15" customHeight="1">
      <c r="A40" s="1762" t="s">
        <v>516</v>
      </c>
      <c r="B40" s="1763"/>
      <c r="C40" s="1766" t="s">
        <v>448</v>
      </c>
      <c r="D40" s="1767"/>
      <c r="E40" s="368"/>
      <c r="F40" s="369" t="s">
        <v>366</v>
      </c>
      <c r="G40" s="345" t="s">
        <v>40</v>
      </c>
      <c r="H40" s="345" t="s">
        <v>37</v>
      </c>
      <c r="I40" s="345" t="s">
        <v>450</v>
      </c>
    </row>
    <row r="41" spans="1:12" ht="109.5" customHeight="1">
      <c r="A41" s="1764"/>
      <c r="B41" s="1765"/>
      <c r="C41" s="1768" t="s">
        <v>1045</v>
      </c>
      <c r="D41" s="1769"/>
      <c r="E41" s="1770"/>
      <c r="F41" s="1768" t="s">
        <v>1046</v>
      </c>
      <c r="G41" s="1769"/>
      <c r="H41" s="1769"/>
      <c r="I41" s="1770"/>
    </row>
    <row r="42" spans="1:12" ht="15" customHeight="1">
      <c r="A42" s="1755" t="s">
        <v>517</v>
      </c>
      <c r="B42" s="1756"/>
      <c r="C42" s="367" t="s">
        <v>448</v>
      </c>
      <c r="D42" s="370"/>
      <c r="E42" s="365"/>
      <c r="F42" s="369" t="s">
        <v>366</v>
      </c>
      <c r="G42" s="367" t="s">
        <v>40</v>
      </c>
      <c r="H42" s="367" t="s">
        <v>37</v>
      </c>
      <c r="I42" s="367" t="s">
        <v>346</v>
      </c>
    </row>
    <row r="43" spans="1:12" ht="66" customHeight="1">
      <c r="A43" s="1757"/>
      <c r="B43" s="1758"/>
      <c r="C43" s="1759" t="s">
        <v>1047</v>
      </c>
      <c r="D43" s="1760"/>
      <c r="E43" s="1761"/>
      <c r="F43" s="1759" t="s">
        <v>1048</v>
      </c>
      <c r="G43" s="1760"/>
      <c r="H43" s="1760"/>
      <c r="I43" s="1761"/>
    </row>
    <row r="44" spans="1:12" ht="15" customHeight="1">
      <c r="A44" s="1755" t="s">
        <v>518</v>
      </c>
      <c r="B44" s="1756"/>
      <c r="C44" s="367" t="s">
        <v>448</v>
      </c>
      <c r="D44" s="370"/>
      <c r="E44" s="365"/>
      <c r="F44" s="369" t="s">
        <v>366</v>
      </c>
      <c r="G44" s="367" t="s">
        <v>40</v>
      </c>
      <c r="H44" s="367" t="s">
        <v>37</v>
      </c>
      <c r="I44" s="367" t="s">
        <v>346</v>
      </c>
    </row>
    <row r="45" spans="1:12" ht="77.25" customHeight="1">
      <c r="A45" s="1757"/>
      <c r="B45" s="1758"/>
      <c r="C45" s="1759" t="s">
        <v>1049</v>
      </c>
      <c r="D45" s="1760"/>
      <c r="E45" s="1761"/>
      <c r="F45" s="1759" t="s">
        <v>1050</v>
      </c>
      <c r="G45" s="1760"/>
      <c r="H45" s="1760"/>
      <c r="I45" s="1761"/>
    </row>
    <row r="46" spans="1:12" ht="15" customHeight="1">
      <c r="A46" s="1755" t="s">
        <v>519</v>
      </c>
      <c r="B46" s="1756"/>
      <c r="C46" s="345" t="s">
        <v>448</v>
      </c>
      <c r="D46" s="345"/>
      <c r="E46" s="365"/>
      <c r="F46" s="369" t="s">
        <v>366</v>
      </c>
      <c r="G46" s="365" t="s">
        <v>40</v>
      </c>
      <c r="H46" s="365" t="s">
        <v>37</v>
      </c>
      <c r="I46" s="365" t="s">
        <v>346</v>
      </c>
    </row>
    <row r="47" spans="1:12" ht="106.5" customHeight="1">
      <c r="A47" s="1757"/>
      <c r="B47" s="1758"/>
      <c r="C47" s="1759" t="s">
        <v>1051</v>
      </c>
      <c r="D47" s="1760"/>
      <c r="E47" s="1761"/>
      <c r="F47" s="1759" t="s">
        <v>1052</v>
      </c>
      <c r="G47" s="1760"/>
      <c r="H47" s="1760"/>
      <c r="I47" s="1761"/>
    </row>
    <row r="48" spans="1:12" ht="24.95" customHeight="1">
      <c r="A48" s="1750" t="s">
        <v>911</v>
      </c>
      <c r="B48" s="1153"/>
      <c r="C48" s="371" t="s">
        <v>42</v>
      </c>
      <c r="D48" s="1751" t="s">
        <v>4</v>
      </c>
      <c r="E48" s="1751"/>
      <c r="F48" s="1752" t="s">
        <v>43</v>
      </c>
      <c r="G48" s="1752"/>
      <c r="H48" s="1752"/>
      <c r="I48" s="646" t="s">
        <v>847</v>
      </c>
    </row>
    <row r="49" spans="1:9" ht="24.95" customHeight="1">
      <c r="A49" s="1153"/>
      <c r="B49" s="1153"/>
      <c r="C49" s="372"/>
      <c r="D49" s="1753"/>
      <c r="E49" s="1754"/>
      <c r="F49" s="1753"/>
      <c r="G49" s="1754"/>
      <c r="H49" s="1754"/>
      <c r="I49" s="373"/>
    </row>
  </sheetData>
  <customSheetViews>
    <customSheetView guid="{4789E3A1-B331-40F4-BFBE-ECBA77374F9F}" topLeftCell="A55">
      <selection activeCell="F47" sqref="F47:I47"/>
      <rowBreaks count="3" manualBreakCount="3">
        <brk id="42" max="16383" man="1"/>
        <brk id="64" max="16383" man="1"/>
        <brk id="127" max="16383" man="1"/>
      </rowBreaks>
      <pageMargins left="0.7" right="0.7" top="0.75" bottom="0.75" header="0.3" footer="0.3"/>
      <pageSetup paperSize="9" orientation="portrait" r:id="rId1"/>
    </customSheetView>
    <customSheetView guid="{D623C857-8851-4DB2-AEC5-A3D94BBCC3E5}" showPageBreaks="1" view="pageBreakPreview" topLeftCell="A55">
      <selection activeCell="J15" sqref="J15"/>
      <rowBreaks count="3" manualBreakCount="3">
        <brk id="42" max="16383" man="1"/>
        <brk id="58" max="16383" man="1"/>
        <brk id="121" max="16383" man="1"/>
      </rowBreaks>
      <pageMargins left="0.7" right="0.7" top="0.75" bottom="0.75" header="0.3" footer="0.3"/>
      <pageSetup paperSize="9" orientation="portrait" r:id="rId2"/>
    </customSheetView>
    <customSheetView guid="{3848975B-608E-4A87-AC36-A52CBAB490C8}" showPageBreaks="1" view="pageBreakPreview">
      <selection activeCell="F47" sqref="F47:I47"/>
      <rowBreaks count="4" manualBreakCount="4">
        <brk id="38" max="16383" man="1"/>
        <brk id="47" max="16383" man="1"/>
        <brk id="64" max="16383" man="1"/>
        <brk id="127" max="16383" man="1"/>
      </rowBreaks>
      <pageMargins left="0.7" right="0.7" top="0.75" bottom="0.75" header="0.3" footer="0.3"/>
      <pageSetup paperSize="9" orientation="portrait" r:id="rId3"/>
    </customSheetView>
    <customSheetView guid="{76B58914-1035-4353-9CF6-22B59E40A08B}" showPageBreaks="1" view="pageBreakPreview" topLeftCell="A55">
      <selection activeCell="J15" sqref="J15"/>
      <rowBreaks count="3" manualBreakCount="3">
        <brk id="42" max="16383" man="1"/>
        <brk id="58" max="16383" man="1"/>
        <brk id="121" max="16383" man="1"/>
      </rowBreaks>
      <pageMargins left="0.7" right="0.7" top="0.75" bottom="0.75" header="0.3" footer="0.3"/>
      <pageSetup paperSize="9" orientation="portrait" r:id="rId4"/>
    </customSheetView>
    <customSheetView guid="{22FD68A5-46F7-4E41-8363-D5981057D2EF}" showPageBreaks="1" view="pageBreakPreview" topLeftCell="A55">
      <selection activeCell="J15" sqref="J15"/>
      <rowBreaks count="3" manualBreakCount="3">
        <brk id="42" max="16383" man="1"/>
        <brk id="58" max="16383" man="1"/>
        <brk id="121" max="16383" man="1"/>
      </rowBreaks>
      <pageMargins left="0.7" right="0.7" top="0.75" bottom="0.75" header="0.3" footer="0.3"/>
      <pageSetup paperSize="9" orientation="portrait" r:id="rId5"/>
    </customSheetView>
    <customSheetView guid="{5FEFEB6C-BEC4-430E-B947-6A7413286A0D}" showPageBreaks="1" view="pageLayout" topLeftCell="A45">
      <selection activeCell="F58" sqref="F58:H58"/>
      <rowBreaks count="1" manualBreakCount="1">
        <brk id="38" max="16383" man="1"/>
      </rowBreaks>
      <pageMargins left="0.7" right="0.7" top="0.75" bottom="0.75" header="0.3" footer="0.3"/>
      <pageSetup paperSize="9" scale="94" orientation="portrait" horizontalDpi="300" verticalDpi="300" r:id="rId6"/>
    </customSheetView>
    <customSheetView guid="{7F613779-33AB-4C27-B28A-A10D734C27EA}" scale="60" showPageBreaks="1" view="pageBreakPreview">
      <selection activeCell="J10" sqref="J10"/>
      <rowBreaks count="3" manualBreakCount="3">
        <brk id="42" max="16383" man="1"/>
        <brk id="58" max="16383" man="1"/>
        <brk id="121" max="16383" man="1"/>
      </rowBreaks>
      <pageMargins left="0.7" right="0.7" top="0.75" bottom="0.75" header="0.3" footer="0.3"/>
      <pageSetup paperSize="9" orientation="portrait" r:id="rId7"/>
    </customSheetView>
    <customSheetView guid="{06A42C23-4954-42F4-A856-AA4EA9356C9D}" topLeftCell="A22">
      <selection activeCell="C10" sqref="C10:I10"/>
      <rowBreaks count="3" manualBreakCount="3">
        <brk id="42" max="16383" man="1"/>
        <brk id="64" max="16383" man="1"/>
        <brk id="127" max="16383" man="1"/>
      </rowBreaks>
      <pageMargins left="0.7" right="0.7" top="0.75" bottom="0.75" header="0.3" footer="0.3"/>
      <pageSetup paperSize="9" orientation="portrait" r:id="rId8"/>
    </customSheetView>
    <customSheetView guid="{23D4B25B-CBF4-454F-9519-3A7381CDE973}" topLeftCell="A70">
      <selection activeCell="C10" sqref="C10:I10"/>
      <rowBreaks count="3" manualBreakCount="3">
        <brk id="42" max="16383" man="1"/>
        <brk id="64" max="16383" man="1"/>
        <brk id="127" max="16383" man="1"/>
      </rowBreaks>
      <pageMargins left="0.7" right="0.7" top="0.75" bottom="0.75" header="0.3" footer="0.3"/>
      <pageSetup paperSize="9" orientation="portrait" r:id="rId9"/>
    </customSheetView>
    <customSheetView guid="{55E52B48-1657-48E8-B3E5-B0C731EC5524}" topLeftCell="A22">
      <selection activeCell="C10" sqref="C10:I10"/>
      <rowBreaks count="3" manualBreakCount="3">
        <brk id="42" max="16383" man="1"/>
        <brk id="64" max="16383" man="1"/>
        <brk id="127" max="16383" man="1"/>
      </rowBreaks>
      <pageMargins left="0.7" right="0.7" top="0.75" bottom="0.75" header="0.3" footer="0.3"/>
      <pageSetup paperSize="9" orientation="portrait" r:id="rId10"/>
    </customSheetView>
    <customSheetView guid="{9EB396F3-ECBE-4F00-8AF4-433E00D5457E}" showPageBreaks="1" view="pageLayout" topLeftCell="A45">
      <selection activeCell="F58" sqref="F58:H58"/>
      <rowBreaks count="1" manualBreakCount="1">
        <brk id="38" max="16383" man="1"/>
      </rowBreaks>
      <pageMargins left="0.7" right="0.7" top="0.75" bottom="0.75" header="0.3" footer="0.3"/>
      <pageSetup paperSize="9" scale="94" orientation="portrait" horizontalDpi="300" verticalDpi="300" r:id="rId11"/>
    </customSheetView>
    <customSheetView guid="{DD9AE018-7E22-4B13-ADFF-D4C3360CBEF2}" showPageBreaks="1" view="pageBreakPreview" topLeftCell="A55">
      <selection activeCell="J15" sqref="J15"/>
      <rowBreaks count="3" manualBreakCount="3">
        <brk id="42" max="16383" man="1"/>
        <brk id="58" max="16383" man="1"/>
        <brk id="121" max="16383" man="1"/>
      </rowBreaks>
      <pageMargins left="0.7" right="0.7" top="0.75" bottom="0.75" header="0.3" footer="0.3"/>
      <pageSetup paperSize="9" orientation="portrait" r:id="rId12"/>
    </customSheetView>
    <customSheetView guid="{A898AA5D-169A-4A14-AB8F-C4F4C5C9C869}" showPageBreaks="1" view="pageBreakPreview" topLeftCell="A55">
      <selection activeCell="J15" sqref="J15"/>
      <rowBreaks count="3" manualBreakCount="3">
        <brk id="42" max="16383" man="1"/>
        <brk id="58" max="16383" man="1"/>
        <brk id="121" max="16383" man="1"/>
      </rowBreaks>
      <pageMargins left="0.7" right="0.7" top="0.75" bottom="0.75" header="0.3" footer="0.3"/>
      <pageSetup paperSize="9" orientation="portrait" r:id="rId13"/>
    </customSheetView>
    <customSheetView guid="{4DCD7E50-A612-4C8E-882E-3BC6A59DB4EB}" showPageBreaks="1" view="pageLayout" topLeftCell="A45">
      <selection activeCell="F58" sqref="F58:H58"/>
      <rowBreaks count="1" manualBreakCount="1">
        <brk id="38" max="16383" man="1"/>
      </rowBreaks>
      <pageMargins left="0.7" right="0.7" top="0.75" bottom="0.75" header="0.3" footer="0.3"/>
      <pageSetup paperSize="9" scale="94" orientation="portrait" horizontalDpi="300" verticalDpi="300" r:id="rId14"/>
    </customSheetView>
    <customSheetView guid="{0B143DF2-66B8-46B0-BF36-1C571A9EB3F3}" showPageBreaks="1" view="pageBreakPreview">
      <selection activeCell="F47" sqref="F47:I47"/>
      <rowBreaks count="4" manualBreakCount="4">
        <brk id="38" max="16383" man="1"/>
        <brk id="47" max="16383" man="1"/>
        <brk id="64" max="16383" man="1"/>
        <brk id="127" max="16383" man="1"/>
      </rowBreaks>
      <pageMargins left="0.7" right="0.7" top="0.75" bottom="0.75" header="0.3" footer="0.3"/>
      <pageSetup paperSize="9" orientation="portrait" r:id="rId15"/>
    </customSheetView>
    <customSheetView guid="{E75B0417-2004-49B0-81AA-65A6C4F7EC2C}" topLeftCell="A52">
      <selection activeCell="C10" sqref="C10:I10"/>
      <rowBreaks count="3" manualBreakCount="3">
        <brk id="42" max="16383" man="1"/>
        <brk id="64" max="16383" man="1"/>
        <brk id="127" max="16383" man="1"/>
      </rowBreaks>
      <pageMargins left="0.7" right="0.7" top="0.75" bottom="0.75" header="0.3" footer="0.3"/>
      <pageSetup paperSize="9" orientation="portrait" r:id="rId16"/>
    </customSheetView>
    <customSheetView guid="{71275B59-52D9-4BCA-9258-6D8C6EFF66CF}" topLeftCell="A7">
      <selection activeCell="C10" sqref="C10:I10"/>
      <rowBreaks count="3" manualBreakCount="3">
        <brk id="42" max="16383" man="1"/>
        <brk id="64" max="16383" man="1"/>
        <brk id="127" max="16383" man="1"/>
      </rowBreaks>
      <pageMargins left="0.7" right="0.7" top="0.75" bottom="0.75" header="0.3" footer="0.3"/>
      <pageSetup paperSize="9" orientation="portrait" r:id="rId17"/>
    </customSheetView>
    <customSheetView guid="{752EAD5E-2F62-4CFE-8BD1-E3E6987497BB}" showPageBreaks="1" view="pageBreakPreview" topLeftCell="A55">
      <selection activeCell="J15" sqref="J15"/>
      <rowBreaks count="3" manualBreakCount="3">
        <brk id="42" max="16383" man="1"/>
        <brk id="58" max="16383" man="1"/>
        <brk id="121" max="16383" man="1"/>
      </rowBreaks>
      <pageMargins left="0.7" right="0.7" top="0.75" bottom="0.75" header="0.3" footer="0.3"/>
      <pageSetup paperSize="9" orientation="portrait" r:id="rId18"/>
    </customSheetView>
  </customSheetViews>
  <mergeCells count="68">
    <mergeCell ref="A1:I1"/>
    <mergeCell ref="A2:I2"/>
    <mergeCell ref="A3:B3"/>
    <mergeCell ref="C3:I3"/>
    <mergeCell ref="A6:B7"/>
    <mergeCell ref="D6:I6"/>
    <mergeCell ref="D7:E7"/>
    <mergeCell ref="G7:I7"/>
    <mergeCell ref="C5:E5"/>
    <mergeCell ref="F5:I5"/>
    <mergeCell ref="A35:I35"/>
    <mergeCell ref="A23:B24"/>
    <mergeCell ref="A4:B5"/>
    <mergeCell ref="C4:E4"/>
    <mergeCell ref="F4:I4"/>
    <mergeCell ref="A9:C9"/>
    <mergeCell ref="A29:B29"/>
    <mergeCell ref="A30:A31"/>
    <mergeCell ref="C30:I31"/>
    <mergeCell ref="A33:B33"/>
    <mergeCell ref="A34:B34"/>
    <mergeCell ref="C34:I34"/>
    <mergeCell ref="A10:A13"/>
    <mergeCell ref="B10:C10"/>
    <mergeCell ref="D10:I10"/>
    <mergeCell ref="B11:C11"/>
    <mergeCell ref="D11:I11"/>
    <mergeCell ref="B12:C12"/>
    <mergeCell ref="D12:I12"/>
    <mergeCell ref="B13:C13"/>
    <mergeCell ref="D13:I13"/>
    <mergeCell ref="A14:I14"/>
    <mergeCell ref="A15:I15"/>
    <mergeCell ref="A16:D16"/>
    <mergeCell ref="E16:I16"/>
    <mergeCell ref="A17:D17"/>
    <mergeCell ref="E17:I17"/>
    <mergeCell ref="A18:C18"/>
    <mergeCell ref="A19:B20"/>
    <mergeCell ref="A21:B22"/>
    <mergeCell ref="A25:C25"/>
    <mergeCell ref="A26:B27"/>
    <mergeCell ref="A36:B37"/>
    <mergeCell ref="C36:D36"/>
    <mergeCell ref="C37:E37"/>
    <mergeCell ref="F37:I37"/>
    <mergeCell ref="A38:B39"/>
    <mergeCell ref="C38:D38"/>
    <mergeCell ref="C39:E39"/>
    <mergeCell ref="F39:I39"/>
    <mergeCell ref="A40:B41"/>
    <mergeCell ref="C40:D40"/>
    <mergeCell ref="C41:E41"/>
    <mergeCell ref="F41:I41"/>
    <mergeCell ref="A42:B43"/>
    <mergeCell ref="C43:E43"/>
    <mergeCell ref="F43:I43"/>
    <mergeCell ref="A44:B45"/>
    <mergeCell ref="C45:E45"/>
    <mergeCell ref="F45:I45"/>
    <mergeCell ref="A46:B47"/>
    <mergeCell ref="C47:E47"/>
    <mergeCell ref="F47:I47"/>
    <mergeCell ref="A48:B49"/>
    <mergeCell ref="D48:E48"/>
    <mergeCell ref="F48:H48"/>
    <mergeCell ref="D49:E49"/>
    <mergeCell ref="F49:H49"/>
  </mergeCells>
  <phoneticPr fontId="20"/>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7" manualBreakCount="7">
    <brk id="32" max="16383" man="1"/>
    <brk id="41" max="16383" man="1"/>
    <brk id="55" max="8" man="1"/>
    <brk id="60" max="16383" man="1"/>
    <brk id="114" max="8" man="1"/>
    <brk id="167" max="16383" man="1"/>
    <brk id="230"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rgb="FF92D050"/>
  </sheetPr>
  <dimension ref="A1:L70"/>
  <sheetViews>
    <sheetView view="pageBreakPreview" topLeftCell="A50" zoomScaleNormal="100" zoomScaleSheetLayoutView="100" workbookViewId="0">
      <selection activeCell="J61" sqref="J61"/>
    </sheetView>
  </sheetViews>
  <sheetFormatPr defaultColWidth="9" defaultRowHeight="13.5"/>
  <cols>
    <col min="1" max="1" width="3.625" style="62" customWidth="1"/>
    <col min="2" max="2" width="12.625" style="62" customWidth="1"/>
    <col min="3" max="9" width="10.625" style="62" customWidth="1"/>
    <col min="10" max="16384" width="9" style="62"/>
  </cols>
  <sheetData>
    <row r="1" spans="1:9" ht="15" customHeight="1">
      <c r="A1" s="863" t="s">
        <v>951</v>
      </c>
      <c r="B1" s="864"/>
      <c r="C1" s="864"/>
      <c r="D1" s="864"/>
      <c r="E1" s="864"/>
      <c r="F1" s="864"/>
      <c r="G1" s="864"/>
      <c r="H1" s="864"/>
      <c r="I1" s="865"/>
    </row>
    <row r="2" spans="1:9" ht="13.5" customHeight="1">
      <c r="A2" s="761"/>
      <c r="B2" s="761"/>
      <c r="C2" s="761"/>
      <c r="D2" s="761"/>
      <c r="E2" s="761"/>
      <c r="F2" s="761"/>
      <c r="G2" s="761"/>
      <c r="H2" s="761"/>
      <c r="I2" s="761"/>
    </row>
    <row r="3" spans="1:9" ht="15" customHeight="1">
      <c r="A3" s="745" t="s">
        <v>4</v>
      </c>
      <c r="B3" s="745"/>
      <c r="C3" s="744" t="s">
        <v>367</v>
      </c>
      <c r="D3" s="744"/>
      <c r="E3" s="744"/>
      <c r="F3" s="744"/>
      <c r="G3" s="744"/>
      <c r="H3" s="744"/>
      <c r="I3" s="744"/>
    </row>
    <row r="4" spans="1:9" ht="15" customHeight="1">
      <c r="A4" s="871" t="s">
        <v>44</v>
      </c>
      <c r="B4" s="871"/>
      <c r="C4" s="768"/>
      <c r="D4" s="768"/>
      <c r="E4" s="768"/>
      <c r="F4" s="768"/>
      <c r="G4" s="768"/>
      <c r="H4" s="768"/>
      <c r="I4" s="768"/>
    </row>
    <row r="5" spans="1:9" ht="15" customHeight="1">
      <c r="A5" s="745" t="s">
        <v>16</v>
      </c>
      <c r="B5" s="745"/>
      <c r="C5" s="110" t="s">
        <v>17</v>
      </c>
      <c r="D5" s="745" t="s">
        <v>912</v>
      </c>
      <c r="E5" s="745"/>
      <c r="F5" s="745"/>
      <c r="G5" s="745"/>
      <c r="H5" s="745"/>
      <c r="I5" s="745"/>
    </row>
    <row r="6" spans="1:9" ht="15" customHeight="1">
      <c r="A6" s="745"/>
      <c r="B6" s="745"/>
      <c r="C6" s="339" t="s">
        <v>105</v>
      </c>
      <c r="D6" s="338" t="s">
        <v>19</v>
      </c>
      <c r="E6" s="340" t="s">
        <v>896</v>
      </c>
      <c r="F6" s="744" t="s">
        <v>45</v>
      </c>
      <c r="G6" s="338" t="s">
        <v>18</v>
      </c>
      <c r="H6" s="1716" t="s">
        <v>1064</v>
      </c>
      <c r="I6" s="1716"/>
    </row>
    <row r="7" spans="1:9" ht="15" customHeight="1">
      <c r="A7" s="745"/>
      <c r="B7" s="745"/>
      <c r="C7" s="339" t="s">
        <v>956</v>
      </c>
      <c r="D7" s="338" t="s">
        <v>19</v>
      </c>
      <c r="E7" s="338" t="s">
        <v>913</v>
      </c>
      <c r="F7" s="744"/>
      <c r="G7" s="338" t="s">
        <v>19</v>
      </c>
      <c r="H7" s="1716" t="s">
        <v>913</v>
      </c>
      <c r="I7" s="1716"/>
    </row>
    <row r="8" spans="1:9" ht="5.0999999999999996" customHeight="1">
      <c r="A8" s="139"/>
      <c r="B8" s="139"/>
      <c r="C8" s="158"/>
      <c r="D8" s="139"/>
      <c r="E8" s="139"/>
      <c r="F8" s="158"/>
      <c r="G8" s="139"/>
      <c r="H8" s="187"/>
      <c r="I8" s="187"/>
    </row>
    <row r="9" spans="1:9" ht="15" customHeight="1">
      <c r="A9" s="796" t="s">
        <v>848</v>
      </c>
      <c r="B9" s="796"/>
      <c r="C9" s="337"/>
      <c r="D9" s="337"/>
      <c r="E9" s="337"/>
      <c r="F9" s="337"/>
      <c r="G9" s="337"/>
      <c r="H9" s="337"/>
      <c r="I9" s="337"/>
    </row>
    <row r="10" spans="1:9" ht="15" customHeight="1">
      <c r="A10" s="1820" t="s">
        <v>47</v>
      </c>
      <c r="B10" s="1820"/>
      <c r="C10" s="934" t="s">
        <v>1024</v>
      </c>
      <c r="D10" s="934"/>
      <c r="E10" s="934"/>
      <c r="F10" s="934"/>
      <c r="G10" s="934"/>
      <c r="H10" s="934"/>
      <c r="I10" s="934"/>
    </row>
    <row r="11" spans="1:9" ht="15" customHeight="1">
      <c r="A11" s="1820"/>
      <c r="B11" s="1820"/>
      <c r="C11" s="934"/>
      <c r="D11" s="934"/>
      <c r="E11" s="934"/>
      <c r="F11" s="934"/>
      <c r="G11" s="934"/>
      <c r="H11" s="934"/>
      <c r="I11" s="934"/>
    </row>
    <row r="12" spans="1:9" ht="15" customHeight="1">
      <c r="A12" s="1820"/>
      <c r="B12" s="1820"/>
      <c r="C12" s="934"/>
      <c r="D12" s="934"/>
      <c r="E12" s="934"/>
      <c r="F12" s="934"/>
      <c r="G12" s="934"/>
      <c r="H12" s="934"/>
      <c r="I12" s="934"/>
    </row>
    <row r="13" spans="1:9" ht="15" customHeight="1">
      <c r="A13" s="744" t="s">
        <v>20</v>
      </c>
      <c r="B13" s="744"/>
      <c r="C13" s="745" t="s">
        <v>21</v>
      </c>
      <c r="D13" s="745"/>
      <c r="E13" s="745"/>
      <c r="F13" s="871" t="s">
        <v>621</v>
      </c>
      <c r="G13" s="871"/>
      <c r="H13" s="871"/>
      <c r="I13" s="871"/>
    </row>
    <row r="14" spans="1:9" ht="15" customHeight="1">
      <c r="A14" s="744"/>
      <c r="B14" s="744"/>
      <c r="C14" s="745" t="s">
        <v>49</v>
      </c>
      <c r="D14" s="745"/>
      <c r="E14" s="745"/>
      <c r="F14" s="745" t="s">
        <v>368</v>
      </c>
      <c r="G14" s="745"/>
      <c r="H14" s="745"/>
      <c r="I14" s="745"/>
    </row>
    <row r="15" spans="1:9" ht="15" customHeight="1">
      <c r="A15" s="744"/>
      <c r="B15" s="744"/>
      <c r="C15" s="745" t="s">
        <v>22</v>
      </c>
      <c r="D15" s="745"/>
      <c r="E15" s="745"/>
      <c r="F15" s="768"/>
      <c r="G15" s="768"/>
      <c r="H15" s="768"/>
      <c r="I15" s="768"/>
    </row>
    <row r="16" spans="1:9" ht="5.0999999999999996" customHeight="1">
      <c r="A16" s="158"/>
      <c r="B16" s="158"/>
      <c r="C16" s="139"/>
      <c r="D16" s="139"/>
      <c r="E16" s="139"/>
      <c r="F16" s="139"/>
      <c r="G16" s="139"/>
      <c r="H16" s="139"/>
      <c r="I16" s="139"/>
    </row>
    <row r="17" spans="1:9" ht="13.5" customHeight="1">
      <c r="A17" s="796" t="s">
        <v>849</v>
      </c>
      <c r="B17" s="796"/>
      <c r="C17" s="140"/>
      <c r="D17" s="337"/>
      <c r="E17" s="337"/>
      <c r="F17" s="337"/>
      <c r="G17" s="337"/>
      <c r="H17" s="337"/>
      <c r="I17" s="337"/>
    </row>
    <row r="18" spans="1:9" ht="15" customHeight="1">
      <c r="A18" s="947" t="s">
        <v>51</v>
      </c>
      <c r="B18" s="744" t="s">
        <v>869</v>
      </c>
      <c r="C18" s="744"/>
      <c r="D18" s="1337" t="s">
        <v>1056</v>
      </c>
      <c r="E18" s="1338"/>
      <c r="F18" s="1338"/>
      <c r="G18" s="1338"/>
      <c r="H18" s="1338"/>
      <c r="I18" s="1339"/>
    </row>
    <row r="19" spans="1:9" ht="15" customHeight="1">
      <c r="A19" s="948"/>
      <c r="B19" s="744"/>
      <c r="C19" s="744"/>
      <c r="D19" s="1340"/>
      <c r="E19" s="1341"/>
      <c r="F19" s="1341"/>
      <c r="G19" s="1341"/>
      <c r="H19" s="1341"/>
      <c r="I19" s="1342"/>
    </row>
    <row r="20" spans="1:9" ht="15" customHeight="1">
      <c r="A20" s="948"/>
      <c r="B20" s="744" t="s">
        <v>870</v>
      </c>
      <c r="C20" s="744"/>
      <c r="D20" s="1814" t="s">
        <v>1054</v>
      </c>
      <c r="E20" s="1815"/>
      <c r="F20" s="1815"/>
      <c r="G20" s="1815"/>
      <c r="H20" s="1815"/>
      <c r="I20" s="1816"/>
    </row>
    <row r="21" spans="1:9" ht="15" customHeight="1">
      <c r="A21" s="948"/>
      <c r="B21" s="744"/>
      <c r="C21" s="744"/>
      <c r="D21" s="1817"/>
      <c r="E21" s="1818"/>
      <c r="F21" s="1818"/>
      <c r="G21" s="1818"/>
      <c r="H21" s="1818"/>
      <c r="I21" s="1819"/>
    </row>
    <row r="22" spans="1:9" ht="15" customHeight="1">
      <c r="A22" s="948"/>
      <c r="B22" s="744" t="s">
        <v>871</v>
      </c>
      <c r="C22" s="744"/>
      <c r="D22" s="1337" t="s">
        <v>1055</v>
      </c>
      <c r="E22" s="1338"/>
      <c r="F22" s="1338"/>
      <c r="G22" s="1338"/>
      <c r="H22" s="1338"/>
      <c r="I22" s="1339"/>
    </row>
    <row r="23" spans="1:9" ht="15" customHeight="1">
      <c r="A23" s="948"/>
      <c r="B23" s="744"/>
      <c r="C23" s="744"/>
      <c r="D23" s="1340"/>
      <c r="E23" s="1341"/>
      <c r="F23" s="1341"/>
      <c r="G23" s="1341"/>
      <c r="H23" s="1341"/>
      <c r="I23" s="1342"/>
    </row>
    <row r="24" spans="1:9" ht="15" customHeight="1">
      <c r="A24" s="948"/>
      <c r="B24" s="744" t="s">
        <v>872</v>
      </c>
      <c r="C24" s="744"/>
      <c r="D24" s="1337" t="s">
        <v>1025</v>
      </c>
      <c r="E24" s="1338"/>
      <c r="F24" s="1338"/>
      <c r="G24" s="1338"/>
      <c r="H24" s="1338"/>
      <c r="I24" s="1339"/>
    </row>
    <row r="25" spans="1:9" ht="15" customHeight="1">
      <c r="A25" s="948"/>
      <c r="B25" s="744"/>
      <c r="C25" s="744"/>
      <c r="D25" s="1340"/>
      <c r="E25" s="1341"/>
      <c r="F25" s="1341"/>
      <c r="G25" s="1341"/>
      <c r="H25" s="1341"/>
      <c r="I25" s="1342"/>
    </row>
    <row r="26" spans="1:9" ht="15" customHeight="1">
      <c r="A26" s="863" t="s">
        <v>58</v>
      </c>
      <c r="B26" s="864"/>
      <c r="C26" s="864"/>
      <c r="D26" s="864"/>
      <c r="E26" s="864"/>
      <c r="F26" s="864"/>
      <c r="G26" s="864"/>
      <c r="H26" s="864"/>
      <c r="I26" s="865"/>
    </row>
    <row r="27" spans="1:9" ht="24.95" customHeight="1">
      <c r="A27" s="1810" t="s">
        <v>1026</v>
      </c>
      <c r="B27" s="1811"/>
      <c r="C27" s="65" t="s">
        <v>138</v>
      </c>
      <c r="D27" s="65" t="s">
        <v>139</v>
      </c>
      <c r="E27" s="65" t="s">
        <v>140</v>
      </c>
      <c r="F27" s="65" t="s">
        <v>141</v>
      </c>
      <c r="G27" s="65" t="s">
        <v>433</v>
      </c>
      <c r="H27" s="65" t="s">
        <v>434</v>
      </c>
      <c r="I27" s="65" t="s">
        <v>914</v>
      </c>
    </row>
    <row r="28" spans="1:9" ht="21.95" customHeight="1">
      <c r="A28" s="1394" t="s">
        <v>1027</v>
      </c>
      <c r="B28" s="1395"/>
      <c r="C28" s="98"/>
      <c r="D28" s="71" t="s">
        <v>445</v>
      </c>
      <c r="E28" s="360" t="s">
        <v>1063</v>
      </c>
      <c r="F28" s="130"/>
      <c r="G28" s="130"/>
      <c r="H28" s="130"/>
      <c r="I28" s="130"/>
    </row>
    <row r="29" spans="1:9" ht="21.95" customHeight="1">
      <c r="A29" s="1383" t="s">
        <v>1028</v>
      </c>
      <c r="B29" s="1384"/>
      <c r="C29" s="98"/>
      <c r="D29" s="98"/>
      <c r="E29" s="360" t="s">
        <v>1029</v>
      </c>
      <c r="F29" s="130"/>
      <c r="G29" s="130"/>
      <c r="H29" s="130"/>
      <c r="I29" s="130"/>
    </row>
    <row r="30" spans="1:9" ht="21.95" customHeight="1">
      <c r="A30" s="1812" t="s">
        <v>1459</v>
      </c>
      <c r="B30" s="1813"/>
      <c r="C30" s="98"/>
      <c r="D30" s="98"/>
      <c r="E30" s="360" t="s">
        <v>1030</v>
      </c>
      <c r="F30" s="130"/>
      <c r="G30" s="130"/>
      <c r="H30" s="130"/>
      <c r="I30" s="130"/>
    </row>
    <row r="31" spans="1:9" ht="21.95" customHeight="1">
      <c r="A31" s="1400" t="s">
        <v>1031</v>
      </c>
      <c r="B31" s="1401"/>
      <c r="C31" s="98"/>
      <c r="D31" s="98"/>
      <c r="E31" s="360" t="s">
        <v>388</v>
      </c>
      <c r="F31" s="130"/>
      <c r="G31" s="130"/>
      <c r="H31" s="130"/>
      <c r="I31" s="130"/>
    </row>
    <row r="32" spans="1:9" ht="21.95" customHeight="1">
      <c r="A32" s="1400" t="s">
        <v>1032</v>
      </c>
      <c r="B32" s="1401"/>
      <c r="C32" s="98"/>
      <c r="D32" s="98"/>
      <c r="E32" s="360" t="s">
        <v>338</v>
      </c>
      <c r="F32" s="130"/>
      <c r="G32" s="130"/>
      <c r="H32" s="130"/>
      <c r="I32" s="130"/>
    </row>
    <row r="33" spans="1:12" ht="13.5" customHeight="1">
      <c r="A33" s="1278" t="s">
        <v>65</v>
      </c>
      <c r="B33" s="1278"/>
      <c r="C33" s="934" t="s">
        <v>1033</v>
      </c>
      <c r="D33" s="934"/>
      <c r="E33" s="934"/>
      <c r="F33" s="934"/>
      <c r="G33" s="934"/>
      <c r="H33" s="934"/>
      <c r="I33" s="934"/>
      <c r="J33" s="12"/>
      <c r="K33" s="12"/>
      <c r="L33" s="12"/>
    </row>
    <row r="34" spans="1:12" ht="13.5" customHeight="1">
      <c r="A34" s="1278"/>
      <c r="B34" s="1278"/>
      <c r="C34" s="934"/>
      <c r="D34" s="934"/>
      <c r="E34" s="934"/>
      <c r="F34" s="934"/>
      <c r="G34" s="934"/>
      <c r="H34" s="934"/>
      <c r="I34" s="934"/>
      <c r="J34" s="12"/>
      <c r="K34" s="12"/>
      <c r="L34" s="12"/>
    </row>
    <row r="35" spans="1:12" ht="4.5" customHeight="1">
      <c r="A35" s="227"/>
      <c r="B35" s="227"/>
      <c r="C35" s="227"/>
      <c r="D35" s="228"/>
      <c r="E35" s="229"/>
      <c r="F35" s="230"/>
      <c r="G35" s="231"/>
      <c r="H35" s="231"/>
      <c r="I35" s="231"/>
    </row>
    <row r="36" spans="1:12" ht="15" customHeight="1">
      <c r="A36" s="796" t="s">
        <v>842</v>
      </c>
      <c r="B36" s="796"/>
      <c r="C36" s="140"/>
      <c r="D36" s="337"/>
      <c r="E36" s="337"/>
      <c r="F36" s="337"/>
      <c r="G36" s="337"/>
      <c r="H36" s="337"/>
      <c r="I36" s="337"/>
    </row>
    <row r="37" spans="1:12" ht="15" customHeight="1">
      <c r="A37" s="751" t="s">
        <v>66</v>
      </c>
      <c r="B37" s="919" t="s">
        <v>1034</v>
      </c>
      <c r="C37" s="1478" t="s">
        <v>1559</v>
      </c>
      <c r="D37" s="1478"/>
      <c r="E37" s="1478"/>
      <c r="F37" s="1478"/>
      <c r="G37" s="1478"/>
      <c r="H37" s="1478"/>
      <c r="I37" s="1478"/>
    </row>
    <row r="38" spans="1:12" ht="15" customHeight="1">
      <c r="A38" s="752"/>
      <c r="B38" s="919"/>
      <c r="C38" s="1478"/>
      <c r="D38" s="1478"/>
      <c r="E38" s="1478"/>
      <c r="F38" s="1478"/>
      <c r="G38" s="1478"/>
      <c r="H38" s="1478"/>
      <c r="I38" s="1478"/>
    </row>
    <row r="39" spans="1:12" ht="15" customHeight="1">
      <c r="A39" s="752"/>
      <c r="B39" s="919"/>
      <c r="C39" s="1478"/>
      <c r="D39" s="1478"/>
      <c r="E39" s="1478"/>
      <c r="F39" s="1478"/>
      <c r="G39" s="1478"/>
      <c r="H39" s="1478"/>
      <c r="I39" s="1478"/>
    </row>
    <row r="40" spans="1:12" ht="15" customHeight="1">
      <c r="A40" s="752"/>
      <c r="B40" s="919"/>
      <c r="C40" s="1478"/>
      <c r="D40" s="1478"/>
      <c r="E40" s="1478"/>
      <c r="F40" s="1478"/>
      <c r="G40" s="1478"/>
      <c r="H40" s="1478"/>
      <c r="I40" s="1478"/>
    </row>
    <row r="41" spans="1:12" ht="15" customHeight="1">
      <c r="A41" s="752"/>
      <c r="B41" s="919"/>
      <c r="C41" s="1478"/>
      <c r="D41" s="1478"/>
      <c r="E41" s="1478"/>
      <c r="F41" s="1478"/>
      <c r="G41" s="1478"/>
      <c r="H41" s="1478"/>
      <c r="I41" s="1478"/>
    </row>
    <row r="42" spans="1:12" ht="15" customHeight="1">
      <c r="A42" s="752"/>
      <c r="B42" s="919"/>
      <c r="C42" s="1478"/>
      <c r="D42" s="1478"/>
      <c r="E42" s="1478"/>
      <c r="F42" s="1478"/>
      <c r="G42" s="1478"/>
      <c r="H42" s="1478"/>
      <c r="I42" s="1478"/>
    </row>
    <row r="43" spans="1:12" ht="15" customHeight="1">
      <c r="A43" s="752"/>
      <c r="B43" s="919"/>
      <c r="C43" s="1478"/>
      <c r="D43" s="1478"/>
      <c r="E43" s="1478"/>
      <c r="F43" s="1478"/>
      <c r="G43" s="1478"/>
      <c r="H43" s="1478"/>
      <c r="I43" s="1478"/>
    </row>
    <row r="44" spans="1:12" ht="15" customHeight="1">
      <c r="A44" s="752"/>
      <c r="B44" s="919"/>
      <c r="C44" s="1478"/>
      <c r="D44" s="1478"/>
      <c r="E44" s="1478"/>
      <c r="F44" s="1478"/>
      <c r="G44" s="1478"/>
      <c r="H44" s="1478"/>
      <c r="I44" s="1478"/>
    </row>
    <row r="45" spans="1:12" ht="15" customHeight="1">
      <c r="A45" s="752"/>
      <c r="B45" s="919"/>
      <c r="C45" s="1478"/>
      <c r="D45" s="1478"/>
      <c r="E45" s="1478"/>
      <c r="F45" s="1478"/>
      <c r="G45" s="1478"/>
      <c r="H45" s="1478"/>
      <c r="I45" s="1478"/>
    </row>
    <row r="46" spans="1:12" ht="15" customHeight="1">
      <c r="A46" s="752"/>
      <c r="B46" s="919"/>
      <c r="C46" s="1478"/>
      <c r="D46" s="1478"/>
      <c r="E46" s="1478"/>
      <c r="F46" s="1478"/>
      <c r="G46" s="1478"/>
      <c r="H46" s="1478"/>
      <c r="I46" s="1478"/>
    </row>
    <row r="47" spans="1:12" ht="15" customHeight="1">
      <c r="A47" s="752"/>
      <c r="B47" s="919"/>
      <c r="C47" s="1478"/>
      <c r="D47" s="1478"/>
      <c r="E47" s="1478"/>
      <c r="F47" s="1478"/>
      <c r="G47" s="1478"/>
      <c r="H47" s="1478"/>
      <c r="I47" s="1478"/>
    </row>
    <row r="48" spans="1:12" ht="15" customHeight="1">
      <c r="A48" s="752"/>
      <c r="B48" s="919"/>
      <c r="C48" s="1478"/>
      <c r="D48" s="1478"/>
      <c r="E48" s="1478"/>
      <c r="F48" s="1478"/>
      <c r="G48" s="1478"/>
      <c r="H48" s="1478"/>
      <c r="I48" s="1478"/>
    </row>
    <row r="49" spans="1:9" ht="15" customHeight="1">
      <c r="A49" s="752"/>
      <c r="B49" s="919"/>
      <c r="C49" s="1478"/>
      <c r="D49" s="1478"/>
      <c r="E49" s="1478"/>
      <c r="F49" s="1478"/>
      <c r="G49" s="1478"/>
      <c r="H49" s="1478"/>
      <c r="I49" s="1478"/>
    </row>
    <row r="50" spans="1:9" ht="15" customHeight="1">
      <c r="A50" s="752"/>
      <c r="B50" s="919"/>
      <c r="C50" s="1478"/>
      <c r="D50" s="1478"/>
      <c r="E50" s="1478"/>
      <c r="F50" s="1478"/>
      <c r="G50" s="1478"/>
      <c r="H50" s="1478"/>
      <c r="I50" s="1478"/>
    </row>
    <row r="51" spans="1:9" ht="15" customHeight="1">
      <c r="A51" s="752"/>
      <c r="B51" s="919"/>
      <c r="C51" s="1478"/>
      <c r="D51" s="1478"/>
      <c r="E51" s="1478"/>
      <c r="F51" s="1478"/>
      <c r="G51" s="1478"/>
      <c r="H51" s="1478"/>
      <c r="I51" s="1478"/>
    </row>
    <row r="52" spans="1:9" ht="27.75" customHeight="1">
      <c r="A52" s="753"/>
      <c r="B52" s="919"/>
      <c r="C52" s="1478"/>
      <c r="D52" s="1478"/>
      <c r="E52" s="1478"/>
      <c r="F52" s="1478"/>
      <c r="G52" s="1478"/>
      <c r="H52" s="1478"/>
      <c r="I52" s="1478"/>
    </row>
    <row r="53" spans="1:9" ht="15" customHeight="1">
      <c r="A53" s="1807" t="s">
        <v>1535</v>
      </c>
      <c r="B53" s="919" t="s">
        <v>67</v>
      </c>
      <c r="C53" s="934" t="s">
        <v>1536</v>
      </c>
      <c r="D53" s="934"/>
      <c r="E53" s="934"/>
      <c r="F53" s="934"/>
      <c r="G53" s="934"/>
      <c r="H53" s="934"/>
      <c r="I53" s="934"/>
    </row>
    <row r="54" spans="1:9" ht="15" customHeight="1">
      <c r="A54" s="1808"/>
      <c r="B54" s="919"/>
      <c r="C54" s="934"/>
      <c r="D54" s="934"/>
      <c r="E54" s="934"/>
      <c r="F54" s="934"/>
      <c r="G54" s="934"/>
      <c r="H54" s="934"/>
      <c r="I54" s="934"/>
    </row>
    <row r="55" spans="1:9">
      <c r="A55" s="1808"/>
      <c r="B55" s="919"/>
      <c r="C55" s="934"/>
      <c r="D55" s="934"/>
      <c r="E55" s="934"/>
      <c r="F55" s="934"/>
      <c r="G55" s="934"/>
      <c r="H55" s="934"/>
      <c r="I55" s="934"/>
    </row>
    <row r="56" spans="1:9" s="568" customFormat="1">
      <c r="A56" s="1808"/>
      <c r="B56" s="919"/>
      <c r="C56" s="934"/>
      <c r="D56" s="934"/>
      <c r="E56" s="934"/>
      <c r="F56" s="934"/>
      <c r="G56" s="934"/>
      <c r="H56" s="934"/>
      <c r="I56" s="934"/>
    </row>
    <row r="57" spans="1:9">
      <c r="A57" s="1808"/>
      <c r="B57" s="919"/>
      <c r="C57" s="934"/>
      <c r="D57" s="934"/>
      <c r="E57" s="934"/>
      <c r="F57" s="934"/>
      <c r="G57" s="934"/>
      <c r="H57" s="934"/>
      <c r="I57" s="934"/>
    </row>
    <row r="58" spans="1:9">
      <c r="A58" s="1809"/>
      <c r="B58" s="919"/>
      <c r="C58" s="934"/>
      <c r="D58" s="934"/>
      <c r="E58" s="934"/>
      <c r="F58" s="934"/>
      <c r="G58" s="934"/>
      <c r="H58" s="934"/>
      <c r="I58" s="934"/>
    </row>
    <row r="59" spans="1:9" ht="4.5" customHeight="1">
      <c r="C59" s="658"/>
      <c r="D59" s="658"/>
      <c r="E59" s="658"/>
      <c r="F59" s="658"/>
      <c r="G59" s="658"/>
      <c r="H59" s="658"/>
      <c r="I59" s="658"/>
    </row>
    <row r="60" spans="1:9">
      <c r="A60" s="796" t="s">
        <v>844</v>
      </c>
      <c r="B60" s="796"/>
      <c r="C60" s="140"/>
      <c r="D60" s="659"/>
      <c r="E60" s="659"/>
      <c r="F60" s="659"/>
      <c r="G60" s="659"/>
      <c r="H60" s="659"/>
      <c r="I60" s="659"/>
    </row>
    <row r="61" spans="1:9" ht="13.5" customHeight="1">
      <c r="A61" s="1475" t="s">
        <v>1035</v>
      </c>
      <c r="B61" s="1475"/>
      <c r="C61" s="1157" t="s">
        <v>1624</v>
      </c>
      <c r="D61" s="1157"/>
      <c r="E61" s="1157"/>
      <c r="F61" s="1157"/>
      <c r="G61" s="1157"/>
      <c r="H61" s="1157"/>
      <c r="I61" s="1157"/>
    </row>
    <row r="62" spans="1:9">
      <c r="A62" s="1476"/>
      <c r="B62" s="1476"/>
      <c r="C62" s="1158"/>
      <c r="D62" s="1158"/>
      <c r="E62" s="1158"/>
      <c r="F62" s="1158"/>
      <c r="G62" s="1158"/>
      <c r="H62" s="1158"/>
      <c r="I62" s="1158"/>
    </row>
    <row r="63" spans="1:9">
      <c r="A63" s="1476"/>
      <c r="B63" s="1476"/>
      <c r="C63" s="1158"/>
      <c r="D63" s="1158"/>
      <c r="E63" s="1158"/>
      <c r="F63" s="1158"/>
      <c r="G63" s="1158"/>
      <c r="H63" s="1158"/>
      <c r="I63" s="1158"/>
    </row>
    <row r="64" spans="1:9">
      <c r="A64" s="1476"/>
      <c r="B64" s="1476"/>
      <c r="C64" s="1158"/>
      <c r="D64" s="1158"/>
      <c r="E64" s="1158"/>
      <c r="F64" s="1158"/>
      <c r="G64" s="1158"/>
      <c r="H64" s="1158"/>
      <c r="I64" s="1158"/>
    </row>
    <row r="65" spans="1:9">
      <c r="A65" s="1476"/>
      <c r="B65" s="1476"/>
      <c r="C65" s="1158"/>
      <c r="D65" s="1158"/>
      <c r="E65" s="1158"/>
      <c r="F65" s="1158"/>
      <c r="G65" s="1158"/>
      <c r="H65" s="1158"/>
      <c r="I65" s="1158"/>
    </row>
    <row r="66" spans="1:9">
      <c r="A66" s="1476"/>
      <c r="B66" s="1476"/>
      <c r="C66" s="1158"/>
      <c r="D66" s="1158"/>
      <c r="E66" s="1158"/>
      <c r="F66" s="1158"/>
      <c r="G66" s="1158"/>
      <c r="H66" s="1158"/>
      <c r="I66" s="1158"/>
    </row>
    <row r="67" spans="1:9" s="568" customFormat="1">
      <c r="A67" s="1476"/>
      <c r="B67" s="1476"/>
      <c r="C67" s="1158"/>
      <c r="D67" s="1158"/>
      <c r="E67" s="1158"/>
      <c r="F67" s="1158"/>
      <c r="G67" s="1158"/>
      <c r="H67" s="1158"/>
      <c r="I67" s="1158"/>
    </row>
    <row r="68" spans="1:9">
      <c r="A68" s="1476"/>
      <c r="B68" s="1476"/>
      <c r="C68" s="1158"/>
      <c r="D68" s="1158"/>
      <c r="E68" s="1158"/>
      <c r="F68" s="1158"/>
      <c r="G68" s="1158"/>
      <c r="H68" s="1158"/>
      <c r="I68" s="1158"/>
    </row>
    <row r="69" spans="1:9">
      <c r="A69" s="1476"/>
      <c r="B69" s="1476"/>
      <c r="C69" s="1158"/>
      <c r="D69" s="1158"/>
      <c r="E69" s="1158"/>
      <c r="F69" s="1158"/>
      <c r="G69" s="1158"/>
      <c r="H69" s="1158"/>
      <c r="I69" s="1158"/>
    </row>
    <row r="70" spans="1:9">
      <c r="A70" s="1477"/>
      <c r="B70" s="1477"/>
      <c r="C70" s="1159"/>
      <c r="D70" s="1159"/>
      <c r="E70" s="1159"/>
      <c r="F70" s="1159"/>
      <c r="G70" s="1159"/>
      <c r="H70" s="1159"/>
      <c r="I70" s="1159"/>
    </row>
  </sheetData>
  <customSheetViews>
    <customSheetView guid="{4789E3A1-B331-40F4-BFBE-ECBA77374F9F}" showPageBreaks="1" topLeftCell="A42">
      <selection activeCell="H81" sqref="H81"/>
      <pageMargins left="0.7" right="0.7" top="0.75" bottom="0.75" header="0.3" footer="0.3"/>
      <pageSetup paperSize="9" orientation="portrait" r:id="rId1"/>
    </customSheetView>
    <customSheetView guid="{D623C857-8851-4DB2-AEC5-A3D94BBCC3E5}" showPageBreaks="1" view="pageBreakPreview" topLeftCell="A37">
      <selection activeCell="J15" sqref="J15"/>
      <rowBreaks count="2" manualBreakCount="2">
        <brk id="40" max="16383" man="1"/>
        <brk id="64" max="16383" man="1"/>
      </rowBreaks>
      <pageMargins left="0.7" right="0.7" top="0.75" bottom="0.75" header="0.3" footer="0.3"/>
      <pageSetup paperSize="9" scale="99" orientation="portrait" r:id="rId2"/>
    </customSheetView>
    <customSheetView guid="{3848975B-608E-4A87-AC36-A52CBAB490C8}">
      <selection activeCell="G25" sqref="G25"/>
      <pageMargins left="0.7" right="0.7" top="0.75" bottom="0.75" header="0.3" footer="0.3"/>
      <pageSetup paperSize="9" orientation="portrait" r:id="rId3"/>
    </customSheetView>
    <customSheetView guid="{76B58914-1035-4353-9CF6-22B59E40A08B}" showPageBreaks="1" view="pageBreakPreview" topLeftCell="A37">
      <selection activeCell="J15" sqref="J15"/>
      <rowBreaks count="2" manualBreakCount="2">
        <brk id="40" max="16383" man="1"/>
        <brk id="64" max="16383" man="1"/>
      </rowBreaks>
      <pageMargins left="0.7" right="0.7" top="0.75" bottom="0.75" header="0.3" footer="0.3"/>
      <pageSetup paperSize="9" scale="99" orientation="portrait" r:id="rId4"/>
    </customSheetView>
    <customSheetView guid="{22FD68A5-46F7-4E41-8363-D5981057D2EF}" showPageBreaks="1" view="pageBreakPreview" topLeftCell="A37">
      <selection activeCell="J15" sqref="J15"/>
      <rowBreaks count="2" manualBreakCount="2">
        <brk id="40" max="16383" man="1"/>
        <brk id="64" max="16383" man="1"/>
      </rowBreaks>
      <pageMargins left="0.7" right="0.7" top="0.75" bottom="0.75" header="0.3" footer="0.3"/>
      <pageSetup paperSize="9" scale="99" orientation="portrait" r:id="rId5"/>
    </customSheetView>
    <customSheetView guid="{5FEFEB6C-BEC4-430E-B947-6A7413286A0D}" showPageBreaks="1" view="pageLayout" topLeftCell="A37">
      <selection activeCell="J9" sqref="J9"/>
      <pageMargins left="0.7" right="0.7" top="0.75" bottom="0.75" header="0.3" footer="0.3"/>
      <pageSetup paperSize="9" orientation="portrait" horizontalDpi="300" verticalDpi="300" r:id="rId6"/>
    </customSheetView>
    <customSheetView guid="{7F613779-33AB-4C27-B28A-A10D734C27EA}" showPageBreaks="1" view="pageLayout" topLeftCell="A37">
      <selection activeCell="J10" sqref="J10"/>
      <pageMargins left="0.7" right="0.7" top="0.75" bottom="0.75" header="0.3" footer="0.3"/>
      <pageSetup paperSize="9" orientation="portrait" r:id="rId7"/>
    </customSheetView>
    <customSheetView guid="{06A42C23-4954-42F4-A856-AA4EA9356C9D}" showPageBreaks="1" view="pageLayout" topLeftCell="A40">
      <selection activeCell="A48" sqref="A48:IV53"/>
      <pageMargins left="0.7" right="0.7" top="0.75" bottom="0.75" header="0.3" footer="0.3"/>
      <pageSetup paperSize="9" orientation="portrait" r:id="rId8"/>
    </customSheetView>
    <customSheetView guid="{23D4B25B-CBF4-454F-9519-3A7381CDE973}" showPageBreaks="1" view="pageLayout" topLeftCell="A70">
      <selection activeCell="E59" sqref="E59"/>
      <pageMargins left="0.7" right="0.7" top="0.75" bottom="0.75" header="0.3" footer="0.3"/>
      <pageSetup paperSize="9" orientation="portrait" r:id="rId9"/>
    </customSheetView>
    <customSheetView guid="{55E52B48-1657-48E8-B3E5-B0C731EC5524}" showPageBreaks="1" view="pageLayout" topLeftCell="A56">
      <selection activeCell="D50" sqref="D50:I50"/>
      <pageMargins left="0.7" right="0.7" top="0.75" bottom="0.75" header="0.3" footer="0.3"/>
      <pageSetup paperSize="9" orientation="portrait" r:id="rId10"/>
    </customSheetView>
    <customSheetView guid="{9EB396F3-ECBE-4F00-8AF4-433E00D5457E}" showPageBreaks="1" view="pageLayout" topLeftCell="A37">
      <selection activeCell="J9" sqref="J9"/>
      <pageMargins left="0.7" right="0.7" top="0.75" bottom="0.75" header="0.3" footer="0.3"/>
      <pageSetup paperSize="9" orientation="portrait" horizontalDpi="300" verticalDpi="300" r:id="rId11"/>
    </customSheetView>
    <customSheetView guid="{DD9AE018-7E22-4B13-ADFF-D4C3360CBEF2}" showPageBreaks="1" view="pageBreakPreview" topLeftCell="A37">
      <selection activeCell="J15" sqref="J15"/>
      <rowBreaks count="2" manualBreakCount="2">
        <brk id="40" max="16383" man="1"/>
        <brk id="64" max="16383" man="1"/>
      </rowBreaks>
      <pageMargins left="0.7" right="0.7" top="0.75" bottom="0.75" header="0.3" footer="0.3"/>
      <pageSetup paperSize="9" scale="99" orientation="portrait" r:id="rId12"/>
    </customSheetView>
    <customSheetView guid="{A898AA5D-169A-4A14-AB8F-C4F4C5C9C869}" showPageBreaks="1" view="pageBreakPreview" topLeftCell="A70">
      <selection activeCell="D74" sqref="D74:I74"/>
      <rowBreaks count="2" manualBreakCount="2">
        <brk id="40" max="16383" man="1"/>
        <brk id="64" max="16383" man="1"/>
      </rowBreaks>
      <pageMargins left="0.7" right="0.7" top="0.75" bottom="0.75" header="0.3" footer="0.3"/>
      <pageSetup paperSize="9" scale="99" orientation="portrait" r:id="rId13"/>
    </customSheetView>
    <customSheetView guid="{4DCD7E50-A612-4C8E-882E-3BC6A59DB4EB}" showPageBreaks="1" view="pageLayout" topLeftCell="A37">
      <selection activeCell="J9" sqref="J9"/>
      <pageMargins left="0.7" right="0.7" top="0.75" bottom="0.75" header="0.3" footer="0.3"/>
      <pageSetup paperSize="9" orientation="portrait" horizontalDpi="300" verticalDpi="300" r:id="rId14"/>
    </customSheetView>
    <customSheetView guid="{0B143DF2-66B8-46B0-BF36-1C571A9EB3F3}">
      <selection activeCell="G25" sqref="G25"/>
      <pageMargins left="0.7" right="0.7" top="0.75" bottom="0.75" header="0.3" footer="0.3"/>
      <pageSetup paperSize="9" orientation="portrait" r:id="rId15"/>
    </customSheetView>
    <customSheetView guid="{E75B0417-2004-49B0-81AA-65A6C4F7EC2C}" showPageBreaks="1" view="pageLayout" topLeftCell="A37">
      <selection activeCell="J81" sqref="J81"/>
      <pageMargins left="0.7" right="0.7" top="0.75" bottom="0.75" header="0.3" footer="0.3"/>
      <pageSetup paperSize="9" orientation="portrait" r:id="rId16"/>
    </customSheetView>
    <customSheetView guid="{71275B59-52D9-4BCA-9258-6D8C6EFF66CF}" showPageBreaks="1" view="pageLayout" topLeftCell="A70">
      <selection activeCell="J81" sqref="J81"/>
      <pageMargins left="0.7" right="0.7" top="0.75" bottom="0.75" header="0.3" footer="0.3"/>
      <pageSetup paperSize="9" orientation="portrait" r:id="rId17"/>
    </customSheetView>
    <customSheetView guid="{752EAD5E-2F62-4CFE-8BD1-E3E6987497BB}" showPageBreaks="1" view="pageBreakPreview" topLeftCell="A37">
      <selection activeCell="J15" sqref="J15"/>
      <rowBreaks count="2" manualBreakCount="2">
        <brk id="40" max="16383" man="1"/>
        <brk id="64" max="16383" man="1"/>
      </rowBreaks>
      <pageMargins left="0.7" right="0.7" top="0.75" bottom="0.75" header="0.3" footer="0.3"/>
      <pageSetup paperSize="9" scale="99" orientation="portrait" r:id="rId18"/>
    </customSheetView>
  </customSheetViews>
  <mergeCells count="50">
    <mergeCell ref="A9:B9"/>
    <mergeCell ref="B20:C21"/>
    <mergeCell ref="B22:C23"/>
    <mergeCell ref="B24:C25"/>
    <mergeCell ref="C15:E15"/>
    <mergeCell ref="D20:I21"/>
    <mergeCell ref="D22:I23"/>
    <mergeCell ref="D24:I25"/>
    <mergeCell ref="F15:I15"/>
    <mergeCell ref="A10:B12"/>
    <mergeCell ref="C10:I12"/>
    <mergeCell ref="A13:B15"/>
    <mergeCell ref="C13:E13"/>
    <mergeCell ref="F13:I13"/>
    <mergeCell ref="C14:E14"/>
    <mergeCell ref="F14:I14"/>
    <mergeCell ref="D5:I5"/>
    <mergeCell ref="F6:F7"/>
    <mergeCell ref="H6:I6"/>
    <mergeCell ref="H7:I7"/>
    <mergeCell ref="A1:I1"/>
    <mergeCell ref="A2:I2"/>
    <mergeCell ref="A3:B3"/>
    <mergeCell ref="C3:I3"/>
    <mergeCell ref="A4:B4"/>
    <mergeCell ref="C4:I4"/>
    <mergeCell ref="A5:B7"/>
    <mergeCell ref="A29:B29"/>
    <mergeCell ref="A31:B31"/>
    <mergeCell ref="A27:B27"/>
    <mergeCell ref="A28:B28"/>
    <mergeCell ref="A30:B30"/>
    <mergeCell ref="A17:B17"/>
    <mergeCell ref="A18:A25"/>
    <mergeCell ref="B18:C19"/>
    <mergeCell ref="D18:I19"/>
    <mergeCell ref="A26:I26"/>
    <mergeCell ref="A60:B60"/>
    <mergeCell ref="A32:B32"/>
    <mergeCell ref="A33:B34"/>
    <mergeCell ref="C61:I70"/>
    <mergeCell ref="B37:B52"/>
    <mergeCell ref="A37:A52"/>
    <mergeCell ref="A53:A58"/>
    <mergeCell ref="A61:B70"/>
    <mergeCell ref="C33:I34"/>
    <mergeCell ref="A36:B36"/>
    <mergeCell ref="C37:I52"/>
    <mergeCell ref="C53:I58"/>
    <mergeCell ref="B53:B58"/>
  </mergeCells>
  <phoneticPr fontId="7"/>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1" manualBreakCount="1">
    <brk id="52" max="8"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92D050"/>
  </sheetPr>
  <dimension ref="A1:L70"/>
  <sheetViews>
    <sheetView showWhiteSpace="0" view="pageBreakPreview" topLeftCell="A46" zoomScaleNormal="100" zoomScaleSheetLayoutView="100" workbookViewId="0">
      <selection activeCell="Q32" sqref="Q32"/>
    </sheetView>
  </sheetViews>
  <sheetFormatPr defaultColWidth="9" defaultRowHeight="13.5"/>
  <cols>
    <col min="1" max="1" width="3.625" style="62" customWidth="1"/>
    <col min="2" max="2" width="12.625" style="62" customWidth="1"/>
    <col min="3" max="9" width="10.625" style="62" customWidth="1"/>
    <col min="10" max="16384" width="9" style="62"/>
  </cols>
  <sheetData>
    <row r="1" spans="1:9" ht="15" customHeight="1">
      <c r="A1" s="863" t="s">
        <v>951</v>
      </c>
      <c r="B1" s="864"/>
      <c r="C1" s="864"/>
      <c r="D1" s="864"/>
      <c r="E1" s="864"/>
      <c r="F1" s="864"/>
      <c r="G1" s="864"/>
      <c r="H1" s="864"/>
      <c r="I1" s="865"/>
    </row>
    <row r="2" spans="1:9">
      <c r="A2" s="761"/>
      <c r="B2" s="761"/>
      <c r="C2" s="761"/>
      <c r="D2" s="761"/>
      <c r="E2" s="761"/>
      <c r="F2" s="761"/>
      <c r="G2" s="761"/>
      <c r="H2" s="761"/>
      <c r="I2" s="761"/>
    </row>
    <row r="3" spans="1:9" ht="15" customHeight="1">
      <c r="A3" s="745" t="s">
        <v>4</v>
      </c>
      <c r="B3" s="745"/>
      <c r="C3" s="744" t="s">
        <v>506</v>
      </c>
      <c r="D3" s="744"/>
      <c r="E3" s="744"/>
      <c r="F3" s="744"/>
      <c r="G3" s="744"/>
      <c r="H3" s="744"/>
      <c r="I3" s="744"/>
    </row>
    <row r="4" spans="1:9" ht="15" customHeight="1">
      <c r="A4" s="871" t="s">
        <v>44</v>
      </c>
      <c r="B4" s="871"/>
      <c r="C4" s="768"/>
      <c r="D4" s="768"/>
      <c r="E4" s="768"/>
      <c r="F4" s="768"/>
      <c r="G4" s="768"/>
      <c r="H4" s="768"/>
      <c r="I4" s="768"/>
    </row>
    <row r="5" spans="1:9" ht="15" customHeight="1">
      <c r="A5" s="745" t="s">
        <v>16</v>
      </c>
      <c r="B5" s="745"/>
      <c r="C5" s="110" t="s">
        <v>17</v>
      </c>
      <c r="D5" s="745" t="s">
        <v>916</v>
      </c>
      <c r="E5" s="745"/>
      <c r="F5" s="745"/>
      <c r="G5" s="745"/>
      <c r="H5" s="745"/>
      <c r="I5" s="745"/>
    </row>
    <row r="6" spans="1:9" ht="15" customHeight="1">
      <c r="A6" s="745"/>
      <c r="B6" s="745"/>
      <c r="C6" s="339" t="s">
        <v>105</v>
      </c>
      <c r="D6" s="338" t="s">
        <v>19</v>
      </c>
      <c r="E6" s="340" t="s">
        <v>896</v>
      </c>
      <c r="F6" s="744" t="s">
        <v>45</v>
      </c>
      <c r="G6" s="338" t="s">
        <v>18</v>
      </c>
      <c r="H6" s="1716" t="s">
        <v>955</v>
      </c>
      <c r="I6" s="1716"/>
    </row>
    <row r="7" spans="1:9" ht="15" customHeight="1">
      <c r="A7" s="745"/>
      <c r="B7" s="745"/>
      <c r="C7" s="339" t="s">
        <v>956</v>
      </c>
      <c r="D7" s="338" t="s">
        <v>19</v>
      </c>
      <c r="E7" s="338" t="s">
        <v>917</v>
      </c>
      <c r="F7" s="744"/>
      <c r="G7" s="338" t="s">
        <v>19</v>
      </c>
      <c r="H7" s="1435" t="s">
        <v>917</v>
      </c>
      <c r="I7" s="1436"/>
    </row>
    <row r="8" spans="1:9" ht="5.0999999999999996" customHeight="1">
      <c r="A8" s="139"/>
      <c r="B8" s="139"/>
      <c r="C8" s="158"/>
      <c r="D8" s="139"/>
      <c r="E8" s="139"/>
      <c r="F8" s="158"/>
      <c r="G8" s="139"/>
      <c r="H8" s="187"/>
      <c r="I8" s="187"/>
    </row>
    <row r="9" spans="1:9" ht="15" customHeight="1">
      <c r="A9" s="796" t="s">
        <v>848</v>
      </c>
      <c r="B9" s="796"/>
      <c r="C9" s="337"/>
      <c r="D9" s="337"/>
      <c r="E9" s="337"/>
      <c r="F9" s="337"/>
      <c r="G9" s="337"/>
      <c r="H9" s="337"/>
      <c r="I9" s="337"/>
    </row>
    <row r="10" spans="1:9" ht="85.5" customHeight="1">
      <c r="A10" s="771" t="s">
        <v>47</v>
      </c>
      <c r="B10" s="772"/>
      <c r="C10" s="716" t="s">
        <v>957</v>
      </c>
      <c r="D10" s="717"/>
      <c r="E10" s="717"/>
      <c r="F10" s="717"/>
      <c r="G10" s="717"/>
      <c r="H10" s="717"/>
      <c r="I10" s="718"/>
    </row>
    <row r="11" spans="1:9" ht="15" customHeight="1">
      <c r="A11" s="702" t="s">
        <v>20</v>
      </c>
      <c r="B11" s="703"/>
      <c r="C11" s="762" t="s">
        <v>21</v>
      </c>
      <c r="D11" s="763"/>
      <c r="E11" s="764"/>
      <c r="F11" s="939" t="s">
        <v>621</v>
      </c>
      <c r="G11" s="940"/>
      <c r="H11" s="940"/>
      <c r="I11" s="941"/>
    </row>
    <row r="12" spans="1:9" ht="15" customHeight="1">
      <c r="A12" s="1055"/>
      <c r="B12" s="1056"/>
      <c r="C12" s="762" t="s">
        <v>49</v>
      </c>
      <c r="D12" s="763"/>
      <c r="E12" s="764"/>
      <c r="F12" s="745" t="s">
        <v>368</v>
      </c>
      <c r="G12" s="745"/>
      <c r="H12" s="745"/>
      <c r="I12" s="745"/>
    </row>
    <row r="13" spans="1:9" ht="15" customHeight="1">
      <c r="A13" s="896"/>
      <c r="B13" s="897"/>
      <c r="C13" s="762" t="s">
        <v>22</v>
      </c>
      <c r="D13" s="763"/>
      <c r="E13" s="764"/>
      <c r="F13" s="768"/>
      <c r="G13" s="925"/>
      <c r="H13" s="925"/>
      <c r="I13" s="926"/>
    </row>
    <row r="14" spans="1:9" ht="5.0999999999999996" customHeight="1">
      <c r="A14" s="150"/>
      <c r="B14" s="150"/>
      <c r="C14" s="337"/>
      <c r="D14" s="337"/>
      <c r="E14" s="337"/>
      <c r="F14" s="337"/>
      <c r="G14" s="337"/>
      <c r="H14" s="337"/>
      <c r="I14" s="337"/>
    </row>
    <row r="15" spans="1:9" ht="15" customHeight="1">
      <c r="A15" s="796" t="s">
        <v>849</v>
      </c>
      <c r="B15" s="796"/>
      <c r="C15" s="140"/>
      <c r="D15" s="337"/>
      <c r="E15" s="337"/>
      <c r="F15" s="337"/>
      <c r="G15" s="337"/>
      <c r="H15" s="337"/>
      <c r="I15" s="337"/>
    </row>
    <row r="16" spans="1:9" ht="15" customHeight="1">
      <c r="A16" s="947" t="s">
        <v>51</v>
      </c>
      <c r="B16" s="744" t="s">
        <v>869</v>
      </c>
      <c r="C16" s="744"/>
      <c r="D16" s="928" t="s">
        <v>369</v>
      </c>
      <c r="E16" s="929"/>
      <c r="F16" s="929"/>
      <c r="G16" s="929"/>
      <c r="H16" s="929"/>
      <c r="I16" s="930"/>
    </row>
    <row r="17" spans="1:9" ht="15" customHeight="1">
      <c r="A17" s="948"/>
      <c r="B17" s="744"/>
      <c r="C17" s="744"/>
      <c r="D17" s="931"/>
      <c r="E17" s="932"/>
      <c r="F17" s="932"/>
      <c r="G17" s="932"/>
      <c r="H17" s="932"/>
      <c r="I17" s="933"/>
    </row>
    <row r="18" spans="1:9" ht="15" customHeight="1">
      <c r="A18" s="948"/>
      <c r="B18" s="744" t="s">
        <v>870</v>
      </c>
      <c r="C18" s="744"/>
      <c r="D18" s="928" t="s">
        <v>370</v>
      </c>
      <c r="E18" s="929"/>
      <c r="F18" s="929"/>
      <c r="G18" s="929"/>
      <c r="H18" s="929"/>
      <c r="I18" s="930"/>
    </row>
    <row r="19" spans="1:9" ht="15" customHeight="1">
      <c r="A19" s="948"/>
      <c r="B19" s="744"/>
      <c r="C19" s="744"/>
      <c r="D19" s="931"/>
      <c r="E19" s="932"/>
      <c r="F19" s="932"/>
      <c r="G19" s="932"/>
      <c r="H19" s="932"/>
      <c r="I19" s="933"/>
    </row>
    <row r="20" spans="1:9" ht="15" customHeight="1">
      <c r="A20" s="948"/>
      <c r="B20" s="744" t="s">
        <v>871</v>
      </c>
      <c r="C20" s="744"/>
      <c r="D20" s="928" t="s">
        <v>371</v>
      </c>
      <c r="E20" s="929"/>
      <c r="F20" s="929"/>
      <c r="G20" s="929"/>
      <c r="H20" s="929"/>
      <c r="I20" s="930"/>
    </row>
    <row r="21" spans="1:9" ht="15" customHeight="1">
      <c r="A21" s="948"/>
      <c r="B21" s="744"/>
      <c r="C21" s="744"/>
      <c r="D21" s="931"/>
      <c r="E21" s="932"/>
      <c r="F21" s="932"/>
      <c r="G21" s="932"/>
      <c r="H21" s="932"/>
      <c r="I21" s="933"/>
    </row>
    <row r="22" spans="1:9" ht="15" customHeight="1">
      <c r="A22" s="948"/>
      <c r="B22" s="744" t="s">
        <v>872</v>
      </c>
      <c r="C22" s="744"/>
      <c r="D22" s="928" t="s">
        <v>372</v>
      </c>
      <c r="E22" s="929"/>
      <c r="F22" s="929"/>
      <c r="G22" s="929"/>
      <c r="H22" s="929"/>
      <c r="I22" s="930"/>
    </row>
    <row r="23" spans="1:9" ht="15" customHeight="1">
      <c r="A23" s="949"/>
      <c r="B23" s="744"/>
      <c r="C23" s="744"/>
      <c r="D23" s="931"/>
      <c r="E23" s="932"/>
      <c r="F23" s="932"/>
      <c r="G23" s="932"/>
      <c r="H23" s="932"/>
      <c r="I23" s="933"/>
    </row>
    <row r="24" spans="1:9" ht="15" customHeight="1">
      <c r="A24" s="863" t="s">
        <v>58</v>
      </c>
      <c r="B24" s="864"/>
      <c r="C24" s="864"/>
      <c r="D24" s="864"/>
      <c r="E24" s="864"/>
      <c r="F24" s="864"/>
      <c r="G24" s="864"/>
      <c r="H24" s="864"/>
      <c r="I24" s="865"/>
    </row>
    <row r="25" spans="1:9" ht="15" customHeight="1">
      <c r="A25" s="1830" t="s">
        <v>59</v>
      </c>
      <c r="B25" s="1831"/>
      <c r="C25" s="1832"/>
      <c r="D25" s="65" t="s">
        <v>373</v>
      </c>
      <c r="E25" s="65" t="s">
        <v>374</v>
      </c>
      <c r="F25" s="65" t="s">
        <v>375</v>
      </c>
      <c r="G25" s="65" t="s">
        <v>508</v>
      </c>
      <c r="H25" s="65" t="s">
        <v>505</v>
      </c>
      <c r="I25" s="65" t="s">
        <v>509</v>
      </c>
    </row>
    <row r="26" spans="1:9" ht="15" customHeight="1">
      <c r="A26" s="702" t="s">
        <v>376</v>
      </c>
      <c r="B26" s="703"/>
      <c r="C26" s="343" t="s">
        <v>83</v>
      </c>
      <c r="D26" s="336" t="s">
        <v>958</v>
      </c>
      <c r="E26" s="77" t="s">
        <v>387</v>
      </c>
      <c r="F26" s="77" t="s">
        <v>387</v>
      </c>
      <c r="G26" s="336" t="s">
        <v>387</v>
      </c>
      <c r="H26" s="77"/>
      <c r="I26" s="77"/>
    </row>
    <row r="27" spans="1:9" ht="15" customHeight="1">
      <c r="A27" s="896"/>
      <c r="B27" s="897"/>
      <c r="C27" s="343" t="s">
        <v>61</v>
      </c>
      <c r="D27" s="336" t="s">
        <v>377</v>
      </c>
      <c r="E27" s="77" t="s">
        <v>385</v>
      </c>
      <c r="F27" s="77" t="s">
        <v>1458</v>
      </c>
      <c r="G27" s="336"/>
      <c r="H27" s="77"/>
      <c r="I27" s="77"/>
    </row>
    <row r="28" spans="1:9" ht="15" customHeight="1">
      <c r="A28" s="702" t="s">
        <v>379</v>
      </c>
      <c r="B28" s="703"/>
      <c r="C28" s="343" t="s">
        <v>83</v>
      </c>
      <c r="D28" s="235" t="s">
        <v>452</v>
      </c>
      <c r="E28" s="235" t="s">
        <v>662</v>
      </c>
      <c r="F28" s="235" t="s">
        <v>662</v>
      </c>
      <c r="G28" s="235" t="s">
        <v>642</v>
      </c>
      <c r="H28" s="235"/>
      <c r="I28" s="235"/>
    </row>
    <row r="29" spans="1:9" ht="15" customHeight="1">
      <c r="A29" s="896"/>
      <c r="B29" s="897"/>
      <c r="C29" s="343" t="s">
        <v>61</v>
      </c>
      <c r="D29" s="235" t="s">
        <v>663</v>
      </c>
      <c r="E29" s="235" t="s">
        <v>664</v>
      </c>
      <c r="F29" s="235" t="s">
        <v>959</v>
      </c>
      <c r="G29" s="235"/>
      <c r="H29" s="235"/>
      <c r="I29" s="235"/>
    </row>
    <row r="30" spans="1:9" ht="15" customHeight="1">
      <c r="A30" s="702" t="s">
        <v>380</v>
      </c>
      <c r="B30" s="703"/>
      <c r="C30" s="343" t="s">
        <v>83</v>
      </c>
      <c r="D30" s="235" t="s">
        <v>381</v>
      </c>
      <c r="E30" s="235" t="s">
        <v>665</v>
      </c>
      <c r="F30" s="235" t="s">
        <v>666</v>
      </c>
      <c r="G30" s="235" t="s">
        <v>666</v>
      </c>
      <c r="H30" s="235"/>
      <c r="I30" s="235"/>
    </row>
    <row r="31" spans="1:9" ht="15" customHeight="1">
      <c r="A31" s="896"/>
      <c r="B31" s="897"/>
      <c r="C31" s="343" t="s">
        <v>61</v>
      </c>
      <c r="D31" s="235" t="s">
        <v>667</v>
      </c>
      <c r="E31" s="235" t="s">
        <v>668</v>
      </c>
      <c r="F31" s="235" t="s">
        <v>960</v>
      </c>
      <c r="G31" s="235"/>
      <c r="H31" s="235"/>
      <c r="I31" s="235"/>
    </row>
    <row r="32" spans="1:9" ht="15" customHeight="1">
      <c r="A32" s="838" t="s">
        <v>972</v>
      </c>
      <c r="B32" s="839"/>
      <c r="C32" s="343" t="s">
        <v>83</v>
      </c>
      <c r="D32" s="235" t="s">
        <v>1505</v>
      </c>
      <c r="E32" s="235" t="s">
        <v>1505</v>
      </c>
      <c r="F32" s="235" t="s">
        <v>1524</v>
      </c>
      <c r="G32" s="235" t="s">
        <v>1526</v>
      </c>
      <c r="H32" s="235"/>
      <c r="I32" s="235"/>
    </row>
    <row r="33" spans="1:12" ht="15" customHeight="1">
      <c r="A33" s="840"/>
      <c r="B33" s="841"/>
      <c r="C33" s="343" t="s">
        <v>61</v>
      </c>
      <c r="D33" s="235" t="s">
        <v>1525</v>
      </c>
      <c r="E33" s="235" t="s">
        <v>1525</v>
      </c>
      <c r="F33" s="235" t="s">
        <v>1524</v>
      </c>
      <c r="G33" s="235"/>
      <c r="H33" s="235"/>
      <c r="I33" s="235"/>
    </row>
    <row r="34" spans="1:12" ht="13.5" customHeight="1">
      <c r="A34" s="1824" t="s">
        <v>918</v>
      </c>
      <c r="B34" s="1825"/>
      <c r="C34" s="1828" t="s">
        <v>961</v>
      </c>
      <c r="D34" s="1829"/>
      <c r="E34" s="1823" t="s">
        <v>962</v>
      </c>
      <c r="F34" s="1821" t="s">
        <v>250</v>
      </c>
      <c r="G34" s="1821" t="s">
        <v>329</v>
      </c>
      <c r="H34" s="1823" t="s">
        <v>963</v>
      </c>
      <c r="I34" s="1823" t="s">
        <v>964</v>
      </c>
    </row>
    <row r="35" spans="1:12">
      <c r="A35" s="1826"/>
      <c r="B35" s="1827"/>
      <c r="C35" s="357" t="s">
        <v>965</v>
      </c>
      <c r="D35" s="348" t="s">
        <v>966</v>
      </c>
      <c r="E35" s="1822"/>
      <c r="F35" s="1822"/>
      <c r="G35" s="1822"/>
      <c r="H35" s="1822"/>
      <c r="I35" s="1822"/>
    </row>
    <row r="36" spans="1:12" ht="13.5" customHeight="1">
      <c r="A36" s="913" t="s">
        <v>384</v>
      </c>
      <c r="B36" s="914"/>
      <c r="C36" s="1835" t="s">
        <v>535</v>
      </c>
      <c r="D36" s="1833" t="s">
        <v>385</v>
      </c>
      <c r="E36" s="1833" t="s">
        <v>967</v>
      </c>
      <c r="F36" s="1833" t="s">
        <v>535</v>
      </c>
      <c r="G36" s="1839" t="s">
        <v>535</v>
      </c>
      <c r="H36" s="1833" t="s">
        <v>535</v>
      </c>
      <c r="I36" s="1833" t="s">
        <v>387</v>
      </c>
    </row>
    <row r="37" spans="1:12" ht="13.5" customHeight="1">
      <c r="A37" s="915"/>
      <c r="B37" s="916"/>
      <c r="C37" s="1836"/>
      <c r="D37" s="1834"/>
      <c r="E37" s="1834"/>
      <c r="F37" s="1834"/>
      <c r="G37" s="1840"/>
      <c r="H37" s="1834"/>
      <c r="I37" s="1834"/>
    </row>
    <row r="38" spans="1:12" ht="13.5" customHeight="1">
      <c r="A38" s="913" t="s">
        <v>924</v>
      </c>
      <c r="B38" s="914"/>
      <c r="C38" s="1835" t="s">
        <v>377</v>
      </c>
      <c r="D38" s="1835" t="s">
        <v>967</v>
      </c>
      <c r="E38" s="1835" t="s">
        <v>968</v>
      </c>
      <c r="F38" s="1835" t="s">
        <v>377</v>
      </c>
      <c r="G38" s="1835" t="s">
        <v>385</v>
      </c>
      <c r="H38" s="1835" t="s">
        <v>385</v>
      </c>
      <c r="I38" s="1835" t="s">
        <v>377</v>
      </c>
    </row>
    <row r="39" spans="1:12" ht="13.5" customHeight="1">
      <c r="A39" s="915"/>
      <c r="B39" s="916"/>
      <c r="C39" s="1836"/>
      <c r="D39" s="1836"/>
      <c r="E39" s="1836"/>
      <c r="F39" s="1836"/>
      <c r="G39" s="1836"/>
      <c r="H39" s="1836"/>
      <c r="I39" s="1836"/>
    </row>
    <row r="40" spans="1:12" ht="13.5" customHeight="1">
      <c r="A40" s="913" t="s">
        <v>925</v>
      </c>
      <c r="B40" s="914"/>
      <c r="C40" s="1835" t="s">
        <v>451</v>
      </c>
      <c r="D40" s="1835" t="s">
        <v>967</v>
      </c>
      <c r="E40" s="1835" t="s">
        <v>969</v>
      </c>
      <c r="F40" s="1835" t="s">
        <v>378</v>
      </c>
      <c r="G40" s="1835" t="s">
        <v>378</v>
      </c>
      <c r="H40" s="1835" t="s">
        <v>451</v>
      </c>
      <c r="I40" s="1835" t="s">
        <v>378</v>
      </c>
    </row>
    <row r="41" spans="1:12" ht="13.5" customHeight="1">
      <c r="A41" s="915"/>
      <c r="B41" s="916"/>
      <c r="C41" s="1836"/>
      <c r="D41" s="1836"/>
      <c r="E41" s="1836"/>
      <c r="F41" s="1836"/>
      <c r="G41" s="1836"/>
      <c r="H41" s="1836"/>
      <c r="I41" s="1836"/>
    </row>
    <row r="42" spans="1:12" ht="13.5" customHeight="1">
      <c r="A42" s="702" t="s">
        <v>574</v>
      </c>
      <c r="B42" s="703"/>
      <c r="C42" s="1833" t="s">
        <v>451</v>
      </c>
      <c r="D42" s="1835" t="s">
        <v>970</v>
      </c>
      <c r="E42" s="1833" t="s">
        <v>971</v>
      </c>
      <c r="F42" s="1833" t="s">
        <v>377</v>
      </c>
      <c r="G42" s="1835" t="s">
        <v>385</v>
      </c>
      <c r="H42" s="1835" t="s">
        <v>378</v>
      </c>
      <c r="I42" s="1833" t="s">
        <v>451</v>
      </c>
    </row>
    <row r="43" spans="1:12" ht="13.5" customHeight="1">
      <c r="A43" s="896"/>
      <c r="B43" s="897"/>
      <c r="C43" s="1834"/>
      <c r="D43" s="1836"/>
      <c r="E43" s="1834"/>
      <c r="F43" s="1834"/>
      <c r="G43" s="1836"/>
      <c r="H43" s="1836"/>
      <c r="I43" s="1834"/>
    </row>
    <row r="44" spans="1:12" ht="13.5" customHeight="1">
      <c r="A44" s="1479" t="s">
        <v>972</v>
      </c>
      <c r="B44" s="1480"/>
      <c r="C44" s="1835" t="s">
        <v>382</v>
      </c>
      <c r="D44" s="1837"/>
      <c r="E44" s="1835" t="s">
        <v>382</v>
      </c>
      <c r="F44" s="1837"/>
      <c r="G44" s="1837"/>
      <c r="H44" s="1837"/>
      <c r="I44" s="1837"/>
    </row>
    <row r="45" spans="1:12" ht="13.5" customHeight="1">
      <c r="A45" s="1483"/>
      <c r="B45" s="1484"/>
      <c r="C45" s="1836"/>
      <c r="D45" s="1838"/>
      <c r="E45" s="1836"/>
      <c r="F45" s="1838"/>
      <c r="G45" s="1838"/>
      <c r="H45" s="1838"/>
      <c r="I45" s="1838"/>
    </row>
    <row r="46" spans="1:12" ht="13.5" customHeight="1">
      <c r="A46" s="1278" t="s">
        <v>65</v>
      </c>
      <c r="B46" s="1278"/>
      <c r="C46" s="716" t="s">
        <v>1527</v>
      </c>
      <c r="D46" s="717"/>
      <c r="E46" s="717"/>
      <c r="F46" s="717"/>
      <c r="G46" s="717"/>
      <c r="H46" s="717"/>
      <c r="I46" s="718"/>
      <c r="J46" s="12"/>
      <c r="K46" s="12"/>
      <c r="L46" s="12"/>
    </row>
    <row r="47" spans="1:12" ht="13.5" customHeight="1">
      <c r="A47" s="1278"/>
      <c r="B47" s="1278"/>
      <c r="C47" s="722"/>
      <c r="D47" s="723"/>
      <c r="E47" s="723"/>
      <c r="F47" s="723"/>
      <c r="G47" s="723"/>
      <c r="H47" s="723"/>
      <c r="I47" s="724"/>
      <c r="J47" s="12"/>
      <c r="K47" s="12"/>
      <c r="L47" s="12"/>
    </row>
    <row r="48" spans="1:12" ht="5.0999999999999996" customHeight="1">
      <c r="A48" s="344"/>
      <c r="B48" s="344"/>
      <c r="C48" s="233"/>
      <c r="D48" s="233"/>
      <c r="E48" s="233"/>
      <c r="F48" s="233"/>
      <c r="G48" s="233"/>
      <c r="H48" s="233"/>
      <c r="I48" s="233"/>
    </row>
    <row r="49" spans="1:9" ht="15" customHeight="1">
      <c r="A49" s="796" t="s">
        <v>842</v>
      </c>
      <c r="B49" s="796"/>
      <c r="C49" s="140"/>
      <c r="D49" s="337"/>
      <c r="E49" s="337"/>
      <c r="F49" s="337"/>
      <c r="G49" s="337"/>
      <c r="H49" s="337"/>
      <c r="I49" s="337"/>
    </row>
    <row r="50" spans="1:9" ht="15" customHeight="1">
      <c r="A50" s="995" t="s">
        <v>66</v>
      </c>
      <c r="B50" s="919" t="s">
        <v>915</v>
      </c>
      <c r="C50" s="934" t="s">
        <v>973</v>
      </c>
      <c r="D50" s="934"/>
      <c r="E50" s="934"/>
      <c r="F50" s="934"/>
      <c r="G50" s="934"/>
      <c r="H50" s="934"/>
      <c r="I50" s="934"/>
    </row>
    <row r="51" spans="1:9" ht="15" customHeight="1">
      <c r="A51" s="995"/>
      <c r="B51" s="919"/>
      <c r="C51" s="934"/>
      <c r="D51" s="934"/>
      <c r="E51" s="934"/>
      <c r="F51" s="934"/>
      <c r="G51" s="934"/>
      <c r="H51" s="934"/>
      <c r="I51" s="934"/>
    </row>
    <row r="52" spans="1:9" ht="15" customHeight="1">
      <c r="A52" s="995"/>
      <c r="B52" s="919"/>
      <c r="C52" s="934"/>
      <c r="D52" s="934"/>
      <c r="E52" s="934"/>
      <c r="F52" s="934"/>
      <c r="G52" s="934"/>
      <c r="H52" s="934"/>
      <c r="I52" s="934"/>
    </row>
    <row r="53" spans="1:9" ht="15" customHeight="1">
      <c r="A53" s="995"/>
      <c r="B53" s="919"/>
      <c r="C53" s="934"/>
      <c r="D53" s="934"/>
      <c r="E53" s="934"/>
      <c r="F53" s="934"/>
      <c r="G53" s="934"/>
      <c r="H53" s="934"/>
      <c r="I53" s="934"/>
    </row>
    <row r="54" spans="1:9" ht="15" customHeight="1">
      <c r="A54" s="995"/>
      <c r="B54" s="919"/>
      <c r="C54" s="934"/>
      <c r="D54" s="934"/>
      <c r="E54" s="934"/>
      <c r="F54" s="934"/>
      <c r="G54" s="934"/>
      <c r="H54" s="934"/>
      <c r="I54" s="934"/>
    </row>
    <row r="55" spans="1:9" ht="15" customHeight="1">
      <c r="A55" s="995"/>
      <c r="B55" s="919"/>
      <c r="C55" s="934"/>
      <c r="D55" s="934"/>
      <c r="E55" s="934"/>
      <c r="F55" s="934"/>
      <c r="G55" s="934"/>
      <c r="H55" s="934"/>
      <c r="I55" s="934"/>
    </row>
    <row r="56" spans="1:9" ht="15" customHeight="1">
      <c r="A56" s="995"/>
      <c r="B56" s="919"/>
      <c r="C56" s="934"/>
      <c r="D56" s="934"/>
      <c r="E56" s="934"/>
      <c r="F56" s="934"/>
      <c r="G56" s="934"/>
      <c r="H56" s="934"/>
      <c r="I56" s="934"/>
    </row>
    <row r="57" spans="1:9" ht="15" customHeight="1">
      <c r="A57" s="995"/>
      <c r="B57" s="919" t="s">
        <v>67</v>
      </c>
      <c r="C57" s="934" t="s">
        <v>974</v>
      </c>
      <c r="D57" s="934"/>
      <c r="E57" s="934"/>
      <c r="F57" s="934"/>
      <c r="G57" s="934"/>
      <c r="H57" s="934"/>
      <c r="I57" s="934"/>
    </row>
    <row r="58" spans="1:9" ht="15" customHeight="1">
      <c r="A58" s="995"/>
      <c r="B58" s="919"/>
      <c r="C58" s="934"/>
      <c r="D58" s="934"/>
      <c r="E58" s="934"/>
      <c r="F58" s="934"/>
      <c r="G58" s="934"/>
      <c r="H58" s="934"/>
      <c r="I58" s="934"/>
    </row>
    <row r="59" spans="1:9" ht="15" customHeight="1">
      <c r="A59" s="995"/>
      <c r="B59" s="919"/>
      <c r="C59" s="934"/>
      <c r="D59" s="934"/>
      <c r="E59" s="934"/>
      <c r="F59" s="934"/>
      <c r="G59" s="934"/>
      <c r="H59" s="934"/>
      <c r="I59" s="934"/>
    </row>
    <row r="60" spans="1:9" ht="15" customHeight="1">
      <c r="A60" s="995"/>
      <c r="B60" s="919"/>
      <c r="C60" s="934"/>
      <c r="D60" s="934"/>
      <c r="E60" s="934"/>
      <c r="F60" s="934"/>
      <c r="G60" s="934"/>
      <c r="H60" s="934"/>
      <c r="I60" s="934"/>
    </row>
    <row r="61" spans="1:9" ht="15" customHeight="1">
      <c r="A61" s="995"/>
      <c r="B61" s="919"/>
      <c r="C61" s="934"/>
      <c r="D61" s="934"/>
      <c r="E61" s="934"/>
      <c r="F61" s="934"/>
      <c r="G61" s="934"/>
      <c r="H61" s="934"/>
      <c r="I61" s="934"/>
    </row>
    <row r="62" spans="1:9" ht="15" customHeight="1">
      <c r="A62" s="995"/>
      <c r="B62" s="919"/>
      <c r="C62" s="934"/>
      <c r="D62" s="934"/>
      <c r="E62" s="934"/>
      <c r="F62" s="934"/>
      <c r="G62" s="934"/>
      <c r="H62" s="934"/>
      <c r="I62" s="934"/>
    </row>
    <row r="63" spans="1:9" s="58" customFormat="1" ht="5.0999999999999996" customHeight="1">
      <c r="A63" s="205"/>
      <c r="B63" s="344"/>
      <c r="C63" s="232"/>
      <c r="D63" s="232"/>
      <c r="E63" s="232"/>
      <c r="F63" s="232"/>
      <c r="G63" s="232"/>
      <c r="H63" s="232"/>
      <c r="I63" s="232"/>
    </row>
    <row r="64" spans="1:9" ht="15" customHeight="1">
      <c r="A64" s="796" t="s">
        <v>844</v>
      </c>
      <c r="B64" s="796"/>
      <c r="C64" s="140"/>
      <c r="D64" s="337"/>
      <c r="E64" s="337"/>
      <c r="F64" s="337"/>
      <c r="G64" s="337"/>
      <c r="H64" s="337"/>
      <c r="I64" s="337"/>
    </row>
    <row r="65" spans="1:9" ht="15" customHeight="1">
      <c r="A65" s="1475" t="s">
        <v>975</v>
      </c>
      <c r="B65" s="1475"/>
      <c r="C65" s="1157" t="s">
        <v>976</v>
      </c>
      <c r="D65" s="1157"/>
      <c r="E65" s="1157"/>
      <c r="F65" s="1157"/>
      <c r="G65" s="1157"/>
      <c r="H65" s="1157"/>
      <c r="I65" s="1157"/>
    </row>
    <row r="66" spans="1:9" ht="15" customHeight="1">
      <c r="A66" s="1476"/>
      <c r="B66" s="1476"/>
      <c r="C66" s="1158"/>
      <c r="D66" s="1158"/>
      <c r="E66" s="1158"/>
      <c r="F66" s="1158"/>
      <c r="G66" s="1158"/>
      <c r="H66" s="1158"/>
      <c r="I66" s="1158"/>
    </row>
    <row r="67" spans="1:9" ht="15" customHeight="1">
      <c r="A67" s="1476"/>
      <c r="B67" s="1476"/>
      <c r="C67" s="1158"/>
      <c r="D67" s="1158"/>
      <c r="E67" s="1158"/>
      <c r="F67" s="1158"/>
      <c r="G67" s="1158"/>
      <c r="H67" s="1158"/>
      <c r="I67" s="1158"/>
    </row>
    <row r="68" spans="1:9" ht="15" customHeight="1">
      <c r="A68" s="1476"/>
      <c r="B68" s="1476"/>
      <c r="C68" s="1158"/>
      <c r="D68" s="1158"/>
      <c r="E68" s="1158"/>
      <c r="F68" s="1158"/>
      <c r="G68" s="1158"/>
      <c r="H68" s="1158"/>
      <c r="I68" s="1158"/>
    </row>
    <row r="69" spans="1:9" ht="15" customHeight="1">
      <c r="A69" s="1476"/>
      <c r="B69" s="1476"/>
      <c r="C69" s="1158"/>
      <c r="D69" s="1158"/>
      <c r="E69" s="1158"/>
      <c r="F69" s="1158"/>
      <c r="G69" s="1158"/>
      <c r="H69" s="1158"/>
      <c r="I69" s="1158"/>
    </row>
    <row r="70" spans="1:9" ht="15" customHeight="1">
      <c r="A70" s="1477"/>
      <c r="B70" s="1477"/>
      <c r="C70" s="1159"/>
      <c r="D70" s="1159"/>
      <c r="E70" s="1159"/>
      <c r="F70" s="1159"/>
      <c r="G70" s="1159"/>
      <c r="H70" s="1159"/>
      <c r="I70" s="1159"/>
    </row>
  </sheetData>
  <customSheetViews>
    <customSheetView guid="{4789E3A1-B331-40F4-BFBE-ECBA77374F9F}" showPageBreaks="1" view="pageLayout" topLeftCell="A22">
      <selection activeCell="C43" sqref="C43:I43"/>
      <pageMargins left="0.7" right="0.7" top="0.75" bottom="0.75" header="0.3" footer="0.3"/>
      <pageSetup paperSize="9" orientation="portrait" r:id="rId1"/>
    </customSheetView>
    <customSheetView guid="{D623C857-8851-4DB2-AEC5-A3D94BBCC3E5}" showPageBreaks="1" view="pageLayout" topLeftCell="A44">
      <selection activeCell="C49" sqref="C49:I49"/>
      <rowBreaks count="1" manualBreakCount="1">
        <brk id="43" max="16383" man="1"/>
      </rowBreaks>
      <pageMargins left="0.7" right="0.7" top="0.75" bottom="0.75" header="0.3" footer="0.3"/>
      <pageSetup paperSize="9" orientation="portrait" r:id="rId2"/>
    </customSheetView>
    <customSheetView guid="{3848975B-608E-4A87-AC36-A52CBAB490C8}" showPageBreaks="1" view="pageLayout" topLeftCell="A10">
      <selection activeCell="L51" sqref="L51:L52"/>
      <pageMargins left="0.7" right="0.7" top="0.75" bottom="0.75" header="0.3" footer="0.3"/>
      <pageSetup paperSize="9" orientation="portrait" r:id="rId3"/>
    </customSheetView>
    <customSheetView guid="{76B58914-1035-4353-9CF6-22B59E40A08B}" showPageBreaks="1" view="pageBreakPreview" topLeftCell="A37">
      <selection activeCell="J15" sqref="J15"/>
      <rowBreaks count="1" manualBreakCount="1">
        <brk id="43" max="16383" man="1"/>
      </rowBreaks>
      <pageMargins left="0.7" right="0.7" top="0.75" bottom="0.75" header="0.3" footer="0.3"/>
      <pageSetup paperSize="9" orientation="portrait" r:id="rId4"/>
    </customSheetView>
    <customSheetView guid="{22FD68A5-46F7-4E41-8363-D5981057D2EF}" showPageBreaks="1" view="pageBreakPreview" topLeftCell="A37">
      <selection activeCell="J15" sqref="J15"/>
      <rowBreaks count="1" manualBreakCount="1">
        <brk id="43" max="16383" man="1"/>
      </rowBreaks>
      <pageMargins left="0.7" right="0.7" top="0.75" bottom="0.75" header="0.3" footer="0.3"/>
      <pageSetup paperSize="9" orientation="portrait" r:id="rId5"/>
    </customSheetView>
    <customSheetView guid="{5FEFEB6C-BEC4-430E-B947-6A7413286A0D}" showPageBreaks="1" view="pageLayout" topLeftCell="A40">
      <selection activeCell="N21" sqref="N21"/>
      <pageMargins left="0.7" right="0.7" top="0.75" bottom="0.75" header="0.3" footer="0.3"/>
      <pageSetup paperSize="9" orientation="portrait" horizontalDpi="300" verticalDpi="300" r:id="rId6"/>
    </customSheetView>
    <customSheetView guid="{7F613779-33AB-4C27-B28A-A10D734C27EA}" showPageBreaks="1" view="pageLayout" topLeftCell="A46">
      <selection activeCell="J10" sqref="J10"/>
      <pageMargins left="0.7" right="0.7" top="0.75" bottom="0.75" header="0.3" footer="0.3"/>
      <pageSetup paperSize="9" orientation="portrait" r:id="rId7"/>
    </customSheetView>
    <customSheetView guid="{06A42C23-4954-42F4-A856-AA4EA9356C9D}" showPageBreaks="1" view="pageLayout" topLeftCell="A46">
      <selection activeCell="A53" sqref="A53:IV58"/>
      <pageMargins left="0.7" right="0.7" top="0.75" bottom="0.75" header="0.3" footer="0.3"/>
      <pageSetup paperSize="9" orientation="portrait" r:id="rId8"/>
    </customSheetView>
    <customSheetView guid="{23D4B25B-CBF4-454F-9519-3A7381CDE973}" showPageBreaks="1" view="pageLayout" topLeftCell="A55">
      <selection activeCell="L51" sqref="L51:L52"/>
      <pageMargins left="0.7" right="0.7" top="0.75" bottom="0.75" header="0.3" footer="0.3"/>
      <pageSetup paperSize="9" orientation="portrait" r:id="rId9"/>
    </customSheetView>
    <customSheetView guid="{55E52B48-1657-48E8-B3E5-B0C731EC5524}" showPageBreaks="1" view="pageLayout" topLeftCell="A45">
      <selection activeCell="D56" sqref="D56:I56"/>
      <pageMargins left="0.7" right="0.7" top="0.75" bottom="0.75" header="0.3" footer="0.3"/>
      <pageSetup paperSize="9" orientation="portrait" r:id="rId10"/>
    </customSheetView>
    <customSheetView guid="{9EB396F3-ECBE-4F00-8AF4-433E00D5457E}" showPageBreaks="1" view="pageLayout" topLeftCell="A40">
      <selection activeCell="N21" sqref="N21"/>
      <pageMargins left="0.7" right="0.7" top="0.75" bottom="0.75" header="0.3" footer="0.3"/>
      <pageSetup paperSize="9" orientation="portrait" horizontalDpi="300" verticalDpi="300" r:id="rId11"/>
    </customSheetView>
    <customSheetView guid="{DD9AE018-7E22-4B13-ADFF-D4C3360CBEF2}" showPageBreaks="1" view="pageBreakPreview" topLeftCell="A37">
      <selection activeCell="J15" sqref="J15"/>
      <rowBreaks count="1" manualBreakCount="1">
        <brk id="43" max="16383" man="1"/>
      </rowBreaks>
      <pageMargins left="0.7" right="0.7" top="0.75" bottom="0.75" header="0.3" footer="0.3"/>
      <pageSetup paperSize="9" orientation="portrait" r:id="rId12"/>
    </customSheetView>
    <customSheetView guid="{A898AA5D-169A-4A14-AB8F-C4F4C5C9C869}" showPageBreaks="1" view="pageBreakPreview" topLeftCell="A52">
      <selection activeCell="D56" sqref="D56:I56"/>
      <rowBreaks count="1" manualBreakCount="1">
        <brk id="43" max="16383" man="1"/>
      </rowBreaks>
      <pageMargins left="0.7" right="0.7" top="0.75" bottom="0.75" header="0.3" footer="0.3"/>
      <pageSetup paperSize="9" orientation="portrait" r:id="rId13"/>
    </customSheetView>
    <customSheetView guid="{4DCD7E50-A612-4C8E-882E-3BC6A59DB4EB}" showPageBreaks="1" view="pageLayout" topLeftCell="A40">
      <selection activeCell="N21" sqref="N21"/>
      <pageMargins left="0.7" right="0.7" top="0.75" bottom="0.75" header="0.3" footer="0.3"/>
      <pageSetup paperSize="9" orientation="portrait" horizontalDpi="300" verticalDpi="300" r:id="rId14"/>
    </customSheetView>
    <customSheetView guid="{0B143DF2-66B8-46B0-BF36-1C571A9EB3F3}" showPageBreaks="1" view="pageLayout" topLeftCell="A10">
      <selection activeCell="L51" sqref="L51:L52"/>
      <pageMargins left="0.7" right="0.7" top="0.75" bottom="0.75" header="0.3" footer="0.3"/>
      <pageSetup paperSize="9" orientation="portrait" r:id="rId15"/>
    </customSheetView>
    <customSheetView guid="{E75B0417-2004-49B0-81AA-65A6C4F7EC2C}" showPageBreaks="1">
      <selection activeCell="C43" sqref="C43:I43"/>
      <pageMargins left="0.7" right="0.7" top="0.75" bottom="0.75" header="0.3" footer="0.3"/>
      <pageSetup paperSize="9" orientation="portrait" r:id="rId16"/>
    </customSheetView>
    <customSheetView guid="{71275B59-52D9-4BCA-9258-6D8C6EFF66CF}" showPageBreaks="1" view="pageLayout" topLeftCell="A49">
      <selection activeCell="L51" sqref="L51:L52"/>
      <pageMargins left="0.7" right="0.7" top="0.75" bottom="0.75" header="0.3" footer="0.3"/>
      <pageSetup paperSize="9" orientation="portrait" r:id="rId17"/>
    </customSheetView>
    <customSheetView guid="{752EAD5E-2F62-4CFE-8BD1-E3E6987497BB}" showPageBreaks="1" view="pageBreakPreview" topLeftCell="A37">
      <selection activeCell="J15" sqref="J15"/>
      <rowBreaks count="1" manualBreakCount="1">
        <brk id="43" max="16383" man="1"/>
      </rowBreaks>
      <pageMargins left="0.7" right="0.7" top="0.75" bottom="0.75" header="0.3" footer="0.3"/>
      <pageSetup paperSize="9" orientation="portrait" r:id="rId18"/>
    </customSheetView>
  </customSheetViews>
  <mergeCells count="95">
    <mergeCell ref="I40:I41"/>
    <mergeCell ref="A9:B9"/>
    <mergeCell ref="C10:I10"/>
    <mergeCell ref="A10:B10"/>
    <mergeCell ref="F36:F37"/>
    <mergeCell ref="A36:B37"/>
    <mergeCell ref="C36:C37"/>
    <mergeCell ref="D36:D37"/>
    <mergeCell ref="I36:I37"/>
    <mergeCell ref="G36:G37"/>
    <mergeCell ref="E36:E37"/>
    <mergeCell ref="H36:H37"/>
    <mergeCell ref="A16:A23"/>
    <mergeCell ref="B16:C17"/>
    <mergeCell ref="B22:C23"/>
    <mergeCell ref="D22:I23"/>
    <mergeCell ref="A64:B64"/>
    <mergeCell ref="A65:B70"/>
    <mergeCell ref="C65:I70"/>
    <mergeCell ref="D38:D39"/>
    <mergeCell ref="H38:H39"/>
    <mergeCell ref="I38:I39"/>
    <mergeCell ref="E38:E39"/>
    <mergeCell ref="F38:F39"/>
    <mergeCell ref="A38:B39"/>
    <mergeCell ref="G38:G39"/>
    <mergeCell ref="C38:C39"/>
    <mergeCell ref="I42:I43"/>
    <mergeCell ref="A40:B41"/>
    <mergeCell ref="D40:D41"/>
    <mergeCell ref="G40:G41"/>
    <mergeCell ref="F40:F41"/>
    <mergeCell ref="G42:G43"/>
    <mergeCell ref="E40:E41"/>
    <mergeCell ref="H42:H43"/>
    <mergeCell ref="A1:I1"/>
    <mergeCell ref="A2:I2"/>
    <mergeCell ref="A3:B3"/>
    <mergeCell ref="C3:I3"/>
    <mergeCell ref="A4:B4"/>
    <mergeCell ref="C4:I4"/>
    <mergeCell ref="A5:B7"/>
    <mergeCell ref="D5:I5"/>
    <mergeCell ref="H7:I7"/>
    <mergeCell ref="F6:F7"/>
    <mergeCell ref="H6:I6"/>
    <mergeCell ref="C40:C41"/>
    <mergeCell ref="H40:H41"/>
    <mergeCell ref="A49:B49"/>
    <mergeCell ref="A42:B43"/>
    <mergeCell ref="C42:C43"/>
    <mergeCell ref="D42:D43"/>
    <mergeCell ref="A46:B47"/>
    <mergeCell ref="C46:I47"/>
    <mergeCell ref="H44:H45"/>
    <mergeCell ref="I44:I45"/>
    <mergeCell ref="A44:B45"/>
    <mergeCell ref="C44:C45"/>
    <mergeCell ref="D44:D45"/>
    <mergeCell ref="E44:E45"/>
    <mergeCell ref="F44:F45"/>
    <mergeCell ref="G44:G45"/>
    <mergeCell ref="E42:E43"/>
    <mergeCell ref="F42:F43"/>
    <mergeCell ref="B50:B56"/>
    <mergeCell ref="C50:I56"/>
    <mergeCell ref="B57:B62"/>
    <mergeCell ref="C57:I62"/>
    <mergeCell ref="A50:A62"/>
    <mergeCell ref="A11:B13"/>
    <mergeCell ref="C11:E11"/>
    <mergeCell ref="F11:I11"/>
    <mergeCell ref="A15:B15"/>
    <mergeCell ref="F13:I13"/>
    <mergeCell ref="C12:E12"/>
    <mergeCell ref="F12:I12"/>
    <mergeCell ref="C13:E13"/>
    <mergeCell ref="D16:I17"/>
    <mergeCell ref="B18:C19"/>
    <mergeCell ref="D18:I19"/>
    <mergeCell ref="B20:C21"/>
    <mergeCell ref="D20:I21"/>
    <mergeCell ref="A24:I24"/>
    <mergeCell ref="A25:C25"/>
    <mergeCell ref="A26:B27"/>
    <mergeCell ref="A28:B29"/>
    <mergeCell ref="A30:B31"/>
    <mergeCell ref="G34:G35"/>
    <mergeCell ref="H34:H35"/>
    <mergeCell ref="I34:I35"/>
    <mergeCell ref="A32:B33"/>
    <mergeCell ref="A34:B35"/>
    <mergeCell ref="C34:D34"/>
    <mergeCell ref="E34:E35"/>
    <mergeCell ref="F34:F35"/>
  </mergeCells>
  <phoneticPr fontId="7"/>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1" manualBreakCount="1">
    <brk id="48" max="8"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rgb="FF92D050"/>
  </sheetPr>
  <dimension ref="A1:L57"/>
  <sheetViews>
    <sheetView view="pageBreakPreview" topLeftCell="A35" zoomScaleNormal="100" zoomScaleSheetLayoutView="100" workbookViewId="0">
      <selection activeCell="N45" sqref="N45"/>
    </sheetView>
  </sheetViews>
  <sheetFormatPr defaultColWidth="9" defaultRowHeight="13.5"/>
  <cols>
    <col min="1" max="1" width="3.625" style="62" customWidth="1"/>
    <col min="2" max="2" width="12.625" style="62" customWidth="1"/>
    <col min="3" max="9" width="10.625" style="62" customWidth="1"/>
    <col min="10" max="16384" width="9" style="62"/>
  </cols>
  <sheetData>
    <row r="1" spans="1:9" ht="15" customHeight="1">
      <c r="A1" s="863" t="s">
        <v>951</v>
      </c>
      <c r="B1" s="864"/>
      <c r="C1" s="864"/>
      <c r="D1" s="864"/>
      <c r="E1" s="864"/>
      <c r="F1" s="864"/>
      <c r="G1" s="864"/>
      <c r="H1" s="864"/>
      <c r="I1" s="865"/>
    </row>
    <row r="2" spans="1:9" ht="13.5" customHeight="1">
      <c r="A2" s="761"/>
      <c r="B2" s="761"/>
      <c r="C2" s="761"/>
      <c r="D2" s="761"/>
      <c r="E2" s="761"/>
      <c r="F2" s="761"/>
      <c r="G2" s="761"/>
      <c r="H2" s="761"/>
      <c r="I2" s="761"/>
    </row>
    <row r="3" spans="1:9" ht="15" customHeight="1">
      <c r="A3" s="745" t="s">
        <v>4</v>
      </c>
      <c r="B3" s="745"/>
      <c r="C3" s="744" t="s">
        <v>507</v>
      </c>
      <c r="D3" s="744"/>
      <c r="E3" s="744"/>
      <c r="F3" s="744"/>
      <c r="G3" s="744"/>
      <c r="H3" s="744"/>
      <c r="I3" s="744"/>
    </row>
    <row r="4" spans="1:9" ht="15" customHeight="1">
      <c r="A4" s="871" t="s">
        <v>44</v>
      </c>
      <c r="B4" s="871"/>
      <c r="C4" s="768"/>
      <c r="D4" s="768"/>
      <c r="E4" s="768"/>
      <c r="F4" s="768"/>
      <c r="G4" s="768"/>
      <c r="H4" s="768"/>
      <c r="I4" s="768"/>
    </row>
    <row r="5" spans="1:9" ht="15" customHeight="1">
      <c r="A5" s="745" t="s">
        <v>16</v>
      </c>
      <c r="B5" s="745"/>
      <c r="C5" s="110" t="s">
        <v>17</v>
      </c>
      <c r="D5" s="745" t="s">
        <v>916</v>
      </c>
      <c r="E5" s="745"/>
      <c r="F5" s="745"/>
      <c r="G5" s="745"/>
      <c r="H5" s="745"/>
      <c r="I5" s="745"/>
    </row>
    <row r="6" spans="1:9" ht="15" customHeight="1">
      <c r="A6" s="745"/>
      <c r="B6" s="745"/>
      <c r="C6" s="339" t="s">
        <v>105</v>
      </c>
      <c r="D6" s="338" t="s">
        <v>19</v>
      </c>
      <c r="E6" s="340" t="s">
        <v>896</v>
      </c>
      <c r="F6" s="744" t="s">
        <v>45</v>
      </c>
      <c r="G6" s="338" t="s">
        <v>18</v>
      </c>
      <c r="H6" s="1716" t="s">
        <v>977</v>
      </c>
      <c r="I6" s="1716"/>
    </row>
    <row r="7" spans="1:9" ht="15" customHeight="1">
      <c r="A7" s="745"/>
      <c r="B7" s="745"/>
      <c r="C7" s="339" t="s">
        <v>956</v>
      </c>
      <c r="D7" s="338" t="s">
        <v>19</v>
      </c>
      <c r="E7" s="338" t="s">
        <v>917</v>
      </c>
      <c r="F7" s="744"/>
      <c r="G7" s="338" t="s">
        <v>19</v>
      </c>
      <c r="H7" s="1435" t="s">
        <v>978</v>
      </c>
      <c r="I7" s="1436"/>
    </row>
    <row r="8" spans="1:9" ht="5.0999999999999996" customHeight="1">
      <c r="A8" s="139"/>
      <c r="B8" s="139"/>
      <c r="C8" s="158"/>
      <c r="D8" s="139"/>
      <c r="E8" s="139"/>
      <c r="F8" s="158"/>
      <c r="G8" s="139"/>
      <c r="H8" s="187"/>
      <c r="I8" s="187"/>
    </row>
    <row r="9" spans="1:9" ht="15" customHeight="1">
      <c r="A9" s="796" t="s">
        <v>848</v>
      </c>
      <c r="B9" s="796"/>
      <c r="C9" s="337"/>
      <c r="D9" s="337"/>
      <c r="E9" s="337"/>
      <c r="F9" s="337"/>
      <c r="G9" s="337"/>
      <c r="H9" s="337"/>
      <c r="I9" s="337"/>
    </row>
    <row r="10" spans="1:9" ht="72" customHeight="1">
      <c r="A10" s="1820" t="s">
        <v>47</v>
      </c>
      <c r="B10" s="1820"/>
      <c r="C10" s="1065" t="s">
        <v>979</v>
      </c>
      <c r="D10" s="1065"/>
      <c r="E10" s="1065"/>
      <c r="F10" s="1065"/>
      <c r="G10" s="1065"/>
      <c r="H10" s="1065"/>
      <c r="I10" s="1065"/>
    </row>
    <row r="11" spans="1:9" ht="15" customHeight="1">
      <c r="A11" s="744" t="s">
        <v>20</v>
      </c>
      <c r="B11" s="744"/>
      <c r="C11" s="745" t="s">
        <v>21</v>
      </c>
      <c r="D11" s="745"/>
      <c r="E11" s="745"/>
      <c r="F11" s="871" t="s">
        <v>622</v>
      </c>
      <c r="G11" s="871"/>
      <c r="H11" s="871"/>
      <c r="I11" s="871"/>
    </row>
    <row r="12" spans="1:9" ht="15" customHeight="1">
      <c r="A12" s="744"/>
      <c r="B12" s="744"/>
      <c r="C12" s="745" t="s">
        <v>49</v>
      </c>
      <c r="D12" s="745"/>
      <c r="E12" s="745"/>
      <c r="F12" s="745" t="s">
        <v>368</v>
      </c>
      <c r="G12" s="745"/>
      <c r="H12" s="745"/>
      <c r="I12" s="745"/>
    </row>
    <row r="13" spans="1:9" ht="15" customHeight="1">
      <c r="A13" s="744"/>
      <c r="B13" s="744"/>
      <c r="C13" s="745" t="s">
        <v>22</v>
      </c>
      <c r="D13" s="745"/>
      <c r="E13" s="745"/>
      <c r="F13" s="768"/>
      <c r="G13" s="768"/>
      <c r="H13" s="768"/>
      <c r="I13" s="768"/>
    </row>
    <row r="14" spans="1:9" ht="5.0999999999999996" customHeight="1">
      <c r="A14" s="158"/>
      <c r="B14" s="158"/>
      <c r="C14" s="139"/>
      <c r="D14" s="139"/>
      <c r="E14" s="139"/>
      <c r="F14" s="139"/>
      <c r="G14" s="139"/>
      <c r="H14" s="139"/>
      <c r="I14" s="139"/>
    </row>
    <row r="15" spans="1:9" ht="15" customHeight="1">
      <c r="A15" s="796" t="s">
        <v>849</v>
      </c>
      <c r="B15" s="796"/>
      <c r="C15" s="140"/>
      <c r="D15" s="337"/>
      <c r="E15" s="337"/>
      <c r="F15" s="337"/>
      <c r="G15" s="337"/>
      <c r="H15" s="337"/>
      <c r="I15" s="337"/>
    </row>
    <row r="16" spans="1:9" ht="12" customHeight="1">
      <c r="A16" s="947" t="s">
        <v>51</v>
      </c>
      <c r="B16" s="919" t="s">
        <v>869</v>
      </c>
      <c r="C16" s="919"/>
      <c r="D16" s="928" t="s">
        <v>542</v>
      </c>
      <c r="E16" s="929"/>
      <c r="F16" s="929"/>
      <c r="G16" s="929"/>
      <c r="H16" s="929"/>
      <c r="I16" s="930"/>
    </row>
    <row r="17" spans="1:10" ht="12" customHeight="1">
      <c r="A17" s="948"/>
      <c r="B17" s="919"/>
      <c r="C17" s="919"/>
      <c r="D17" s="931"/>
      <c r="E17" s="932"/>
      <c r="F17" s="932"/>
      <c r="G17" s="932"/>
      <c r="H17" s="932"/>
      <c r="I17" s="933"/>
    </row>
    <row r="18" spans="1:10" ht="12" customHeight="1">
      <c r="A18" s="948"/>
      <c r="B18" s="919" t="s">
        <v>870</v>
      </c>
      <c r="C18" s="919"/>
      <c r="D18" s="928" t="s">
        <v>543</v>
      </c>
      <c r="E18" s="929"/>
      <c r="F18" s="929"/>
      <c r="G18" s="929"/>
      <c r="H18" s="929"/>
      <c r="I18" s="930"/>
    </row>
    <row r="19" spans="1:10" ht="12" customHeight="1">
      <c r="A19" s="948"/>
      <c r="B19" s="919"/>
      <c r="C19" s="919"/>
      <c r="D19" s="931"/>
      <c r="E19" s="932"/>
      <c r="F19" s="932"/>
      <c r="G19" s="932"/>
      <c r="H19" s="932"/>
      <c r="I19" s="933"/>
    </row>
    <row r="20" spans="1:10" ht="12" customHeight="1">
      <c r="A20" s="948"/>
      <c r="B20" s="919" t="s">
        <v>871</v>
      </c>
      <c r="C20" s="919"/>
      <c r="D20" s="928" t="s">
        <v>544</v>
      </c>
      <c r="E20" s="929"/>
      <c r="F20" s="929"/>
      <c r="G20" s="929"/>
      <c r="H20" s="929"/>
      <c r="I20" s="930"/>
    </row>
    <row r="21" spans="1:10" ht="12" customHeight="1">
      <c r="A21" s="948"/>
      <c r="B21" s="919"/>
      <c r="C21" s="919"/>
      <c r="D21" s="931"/>
      <c r="E21" s="932"/>
      <c r="F21" s="932"/>
      <c r="G21" s="932"/>
      <c r="H21" s="932"/>
      <c r="I21" s="933"/>
    </row>
    <row r="22" spans="1:10" ht="12" customHeight="1">
      <c r="A22" s="948"/>
      <c r="B22" s="919" t="s">
        <v>872</v>
      </c>
      <c r="C22" s="919"/>
      <c r="D22" s="928" t="s">
        <v>541</v>
      </c>
      <c r="E22" s="929"/>
      <c r="F22" s="929"/>
      <c r="G22" s="929"/>
      <c r="H22" s="929"/>
      <c r="I22" s="930"/>
    </row>
    <row r="23" spans="1:10" ht="12" customHeight="1">
      <c r="A23" s="949"/>
      <c r="B23" s="919"/>
      <c r="C23" s="919"/>
      <c r="D23" s="931"/>
      <c r="E23" s="932"/>
      <c r="F23" s="932"/>
      <c r="G23" s="932"/>
      <c r="H23" s="932"/>
      <c r="I23" s="933"/>
    </row>
    <row r="24" spans="1:10" ht="15" customHeight="1">
      <c r="A24" s="1236" t="s">
        <v>58</v>
      </c>
      <c r="B24" s="1236"/>
      <c r="C24" s="1236"/>
      <c r="D24" s="1236"/>
      <c r="E24" s="1236"/>
      <c r="F24" s="1236"/>
      <c r="G24" s="1236"/>
      <c r="H24" s="1236"/>
      <c r="I24" s="1236"/>
    </row>
    <row r="25" spans="1:10" ht="15" customHeight="1">
      <c r="A25" s="1830" t="s">
        <v>59</v>
      </c>
      <c r="B25" s="1831"/>
      <c r="C25" s="1832"/>
      <c r="D25" s="65" t="s">
        <v>373</v>
      </c>
      <c r="E25" s="65" t="s">
        <v>374</v>
      </c>
      <c r="F25" s="65" t="s">
        <v>375</v>
      </c>
      <c r="G25" s="65" t="s">
        <v>508</v>
      </c>
      <c r="H25" s="65" t="s">
        <v>505</v>
      </c>
      <c r="I25" s="65" t="s">
        <v>509</v>
      </c>
    </row>
    <row r="26" spans="1:10" ht="15" customHeight="1">
      <c r="A26" s="1269" t="s">
        <v>536</v>
      </c>
      <c r="B26" s="1269"/>
      <c r="C26" s="343" t="s">
        <v>83</v>
      </c>
      <c r="D26" s="81" t="s">
        <v>482</v>
      </c>
      <c r="E26" s="66" t="s">
        <v>553</v>
      </c>
      <c r="F26" s="63" t="s">
        <v>553</v>
      </c>
      <c r="G26" s="336" t="s">
        <v>553</v>
      </c>
      <c r="H26" s="15"/>
      <c r="I26" s="15"/>
    </row>
    <row r="27" spans="1:10" ht="15" customHeight="1">
      <c r="A27" s="1269"/>
      <c r="B27" s="1269"/>
      <c r="C27" s="343" t="s">
        <v>61</v>
      </c>
      <c r="D27" s="63" t="s">
        <v>552</v>
      </c>
      <c r="E27" s="63" t="s">
        <v>552</v>
      </c>
      <c r="F27" s="63" t="s">
        <v>980</v>
      </c>
      <c r="G27" s="336"/>
      <c r="H27" s="15"/>
      <c r="I27" s="15"/>
    </row>
    <row r="28" spans="1:10" ht="15" customHeight="1">
      <c r="A28" s="1269" t="s">
        <v>537</v>
      </c>
      <c r="B28" s="1269"/>
      <c r="C28" s="343" t="s">
        <v>83</v>
      </c>
      <c r="D28" s="82" t="s">
        <v>482</v>
      </c>
      <c r="E28" s="235" t="s">
        <v>551</v>
      </c>
      <c r="F28" s="235" t="s">
        <v>551</v>
      </c>
      <c r="G28" s="235" t="s">
        <v>551</v>
      </c>
      <c r="H28" s="343"/>
      <c r="I28" s="343"/>
    </row>
    <row r="29" spans="1:10" ht="15" customHeight="1">
      <c r="A29" s="1269"/>
      <c r="B29" s="1269"/>
      <c r="C29" s="343" t="s">
        <v>61</v>
      </c>
      <c r="D29" s="235" t="s">
        <v>550</v>
      </c>
      <c r="E29" s="235" t="s">
        <v>669</v>
      </c>
      <c r="F29" s="235" t="s">
        <v>981</v>
      </c>
      <c r="G29" s="235"/>
      <c r="H29" s="343"/>
      <c r="I29" s="343"/>
    </row>
    <row r="30" spans="1:10" ht="15" customHeight="1">
      <c r="A30" s="1846" t="s">
        <v>919</v>
      </c>
      <c r="B30" s="1847"/>
      <c r="C30" s="1850" t="s">
        <v>961</v>
      </c>
      <c r="D30" s="1851"/>
      <c r="E30" s="1823" t="s">
        <v>962</v>
      </c>
      <c r="F30" s="1821" t="s">
        <v>250</v>
      </c>
      <c r="G30" s="1821" t="s">
        <v>329</v>
      </c>
      <c r="H30" s="1823" t="s">
        <v>963</v>
      </c>
      <c r="I30" s="1823" t="s">
        <v>964</v>
      </c>
    </row>
    <row r="31" spans="1:10" ht="24.95" customHeight="1">
      <c r="A31" s="1848"/>
      <c r="B31" s="1849"/>
      <c r="C31" s="64" t="s">
        <v>965</v>
      </c>
      <c r="D31" s="348" t="s">
        <v>1455</v>
      </c>
      <c r="E31" s="1822"/>
      <c r="F31" s="1822"/>
      <c r="G31" s="1822"/>
      <c r="H31" s="1822"/>
      <c r="I31" s="1822"/>
    </row>
    <row r="32" spans="1:10" ht="12" customHeight="1">
      <c r="A32" s="744" t="s">
        <v>536</v>
      </c>
      <c r="B32" s="744"/>
      <c r="C32" s="1841" t="s">
        <v>982</v>
      </c>
      <c r="D32" s="1841" t="s">
        <v>550</v>
      </c>
      <c r="E32" s="1841" t="s">
        <v>983</v>
      </c>
      <c r="F32" s="1841" t="s">
        <v>984</v>
      </c>
      <c r="G32" s="1841" t="s">
        <v>550</v>
      </c>
      <c r="H32" s="1842" t="s">
        <v>550</v>
      </c>
      <c r="I32" s="1841" t="s">
        <v>984</v>
      </c>
      <c r="J32" s="358"/>
    </row>
    <row r="33" spans="1:12" ht="12" customHeight="1">
      <c r="A33" s="744"/>
      <c r="B33" s="744"/>
      <c r="C33" s="1841"/>
      <c r="D33" s="1841"/>
      <c r="E33" s="1841"/>
      <c r="F33" s="1841"/>
      <c r="G33" s="1841"/>
      <c r="H33" s="1842"/>
      <c r="I33" s="1841"/>
    </row>
    <row r="34" spans="1:12" ht="12" customHeight="1">
      <c r="A34" s="744" t="s">
        <v>537</v>
      </c>
      <c r="B34" s="744"/>
      <c r="C34" s="1841" t="s">
        <v>981</v>
      </c>
      <c r="D34" s="1841" t="s">
        <v>981</v>
      </c>
      <c r="E34" s="1841" t="s">
        <v>981</v>
      </c>
      <c r="F34" s="1841" t="s">
        <v>981</v>
      </c>
      <c r="G34" s="1841" t="s">
        <v>981</v>
      </c>
      <c r="H34" s="1841" t="s">
        <v>981</v>
      </c>
      <c r="I34" s="1841" t="s">
        <v>981</v>
      </c>
    </row>
    <row r="35" spans="1:12" ht="12" customHeight="1">
      <c r="A35" s="744"/>
      <c r="B35" s="744"/>
      <c r="C35" s="1841"/>
      <c r="D35" s="1841"/>
      <c r="E35" s="1841"/>
      <c r="F35" s="1841"/>
      <c r="G35" s="1841"/>
      <c r="H35" s="1841"/>
      <c r="I35" s="1841"/>
    </row>
    <row r="36" spans="1:12" ht="13.5" customHeight="1">
      <c r="A36" s="1278" t="s">
        <v>65</v>
      </c>
      <c r="B36" s="1278"/>
      <c r="C36" s="716" t="s">
        <v>1514</v>
      </c>
      <c r="D36" s="717"/>
      <c r="E36" s="717"/>
      <c r="F36" s="717"/>
      <c r="G36" s="717"/>
      <c r="H36" s="717"/>
      <c r="I36" s="718"/>
      <c r="J36" s="12"/>
      <c r="K36" s="12"/>
      <c r="L36" s="12"/>
    </row>
    <row r="37" spans="1:12" ht="13.5" customHeight="1">
      <c r="A37" s="1278"/>
      <c r="B37" s="1278"/>
      <c r="C37" s="722"/>
      <c r="D37" s="723"/>
      <c r="E37" s="723"/>
      <c r="F37" s="723"/>
      <c r="G37" s="723"/>
      <c r="H37" s="723"/>
      <c r="I37" s="724"/>
      <c r="J37" s="12"/>
      <c r="K37" s="12"/>
      <c r="L37" s="12"/>
    </row>
    <row r="38" spans="1:12" ht="5.0999999999999996" customHeight="1">
      <c r="A38" s="158"/>
      <c r="B38" s="158"/>
      <c r="C38" s="233"/>
      <c r="D38" s="233"/>
      <c r="E38" s="233"/>
      <c r="F38" s="233"/>
      <c r="G38" s="233"/>
      <c r="H38" s="233"/>
      <c r="I38" s="236"/>
    </row>
    <row r="39" spans="1:12" ht="15" customHeight="1">
      <c r="A39" s="796" t="s">
        <v>842</v>
      </c>
      <c r="B39" s="796"/>
      <c r="C39" s="140"/>
      <c r="D39" s="337"/>
      <c r="E39" s="337"/>
      <c r="F39" s="337"/>
      <c r="G39" s="337"/>
      <c r="H39" s="337"/>
      <c r="I39" s="337"/>
    </row>
    <row r="40" spans="1:12" ht="15" customHeight="1">
      <c r="A40" s="863" t="s">
        <v>66</v>
      </c>
      <c r="B40" s="864"/>
      <c r="C40" s="864"/>
      <c r="D40" s="864"/>
      <c r="E40" s="864"/>
      <c r="F40" s="864"/>
      <c r="G40" s="864"/>
      <c r="H40" s="864"/>
      <c r="I40" s="865"/>
    </row>
    <row r="41" spans="1:12" ht="15" customHeight="1">
      <c r="A41" s="995" t="s">
        <v>850</v>
      </c>
      <c r="B41" s="1110" t="s">
        <v>988</v>
      </c>
      <c r="C41" s="1315" t="s">
        <v>985</v>
      </c>
      <c r="D41" s="1315"/>
      <c r="E41" s="1315"/>
      <c r="F41" s="1315"/>
      <c r="G41" s="1315"/>
      <c r="H41" s="1315"/>
      <c r="I41" s="1315"/>
    </row>
    <row r="42" spans="1:12" ht="15" customHeight="1">
      <c r="A42" s="995"/>
      <c r="B42" s="1110"/>
      <c r="C42" s="1315"/>
      <c r="D42" s="1315"/>
      <c r="E42" s="1315"/>
      <c r="F42" s="1315"/>
      <c r="G42" s="1315"/>
      <c r="H42" s="1315"/>
      <c r="I42" s="1315"/>
    </row>
    <row r="43" spans="1:12" ht="15" customHeight="1">
      <c r="A43" s="995"/>
      <c r="B43" s="1110"/>
      <c r="C43" s="1315"/>
      <c r="D43" s="1315"/>
      <c r="E43" s="1315"/>
      <c r="F43" s="1315"/>
      <c r="G43" s="1315"/>
      <c r="H43" s="1315"/>
      <c r="I43" s="1315"/>
    </row>
    <row r="44" spans="1:12" ht="15" customHeight="1">
      <c r="A44" s="995"/>
      <c r="B44" s="1110"/>
      <c r="C44" s="1315"/>
      <c r="D44" s="1315"/>
      <c r="E44" s="1315"/>
      <c r="F44" s="1315"/>
      <c r="G44" s="1315"/>
      <c r="H44" s="1315"/>
      <c r="I44" s="1315"/>
    </row>
    <row r="45" spans="1:12" ht="15" customHeight="1">
      <c r="A45" s="995"/>
      <c r="B45" s="1110"/>
      <c r="C45" s="1315"/>
      <c r="D45" s="1315"/>
      <c r="E45" s="1315"/>
      <c r="F45" s="1315"/>
      <c r="G45" s="1315"/>
      <c r="H45" s="1315"/>
      <c r="I45" s="1315"/>
    </row>
    <row r="46" spans="1:12" ht="15" customHeight="1">
      <c r="A46" s="995"/>
      <c r="B46" s="1110" t="s">
        <v>67</v>
      </c>
      <c r="C46" s="1315" t="s">
        <v>986</v>
      </c>
      <c r="D46" s="1315"/>
      <c r="E46" s="1315"/>
      <c r="F46" s="1315"/>
      <c r="G46" s="1315"/>
      <c r="H46" s="1315"/>
      <c r="I46" s="1315"/>
    </row>
    <row r="47" spans="1:12" ht="15" customHeight="1">
      <c r="A47" s="995"/>
      <c r="B47" s="1110"/>
      <c r="C47" s="1315"/>
      <c r="D47" s="1315"/>
      <c r="E47" s="1315"/>
      <c r="F47" s="1315"/>
      <c r="G47" s="1315"/>
      <c r="H47" s="1315"/>
      <c r="I47" s="1315"/>
    </row>
    <row r="48" spans="1:12" ht="15" customHeight="1">
      <c r="A48" s="995"/>
      <c r="B48" s="1110"/>
      <c r="C48" s="1315"/>
      <c r="D48" s="1315"/>
      <c r="E48" s="1315"/>
      <c r="F48" s="1315"/>
      <c r="G48" s="1315"/>
      <c r="H48" s="1315"/>
      <c r="I48" s="1315"/>
    </row>
    <row r="49" spans="1:9" ht="15" customHeight="1">
      <c r="A49" s="995"/>
      <c r="B49" s="1110"/>
      <c r="C49" s="1315"/>
      <c r="D49" s="1315"/>
      <c r="E49" s="1315"/>
      <c r="F49" s="1315"/>
      <c r="G49" s="1315"/>
      <c r="H49" s="1315"/>
      <c r="I49" s="1315"/>
    </row>
    <row r="50" spans="1:9" ht="5.0999999999999996" customHeight="1">
      <c r="A50" s="180"/>
      <c r="B50" s="341"/>
      <c r="C50" s="232"/>
      <c r="D50" s="232"/>
      <c r="E50" s="232"/>
      <c r="F50" s="232"/>
      <c r="G50" s="232"/>
      <c r="H50" s="232"/>
      <c r="I50" s="232"/>
    </row>
    <row r="51" spans="1:9" ht="15" customHeight="1">
      <c r="A51" s="796" t="s">
        <v>844</v>
      </c>
      <c r="B51" s="796"/>
      <c r="C51" s="140"/>
      <c r="D51" s="337"/>
      <c r="E51" s="337"/>
      <c r="F51" s="337"/>
      <c r="G51" s="337"/>
      <c r="H51" s="337"/>
      <c r="I51" s="337"/>
    </row>
    <row r="52" spans="1:9" ht="15" customHeight="1">
      <c r="A52" s="1475" t="s">
        <v>876</v>
      </c>
      <c r="B52" s="1475"/>
      <c r="C52" s="1843" t="s">
        <v>987</v>
      </c>
      <c r="D52" s="1843"/>
      <c r="E52" s="1843"/>
      <c r="F52" s="1843"/>
      <c r="G52" s="1843"/>
      <c r="H52" s="1843"/>
      <c r="I52" s="1843"/>
    </row>
    <row r="53" spans="1:9" ht="15" customHeight="1">
      <c r="A53" s="1476"/>
      <c r="B53" s="1476"/>
      <c r="C53" s="1844"/>
      <c r="D53" s="1844"/>
      <c r="E53" s="1844"/>
      <c r="F53" s="1844"/>
      <c r="G53" s="1844"/>
      <c r="H53" s="1844"/>
      <c r="I53" s="1844"/>
    </row>
    <row r="54" spans="1:9" ht="15" customHeight="1">
      <c r="A54" s="1476"/>
      <c r="B54" s="1476"/>
      <c r="C54" s="1844"/>
      <c r="D54" s="1844"/>
      <c r="E54" s="1844"/>
      <c r="F54" s="1844"/>
      <c r="G54" s="1844"/>
      <c r="H54" s="1844"/>
      <c r="I54" s="1844"/>
    </row>
    <row r="55" spans="1:9" ht="15" customHeight="1">
      <c r="A55" s="1476"/>
      <c r="B55" s="1476"/>
      <c r="C55" s="1844"/>
      <c r="D55" s="1844"/>
      <c r="E55" s="1844"/>
      <c r="F55" s="1844"/>
      <c r="G55" s="1844"/>
      <c r="H55" s="1844"/>
      <c r="I55" s="1844"/>
    </row>
    <row r="56" spans="1:9" ht="15" customHeight="1">
      <c r="A56" s="1477"/>
      <c r="B56" s="1477"/>
      <c r="C56" s="1845"/>
      <c r="D56" s="1845"/>
      <c r="E56" s="1845"/>
      <c r="F56" s="1845"/>
      <c r="G56" s="1845"/>
      <c r="H56" s="1845"/>
      <c r="I56" s="1845"/>
    </row>
    <row r="57" spans="1:9">
      <c r="F57" s="68"/>
      <c r="G57" s="67"/>
    </row>
  </sheetData>
  <customSheetViews>
    <customSheetView guid="{4789E3A1-B331-40F4-BFBE-ECBA77374F9F}">
      <selection activeCell="L16" sqref="L16"/>
      <pageMargins left="0.7" right="0.7" top="0.75" bottom="0.75" header="0.3" footer="0.3"/>
    </customSheetView>
    <customSheetView guid="{D623C857-8851-4DB2-AEC5-A3D94BBCC3E5}" topLeftCell="A19">
      <selection activeCell="L16" sqref="L16"/>
      <pageMargins left="0.7" right="0.7" top="0.75" bottom="0.75" header="0.3" footer="0.3"/>
    </customSheetView>
    <customSheetView guid="{3848975B-608E-4A87-AC36-A52CBAB490C8}" topLeftCell="A19">
      <selection activeCell="L16" sqref="L16"/>
      <pageMargins left="0.7" right="0.7" top="0.75" bottom="0.75" header="0.3" footer="0.3"/>
    </customSheetView>
    <customSheetView guid="{76B58914-1035-4353-9CF6-22B59E40A08B}" topLeftCell="A19">
      <selection activeCell="L16" sqref="L16"/>
      <pageMargins left="0.7" right="0.7" top="0.75" bottom="0.75" header="0.3" footer="0.3"/>
    </customSheetView>
    <customSheetView guid="{22FD68A5-46F7-4E41-8363-D5981057D2EF}">
      <selection activeCell="L16" sqref="L16"/>
      <pageMargins left="0.7" right="0.7" top="0.75" bottom="0.75" header="0.3" footer="0.3"/>
    </customSheetView>
    <customSheetView guid="{4DCD7E50-A612-4C8E-882E-3BC6A59DB4EB}">
      <selection activeCell="L16" sqref="L16"/>
      <pageMargins left="0.7" right="0.7" top="0.75" bottom="0.75" header="0.3" footer="0.3"/>
    </customSheetView>
    <customSheetView guid="{0B143DF2-66B8-46B0-BF36-1C571A9EB3F3}" topLeftCell="A19">
      <selection activeCell="L16" sqref="L16"/>
      <pageMargins left="0.7" right="0.7" top="0.75" bottom="0.75" header="0.3" footer="0.3"/>
    </customSheetView>
    <customSheetView guid="{E75B0417-2004-49B0-81AA-65A6C4F7EC2C}" topLeftCell="A25">
      <selection activeCell="A36" sqref="A36:B37"/>
      <pageMargins left="0.7" right="0.7" top="0.75" bottom="0.75" header="0.3" footer="0.3"/>
    </customSheetView>
    <customSheetView guid="{71275B59-52D9-4BCA-9258-6D8C6EFF66CF}" topLeftCell="A25">
      <selection activeCell="A36" sqref="A36:B37"/>
      <pageMargins left="0.7" right="0.7" top="0.75" bottom="0.75" header="0.3" footer="0.3"/>
    </customSheetView>
    <customSheetView guid="{752EAD5E-2F62-4CFE-8BD1-E3E6987497BB}" topLeftCell="A19">
      <selection activeCell="L16" sqref="L16"/>
      <pageMargins left="0.7" right="0.7" top="0.75" bottom="0.75" header="0.3" footer="0.3"/>
    </customSheetView>
  </customSheetViews>
  <mergeCells count="70">
    <mergeCell ref="A39:B39"/>
    <mergeCell ref="G34:G35"/>
    <mergeCell ref="H34:H35"/>
    <mergeCell ref="I34:I35"/>
    <mergeCell ref="A36:B37"/>
    <mergeCell ref="C36:I37"/>
    <mergeCell ref="A34:B35"/>
    <mergeCell ref="C34:C35"/>
    <mergeCell ref="D34:D35"/>
    <mergeCell ref="E34:E35"/>
    <mergeCell ref="F34:F35"/>
    <mergeCell ref="A5:B7"/>
    <mergeCell ref="D5:I5"/>
    <mergeCell ref="F6:F7"/>
    <mergeCell ref="H6:I6"/>
    <mergeCell ref="H7:I7"/>
    <mergeCell ref="A1:I1"/>
    <mergeCell ref="A2:I2"/>
    <mergeCell ref="A3:B3"/>
    <mergeCell ref="C3:I3"/>
    <mergeCell ref="A4:B4"/>
    <mergeCell ref="C4:I4"/>
    <mergeCell ref="A9:B9"/>
    <mergeCell ref="B18:C19"/>
    <mergeCell ref="B20:C21"/>
    <mergeCell ref="B22:C23"/>
    <mergeCell ref="D18:I19"/>
    <mergeCell ref="D20:I21"/>
    <mergeCell ref="D22:I23"/>
    <mergeCell ref="C13:E13"/>
    <mergeCell ref="F13:I13"/>
    <mergeCell ref="A15:B15"/>
    <mergeCell ref="A16:A23"/>
    <mergeCell ref="B16:C17"/>
    <mergeCell ref="D16:I17"/>
    <mergeCell ref="A10:B10"/>
    <mergeCell ref="C10:I10"/>
    <mergeCell ref="A11:B13"/>
    <mergeCell ref="F32:F33"/>
    <mergeCell ref="C11:E11"/>
    <mergeCell ref="F11:I11"/>
    <mergeCell ref="C12:E12"/>
    <mergeCell ref="F12:I12"/>
    <mergeCell ref="I30:I31"/>
    <mergeCell ref="A24:I24"/>
    <mergeCell ref="A25:C25"/>
    <mergeCell ref="A26:B27"/>
    <mergeCell ref="A28:B29"/>
    <mergeCell ref="A30:B31"/>
    <mergeCell ref="C30:D30"/>
    <mergeCell ref="E30:E31"/>
    <mergeCell ref="F30:F31"/>
    <mergeCell ref="G30:G31"/>
    <mergeCell ref="H30:H31"/>
    <mergeCell ref="G32:G33"/>
    <mergeCell ref="H32:H33"/>
    <mergeCell ref="I32:I33"/>
    <mergeCell ref="A51:B51"/>
    <mergeCell ref="A52:B56"/>
    <mergeCell ref="C52:I56"/>
    <mergeCell ref="A40:I40"/>
    <mergeCell ref="A41:A49"/>
    <mergeCell ref="B41:B45"/>
    <mergeCell ref="C41:I45"/>
    <mergeCell ref="B46:B49"/>
    <mergeCell ref="C46:I49"/>
    <mergeCell ref="A32:B33"/>
    <mergeCell ref="C32:C33"/>
    <mergeCell ref="D32:D33"/>
    <mergeCell ref="E32:E33"/>
  </mergeCells>
  <phoneticPr fontId="34"/>
  <pageMargins left="0.70866141732283472" right="0.70866141732283472" top="0.74803149606299213" bottom="0.74803149606299213" header="0.31496062992125984" footer="0.31496062992125984"/>
  <pageSetup paperSize="9" scale="98" orientation="portrait" r:id="rId1"/>
  <headerFoot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rgb="FF92D050"/>
  </sheetPr>
  <dimension ref="A1:M56"/>
  <sheetViews>
    <sheetView view="pageBreakPreview" zoomScaleNormal="100" zoomScaleSheetLayoutView="100" workbookViewId="0">
      <selection activeCell="N47" sqref="N47"/>
    </sheetView>
  </sheetViews>
  <sheetFormatPr defaultColWidth="9" defaultRowHeight="13.5"/>
  <cols>
    <col min="1" max="1" width="3.625" style="62" customWidth="1"/>
    <col min="2" max="2" width="12.625" style="62" customWidth="1"/>
    <col min="3" max="9" width="10.625" style="62" customWidth="1"/>
    <col min="10" max="11" width="9" style="62"/>
    <col min="12" max="12" width="9.5" style="62" bestFit="1" customWidth="1"/>
    <col min="13" max="16384" width="9" style="62"/>
  </cols>
  <sheetData>
    <row r="1" spans="1:9" ht="15" customHeight="1">
      <c r="A1" s="863" t="s">
        <v>951</v>
      </c>
      <c r="B1" s="864"/>
      <c r="C1" s="864"/>
      <c r="D1" s="864"/>
      <c r="E1" s="864"/>
      <c r="F1" s="864"/>
      <c r="G1" s="864"/>
      <c r="H1" s="864"/>
      <c r="I1" s="865"/>
    </row>
    <row r="2" spans="1:9">
      <c r="A2" s="761"/>
      <c r="B2" s="761"/>
      <c r="C2" s="761"/>
      <c r="D2" s="761"/>
      <c r="E2" s="761"/>
      <c r="F2" s="761"/>
      <c r="G2" s="761"/>
      <c r="H2" s="761"/>
      <c r="I2" s="761"/>
    </row>
    <row r="3" spans="1:9" ht="15" customHeight="1">
      <c r="A3" s="745" t="s">
        <v>4</v>
      </c>
      <c r="B3" s="745"/>
      <c r="C3" s="744" t="s">
        <v>511</v>
      </c>
      <c r="D3" s="744"/>
      <c r="E3" s="744"/>
      <c r="F3" s="744"/>
      <c r="G3" s="744"/>
      <c r="H3" s="744"/>
      <c r="I3" s="744"/>
    </row>
    <row r="4" spans="1:9" ht="15" customHeight="1">
      <c r="A4" s="871" t="s">
        <v>44</v>
      </c>
      <c r="B4" s="871"/>
      <c r="C4" s="768"/>
      <c r="D4" s="768"/>
      <c r="E4" s="768"/>
      <c r="F4" s="768"/>
      <c r="G4" s="768"/>
      <c r="H4" s="768"/>
      <c r="I4" s="768"/>
    </row>
    <row r="5" spans="1:9" ht="15" customHeight="1">
      <c r="A5" s="745" t="s">
        <v>16</v>
      </c>
      <c r="B5" s="745"/>
      <c r="C5" s="110" t="s">
        <v>17</v>
      </c>
      <c r="D5" s="745" t="s">
        <v>916</v>
      </c>
      <c r="E5" s="745"/>
      <c r="F5" s="745"/>
      <c r="G5" s="745"/>
      <c r="H5" s="745"/>
      <c r="I5" s="745"/>
    </row>
    <row r="6" spans="1:9" ht="15" customHeight="1">
      <c r="A6" s="745"/>
      <c r="B6" s="745"/>
      <c r="C6" s="339" t="s">
        <v>105</v>
      </c>
      <c r="D6" s="338" t="s">
        <v>19</v>
      </c>
      <c r="E6" s="340" t="s">
        <v>896</v>
      </c>
      <c r="F6" s="744" t="s">
        <v>45</v>
      </c>
      <c r="G6" s="338" t="s">
        <v>18</v>
      </c>
      <c r="H6" s="1716" t="s">
        <v>977</v>
      </c>
      <c r="I6" s="1716"/>
    </row>
    <row r="7" spans="1:9" ht="15" customHeight="1">
      <c r="A7" s="745"/>
      <c r="B7" s="745"/>
      <c r="C7" s="339" t="s">
        <v>956</v>
      </c>
      <c r="D7" s="338" t="s">
        <v>19</v>
      </c>
      <c r="E7" s="338" t="s">
        <v>917</v>
      </c>
      <c r="F7" s="744"/>
      <c r="G7" s="338" t="s">
        <v>19</v>
      </c>
      <c r="H7" s="1435" t="s">
        <v>978</v>
      </c>
      <c r="I7" s="1436"/>
    </row>
    <row r="8" spans="1:9" ht="5.0999999999999996" customHeight="1">
      <c r="A8" s="139"/>
      <c r="B8" s="139"/>
      <c r="C8" s="139"/>
      <c r="D8" s="158"/>
      <c r="E8" s="158"/>
      <c r="F8" s="21"/>
      <c r="G8" s="234"/>
      <c r="H8" s="139"/>
      <c r="I8" s="139"/>
    </row>
    <row r="9" spans="1:9" ht="15" customHeight="1">
      <c r="A9" s="796" t="s">
        <v>848</v>
      </c>
      <c r="B9" s="796"/>
      <c r="C9" s="337"/>
      <c r="D9" s="337"/>
      <c r="E9" s="337"/>
      <c r="F9" s="337"/>
      <c r="G9" s="337"/>
      <c r="H9" s="337"/>
      <c r="I9" s="337"/>
    </row>
    <row r="10" spans="1:9" ht="15" customHeight="1">
      <c r="A10" s="771" t="s">
        <v>47</v>
      </c>
      <c r="B10" s="772"/>
      <c r="C10" s="1852" t="s">
        <v>1616</v>
      </c>
      <c r="D10" s="1853"/>
      <c r="E10" s="1853"/>
      <c r="F10" s="1853"/>
      <c r="G10" s="1853"/>
      <c r="H10" s="1853"/>
      <c r="I10" s="1854"/>
    </row>
    <row r="11" spans="1:9" s="568" customFormat="1" ht="15" customHeight="1">
      <c r="A11" s="935"/>
      <c r="B11" s="936"/>
      <c r="C11" s="1855"/>
      <c r="D11" s="1856"/>
      <c r="E11" s="1856"/>
      <c r="F11" s="1856"/>
      <c r="G11" s="1856"/>
      <c r="H11" s="1856"/>
      <c r="I11" s="1857"/>
    </row>
    <row r="12" spans="1:9" s="568" customFormat="1" ht="15" customHeight="1">
      <c r="A12" s="935"/>
      <c r="B12" s="936"/>
      <c r="C12" s="1855"/>
      <c r="D12" s="1856"/>
      <c r="E12" s="1856"/>
      <c r="F12" s="1856"/>
      <c r="G12" s="1856"/>
      <c r="H12" s="1856"/>
      <c r="I12" s="1857"/>
    </row>
    <row r="13" spans="1:9" s="568" customFormat="1" ht="15" customHeight="1">
      <c r="A13" s="935"/>
      <c r="B13" s="936"/>
      <c r="C13" s="1855"/>
      <c r="D13" s="1856"/>
      <c r="E13" s="1856"/>
      <c r="F13" s="1856"/>
      <c r="G13" s="1856"/>
      <c r="H13" s="1856"/>
      <c r="I13" s="1857"/>
    </row>
    <row r="14" spans="1:9" s="568" customFormat="1" ht="15" customHeight="1">
      <c r="A14" s="773"/>
      <c r="B14" s="774"/>
      <c r="C14" s="1858"/>
      <c r="D14" s="1859"/>
      <c r="E14" s="1859"/>
      <c r="F14" s="1859"/>
      <c r="G14" s="1859"/>
      <c r="H14" s="1859"/>
      <c r="I14" s="1860"/>
    </row>
    <row r="15" spans="1:9" ht="15" customHeight="1">
      <c r="A15" s="702" t="s">
        <v>20</v>
      </c>
      <c r="B15" s="703"/>
      <c r="C15" s="762" t="s">
        <v>21</v>
      </c>
      <c r="D15" s="763"/>
      <c r="E15" s="764"/>
      <c r="F15" s="939" t="s">
        <v>622</v>
      </c>
      <c r="G15" s="940"/>
      <c r="H15" s="940"/>
      <c r="I15" s="941"/>
    </row>
    <row r="16" spans="1:9" ht="15" customHeight="1">
      <c r="A16" s="1055"/>
      <c r="B16" s="1056"/>
      <c r="C16" s="762" t="s">
        <v>49</v>
      </c>
      <c r="D16" s="763"/>
      <c r="E16" s="764"/>
      <c r="F16" s="745" t="s">
        <v>368</v>
      </c>
      <c r="G16" s="745"/>
      <c r="H16" s="745"/>
      <c r="I16" s="745"/>
    </row>
    <row r="17" spans="1:13" ht="15" customHeight="1">
      <c r="A17" s="896"/>
      <c r="B17" s="897"/>
      <c r="C17" s="762" t="s">
        <v>22</v>
      </c>
      <c r="D17" s="763"/>
      <c r="E17" s="764"/>
      <c r="F17" s="768"/>
      <c r="G17" s="925"/>
      <c r="H17" s="925"/>
      <c r="I17" s="926"/>
    </row>
    <row r="18" spans="1:13" ht="5.0999999999999996" customHeight="1">
      <c r="A18" s="170"/>
      <c r="B18" s="170"/>
      <c r="C18" s="226"/>
      <c r="D18" s="226"/>
      <c r="E18" s="226"/>
      <c r="F18" s="226"/>
      <c r="G18" s="226"/>
      <c r="H18" s="226"/>
      <c r="I18" s="226"/>
    </row>
    <row r="19" spans="1:13" ht="15" customHeight="1">
      <c r="A19" s="796" t="s">
        <v>849</v>
      </c>
      <c r="B19" s="796"/>
      <c r="C19" s="140"/>
      <c r="D19" s="337"/>
      <c r="E19" s="337"/>
      <c r="F19" s="337"/>
      <c r="G19" s="337"/>
      <c r="H19" s="337"/>
      <c r="I19" s="337"/>
    </row>
    <row r="20" spans="1:13" ht="20.100000000000001" customHeight="1">
      <c r="A20" s="1865" t="s">
        <v>51</v>
      </c>
      <c r="B20" s="919" t="s">
        <v>869</v>
      </c>
      <c r="C20" s="919"/>
      <c r="D20" s="928" t="s">
        <v>549</v>
      </c>
      <c r="E20" s="929"/>
      <c r="F20" s="929"/>
      <c r="G20" s="929"/>
      <c r="H20" s="929"/>
      <c r="I20" s="930"/>
    </row>
    <row r="21" spans="1:13" ht="19.5" customHeight="1">
      <c r="A21" s="1866"/>
      <c r="B21" s="919" t="s">
        <v>870</v>
      </c>
      <c r="C21" s="919"/>
      <c r="D21" s="1329" t="s">
        <v>547</v>
      </c>
      <c r="E21" s="1330"/>
      <c r="F21" s="1330"/>
      <c r="G21" s="1330"/>
      <c r="H21" s="1330"/>
      <c r="I21" s="1331"/>
    </row>
    <row r="22" spans="1:13" ht="20.100000000000001" customHeight="1">
      <c r="A22" s="1866"/>
      <c r="B22" s="919" t="s">
        <v>871</v>
      </c>
      <c r="C22" s="919"/>
      <c r="D22" s="928" t="s">
        <v>989</v>
      </c>
      <c r="E22" s="929"/>
      <c r="F22" s="929"/>
      <c r="G22" s="929"/>
      <c r="H22" s="929"/>
      <c r="I22" s="930"/>
    </row>
    <row r="23" spans="1:13" ht="20.100000000000001" customHeight="1">
      <c r="A23" s="1866"/>
      <c r="B23" s="919" t="s">
        <v>872</v>
      </c>
      <c r="C23" s="919"/>
      <c r="D23" s="928" t="s">
        <v>548</v>
      </c>
      <c r="E23" s="929"/>
      <c r="F23" s="929"/>
      <c r="G23" s="929"/>
      <c r="H23" s="929"/>
      <c r="I23" s="930"/>
    </row>
    <row r="24" spans="1:13" ht="15" customHeight="1">
      <c r="A24" s="863" t="s">
        <v>58</v>
      </c>
      <c r="B24" s="864"/>
      <c r="C24" s="864"/>
      <c r="D24" s="864"/>
      <c r="E24" s="864"/>
      <c r="F24" s="864"/>
      <c r="G24" s="864"/>
      <c r="H24" s="864"/>
      <c r="I24" s="865"/>
    </row>
    <row r="25" spans="1:13" ht="15" customHeight="1">
      <c r="A25" s="1830" t="s">
        <v>59</v>
      </c>
      <c r="B25" s="1831"/>
      <c r="C25" s="1832"/>
      <c r="D25" s="65" t="s">
        <v>373</v>
      </c>
      <c r="E25" s="65" t="s">
        <v>374</v>
      </c>
      <c r="F25" s="65" t="s">
        <v>375</v>
      </c>
      <c r="G25" s="65" t="s">
        <v>508</v>
      </c>
      <c r="H25" s="65" t="s">
        <v>505</v>
      </c>
      <c r="I25" s="65" t="s">
        <v>509</v>
      </c>
      <c r="J25" s="1861"/>
      <c r="K25" s="1862"/>
      <c r="L25" s="1862"/>
      <c r="M25" s="1862"/>
    </row>
    <row r="26" spans="1:13" ht="12.95" customHeight="1">
      <c r="A26" s="744" t="s">
        <v>538</v>
      </c>
      <c r="B26" s="744"/>
      <c r="C26" s="343" t="s">
        <v>566</v>
      </c>
      <c r="D26" s="99"/>
      <c r="E26" s="63" t="s">
        <v>990</v>
      </c>
      <c r="F26" s="63" t="s">
        <v>991</v>
      </c>
      <c r="G26" s="336" t="s">
        <v>992</v>
      </c>
      <c r="H26" s="15"/>
      <c r="I26" s="15"/>
      <c r="J26" s="1861"/>
      <c r="K26" s="1862"/>
      <c r="L26" s="1862"/>
      <c r="M26" s="1862"/>
    </row>
    <row r="27" spans="1:13" ht="12.95" customHeight="1">
      <c r="A27" s="744"/>
      <c r="B27" s="744"/>
      <c r="C27" s="343" t="s">
        <v>61</v>
      </c>
      <c r="D27" s="63" t="s">
        <v>990</v>
      </c>
      <c r="E27" s="63" t="s">
        <v>991</v>
      </c>
      <c r="F27" s="63" t="s">
        <v>992</v>
      </c>
      <c r="G27" s="336"/>
      <c r="H27" s="15"/>
      <c r="I27" s="15"/>
      <c r="J27" s="1861"/>
      <c r="K27" s="1862"/>
      <c r="L27" s="1862"/>
      <c r="M27" s="1862"/>
    </row>
    <row r="28" spans="1:13" ht="15" customHeight="1">
      <c r="A28" s="1867" t="s">
        <v>920</v>
      </c>
      <c r="B28" s="1868"/>
      <c r="C28" s="1850" t="s">
        <v>961</v>
      </c>
      <c r="D28" s="1851"/>
      <c r="E28" s="1823" t="s">
        <v>962</v>
      </c>
      <c r="F28" s="1821" t="s">
        <v>250</v>
      </c>
      <c r="G28" s="1821" t="s">
        <v>329</v>
      </c>
      <c r="H28" s="1823" t="s">
        <v>963</v>
      </c>
      <c r="I28" s="1823" t="s">
        <v>964</v>
      </c>
    </row>
    <row r="29" spans="1:13" ht="24.75" customHeight="1">
      <c r="A29" s="1869"/>
      <c r="B29" s="1870"/>
      <c r="C29" s="64" t="s">
        <v>965</v>
      </c>
      <c r="D29" s="348" t="s">
        <v>1455</v>
      </c>
      <c r="E29" s="1822"/>
      <c r="F29" s="1822"/>
      <c r="G29" s="1822"/>
      <c r="H29" s="1822"/>
      <c r="I29" s="1822"/>
    </row>
    <row r="30" spans="1:13" ht="15" customHeight="1">
      <c r="A30" s="744" t="s">
        <v>538</v>
      </c>
      <c r="B30" s="744"/>
      <c r="C30" s="377" t="s">
        <v>993</v>
      </c>
      <c r="D30" s="378" t="s">
        <v>994</v>
      </c>
      <c r="E30" s="378" t="s">
        <v>994</v>
      </c>
      <c r="F30" s="378" t="s">
        <v>995</v>
      </c>
      <c r="G30" s="379" t="s">
        <v>996</v>
      </c>
      <c r="H30" s="380" t="s">
        <v>997</v>
      </c>
      <c r="I30" s="379" t="s">
        <v>998</v>
      </c>
    </row>
    <row r="31" spans="1:13" ht="15" customHeight="1">
      <c r="A31" s="349"/>
      <c r="B31" s="648" t="s">
        <v>921</v>
      </c>
      <c r="C31" s="377" t="s">
        <v>999</v>
      </c>
      <c r="D31" s="381" t="s">
        <v>1000</v>
      </c>
      <c r="E31" s="378" t="s">
        <v>1001</v>
      </c>
      <c r="F31" s="378" t="s">
        <v>1002</v>
      </c>
      <c r="G31" s="379" t="s">
        <v>1002</v>
      </c>
      <c r="H31" s="379" t="s">
        <v>1003</v>
      </c>
      <c r="I31" s="379" t="s">
        <v>999</v>
      </c>
    </row>
    <row r="32" spans="1:13" ht="15" customHeight="1">
      <c r="A32" s="349"/>
      <c r="B32" s="347" t="s">
        <v>922</v>
      </c>
      <c r="C32" s="377" t="s">
        <v>1004</v>
      </c>
      <c r="D32" s="381" t="s">
        <v>995</v>
      </c>
      <c r="E32" s="378" t="s">
        <v>1005</v>
      </c>
      <c r="F32" s="379" t="s">
        <v>1006</v>
      </c>
      <c r="G32" s="378" t="s">
        <v>1002</v>
      </c>
      <c r="H32" s="378" t="s">
        <v>1002</v>
      </c>
      <c r="I32" s="378" t="s">
        <v>1006</v>
      </c>
    </row>
    <row r="33" spans="1:13" ht="24.75" customHeight="1">
      <c r="A33" s="744" t="s">
        <v>1007</v>
      </c>
      <c r="B33" s="744"/>
      <c r="C33" s="1863" t="s">
        <v>540</v>
      </c>
      <c r="D33" s="647" t="s">
        <v>1008</v>
      </c>
      <c r="E33" s="1864" t="s">
        <v>1009</v>
      </c>
      <c r="F33" s="383"/>
      <c r="G33" s="384" t="s">
        <v>1010</v>
      </c>
      <c r="H33" s="385"/>
      <c r="I33" s="386" t="s">
        <v>1011</v>
      </c>
      <c r="L33" s="578"/>
    </row>
    <row r="34" spans="1:13" ht="15" customHeight="1">
      <c r="A34" s="744"/>
      <c r="B34" s="744"/>
      <c r="C34" s="1863"/>
      <c r="D34" s="382" t="s">
        <v>1012</v>
      </c>
      <c r="E34" s="1864"/>
      <c r="F34" s="383"/>
      <c r="G34" s="384"/>
      <c r="H34" s="385"/>
      <c r="I34" s="386"/>
    </row>
    <row r="35" spans="1:13" ht="15" customHeight="1">
      <c r="A35" s="1278" t="s">
        <v>65</v>
      </c>
      <c r="B35" s="1278"/>
      <c r="C35" s="1852" t="s">
        <v>1013</v>
      </c>
      <c r="D35" s="1853"/>
      <c r="E35" s="1853"/>
      <c r="F35" s="1853"/>
      <c r="G35" s="1853"/>
      <c r="H35" s="1853"/>
      <c r="I35" s="1854"/>
      <c r="J35" s="12"/>
      <c r="K35" s="12"/>
      <c r="L35" s="12"/>
    </row>
    <row r="36" spans="1:13" ht="15" customHeight="1">
      <c r="A36" s="1278"/>
      <c r="B36" s="1278"/>
      <c r="C36" s="1858"/>
      <c r="D36" s="1859"/>
      <c r="E36" s="1859"/>
      <c r="F36" s="1859"/>
      <c r="G36" s="1859"/>
      <c r="H36" s="1859"/>
      <c r="I36" s="1860"/>
      <c r="J36" s="12"/>
      <c r="K36" s="12"/>
      <c r="L36" s="12"/>
    </row>
    <row r="37" spans="1:13" ht="5.0999999999999996" customHeight="1">
      <c r="A37" s="158"/>
      <c r="B37" s="158"/>
      <c r="C37" s="309"/>
      <c r="D37" s="310"/>
      <c r="E37" s="309"/>
      <c r="F37" s="309"/>
      <c r="G37" s="311"/>
      <c r="H37" s="311"/>
      <c r="I37" s="312"/>
    </row>
    <row r="38" spans="1:13" ht="15" customHeight="1">
      <c r="A38" s="796" t="s">
        <v>842</v>
      </c>
      <c r="B38" s="796"/>
      <c r="C38" s="140"/>
      <c r="D38" s="337"/>
      <c r="E38" s="337"/>
      <c r="F38" s="337"/>
      <c r="G38" s="337"/>
      <c r="H38" s="337"/>
      <c r="I38" s="337"/>
    </row>
    <row r="39" spans="1:13" ht="15" customHeight="1">
      <c r="A39" s="995" t="s">
        <v>850</v>
      </c>
      <c r="B39" s="917" t="s">
        <v>988</v>
      </c>
      <c r="C39" s="1852" t="s">
        <v>1014</v>
      </c>
      <c r="D39" s="1853"/>
      <c r="E39" s="1853"/>
      <c r="F39" s="1853"/>
      <c r="G39" s="1853"/>
      <c r="H39" s="1853"/>
      <c r="I39" s="1854"/>
    </row>
    <row r="40" spans="1:13" ht="15" customHeight="1">
      <c r="A40" s="995"/>
      <c r="B40" s="1301"/>
      <c r="C40" s="1855"/>
      <c r="D40" s="1856"/>
      <c r="E40" s="1856"/>
      <c r="F40" s="1856"/>
      <c r="G40" s="1856"/>
      <c r="H40" s="1856"/>
      <c r="I40" s="1857"/>
    </row>
    <row r="41" spans="1:13" ht="15" customHeight="1">
      <c r="A41" s="995"/>
      <c r="B41" s="1301"/>
      <c r="C41" s="1855"/>
      <c r="D41" s="1856"/>
      <c r="E41" s="1856"/>
      <c r="F41" s="1856"/>
      <c r="G41" s="1856"/>
      <c r="H41" s="1856"/>
      <c r="I41" s="1857"/>
    </row>
    <row r="42" spans="1:13" ht="15" customHeight="1">
      <c r="A42" s="995"/>
      <c r="B42" s="1301"/>
      <c r="C42" s="1855"/>
      <c r="D42" s="1856"/>
      <c r="E42" s="1856"/>
      <c r="F42" s="1856"/>
      <c r="G42" s="1856"/>
      <c r="H42" s="1856"/>
      <c r="I42" s="1857"/>
    </row>
    <row r="43" spans="1:13" ht="27.75" customHeight="1">
      <c r="A43" s="995"/>
      <c r="B43" s="918"/>
      <c r="C43" s="1858"/>
      <c r="D43" s="1859"/>
      <c r="E43" s="1859"/>
      <c r="F43" s="1859"/>
      <c r="G43" s="1859"/>
      <c r="H43" s="1859"/>
      <c r="I43" s="1860"/>
    </row>
    <row r="44" spans="1:13" ht="15" customHeight="1">
      <c r="A44" s="995"/>
      <c r="B44" s="919" t="s">
        <v>67</v>
      </c>
      <c r="C44" s="1315" t="s">
        <v>1015</v>
      </c>
      <c r="D44" s="1315"/>
      <c r="E44" s="1315"/>
      <c r="F44" s="1315"/>
      <c r="G44" s="1315"/>
      <c r="H44" s="1315"/>
      <c r="I44" s="1315"/>
    </row>
    <row r="45" spans="1:13" ht="15" customHeight="1">
      <c r="A45" s="995"/>
      <c r="B45" s="919"/>
      <c r="C45" s="1315"/>
      <c r="D45" s="1315"/>
      <c r="E45" s="1315"/>
      <c r="F45" s="1315"/>
      <c r="G45" s="1315"/>
      <c r="H45" s="1315"/>
      <c r="I45" s="1315"/>
    </row>
    <row r="46" spans="1:13" ht="15" customHeight="1">
      <c r="A46" s="995"/>
      <c r="B46" s="919"/>
      <c r="C46" s="1315"/>
      <c r="D46" s="1315"/>
      <c r="E46" s="1315"/>
      <c r="F46" s="1315"/>
      <c r="G46" s="1315"/>
      <c r="H46" s="1315"/>
      <c r="I46" s="1315"/>
    </row>
    <row r="47" spans="1:13" ht="15" customHeight="1">
      <c r="A47" s="995"/>
      <c r="B47" s="919"/>
      <c r="C47" s="1315"/>
      <c r="D47" s="1315"/>
      <c r="E47" s="1315"/>
      <c r="F47" s="1315"/>
      <c r="G47" s="1315"/>
      <c r="H47" s="1315"/>
      <c r="I47" s="1315"/>
    </row>
    <row r="48" spans="1:13" ht="6.75" customHeight="1">
      <c r="A48" s="995"/>
      <c r="B48" s="919"/>
      <c r="C48" s="1315"/>
      <c r="D48" s="1315"/>
      <c r="E48" s="1315"/>
      <c r="F48" s="1315"/>
      <c r="G48" s="1315"/>
      <c r="H48" s="1315"/>
      <c r="I48" s="1315"/>
      <c r="M48" s="649"/>
    </row>
    <row r="49" spans="1:9" ht="5.0999999999999996" customHeight="1">
      <c r="A49" s="180"/>
      <c r="B49" s="341"/>
      <c r="C49" s="232"/>
      <c r="D49" s="232"/>
      <c r="E49" s="232"/>
      <c r="F49" s="232"/>
      <c r="G49" s="232"/>
      <c r="H49" s="232"/>
      <c r="I49" s="232"/>
    </row>
    <row r="50" spans="1:9" ht="15" customHeight="1">
      <c r="A50" s="796" t="s">
        <v>844</v>
      </c>
      <c r="B50" s="796"/>
      <c r="C50" s="140"/>
      <c r="D50" s="337"/>
      <c r="E50" s="337"/>
      <c r="F50" s="337"/>
      <c r="G50" s="337"/>
      <c r="H50" s="337"/>
      <c r="I50" s="337"/>
    </row>
    <row r="51" spans="1:9" ht="15" customHeight="1">
      <c r="A51" s="1475" t="s">
        <v>1017</v>
      </c>
      <c r="B51" s="1475"/>
      <c r="C51" s="1157" t="s">
        <v>1016</v>
      </c>
      <c r="D51" s="1157"/>
      <c r="E51" s="1157"/>
      <c r="F51" s="1157"/>
      <c r="G51" s="1157"/>
      <c r="H51" s="1157"/>
      <c r="I51" s="1157"/>
    </row>
    <row r="52" spans="1:9" ht="15" customHeight="1">
      <c r="A52" s="1476"/>
      <c r="B52" s="1476"/>
      <c r="C52" s="1158"/>
      <c r="D52" s="1158"/>
      <c r="E52" s="1158"/>
      <c r="F52" s="1158"/>
      <c r="G52" s="1158"/>
      <c r="H52" s="1158"/>
      <c r="I52" s="1158"/>
    </row>
    <row r="53" spans="1:9" ht="15" customHeight="1">
      <c r="A53" s="1476"/>
      <c r="B53" s="1476"/>
      <c r="C53" s="1158"/>
      <c r="D53" s="1158"/>
      <c r="E53" s="1158"/>
      <c r="F53" s="1158"/>
      <c r="G53" s="1158"/>
      <c r="H53" s="1158"/>
      <c r="I53" s="1158"/>
    </row>
    <row r="54" spans="1:9" ht="15" customHeight="1">
      <c r="A54" s="1476"/>
      <c r="B54" s="1476"/>
      <c r="C54" s="1158"/>
      <c r="D54" s="1158"/>
      <c r="E54" s="1158"/>
      <c r="F54" s="1158"/>
      <c r="G54" s="1158"/>
      <c r="H54" s="1158"/>
      <c r="I54" s="1158"/>
    </row>
    <row r="55" spans="1:9" ht="15" customHeight="1">
      <c r="A55" s="1477"/>
      <c r="B55" s="1477"/>
      <c r="C55" s="1159"/>
      <c r="D55" s="1159"/>
      <c r="E55" s="1159"/>
      <c r="F55" s="1159"/>
      <c r="G55" s="1159"/>
      <c r="H55" s="1159"/>
      <c r="I55" s="1159"/>
    </row>
    <row r="56" spans="1:9">
      <c r="F56" s="68"/>
      <c r="G56" s="67"/>
    </row>
  </sheetData>
  <customSheetViews>
    <customSheetView guid="{4789E3A1-B331-40F4-BFBE-ECBA77374F9F}" topLeftCell="A19">
      <selection activeCell="A45" sqref="A45:XFD49"/>
      <pageMargins left="0.7" right="0.7" top="0.75" bottom="0.75" header="0.3" footer="0.3"/>
    </customSheetView>
    <customSheetView guid="{D623C857-8851-4DB2-AEC5-A3D94BBCC3E5}" topLeftCell="A31">
      <selection activeCell="A45" sqref="A45:XFD49"/>
      <pageMargins left="0.7" right="0.7" top="0.75" bottom="0.75" header="0.3" footer="0.3"/>
    </customSheetView>
    <customSheetView guid="{3848975B-608E-4A87-AC36-A52CBAB490C8}" topLeftCell="A31">
      <selection activeCell="A45" sqref="A45:XFD49"/>
      <pageMargins left="0.7" right="0.7" top="0.75" bottom="0.75" header="0.3" footer="0.3"/>
    </customSheetView>
    <customSheetView guid="{76B58914-1035-4353-9CF6-22B59E40A08B}" topLeftCell="A31">
      <selection activeCell="A45" sqref="A45:XFD49"/>
      <pageMargins left="0.7" right="0.7" top="0.75" bottom="0.75" header="0.3" footer="0.3"/>
    </customSheetView>
    <customSheetView guid="{22FD68A5-46F7-4E41-8363-D5981057D2EF}" topLeftCell="A37">
      <selection activeCell="A45" sqref="A45:XFD49"/>
      <pageMargins left="0.7" right="0.7" top="0.75" bottom="0.75" header="0.3" footer="0.3"/>
    </customSheetView>
    <customSheetView guid="{4DCD7E50-A612-4C8E-882E-3BC6A59DB4EB}" topLeftCell="A37">
      <selection activeCell="A45" sqref="A45:XFD49"/>
      <pageMargins left="0.7" right="0.7" top="0.75" bottom="0.75" header="0.3" footer="0.3"/>
    </customSheetView>
    <customSheetView guid="{0B143DF2-66B8-46B0-BF36-1C571A9EB3F3}" topLeftCell="A31">
      <selection activeCell="A45" sqref="A45:XFD49"/>
      <pageMargins left="0.7" right="0.7" top="0.75" bottom="0.75" header="0.3" footer="0.3"/>
    </customSheetView>
    <customSheetView guid="{E75B0417-2004-49B0-81AA-65A6C4F7EC2C}" topLeftCell="A37">
      <selection activeCell="C44" sqref="C44:I44"/>
      <pageMargins left="0.7" right="0.7" top="0.75" bottom="0.75" header="0.3" footer="0.3"/>
    </customSheetView>
    <customSheetView guid="{71275B59-52D9-4BCA-9258-6D8C6EFF66CF}" topLeftCell="A37">
      <selection activeCell="C44" sqref="C44:I44"/>
      <pageMargins left="0.7" right="0.7" top="0.75" bottom="0.75" header="0.3" footer="0.3"/>
    </customSheetView>
    <customSheetView guid="{752EAD5E-2F62-4CFE-8BD1-E3E6987497BB}" topLeftCell="A31">
      <selection activeCell="A45" sqref="A45:XFD49"/>
      <pageMargins left="0.7" right="0.7" top="0.75" bottom="0.75" header="0.3" footer="0.3"/>
    </customSheetView>
  </customSheetViews>
  <mergeCells count="57">
    <mergeCell ref="A35:B36"/>
    <mergeCell ref="C35:I36"/>
    <mergeCell ref="A1:I1"/>
    <mergeCell ref="A2:I2"/>
    <mergeCell ref="A3:B3"/>
    <mergeCell ref="C3:I3"/>
    <mergeCell ref="A4:B4"/>
    <mergeCell ref="C4:I4"/>
    <mergeCell ref="A5:B7"/>
    <mergeCell ref="D5:I5"/>
    <mergeCell ref="F6:F7"/>
    <mergeCell ref="H6:I6"/>
    <mergeCell ref="H7:I7"/>
    <mergeCell ref="A28:B29"/>
    <mergeCell ref="A30:B30"/>
    <mergeCell ref="D20:I20"/>
    <mergeCell ref="A9:B9"/>
    <mergeCell ref="A19:B19"/>
    <mergeCell ref="A20:A23"/>
    <mergeCell ref="B20:C20"/>
    <mergeCell ref="A15:B17"/>
    <mergeCell ref="C15:E15"/>
    <mergeCell ref="C10:I14"/>
    <mergeCell ref="A10:B14"/>
    <mergeCell ref="F15:I15"/>
    <mergeCell ref="C16:E16"/>
    <mergeCell ref="F16:I16"/>
    <mergeCell ref="C17:E17"/>
    <mergeCell ref="F17:I17"/>
    <mergeCell ref="C33:C34"/>
    <mergeCell ref="E33:E34"/>
    <mergeCell ref="B21:C21"/>
    <mergeCell ref="B22:C22"/>
    <mergeCell ref="B23:C23"/>
    <mergeCell ref="D21:I21"/>
    <mergeCell ref="D22:I22"/>
    <mergeCell ref="D23:I23"/>
    <mergeCell ref="A24:I24"/>
    <mergeCell ref="A25:C25"/>
    <mergeCell ref="A33:B34"/>
    <mergeCell ref="J25:M27"/>
    <mergeCell ref="A26:B27"/>
    <mergeCell ref="C28:D28"/>
    <mergeCell ref="E28:E29"/>
    <mergeCell ref="F28:F29"/>
    <mergeCell ref="G28:G29"/>
    <mergeCell ref="H28:H29"/>
    <mergeCell ref="I28:I29"/>
    <mergeCell ref="A50:B50"/>
    <mergeCell ref="A51:B55"/>
    <mergeCell ref="C51:I55"/>
    <mergeCell ref="A38:B38"/>
    <mergeCell ref="A39:A48"/>
    <mergeCell ref="B39:B43"/>
    <mergeCell ref="C39:I43"/>
    <mergeCell ref="B44:B48"/>
    <mergeCell ref="C44:I48"/>
  </mergeCells>
  <phoneticPr fontId="34"/>
  <pageMargins left="0.70866141732283472" right="0.70866141732283472" top="0.74803149606299213" bottom="0.74803149606299213" header="0.31496062992125984" footer="0.31496062992125984"/>
  <pageSetup paperSize="9" scale="98" orientation="portrait"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9"/>
  <sheetViews>
    <sheetView view="pageBreakPreview" zoomScaleNormal="100" zoomScaleSheetLayoutView="100" workbookViewId="0">
      <selection activeCell="A38" sqref="A38"/>
    </sheetView>
  </sheetViews>
  <sheetFormatPr defaultRowHeight="13.5"/>
  <cols>
    <col min="1" max="1" width="43.875" customWidth="1"/>
    <col min="2" max="2" width="23.875" customWidth="1"/>
    <col min="3" max="3" width="5.625" customWidth="1"/>
    <col min="4" max="4" width="9.375" customWidth="1"/>
    <col min="5" max="5" width="6.125" customWidth="1"/>
  </cols>
  <sheetData>
    <row r="1" spans="1:5" ht="13.5" customHeight="1">
      <c r="A1" s="117" t="s">
        <v>4</v>
      </c>
      <c r="B1" s="117" t="s">
        <v>853</v>
      </c>
      <c r="C1" s="149" t="s">
        <v>5</v>
      </c>
      <c r="D1" s="117" t="s">
        <v>6</v>
      </c>
      <c r="E1" s="118" t="s">
        <v>7</v>
      </c>
    </row>
    <row r="2" spans="1:5" ht="13.5" customHeight="1">
      <c r="A2" s="119" t="s">
        <v>624</v>
      </c>
      <c r="B2" s="120" t="s">
        <v>625</v>
      </c>
      <c r="C2" s="387" t="s">
        <v>1060</v>
      </c>
      <c r="D2" s="120"/>
      <c r="E2" s="52">
        <v>4</v>
      </c>
    </row>
    <row r="3" spans="1:5" s="62" customFormat="1" ht="13.5" customHeight="1">
      <c r="A3" s="121" t="s">
        <v>577</v>
      </c>
      <c r="B3" s="122" t="s">
        <v>578</v>
      </c>
      <c r="C3" s="700" t="s">
        <v>1378</v>
      </c>
      <c r="D3" s="121" t="s">
        <v>581</v>
      </c>
      <c r="E3" s="102">
        <v>6</v>
      </c>
    </row>
    <row r="4" spans="1:5" s="62" customFormat="1" ht="13.5" customHeight="1">
      <c r="A4" s="121" t="s">
        <v>576</v>
      </c>
      <c r="B4" s="121" t="s">
        <v>578</v>
      </c>
      <c r="C4" s="701"/>
      <c r="D4" s="121" t="s">
        <v>581</v>
      </c>
      <c r="E4" s="121">
        <v>8</v>
      </c>
    </row>
    <row r="5" spans="1:5" ht="13.5" customHeight="1">
      <c r="A5" s="120" t="s">
        <v>10</v>
      </c>
      <c r="B5" s="120" t="s">
        <v>626</v>
      </c>
      <c r="C5" s="447" t="s">
        <v>1060</v>
      </c>
      <c r="D5" s="120"/>
      <c r="E5" s="52">
        <v>10</v>
      </c>
    </row>
    <row r="6" spans="1:5" ht="13.5" customHeight="1">
      <c r="A6" s="121" t="s">
        <v>579</v>
      </c>
      <c r="B6" s="121" t="s">
        <v>852</v>
      </c>
      <c r="C6" s="388" t="s">
        <v>1382</v>
      </c>
      <c r="D6" s="121" t="s">
        <v>581</v>
      </c>
      <c r="E6" s="121">
        <v>13</v>
      </c>
    </row>
    <row r="7" spans="1:5" s="62" customFormat="1" ht="13.5" customHeight="1">
      <c r="A7" s="121" t="s">
        <v>580</v>
      </c>
      <c r="B7" s="121" t="s">
        <v>852</v>
      </c>
      <c r="C7" s="388" t="s">
        <v>1382</v>
      </c>
      <c r="D7" s="121" t="s">
        <v>504</v>
      </c>
      <c r="E7" s="121">
        <v>15</v>
      </c>
    </row>
    <row r="8" spans="1:5" ht="13.5" customHeight="1">
      <c r="A8" s="121" t="s">
        <v>582</v>
      </c>
      <c r="B8" s="121" t="s">
        <v>852</v>
      </c>
      <c r="C8" s="388" t="s">
        <v>1382</v>
      </c>
      <c r="D8" s="121" t="s">
        <v>419</v>
      </c>
      <c r="E8" s="121">
        <v>17</v>
      </c>
    </row>
    <row r="9" spans="1:5" ht="13.5" customHeight="1">
      <c r="A9" s="121" t="s">
        <v>583</v>
      </c>
      <c r="B9" s="121" t="s">
        <v>852</v>
      </c>
      <c r="C9" s="388" t="s">
        <v>1382</v>
      </c>
      <c r="D9" s="121" t="s">
        <v>419</v>
      </c>
      <c r="E9" s="121">
        <v>19</v>
      </c>
    </row>
    <row r="10" spans="1:5" ht="13.5" customHeight="1">
      <c r="A10" s="121" t="s">
        <v>584</v>
      </c>
      <c r="B10" s="121" t="s">
        <v>852</v>
      </c>
      <c r="C10" s="388" t="s">
        <v>1381</v>
      </c>
      <c r="D10" s="121" t="s">
        <v>419</v>
      </c>
      <c r="E10" s="121">
        <v>21</v>
      </c>
    </row>
    <row r="11" spans="1:5" ht="13.5" customHeight="1">
      <c r="A11" s="121" t="s">
        <v>585</v>
      </c>
      <c r="B11" s="121" t="s">
        <v>852</v>
      </c>
      <c r="C11" s="388" t="s">
        <v>1382</v>
      </c>
      <c r="D11" s="121" t="s">
        <v>504</v>
      </c>
      <c r="E11" s="121">
        <v>23</v>
      </c>
    </row>
    <row r="12" spans="1:5" ht="13.5" customHeight="1">
      <c r="A12" s="121" t="s">
        <v>586</v>
      </c>
      <c r="B12" s="121" t="s">
        <v>852</v>
      </c>
      <c r="C12" s="388" t="s">
        <v>1382</v>
      </c>
      <c r="D12" s="121" t="s">
        <v>419</v>
      </c>
      <c r="E12" s="121">
        <v>25</v>
      </c>
    </row>
    <row r="13" spans="1:5" ht="13.5" customHeight="1">
      <c r="A13" s="121" t="s">
        <v>587</v>
      </c>
      <c r="B13" s="121" t="s">
        <v>852</v>
      </c>
      <c r="C13" s="388" t="s">
        <v>1382</v>
      </c>
      <c r="D13" s="121" t="s">
        <v>419</v>
      </c>
      <c r="E13" s="121">
        <v>27</v>
      </c>
    </row>
    <row r="14" spans="1:5" ht="13.5" customHeight="1">
      <c r="A14" s="121" t="s">
        <v>588</v>
      </c>
      <c r="B14" s="121" t="s">
        <v>852</v>
      </c>
      <c r="C14" s="388" t="s">
        <v>1382</v>
      </c>
      <c r="D14" s="121" t="s">
        <v>419</v>
      </c>
      <c r="E14" s="121">
        <v>29</v>
      </c>
    </row>
    <row r="15" spans="1:5" ht="13.5" customHeight="1">
      <c r="A15" s="121" t="s">
        <v>589</v>
      </c>
      <c r="B15" s="121" t="s">
        <v>852</v>
      </c>
      <c r="C15" s="388" t="s">
        <v>1382</v>
      </c>
      <c r="D15" s="121" t="s">
        <v>419</v>
      </c>
      <c r="E15" s="121">
        <v>31</v>
      </c>
    </row>
    <row r="16" spans="1:5" ht="13.5" customHeight="1">
      <c r="A16" s="121" t="s">
        <v>590</v>
      </c>
      <c r="B16" s="121" t="s">
        <v>852</v>
      </c>
      <c r="C16" s="388" t="s">
        <v>1382</v>
      </c>
      <c r="D16" s="121" t="s">
        <v>419</v>
      </c>
      <c r="E16" s="121">
        <v>33</v>
      </c>
    </row>
    <row r="17" spans="1:5" ht="13.5" customHeight="1">
      <c r="A17" s="121" t="s">
        <v>865</v>
      </c>
      <c r="B17" s="121" t="s">
        <v>852</v>
      </c>
      <c r="C17" s="388" t="s">
        <v>1381</v>
      </c>
      <c r="D17" s="121" t="s">
        <v>419</v>
      </c>
      <c r="E17" s="121">
        <v>35</v>
      </c>
    </row>
    <row r="18" spans="1:5" ht="13.5" customHeight="1">
      <c r="A18" s="121" t="s">
        <v>591</v>
      </c>
      <c r="B18" s="121" t="s">
        <v>852</v>
      </c>
      <c r="C18" s="388" t="s">
        <v>1381</v>
      </c>
      <c r="D18" s="121" t="s">
        <v>419</v>
      </c>
      <c r="E18" s="121">
        <v>37</v>
      </c>
    </row>
    <row r="19" spans="1:5" ht="13.5" customHeight="1">
      <c r="A19" s="121" t="s">
        <v>592</v>
      </c>
      <c r="B19" s="121" t="s">
        <v>852</v>
      </c>
      <c r="C19" s="388" t="s">
        <v>1381</v>
      </c>
      <c r="D19" s="121" t="s">
        <v>419</v>
      </c>
      <c r="E19" s="121">
        <v>39</v>
      </c>
    </row>
    <row r="20" spans="1:5" s="62" customFormat="1" ht="13.5" customHeight="1">
      <c r="A20" s="121" t="s">
        <v>1484</v>
      </c>
      <c r="B20" s="121" t="s">
        <v>852</v>
      </c>
      <c r="C20" s="388" t="s">
        <v>1381</v>
      </c>
      <c r="D20" s="573" t="s">
        <v>1326</v>
      </c>
      <c r="E20" s="121">
        <v>41</v>
      </c>
    </row>
    <row r="21" spans="1:5" s="62" customFormat="1" ht="13.5" customHeight="1">
      <c r="A21" s="120" t="s">
        <v>596</v>
      </c>
      <c r="B21" s="52" t="s">
        <v>854</v>
      </c>
      <c r="C21" s="447" t="s">
        <v>1060</v>
      </c>
      <c r="D21" s="120"/>
      <c r="E21" s="52">
        <v>43</v>
      </c>
    </row>
    <row r="22" spans="1:5" ht="13.5" customHeight="1">
      <c r="A22" s="121" t="s">
        <v>593</v>
      </c>
      <c r="B22" s="121" t="s">
        <v>855</v>
      </c>
      <c r="C22" s="388" t="s">
        <v>1447</v>
      </c>
      <c r="D22" s="121" t="s">
        <v>419</v>
      </c>
      <c r="E22" s="121">
        <v>45</v>
      </c>
    </row>
    <row r="23" spans="1:5" ht="13.5" customHeight="1">
      <c r="A23" s="121" t="s">
        <v>594</v>
      </c>
      <c r="B23" s="121" t="s">
        <v>855</v>
      </c>
      <c r="C23" s="388" t="s">
        <v>1448</v>
      </c>
      <c r="D23" s="121" t="s">
        <v>419</v>
      </c>
      <c r="E23" s="121">
        <v>46</v>
      </c>
    </row>
    <row r="24" spans="1:5" ht="13.5" customHeight="1">
      <c r="A24" s="121" t="s">
        <v>595</v>
      </c>
      <c r="B24" s="121" t="s">
        <v>855</v>
      </c>
      <c r="C24" s="388" t="s">
        <v>1448</v>
      </c>
      <c r="D24" s="121" t="s">
        <v>419</v>
      </c>
      <c r="E24" s="121">
        <v>49</v>
      </c>
    </row>
    <row r="25" spans="1:5" ht="13.5" customHeight="1">
      <c r="A25" s="121" t="s">
        <v>856</v>
      </c>
      <c r="B25" s="121" t="s">
        <v>855</v>
      </c>
      <c r="C25" s="388" t="s">
        <v>1060</v>
      </c>
      <c r="D25" s="121" t="s">
        <v>419</v>
      </c>
      <c r="E25" s="121">
        <v>51</v>
      </c>
    </row>
    <row r="26" spans="1:5" s="62" customFormat="1" ht="13.5" customHeight="1">
      <c r="A26" s="120" t="s">
        <v>857</v>
      </c>
      <c r="B26" s="120" t="s">
        <v>858</v>
      </c>
      <c r="C26" s="447" t="s">
        <v>1060</v>
      </c>
      <c r="D26" s="120"/>
      <c r="E26" s="52">
        <v>52</v>
      </c>
    </row>
    <row r="27" spans="1:5" ht="13.5" customHeight="1">
      <c r="A27" s="121" t="s">
        <v>860</v>
      </c>
      <c r="B27" s="121" t="s">
        <v>859</v>
      </c>
      <c r="C27" s="388" t="s">
        <v>1152</v>
      </c>
      <c r="D27" s="121" t="s">
        <v>419</v>
      </c>
      <c r="E27" s="121">
        <v>54</v>
      </c>
    </row>
    <row r="28" spans="1:5" ht="13.5" customHeight="1">
      <c r="A28" s="121" t="s">
        <v>861</v>
      </c>
      <c r="B28" s="121" t="s">
        <v>859</v>
      </c>
      <c r="C28" s="388" t="s">
        <v>1153</v>
      </c>
      <c r="D28" s="121" t="s">
        <v>581</v>
      </c>
      <c r="E28" s="121">
        <v>56</v>
      </c>
    </row>
    <row r="29" spans="1:5" ht="13.5" customHeight="1">
      <c r="A29" s="121" t="s">
        <v>1568</v>
      </c>
      <c r="B29" s="121" t="s">
        <v>859</v>
      </c>
      <c r="C29" s="388" t="s">
        <v>1154</v>
      </c>
      <c r="D29" s="121" t="s">
        <v>419</v>
      </c>
      <c r="E29" s="121">
        <v>58</v>
      </c>
    </row>
    <row r="30" spans="1:5" ht="13.5" customHeight="1">
      <c r="A30" s="121" t="s">
        <v>862</v>
      </c>
      <c r="B30" s="121" t="s">
        <v>859</v>
      </c>
      <c r="C30" s="388" t="s">
        <v>1154</v>
      </c>
      <c r="D30" s="121" t="s">
        <v>419</v>
      </c>
      <c r="E30" s="121">
        <v>60</v>
      </c>
    </row>
    <row r="31" spans="1:5" ht="13.5" customHeight="1">
      <c r="A31" s="121" t="s">
        <v>863</v>
      </c>
      <c r="B31" s="121" t="s">
        <v>859</v>
      </c>
      <c r="C31" s="388" t="s">
        <v>1155</v>
      </c>
      <c r="D31" s="121" t="s">
        <v>419</v>
      </c>
      <c r="E31" s="121">
        <v>62</v>
      </c>
    </row>
    <row r="32" spans="1:5" ht="13.5" customHeight="1">
      <c r="A32" s="121" t="s">
        <v>864</v>
      </c>
      <c r="B32" s="121" t="s">
        <v>859</v>
      </c>
      <c r="C32" s="388" t="s">
        <v>1153</v>
      </c>
      <c r="D32" s="121" t="s">
        <v>419</v>
      </c>
      <c r="E32" s="121">
        <v>64</v>
      </c>
    </row>
    <row r="33" spans="1:5" ht="13.5" customHeight="1">
      <c r="A33" s="120" t="s">
        <v>1567</v>
      </c>
      <c r="B33" s="120" t="s">
        <v>11</v>
      </c>
      <c r="C33" s="387" t="s">
        <v>1061</v>
      </c>
      <c r="D33" s="120"/>
      <c r="E33" s="52">
        <v>66</v>
      </c>
    </row>
    <row r="34" spans="1:5" ht="13.5" customHeight="1">
      <c r="A34" s="123" t="s">
        <v>349</v>
      </c>
      <c r="B34" s="124" t="s">
        <v>436</v>
      </c>
      <c r="C34" s="627" t="s">
        <v>1379</v>
      </c>
      <c r="D34" s="121" t="s">
        <v>419</v>
      </c>
      <c r="E34" s="121">
        <v>70</v>
      </c>
    </row>
    <row r="35" spans="1:5" ht="13.5" customHeight="1">
      <c r="A35" s="123" t="s">
        <v>350</v>
      </c>
      <c r="B35" s="124" t="s">
        <v>437</v>
      </c>
      <c r="C35" s="627" t="s">
        <v>1379</v>
      </c>
      <c r="D35" s="121" t="s">
        <v>419</v>
      </c>
      <c r="E35" s="121">
        <v>71</v>
      </c>
    </row>
    <row r="36" spans="1:5" ht="13.5" customHeight="1">
      <c r="A36" s="123" t="s">
        <v>424</v>
      </c>
      <c r="B36" s="123" t="s">
        <v>438</v>
      </c>
      <c r="C36" s="627" t="s">
        <v>1504</v>
      </c>
      <c r="D36" s="121" t="s">
        <v>9</v>
      </c>
      <c r="E36" s="121">
        <v>73</v>
      </c>
    </row>
    <row r="37" spans="1:5" ht="13.5" customHeight="1">
      <c r="A37" s="123" t="s">
        <v>425</v>
      </c>
      <c r="B37" s="123" t="s">
        <v>11</v>
      </c>
      <c r="C37" s="627" t="s">
        <v>1380</v>
      </c>
      <c r="D37" s="121" t="s">
        <v>504</v>
      </c>
      <c r="E37" s="121">
        <v>75</v>
      </c>
    </row>
    <row r="38" spans="1:5" ht="13.5" customHeight="1">
      <c r="A38" s="125" t="s">
        <v>426</v>
      </c>
      <c r="B38" s="123" t="s">
        <v>11</v>
      </c>
      <c r="C38" s="627" t="s">
        <v>1380</v>
      </c>
      <c r="D38" s="121" t="s">
        <v>419</v>
      </c>
      <c r="E38" s="121">
        <v>76</v>
      </c>
    </row>
    <row r="39" spans="1:5" ht="13.5" customHeight="1">
      <c r="A39" s="126" t="s">
        <v>427</v>
      </c>
      <c r="B39" s="123" t="s">
        <v>11</v>
      </c>
      <c r="C39" s="627" t="s">
        <v>1380</v>
      </c>
      <c r="D39" s="121" t="s">
        <v>419</v>
      </c>
      <c r="E39" s="121">
        <v>77</v>
      </c>
    </row>
    <row r="40" spans="1:5" ht="13.5" customHeight="1">
      <c r="A40" s="127" t="s">
        <v>428</v>
      </c>
      <c r="B40" s="123" t="s">
        <v>11</v>
      </c>
      <c r="C40" s="627" t="s">
        <v>1380</v>
      </c>
      <c r="D40" s="121" t="s">
        <v>419</v>
      </c>
      <c r="E40" s="121">
        <v>78</v>
      </c>
    </row>
    <row r="41" spans="1:5" ht="13.5" customHeight="1">
      <c r="A41" s="120" t="s">
        <v>3</v>
      </c>
      <c r="B41" s="120" t="s">
        <v>12</v>
      </c>
      <c r="C41" s="387" t="s">
        <v>1057</v>
      </c>
      <c r="D41" s="120"/>
      <c r="E41" s="52">
        <v>79</v>
      </c>
    </row>
    <row r="42" spans="1:5" ht="13.5" customHeight="1">
      <c r="A42" s="121" t="s">
        <v>347</v>
      </c>
      <c r="B42" s="121" t="s">
        <v>866</v>
      </c>
      <c r="C42" s="388" t="s">
        <v>1058</v>
      </c>
      <c r="D42" s="121" t="s">
        <v>419</v>
      </c>
      <c r="E42" s="121">
        <v>82</v>
      </c>
    </row>
    <row r="43" spans="1:5" ht="13.5" customHeight="1">
      <c r="A43" s="121" t="s">
        <v>515</v>
      </c>
      <c r="B43" s="121" t="s">
        <v>867</v>
      </c>
      <c r="C43" s="388" t="s">
        <v>1059</v>
      </c>
      <c r="D43" s="121" t="s">
        <v>419</v>
      </c>
      <c r="E43" s="121">
        <v>84</v>
      </c>
    </row>
    <row r="44" spans="1:5" ht="13.5" customHeight="1">
      <c r="A44" s="121" t="s">
        <v>514</v>
      </c>
      <c r="B44" s="121" t="s">
        <v>867</v>
      </c>
      <c r="C44" s="388" t="s">
        <v>1059</v>
      </c>
      <c r="D44" s="121" t="s">
        <v>419</v>
      </c>
      <c r="E44" s="121">
        <v>86</v>
      </c>
    </row>
    <row r="45" spans="1:5" s="62" customFormat="1" ht="13.5" customHeight="1">
      <c r="A45" s="121" t="s">
        <v>513</v>
      </c>
      <c r="B45" s="121" t="s">
        <v>867</v>
      </c>
      <c r="C45" s="388" t="s">
        <v>1059</v>
      </c>
      <c r="D45" s="121" t="s">
        <v>419</v>
      </c>
      <c r="E45" s="121">
        <v>87</v>
      </c>
    </row>
    <row r="46" spans="1:5" s="62" customFormat="1" ht="13.5" customHeight="1">
      <c r="A46" s="121" t="s">
        <v>512</v>
      </c>
      <c r="B46" s="121" t="s">
        <v>867</v>
      </c>
      <c r="C46" s="388" t="s">
        <v>1059</v>
      </c>
      <c r="D46" s="121" t="s">
        <v>419</v>
      </c>
      <c r="E46" s="121">
        <v>88</v>
      </c>
    </row>
    <row r="47" spans="1:5" ht="13.5" customHeight="1">
      <c r="A47" s="128" t="s">
        <v>13</v>
      </c>
      <c r="B47" s="121" t="s">
        <v>867</v>
      </c>
      <c r="C47" s="388" t="s">
        <v>1059</v>
      </c>
      <c r="D47" s="121" t="s">
        <v>419</v>
      </c>
      <c r="E47" s="121">
        <v>89</v>
      </c>
    </row>
    <row r="48" spans="1:5" ht="13.5" customHeight="1">
      <c r="A48" s="128" t="s">
        <v>14</v>
      </c>
      <c r="B48" s="121" t="s">
        <v>867</v>
      </c>
      <c r="C48" s="388" t="s">
        <v>1059</v>
      </c>
      <c r="D48" s="121" t="s">
        <v>419</v>
      </c>
      <c r="E48" s="121">
        <v>90</v>
      </c>
    </row>
    <row r="49" spans="1:5" ht="13.5" customHeight="1">
      <c r="A49" s="128" t="s">
        <v>15</v>
      </c>
      <c r="B49" s="121" t="s">
        <v>867</v>
      </c>
      <c r="C49" s="388" t="s">
        <v>1059</v>
      </c>
      <c r="D49" s="121" t="s">
        <v>419</v>
      </c>
      <c r="E49" s="121">
        <v>91</v>
      </c>
    </row>
  </sheetData>
  <customSheetViews>
    <customSheetView guid="{4789E3A1-B331-40F4-BFBE-ECBA77374F9F}" showPageBreaks="1" view="pageLayout" topLeftCell="A22">
      <selection activeCell="H10" sqref="H10"/>
      <pageMargins left="0.7" right="0.7" top="0.75" bottom="0.75" header="0.3" footer="0.3"/>
      <pageSetup paperSize="9" orientation="portrait" r:id="rId1"/>
    </customSheetView>
    <customSheetView guid="{D623C857-8851-4DB2-AEC5-A3D94BBCC3E5}" showPageBreaks="1" view="pageBreakPreview" topLeftCell="A37">
      <selection activeCell="J15" sqref="J15"/>
      <pageMargins left="0.7" right="0.7" top="0.75" bottom="0.75" header="0.3" footer="0.3"/>
      <pageSetup paperSize="9" orientation="portrait" r:id="rId2"/>
    </customSheetView>
    <customSheetView guid="{3848975B-608E-4A87-AC36-A52CBAB490C8}" showPageBreaks="1" view="pageLayout" topLeftCell="C10">
      <selection activeCell="H10" sqref="H10"/>
      <pageMargins left="0.7" right="0.7" top="0.75" bottom="0.75" header="0.3" footer="0.3"/>
      <pageSetup paperSize="9" orientation="portrait" r:id="rId3"/>
    </customSheetView>
    <customSheetView guid="{76B58914-1035-4353-9CF6-22B59E40A08B}" showPageBreaks="1" view="pageBreakPreview" topLeftCell="A37">
      <selection activeCell="J15" sqref="J15"/>
      <pageMargins left="0.7" right="0.7" top="0.75" bottom="0.75" header="0.3" footer="0.3"/>
      <pageSetup paperSize="9" orientation="portrait" r:id="rId4"/>
    </customSheetView>
    <customSheetView guid="{22FD68A5-46F7-4E41-8363-D5981057D2EF}" showPageBreaks="1" view="pageBreakPreview" topLeftCell="A13">
      <selection activeCell="J15" sqref="J15"/>
      <pageMargins left="0.7" right="0.7" top="0.75" bottom="0.75" header="0.3" footer="0.3"/>
      <pageSetup paperSize="9" orientation="portrait" r:id="rId5"/>
    </customSheetView>
    <customSheetView guid="{5FEFEB6C-BEC4-430E-B947-6A7413286A0D}" showPageBreaks="1" view="pageLayout" topLeftCell="F1">
      <selection activeCell="K26" sqref="K26"/>
      <pageMargins left="0.7" right="0.7" top="0.75" bottom="0.75" header="0.3" footer="0.3"/>
      <pageSetup paperSize="9" orientation="portrait" horizontalDpi="300" verticalDpi="300" r:id="rId6"/>
    </customSheetView>
    <customSheetView guid="{7F613779-33AB-4C27-B28A-A10D734C27EA}" showPageBreaks="1" view="pageLayout" topLeftCell="A13">
      <selection activeCell="F50" sqref="F50"/>
      <pageMargins left="0.7" right="0.7" top="0.75" bottom="0.75" header="0.3" footer="0.3"/>
      <pageSetup paperSize="9" orientation="portrait" r:id="rId7"/>
    </customSheetView>
    <customSheetView guid="{06A42C23-4954-42F4-A856-AA4EA9356C9D}" showPageBreaks="1" view="pageLayout" topLeftCell="A22">
      <selection activeCell="H10" sqref="H10"/>
      <pageMargins left="0.7" right="0.7" top="0.75" bottom="0.75" header="0.3" footer="0.3"/>
      <pageSetup paperSize="9" orientation="portrait" r:id="rId8"/>
    </customSheetView>
    <customSheetView guid="{23D4B25B-CBF4-454F-9519-3A7381CDE973}" showPageBreaks="1" view="pageLayout" topLeftCell="A22">
      <selection activeCell="H10" sqref="H10"/>
      <pageMargins left="0.7" right="0.7" top="0.75" bottom="0.75" header="0.3" footer="0.3"/>
      <pageSetup paperSize="9" orientation="portrait" r:id="rId9"/>
    </customSheetView>
    <customSheetView guid="{55E52B48-1657-48E8-B3E5-B0C731EC5524}" showPageBreaks="1" view="pageLayout" topLeftCell="A22">
      <selection activeCell="H10" sqref="H10"/>
      <pageMargins left="0.7" right="0.7" top="0.75" bottom="0.75" header="0.3" footer="0.3"/>
      <pageSetup paperSize="9" orientation="portrait" r:id="rId10"/>
    </customSheetView>
    <customSheetView guid="{9EB396F3-ECBE-4F00-8AF4-433E00D5457E}" showPageBreaks="1" view="pageLayout" topLeftCell="F22">
      <selection activeCell="A39" sqref="A39"/>
      <pageMargins left="0.7" right="0.7" top="0.75" bottom="0.75" header="0.3" footer="0.3"/>
      <pageSetup paperSize="9" orientation="portrait" horizontalDpi="300" verticalDpi="300" r:id="rId11"/>
    </customSheetView>
    <customSheetView guid="{DD9AE018-7E22-4B13-ADFF-D4C3360CBEF2}" showPageBreaks="1" view="pageBreakPreview" topLeftCell="A37">
      <selection activeCell="J15" sqref="J15"/>
      <pageMargins left="0.7" right="0.7" top="0.75" bottom="0.75" header="0.3" footer="0.3"/>
      <pageSetup paperSize="9" orientation="portrait" r:id="rId12"/>
    </customSheetView>
    <customSheetView guid="{A898AA5D-169A-4A14-AB8F-C4F4C5C9C869}" showPageBreaks="1" view="pageBreakPreview" topLeftCell="A37">
      <selection activeCell="J15" sqref="J15"/>
      <pageMargins left="0.7" right="0.7" top="0.75" bottom="0.75" header="0.3" footer="0.3"/>
      <pageSetup paperSize="9" orientation="portrait" r:id="rId13"/>
    </customSheetView>
    <customSheetView guid="{4DCD7E50-A612-4C8E-882E-3BC6A59DB4EB}" showPageBreaks="1" view="pageLayout" topLeftCell="D22">
      <selection activeCell="A39" sqref="A39"/>
      <pageMargins left="0.7" right="0.7" top="0.75" bottom="0.75" header="0.3" footer="0.3"/>
      <pageSetup paperSize="9" orientation="portrait" horizontalDpi="300" verticalDpi="300" r:id="rId14"/>
    </customSheetView>
    <customSheetView guid="{0B143DF2-66B8-46B0-BF36-1C571A9EB3F3}" showPageBreaks="1" view="pageLayout" topLeftCell="C10">
      <selection activeCell="H10" sqref="H10"/>
      <pageMargins left="0.7" right="0.7" top="0.75" bottom="0.75" header="0.3" footer="0.3"/>
      <pageSetup paperSize="9" orientation="portrait" r:id="rId15"/>
    </customSheetView>
    <customSheetView guid="{E75B0417-2004-49B0-81AA-65A6C4F7EC2C}" showPageBreaks="1" view="pageLayout" topLeftCell="A13">
      <selection activeCell="H10" sqref="H10"/>
      <pageMargins left="0.7" right="0.7" top="0.75" bottom="0.75" header="0.3" footer="0.3"/>
      <pageSetup paperSize="9" orientation="portrait" r:id="rId16"/>
    </customSheetView>
    <customSheetView guid="{71275B59-52D9-4BCA-9258-6D8C6EFF66CF}" showPageBreaks="1" view="pageLayout" topLeftCell="A13">
      <selection activeCell="H10" sqref="H10"/>
      <pageMargins left="0.7" right="0.7" top="0.75" bottom="0.75" header="0.3" footer="0.3"/>
      <pageSetup paperSize="9" orientation="portrait" r:id="rId17"/>
    </customSheetView>
    <customSheetView guid="{752EAD5E-2F62-4CFE-8BD1-E3E6987497BB}" showPageBreaks="1" view="pageBreakPreview">
      <selection activeCell="F21" sqref="F21"/>
      <pageMargins left="0.7" right="0.7" top="0.75" bottom="0.75" header="0.3" footer="0.3"/>
      <pageSetup paperSize="9" orientation="portrait" r:id="rId18"/>
    </customSheetView>
  </customSheetViews>
  <mergeCells count="1">
    <mergeCell ref="C3:C4"/>
  </mergeCells>
  <phoneticPr fontId="16"/>
  <pageMargins left="0.70866141732283472" right="0.70866141732283472" top="0.74803149606299213" bottom="0.74803149606299213" header="0.31496062992125984" footer="0.31496062992125984"/>
  <pageSetup paperSize="9" orientation="portrait" r:id="rId19"/>
  <headerFoot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92D050"/>
  </sheetPr>
  <dimension ref="A1:L54"/>
  <sheetViews>
    <sheetView view="pageBreakPreview" topLeftCell="A28" zoomScaleNormal="100" zoomScaleSheetLayoutView="100" workbookViewId="0">
      <selection activeCell="L23" sqref="L23"/>
    </sheetView>
  </sheetViews>
  <sheetFormatPr defaultColWidth="9" defaultRowHeight="13.5"/>
  <cols>
    <col min="1" max="1" width="3.625" style="62" customWidth="1"/>
    <col min="2" max="2" width="12.625" style="62" customWidth="1"/>
    <col min="3" max="9" width="10.625" style="62" customWidth="1"/>
    <col min="10" max="16384" width="9" style="62"/>
  </cols>
  <sheetData>
    <row r="1" spans="1:9" ht="15" customHeight="1">
      <c r="A1" s="863" t="s">
        <v>951</v>
      </c>
      <c r="B1" s="864"/>
      <c r="C1" s="864"/>
      <c r="D1" s="864"/>
      <c r="E1" s="864"/>
      <c r="F1" s="864"/>
      <c r="G1" s="864"/>
      <c r="H1" s="864"/>
      <c r="I1" s="865"/>
    </row>
    <row r="2" spans="1:9">
      <c r="A2" s="761"/>
      <c r="B2" s="761"/>
      <c r="C2" s="761"/>
      <c r="D2" s="761"/>
      <c r="E2" s="761"/>
      <c r="F2" s="761"/>
      <c r="G2" s="761"/>
      <c r="H2" s="761"/>
      <c r="I2" s="761"/>
    </row>
    <row r="3" spans="1:9" ht="15" customHeight="1">
      <c r="A3" s="745" t="s">
        <v>4</v>
      </c>
      <c r="B3" s="745"/>
      <c r="C3" s="744" t="s">
        <v>510</v>
      </c>
      <c r="D3" s="744"/>
      <c r="E3" s="744"/>
      <c r="F3" s="744"/>
      <c r="G3" s="744"/>
      <c r="H3" s="744"/>
      <c r="I3" s="744"/>
    </row>
    <row r="4" spans="1:9" ht="15" customHeight="1">
      <c r="A4" s="871" t="s">
        <v>44</v>
      </c>
      <c r="B4" s="871"/>
      <c r="C4" s="768"/>
      <c r="D4" s="768"/>
      <c r="E4" s="768"/>
      <c r="F4" s="768"/>
      <c r="G4" s="768"/>
      <c r="H4" s="768"/>
      <c r="I4" s="768"/>
    </row>
    <row r="5" spans="1:9" ht="15" customHeight="1">
      <c r="A5" s="745" t="s">
        <v>16</v>
      </c>
      <c r="B5" s="745"/>
      <c r="C5" s="110" t="s">
        <v>17</v>
      </c>
      <c r="D5" s="745" t="s">
        <v>916</v>
      </c>
      <c r="E5" s="745"/>
      <c r="F5" s="745"/>
      <c r="G5" s="745"/>
      <c r="H5" s="745"/>
      <c r="I5" s="745"/>
    </row>
    <row r="6" spans="1:9" ht="15" customHeight="1">
      <c r="A6" s="745"/>
      <c r="B6" s="745"/>
      <c r="C6" s="339" t="s">
        <v>105</v>
      </c>
      <c r="D6" s="338" t="s">
        <v>19</v>
      </c>
      <c r="E6" s="340" t="s">
        <v>896</v>
      </c>
      <c r="F6" s="744" t="s">
        <v>45</v>
      </c>
      <c r="G6" s="338" t="s">
        <v>18</v>
      </c>
      <c r="H6" s="1716" t="s">
        <v>955</v>
      </c>
      <c r="I6" s="1716"/>
    </row>
    <row r="7" spans="1:9" ht="15" customHeight="1">
      <c r="A7" s="745"/>
      <c r="B7" s="745"/>
      <c r="C7" s="339" t="s">
        <v>956</v>
      </c>
      <c r="D7" s="338" t="s">
        <v>19</v>
      </c>
      <c r="E7" s="338" t="s">
        <v>917</v>
      </c>
      <c r="F7" s="744"/>
      <c r="G7" s="338" t="s">
        <v>19</v>
      </c>
      <c r="H7" s="1435" t="s">
        <v>917</v>
      </c>
      <c r="I7" s="1436"/>
    </row>
    <row r="8" spans="1:9" ht="5.0999999999999996" customHeight="1">
      <c r="A8" s="139"/>
      <c r="B8" s="139"/>
      <c r="C8" s="158"/>
      <c r="D8" s="139"/>
      <c r="E8" s="139"/>
      <c r="F8" s="158"/>
      <c r="G8" s="139"/>
      <c r="H8" s="187"/>
      <c r="I8" s="187"/>
    </row>
    <row r="9" spans="1:9" ht="15" customHeight="1">
      <c r="A9" s="796" t="s">
        <v>848</v>
      </c>
      <c r="B9" s="796"/>
      <c r="C9" s="337"/>
      <c r="D9" s="337"/>
      <c r="E9" s="337"/>
      <c r="F9" s="337"/>
      <c r="G9" s="337"/>
      <c r="H9" s="337"/>
      <c r="I9" s="337"/>
    </row>
    <row r="10" spans="1:9" ht="83.25" customHeight="1">
      <c r="A10" s="1820" t="s">
        <v>47</v>
      </c>
      <c r="B10" s="1820"/>
      <c r="C10" s="1315" t="s">
        <v>1018</v>
      </c>
      <c r="D10" s="1315"/>
      <c r="E10" s="1315"/>
      <c r="F10" s="1315"/>
      <c r="G10" s="1315"/>
      <c r="H10" s="1315"/>
      <c r="I10" s="1315"/>
    </row>
    <row r="11" spans="1:9" ht="15" customHeight="1">
      <c r="A11" s="702" t="s">
        <v>20</v>
      </c>
      <c r="B11" s="703"/>
      <c r="C11" s="762" t="s">
        <v>21</v>
      </c>
      <c r="D11" s="763"/>
      <c r="E11" s="764"/>
      <c r="F11" s="939" t="s">
        <v>621</v>
      </c>
      <c r="G11" s="940"/>
      <c r="H11" s="940"/>
      <c r="I11" s="941"/>
    </row>
    <row r="12" spans="1:9" ht="15" customHeight="1">
      <c r="A12" s="1055"/>
      <c r="B12" s="1056"/>
      <c r="C12" s="762" t="s">
        <v>49</v>
      </c>
      <c r="D12" s="763"/>
      <c r="E12" s="764"/>
      <c r="F12" s="745" t="s">
        <v>368</v>
      </c>
      <c r="G12" s="745"/>
      <c r="H12" s="745"/>
      <c r="I12" s="745"/>
    </row>
    <row r="13" spans="1:9" ht="15" customHeight="1">
      <c r="A13" s="896"/>
      <c r="B13" s="897"/>
      <c r="C13" s="762" t="s">
        <v>22</v>
      </c>
      <c r="D13" s="763"/>
      <c r="E13" s="764"/>
      <c r="F13" s="768"/>
      <c r="G13" s="925"/>
      <c r="H13" s="925"/>
      <c r="I13" s="926"/>
    </row>
    <row r="14" spans="1:9" ht="5.0999999999999996" customHeight="1">
      <c r="A14" s="158"/>
      <c r="B14" s="158"/>
      <c r="C14" s="139"/>
      <c r="D14" s="139"/>
      <c r="E14" s="139"/>
      <c r="F14" s="139"/>
      <c r="G14" s="139"/>
      <c r="H14" s="139"/>
      <c r="I14" s="139"/>
    </row>
    <row r="15" spans="1:9" ht="15" customHeight="1">
      <c r="A15" s="796" t="s">
        <v>849</v>
      </c>
      <c r="B15" s="796"/>
      <c r="C15" s="140"/>
      <c r="D15" s="337"/>
      <c r="E15" s="337"/>
      <c r="F15" s="337"/>
      <c r="G15" s="337"/>
      <c r="H15" s="337"/>
      <c r="I15" s="337"/>
    </row>
    <row r="16" spans="1:9" ht="12.95" customHeight="1">
      <c r="A16" s="1878" t="s">
        <v>51</v>
      </c>
      <c r="B16" s="919" t="s">
        <v>869</v>
      </c>
      <c r="C16" s="919"/>
      <c r="D16" s="928" t="s">
        <v>369</v>
      </c>
      <c r="E16" s="929"/>
      <c r="F16" s="929"/>
      <c r="G16" s="929"/>
      <c r="H16" s="929"/>
      <c r="I16" s="930"/>
    </row>
    <row r="17" spans="1:9" ht="12.95" customHeight="1">
      <c r="A17" s="1879"/>
      <c r="B17" s="919"/>
      <c r="C17" s="919"/>
      <c r="D17" s="931"/>
      <c r="E17" s="932"/>
      <c r="F17" s="932"/>
      <c r="G17" s="932"/>
      <c r="H17" s="932"/>
      <c r="I17" s="933"/>
    </row>
    <row r="18" spans="1:9" ht="12.95" customHeight="1">
      <c r="A18" s="1879"/>
      <c r="B18" s="919" t="s">
        <v>870</v>
      </c>
      <c r="C18" s="919"/>
      <c r="D18" s="928" t="s">
        <v>389</v>
      </c>
      <c r="E18" s="929"/>
      <c r="F18" s="929"/>
      <c r="G18" s="929"/>
      <c r="H18" s="929"/>
      <c r="I18" s="930"/>
    </row>
    <row r="19" spans="1:9" ht="12.95" customHeight="1">
      <c r="A19" s="1879"/>
      <c r="B19" s="919"/>
      <c r="C19" s="919"/>
      <c r="D19" s="931"/>
      <c r="E19" s="932"/>
      <c r="F19" s="932"/>
      <c r="G19" s="932"/>
      <c r="H19" s="932"/>
      <c r="I19" s="933"/>
    </row>
    <row r="20" spans="1:9" ht="12.95" customHeight="1">
      <c r="A20" s="1879"/>
      <c r="B20" s="919" t="s">
        <v>871</v>
      </c>
      <c r="C20" s="919"/>
      <c r="D20" s="928" t="s">
        <v>390</v>
      </c>
      <c r="E20" s="929"/>
      <c r="F20" s="929"/>
      <c r="G20" s="929"/>
      <c r="H20" s="929"/>
      <c r="I20" s="930"/>
    </row>
    <row r="21" spans="1:9" ht="12.95" customHeight="1">
      <c r="A21" s="1879"/>
      <c r="B21" s="919"/>
      <c r="C21" s="919"/>
      <c r="D21" s="931"/>
      <c r="E21" s="932"/>
      <c r="F21" s="932"/>
      <c r="G21" s="932"/>
      <c r="H21" s="932"/>
      <c r="I21" s="933"/>
    </row>
    <row r="22" spans="1:9" ht="12.95" customHeight="1">
      <c r="A22" s="1879"/>
      <c r="B22" s="919" t="s">
        <v>872</v>
      </c>
      <c r="C22" s="919"/>
      <c r="D22" s="928" t="s">
        <v>391</v>
      </c>
      <c r="E22" s="929"/>
      <c r="F22" s="929"/>
      <c r="G22" s="929"/>
      <c r="H22" s="929"/>
      <c r="I22" s="930"/>
    </row>
    <row r="23" spans="1:9" ht="12.95" customHeight="1">
      <c r="A23" s="1880"/>
      <c r="B23" s="919"/>
      <c r="C23" s="919"/>
      <c r="D23" s="931"/>
      <c r="E23" s="932"/>
      <c r="F23" s="932"/>
      <c r="G23" s="932"/>
      <c r="H23" s="932"/>
      <c r="I23" s="933"/>
    </row>
    <row r="24" spans="1:9" ht="15" customHeight="1">
      <c r="A24" s="1236" t="s">
        <v>58</v>
      </c>
      <c r="B24" s="1236"/>
      <c r="C24" s="1236"/>
      <c r="D24" s="1236"/>
      <c r="E24" s="1236"/>
      <c r="F24" s="1236"/>
      <c r="G24" s="1236"/>
      <c r="H24" s="1236"/>
      <c r="I24" s="1236"/>
    </row>
    <row r="25" spans="1:9" ht="15" customHeight="1">
      <c r="A25" s="1867" t="s">
        <v>923</v>
      </c>
      <c r="B25" s="1868"/>
      <c r="C25" s="1881" t="s">
        <v>249</v>
      </c>
      <c r="D25" s="1882"/>
      <c r="E25" s="1821" t="s">
        <v>631</v>
      </c>
      <c r="F25" s="1821" t="s">
        <v>250</v>
      </c>
      <c r="G25" s="1821" t="s">
        <v>329</v>
      </c>
      <c r="H25" s="1821" t="s">
        <v>251</v>
      </c>
      <c r="I25" s="1821" t="s">
        <v>330</v>
      </c>
    </row>
    <row r="26" spans="1:9" ht="24.95" customHeight="1">
      <c r="A26" s="1869"/>
      <c r="B26" s="1870"/>
      <c r="C26" s="64" t="s">
        <v>965</v>
      </c>
      <c r="D26" s="348" t="s">
        <v>383</v>
      </c>
      <c r="E26" s="1822"/>
      <c r="F26" s="1822"/>
      <c r="G26" s="1822"/>
      <c r="H26" s="1822"/>
      <c r="I26" s="1822"/>
    </row>
    <row r="27" spans="1:9" ht="10.5" customHeight="1">
      <c r="A27" s="744" t="s">
        <v>392</v>
      </c>
      <c r="B27" s="744"/>
      <c r="C27" s="1873"/>
      <c r="D27" s="1873"/>
      <c r="E27" s="1873"/>
      <c r="F27" s="1873"/>
      <c r="G27" s="1873"/>
      <c r="H27" s="1871">
        <v>1755000</v>
      </c>
      <c r="I27" s="1873"/>
    </row>
    <row r="28" spans="1:9" ht="10.5" customHeight="1">
      <c r="A28" s="744"/>
      <c r="B28" s="744"/>
      <c r="C28" s="1873"/>
      <c r="D28" s="1873"/>
      <c r="E28" s="1873"/>
      <c r="F28" s="1873"/>
      <c r="G28" s="1873"/>
      <c r="H28" s="1871"/>
      <c r="I28" s="1873"/>
    </row>
    <row r="29" spans="1:9" ht="10.5" customHeight="1">
      <c r="A29" s="744" t="s">
        <v>393</v>
      </c>
      <c r="B29" s="744"/>
      <c r="C29" s="1873"/>
      <c r="D29" s="1873"/>
      <c r="E29" s="1875">
        <v>1940728</v>
      </c>
      <c r="F29" s="1873"/>
      <c r="G29" s="1871">
        <v>744000</v>
      </c>
      <c r="H29" s="1871">
        <v>0</v>
      </c>
      <c r="I29" s="1871">
        <v>347455</v>
      </c>
    </row>
    <row r="30" spans="1:9" ht="10.5" customHeight="1">
      <c r="A30" s="744"/>
      <c r="B30" s="744"/>
      <c r="C30" s="1873"/>
      <c r="D30" s="1873"/>
      <c r="E30" s="1877"/>
      <c r="F30" s="1873"/>
      <c r="G30" s="1871"/>
      <c r="H30" s="1871"/>
      <c r="I30" s="1871"/>
    </row>
    <row r="31" spans="1:9" ht="10.5" customHeight="1">
      <c r="A31" s="1269" t="s">
        <v>670</v>
      </c>
      <c r="B31" s="1269"/>
      <c r="C31" s="1873"/>
      <c r="D31" s="1873"/>
      <c r="E31" s="1876">
        <v>9055250</v>
      </c>
      <c r="F31" s="1871">
        <v>77400</v>
      </c>
      <c r="G31" s="1871">
        <v>4661384</v>
      </c>
      <c r="H31" s="1875">
        <v>1655022</v>
      </c>
      <c r="I31" s="1875">
        <v>2073102</v>
      </c>
    </row>
    <row r="32" spans="1:9" ht="10.5" customHeight="1">
      <c r="A32" s="1269"/>
      <c r="B32" s="1269"/>
      <c r="C32" s="1873"/>
      <c r="D32" s="1873"/>
      <c r="E32" s="1876"/>
      <c r="F32" s="1871"/>
      <c r="G32" s="1871"/>
      <c r="H32" s="1876"/>
      <c r="I32" s="1876"/>
    </row>
    <row r="33" spans="1:12" ht="10.5" customHeight="1">
      <c r="A33" s="1074" t="s">
        <v>417</v>
      </c>
      <c r="B33" s="1075"/>
      <c r="C33" s="1873"/>
      <c r="D33" s="1873"/>
      <c r="E33" s="1876"/>
      <c r="F33" s="1871">
        <v>4433857</v>
      </c>
      <c r="G33" s="1871"/>
      <c r="H33" s="1876"/>
      <c r="I33" s="1876"/>
    </row>
    <row r="34" spans="1:12" ht="10.5" customHeight="1">
      <c r="A34" s="1076"/>
      <c r="B34" s="1077"/>
      <c r="C34" s="1873"/>
      <c r="D34" s="1873"/>
      <c r="E34" s="1877"/>
      <c r="F34" s="1871"/>
      <c r="G34" s="1871"/>
      <c r="H34" s="1877"/>
      <c r="I34" s="1877"/>
    </row>
    <row r="35" spans="1:12" ht="10.5" customHeight="1">
      <c r="A35" s="1872" t="s">
        <v>479</v>
      </c>
      <c r="B35" s="1872"/>
      <c r="C35" s="1873"/>
      <c r="D35" s="1873"/>
      <c r="E35" s="1871">
        <v>10995978</v>
      </c>
      <c r="F35" s="1874">
        <v>4511257</v>
      </c>
      <c r="G35" s="1871">
        <v>5405384</v>
      </c>
      <c r="H35" s="1871">
        <v>2733308</v>
      </c>
      <c r="I35" s="1871">
        <v>2420557</v>
      </c>
    </row>
    <row r="36" spans="1:12" ht="10.5" customHeight="1">
      <c r="A36" s="1872"/>
      <c r="B36" s="1872"/>
      <c r="C36" s="1873"/>
      <c r="D36" s="1873"/>
      <c r="E36" s="1871"/>
      <c r="F36" s="1874"/>
      <c r="G36" s="1871"/>
      <c r="H36" s="1871"/>
      <c r="I36" s="1871"/>
    </row>
    <row r="37" spans="1:12" ht="15" customHeight="1">
      <c r="A37" s="1278" t="s">
        <v>65</v>
      </c>
      <c r="B37" s="1278"/>
      <c r="C37" s="1852" t="s">
        <v>1019</v>
      </c>
      <c r="D37" s="1853"/>
      <c r="E37" s="1853"/>
      <c r="F37" s="1853"/>
      <c r="G37" s="1853"/>
      <c r="H37" s="1853"/>
      <c r="I37" s="1854"/>
      <c r="J37" s="12"/>
      <c r="K37" s="12"/>
      <c r="L37" s="12"/>
    </row>
    <row r="38" spans="1:12" ht="15" customHeight="1">
      <c r="A38" s="1278"/>
      <c r="B38" s="1278"/>
      <c r="C38" s="1858"/>
      <c r="D38" s="1859"/>
      <c r="E38" s="1859"/>
      <c r="F38" s="1859"/>
      <c r="G38" s="1859"/>
      <c r="H38" s="1859"/>
      <c r="I38" s="1860"/>
      <c r="J38" s="12"/>
      <c r="K38" s="12"/>
      <c r="L38" s="12"/>
    </row>
    <row r="39" spans="1:12" ht="5.0999999999999996" customHeight="1">
      <c r="A39" s="237"/>
      <c r="B39" s="237"/>
      <c r="C39" s="238"/>
      <c r="D39" s="238"/>
      <c r="E39" s="239"/>
      <c r="F39" s="238"/>
      <c r="G39" s="238"/>
      <c r="H39" s="238"/>
      <c r="I39" s="238"/>
    </row>
    <row r="40" spans="1:12" ht="15" customHeight="1">
      <c r="A40" s="796" t="s">
        <v>842</v>
      </c>
      <c r="B40" s="796"/>
      <c r="C40" s="140"/>
      <c r="D40" s="337"/>
      <c r="E40" s="337"/>
      <c r="F40" s="337"/>
      <c r="G40" s="337"/>
      <c r="H40" s="337"/>
      <c r="I40" s="337"/>
    </row>
    <row r="41" spans="1:12" ht="15" customHeight="1">
      <c r="A41" s="995" t="s">
        <v>66</v>
      </c>
      <c r="B41" s="919" t="s">
        <v>1020</v>
      </c>
      <c r="C41" s="1315" t="s">
        <v>1021</v>
      </c>
      <c r="D41" s="1315"/>
      <c r="E41" s="1315"/>
      <c r="F41" s="1315"/>
      <c r="G41" s="1315"/>
      <c r="H41" s="1315"/>
      <c r="I41" s="1315"/>
    </row>
    <row r="42" spans="1:12" ht="15" customHeight="1">
      <c r="A42" s="995"/>
      <c r="B42" s="919"/>
      <c r="C42" s="1315"/>
      <c r="D42" s="1315"/>
      <c r="E42" s="1315"/>
      <c r="F42" s="1315"/>
      <c r="G42" s="1315"/>
      <c r="H42" s="1315"/>
      <c r="I42" s="1315"/>
    </row>
    <row r="43" spans="1:12" ht="15" customHeight="1">
      <c r="A43" s="995"/>
      <c r="B43" s="919"/>
      <c r="C43" s="1315"/>
      <c r="D43" s="1315"/>
      <c r="E43" s="1315"/>
      <c r="F43" s="1315"/>
      <c r="G43" s="1315"/>
      <c r="H43" s="1315"/>
      <c r="I43" s="1315"/>
    </row>
    <row r="44" spans="1:12" ht="15" customHeight="1">
      <c r="A44" s="995"/>
      <c r="B44" s="919"/>
      <c r="C44" s="1315"/>
      <c r="D44" s="1315"/>
      <c r="E44" s="1315"/>
      <c r="F44" s="1315"/>
      <c r="G44" s="1315"/>
      <c r="H44" s="1315"/>
      <c r="I44" s="1315"/>
    </row>
    <row r="45" spans="1:12" ht="24" customHeight="1">
      <c r="A45" s="995"/>
      <c r="B45" s="919"/>
      <c r="C45" s="1315"/>
      <c r="D45" s="1315"/>
      <c r="E45" s="1315"/>
      <c r="F45" s="1315"/>
      <c r="G45" s="1315"/>
      <c r="H45" s="1315"/>
      <c r="I45" s="1315"/>
    </row>
    <row r="46" spans="1:12" ht="15" customHeight="1">
      <c r="A46" s="995"/>
      <c r="B46" s="919" t="s">
        <v>67</v>
      </c>
      <c r="C46" s="1315" t="s">
        <v>1022</v>
      </c>
      <c r="D46" s="1315"/>
      <c r="E46" s="1315"/>
      <c r="F46" s="1315"/>
      <c r="G46" s="1315"/>
      <c r="H46" s="1315"/>
      <c r="I46" s="1315"/>
    </row>
    <row r="47" spans="1:12" s="568" customFormat="1" ht="15" customHeight="1">
      <c r="A47" s="995"/>
      <c r="B47" s="919"/>
      <c r="C47" s="1315"/>
      <c r="D47" s="1315"/>
      <c r="E47" s="1315"/>
      <c r="F47" s="1315"/>
      <c r="G47" s="1315"/>
      <c r="H47" s="1315"/>
      <c r="I47" s="1315"/>
    </row>
    <row r="48" spans="1:12" ht="15" customHeight="1">
      <c r="A48" s="995"/>
      <c r="B48" s="919"/>
      <c r="C48" s="1315"/>
      <c r="D48" s="1315"/>
      <c r="E48" s="1315"/>
      <c r="F48" s="1315"/>
      <c r="G48" s="1315"/>
      <c r="H48" s="1315"/>
      <c r="I48" s="1315"/>
    </row>
    <row r="49" spans="1:9" ht="15" customHeight="1">
      <c r="A49" s="995"/>
      <c r="B49" s="919"/>
      <c r="C49" s="1315"/>
      <c r="D49" s="1315"/>
      <c r="E49" s="1315"/>
      <c r="F49" s="1315"/>
      <c r="G49" s="1315"/>
      <c r="H49" s="1315"/>
      <c r="I49" s="1315"/>
    </row>
    <row r="50" spans="1:9" ht="5.0999999999999996" customHeight="1">
      <c r="A50" s="158"/>
      <c r="B50" s="158"/>
      <c r="C50" s="154"/>
      <c r="D50" s="154"/>
      <c r="E50" s="154"/>
      <c r="F50" s="154"/>
      <c r="G50" s="154"/>
      <c r="H50" s="154"/>
      <c r="I50" s="154"/>
    </row>
    <row r="51" spans="1:9" ht="15" customHeight="1">
      <c r="A51" s="796" t="s">
        <v>844</v>
      </c>
      <c r="B51" s="796"/>
      <c r="C51" s="140"/>
      <c r="D51" s="337"/>
      <c r="E51" s="337"/>
      <c r="F51" s="337"/>
      <c r="G51" s="337"/>
      <c r="H51" s="337"/>
      <c r="I51" s="337"/>
    </row>
    <row r="52" spans="1:9" ht="15" customHeight="1">
      <c r="A52" s="1475" t="s">
        <v>876</v>
      </c>
      <c r="B52" s="1475"/>
      <c r="C52" s="1843" t="s">
        <v>1023</v>
      </c>
      <c r="D52" s="1843"/>
      <c r="E52" s="1843"/>
      <c r="F52" s="1843"/>
      <c r="G52" s="1843"/>
      <c r="H52" s="1843"/>
      <c r="I52" s="1843"/>
    </row>
    <row r="53" spans="1:9" ht="15" customHeight="1">
      <c r="A53" s="1476"/>
      <c r="B53" s="1476"/>
      <c r="C53" s="1844"/>
      <c r="D53" s="1844"/>
      <c r="E53" s="1844"/>
      <c r="F53" s="1844"/>
      <c r="G53" s="1844"/>
      <c r="H53" s="1844"/>
      <c r="I53" s="1844"/>
    </row>
    <row r="54" spans="1:9" ht="24.75" customHeight="1">
      <c r="A54" s="1477"/>
      <c r="B54" s="1477"/>
      <c r="C54" s="1845"/>
      <c r="D54" s="1845"/>
      <c r="E54" s="1845"/>
      <c r="F54" s="1845"/>
      <c r="G54" s="1845"/>
      <c r="H54" s="1845"/>
      <c r="I54" s="1845"/>
    </row>
  </sheetData>
  <customSheetViews>
    <customSheetView guid="{4789E3A1-B331-40F4-BFBE-ECBA77374F9F}" showPageBreaks="1" view="pageLayout">
      <selection activeCell="I48" sqref="I48"/>
      <rowBreaks count="2" manualBreakCount="2">
        <brk id="32" max="16383" man="1"/>
        <brk id="81" max="16383" man="1"/>
      </rowBreaks>
      <pageMargins left="0.7" right="0.7" top="0.75" bottom="0.75" header="0.3" footer="0.3"/>
      <pageSetup paperSize="9" orientation="portrait" r:id="rId1"/>
    </customSheetView>
    <customSheetView guid="{D623C857-8851-4DB2-AEC5-A3D94BBCC3E5}" showPageBreaks="1" view="pageBreakPreview" topLeftCell="A37">
      <selection activeCell="J15" sqref="J15"/>
      <rowBreaks count="2" manualBreakCount="2">
        <brk id="36" max="16383" man="1"/>
        <brk id="85" max="16383" man="1"/>
      </rowBreaks>
      <pageMargins left="0.7" right="0.7" top="0.75" bottom="0.75" header="0.3" footer="0.3"/>
      <pageSetup paperSize="9" orientation="portrait" r:id="rId2"/>
    </customSheetView>
    <customSheetView guid="{3848975B-608E-4A87-AC36-A52CBAB490C8}" showPageBreaks="1" view="pageLayout" topLeftCell="A10">
      <selection activeCell="I48" sqref="I48"/>
      <rowBreaks count="2" manualBreakCount="2">
        <brk id="32" max="16383" man="1"/>
        <brk id="81" max="16383" man="1"/>
      </rowBreaks>
      <pageMargins left="0.7" right="0.7" top="0.75" bottom="0.75" header="0.3" footer="0.3"/>
      <pageSetup paperSize="9" orientation="portrait" r:id="rId3"/>
    </customSheetView>
    <customSheetView guid="{76B58914-1035-4353-9CF6-22B59E40A08B}" showPageBreaks="1" view="pageBreakPreview" topLeftCell="A37">
      <selection activeCell="J15" sqref="J15"/>
      <rowBreaks count="2" manualBreakCount="2">
        <brk id="36" max="16383" man="1"/>
        <brk id="85" max="16383" man="1"/>
      </rowBreaks>
      <pageMargins left="0.7" right="0.7" top="0.75" bottom="0.75" header="0.3" footer="0.3"/>
      <pageSetup paperSize="9" orientation="portrait" r:id="rId4"/>
    </customSheetView>
    <customSheetView guid="{22FD68A5-46F7-4E41-8363-D5981057D2EF}" showPageBreaks="1" view="pageLayout" topLeftCell="A39">
      <selection activeCell="L44" sqref="L44"/>
      <rowBreaks count="2" manualBreakCount="2">
        <brk id="36" max="16383" man="1"/>
        <brk id="85" max="16383" man="1"/>
      </rowBreaks>
      <pageMargins left="0.7" right="0.7" top="0.75" bottom="0.75" header="0.3" footer="0.3"/>
      <pageSetup paperSize="9" orientation="portrait" r:id="rId5"/>
    </customSheetView>
    <customSheetView guid="{5FEFEB6C-BEC4-430E-B947-6A7413286A0D}" showPageBreaks="1" view="pageLayout">
      <selection activeCell="L31" sqref="L31"/>
      <rowBreaks count="1" manualBreakCount="1">
        <brk id="32" max="16383" man="1"/>
      </rowBreaks>
      <pageMargins left="0.7" right="0.7" top="0.75" bottom="0.75" header="0.3" footer="0.3"/>
      <pageSetup paperSize="9" orientation="portrait" horizontalDpi="300" verticalDpi="300" r:id="rId6"/>
    </customSheetView>
    <customSheetView guid="{7F613779-33AB-4C27-B28A-A10D734C27EA}" showPageBreaks="1" view="pageLayout">
      <selection activeCell="J10" sqref="J10"/>
      <rowBreaks count="2" manualBreakCount="2">
        <brk id="32" max="16383" man="1"/>
        <brk id="81" max="16383" man="1"/>
      </rowBreaks>
      <pageMargins left="0.7" right="0.7" top="0.75" bottom="0.75" header="0.3" footer="0.3"/>
      <pageSetup paperSize="9" orientation="portrait" r:id="rId7"/>
    </customSheetView>
    <customSheetView guid="{06A42C23-4954-42F4-A856-AA4EA9356C9D}" showPageBreaks="1" view="pageLayout" topLeftCell="A34">
      <selection activeCell="A40" sqref="A40:IV45"/>
      <rowBreaks count="2" manualBreakCount="2">
        <brk id="32" max="16383" man="1"/>
        <brk id="81" max="16383" man="1"/>
      </rowBreaks>
      <pageMargins left="0.7" right="0.7" top="0.75" bottom="0.75" header="0.3" footer="0.3"/>
      <pageSetup paperSize="9" orientation="portrait" r:id="rId8"/>
    </customSheetView>
    <customSheetView guid="{23D4B25B-CBF4-454F-9519-3A7381CDE973}" showPageBreaks="1" view="pageLayout" topLeftCell="A52">
      <selection activeCell="D43" sqref="D43:I43"/>
      <rowBreaks count="2" manualBreakCount="2">
        <brk id="32" max="16383" man="1"/>
        <brk id="81" max="16383" man="1"/>
      </rowBreaks>
      <pageMargins left="0.7" right="0.7" top="0.75" bottom="0.75" header="0.3" footer="0.3"/>
      <pageSetup paperSize="9" orientation="portrait" r:id="rId9"/>
    </customSheetView>
    <customSheetView guid="{55E52B48-1657-48E8-B3E5-B0C731EC5524}" showPageBreaks="1" view="pageLayout" topLeftCell="A2">
      <selection activeCell="D42" sqref="D42:I42"/>
      <rowBreaks count="2" manualBreakCount="2">
        <brk id="32" max="16383" man="1"/>
        <brk id="81" max="16383" man="1"/>
      </rowBreaks>
      <pageMargins left="0.7" right="0.7" top="0.75" bottom="0.75" header="0.3" footer="0.3"/>
      <pageSetup paperSize="9" orientation="portrait" r:id="rId10"/>
    </customSheetView>
    <customSheetView guid="{9EB396F3-ECBE-4F00-8AF4-433E00D5457E}" showPageBreaks="1" view="pageLayout">
      <selection activeCell="L31" sqref="L31"/>
      <rowBreaks count="1" manualBreakCount="1">
        <brk id="32" max="16383" man="1"/>
      </rowBreaks>
      <pageMargins left="0.7" right="0.7" top="0.75" bottom="0.75" header="0.3" footer="0.3"/>
      <pageSetup paperSize="9" orientation="portrait" horizontalDpi="300" verticalDpi="300" r:id="rId11"/>
    </customSheetView>
    <customSheetView guid="{DD9AE018-7E22-4B13-ADFF-D4C3360CBEF2}" showPageBreaks="1" view="pageBreakPreview" topLeftCell="A37">
      <selection activeCell="J15" sqref="J15"/>
      <rowBreaks count="2" manualBreakCount="2">
        <brk id="36" max="16383" man="1"/>
        <brk id="85" max="16383" man="1"/>
      </rowBreaks>
      <pageMargins left="0.7" right="0.7" top="0.75" bottom="0.75" header="0.3" footer="0.3"/>
      <pageSetup paperSize="9" orientation="portrait" r:id="rId12"/>
    </customSheetView>
    <customSheetView guid="{A898AA5D-169A-4A14-AB8F-C4F4C5C9C869}" showPageBreaks="1" view="pageBreakPreview" topLeftCell="A37">
      <selection activeCell="D46" sqref="D46:I46"/>
      <rowBreaks count="2" manualBreakCount="2">
        <brk id="36" max="16383" man="1"/>
        <brk id="85" max="16383" man="1"/>
      </rowBreaks>
      <pageMargins left="0.7" right="0.7" top="0.75" bottom="0.75" header="0.3" footer="0.3"/>
      <pageSetup paperSize="9" orientation="portrait" r:id="rId13"/>
    </customSheetView>
    <customSheetView guid="{4DCD7E50-A612-4C8E-882E-3BC6A59DB4EB}" showPageBreaks="1" view="pageLayout">
      <selection activeCell="L31" sqref="L31"/>
      <rowBreaks count="1" manualBreakCount="1">
        <brk id="32" max="16383" man="1"/>
      </rowBreaks>
      <pageMargins left="0.7" right="0.7" top="0.75" bottom="0.75" header="0.3" footer="0.3"/>
      <pageSetup paperSize="9" orientation="portrait" horizontalDpi="300" verticalDpi="300" r:id="rId14"/>
    </customSheetView>
    <customSheetView guid="{0B143DF2-66B8-46B0-BF36-1C571A9EB3F3}" showPageBreaks="1" view="pageLayout" topLeftCell="A10">
      <selection activeCell="I48" sqref="I48"/>
      <rowBreaks count="2" manualBreakCount="2">
        <brk id="32" max="16383" man="1"/>
        <brk id="81" max="16383" man="1"/>
      </rowBreaks>
      <pageMargins left="0.7" right="0.7" top="0.75" bottom="0.75" header="0.3" footer="0.3"/>
      <pageSetup paperSize="9" orientation="portrait" r:id="rId15"/>
    </customSheetView>
    <customSheetView guid="{E75B0417-2004-49B0-81AA-65A6C4F7EC2C}" showPageBreaks="1" view="pageLayout">
      <selection activeCell="C35" sqref="C35:I35"/>
      <rowBreaks count="2" manualBreakCount="2">
        <brk id="32" max="16383" man="1"/>
        <brk id="81" max="16383" man="1"/>
      </rowBreaks>
      <pageMargins left="0.7" right="0.7" top="0.75" bottom="0.75" header="0.3" footer="0.3"/>
      <pageSetup paperSize="9" orientation="portrait" r:id="rId16"/>
    </customSheetView>
    <customSheetView guid="{71275B59-52D9-4BCA-9258-6D8C6EFF66CF}" showPageBreaks="1" view="pageLayout" topLeftCell="A37">
      <selection activeCell="H59" sqref="H59"/>
      <pageMargins left="0.7" right="0.7" top="0.75" bottom="0.75" header="0.3" footer="0.3"/>
      <pageSetup paperSize="9" orientation="portrait" r:id="rId17"/>
    </customSheetView>
    <customSheetView guid="{752EAD5E-2F62-4CFE-8BD1-E3E6987497BB}" showPageBreaks="1" view="pageBreakPreview" topLeftCell="A37">
      <selection activeCell="J15" sqref="J15"/>
      <rowBreaks count="2" manualBreakCount="2">
        <brk id="36" max="16383" man="1"/>
        <brk id="85" max="16383" man="1"/>
      </rowBreaks>
      <pageMargins left="0.7" right="0.7" top="0.75" bottom="0.75" header="0.3" footer="0.3"/>
      <pageSetup paperSize="9" orientation="portrait" r:id="rId18"/>
    </customSheetView>
  </customSheetViews>
  <mergeCells count="86">
    <mergeCell ref="A5:B7"/>
    <mergeCell ref="D5:I5"/>
    <mergeCell ref="F6:F7"/>
    <mergeCell ref="C13:E13"/>
    <mergeCell ref="A1:I1"/>
    <mergeCell ref="A2:I2"/>
    <mergeCell ref="A3:B3"/>
    <mergeCell ref="C3:I3"/>
    <mergeCell ref="A4:B4"/>
    <mergeCell ref="C4:I4"/>
    <mergeCell ref="A10:B10"/>
    <mergeCell ref="A11:B13"/>
    <mergeCell ref="C12:E12"/>
    <mergeCell ref="F12:I12"/>
    <mergeCell ref="I25:I26"/>
    <mergeCell ref="H27:H28"/>
    <mergeCell ref="H6:I6"/>
    <mergeCell ref="D18:I19"/>
    <mergeCell ref="D20:I21"/>
    <mergeCell ref="D22:I23"/>
    <mergeCell ref="F13:I13"/>
    <mergeCell ref="H7:I7"/>
    <mergeCell ref="C25:D25"/>
    <mergeCell ref="E25:E26"/>
    <mergeCell ref="F25:F26"/>
    <mergeCell ref="G25:G26"/>
    <mergeCell ref="H25:H26"/>
    <mergeCell ref="C10:I10"/>
    <mergeCell ref="C11:E11"/>
    <mergeCell ref="F11:I11"/>
    <mergeCell ref="A51:B51"/>
    <mergeCell ref="A52:B54"/>
    <mergeCell ref="C52:I54"/>
    <mergeCell ref="A9:B9"/>
    <mergeCell ref="B18:C19"/>
    <mergeCell ref="B20:C21"/>
    <mergeCell ref="B22:C23"/>
    <mergeCell ref="A27:B28"/>
    <mergeCell ref="C27:C28"/>
    <mergeCell ref="D27:D28"/>
    <mergeCell ref="E27:E28"/>
    <mergeCell ref="F27:F28"/>
    <mergeCell ref="G27:G28"/>
    <mergeCell ref="A31:B32"/>
    <mergeCell ref="C31:C32"/>
    <mergeCell ref="A25:B26"/>
    <mergeCell ref="A15:B15"/>
    <mergeCell ref="A16:A23"/>
    <mergeCell ref="B16:C17"/>
    <mergeCell ref="D16:I17"/>
    <mergeCell ref="A24:I24"/>
    <mergeCell ref="I27:I28"/>
    <mergeCell ref="A29:B30"/>
    <mergeCell ref="C29:C30"/>
    <mergeCell ref="D29:D30"/>
    <mergeCell ref="E29:E30"/>
    <mergeCell ref="F29:F30"/>
    <mergeCell ref="G29:G30"/>
    <mergeCell ref="H29:H30"/>
    <mergeCell ref="I29:I30"/>
    <mergeCell ref="I31:I34"/>
    <mergeCell ref="A33:B34"/>
    <mergeCell ref="C33:C34"/>
    <mergeCell ref="D33:D34"/>
    <mergeCell ref="F33:F34"/>
    <mergeCell ref="D31:D32"/>
    <mergeCell ref="E31:E34"/>
    <mergeCell ref="F31:F32"/>
    <mergeCell ref="G31:G34"/>
    <mergeCell ref="H31:H34"/>
    <mergeCell ref="G35:G36"/>
    <mergeCell ref="H35:H36"/>
    <mergeCell ref="I35:I36"/>
    <mergeCell ref="A37:B38"/>
    <mergeCell ref="C37:I38"/>
    <mergeCell ref="A35:B36"/>
    <mergeCell ref="C35:C36"/>
    <mergeCell ref="D35:D36"/>
    <mergeCell ref="E35:E36"/>
    <mergeCell ref="F35:F36"/>
    <mergeCell ref="A40:B40"/>
    <mergeCell ref="A41:A49"/>
    <mergeCell ref="B41:B45"/>
    <mergeCell ref="C41:I45"/>
    <mergeCell ref="B46:B49"/>
    <mergeCell ref="C46:I49"/>
  </mergeCells>
  <phoneticPr fontId="20"/>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1" manualBreakCount="1">
    <brk id="91"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sheetPr>
  <dimension ref="A1:F57"/>
  <sheetViews>
    <sheetView view="pageBreakPreview" zoomScaleNormal="100" zoomScaleSheetLayoutView="100" workbookViewId="0">
      <selection activeCell="D8" sqref="D8"/>
    </sheetView>
  </sheetViews>
  <sheetFormatPr defaultColWidth="9" defaultRowHeight="12.95" customHeight="1"/>
  <cols>
    <col min="1" max="2" width="2.625" style="568" customWidth="1"/>
    <col min="3" max="3" width="32.875" style="568" customWidth="1"/>
    <col min="4" max="6" width="15.625" style="568" customWidth="1"/>
    <col min="7" max="16384" width="9" style="568"/>
  </cols>
  <sheetData>
    <row r="1" spans="1:6" ht="12.95" customHeight="1">
      <c r="F1" s="131"/>
    </row>
    <row r="2" spans="1:6" ht="12.95" customHeight="1">
      <c r="A2" s="1883" t="s">
        <v>1617</v>
      </c>
      <c r="B2" s="1883"/>
      <c r="C2" s="1883"/>
      <c r="D2" s="1883"/>
      <c r="E2" s="1883"/>
      <c r="F2" s="1883"/>
    </row>
    <row r="3" spans="1:6" ht="12.95" customHeight="1">
      <c r="A3" s="1883" t="s">
        <v>1449</v>
      </c>
      <c r="B3" s="1883"/>
      <c r="C3" s="1883"/>
      <c r="D3" s="1883"/>
      <c r="E3" s="1883"/>
      <c r="F3" s="1883"/>
    </row>
    <row r="5" spans="1:6" ht="12.95" customHeight="1">
      <c r="F5" s="131" t="s">
        <v>692</v>
      </c>
    </row>
    <row r="6" spans="1:6" ht="12.95" customHeight="1">
      <c r="A6" s="1884" t="s">
        <v>693</v>
      </c>
      <c r="B6" s="1885"/>
      <c r="C6" s="1886"/>
      <c r="D6" s="1890" t="s">
        <v>694</v>
      </c>
      <c r="E6" s="1890" t="s">
        <v>695</v>
      </c>
      <c r="F6" s="1890" t="s">
        <v>696</v>
      </c>
    </row>
    <row r="7" spans="1:6" ht="12.95" customHeight="1">
      <c r="A7" s="1887"/>
      <c r="B7" s="1888"/>
      <c r="C7" s="1889"/>
      <c r="D7" s="1891"/>
      <c r="E7" s="1891"/>
      <c r="F7" s="1891"/>
    </row>
    <row r="8" spans="1:6" ht="12.95" customHeight="1">
      <c r="A8" s="1892" t="s">
        <v>697</v>
      </c>
      <c r="B8" s="1892" t="s">
        <v>698</v>
      </c>
      <c r="C8" s="633" t="s">
        <v>699</v>
      </c>
      <c r="D8" s="132">
        <v>13853550</v>
      </c>
      <c r="E8" s="132">
        <v>14355550</v>
      </c>
      <c r="F8" s="133">
        <v>-502000</v>
      </c>
    </row>
    <row r="9" spans="1:6" ht="12.95" customHeight="1">
      <c r="A9" s="1893"/>
      <c r="B9" s="1893"/>
      <c r="C9" s="634" t="s">
        <v>700</v>
      </c>
      <c r="D9" s="134">
        <v>2817959</v>
      </c>
      <c r="E9" s="134">
        <v>4345594</v>
      </c>
      <c r="F9" s="135">
        <v>-1527635</v>
      </c>
    </row>
    <row r="10" spans="1:6" ht="12.95" customHeight="1">
      <c r="A10" s="1893"/>
      <c r="B10" s="1893"/>
      <c r="C10" s="634" t="s">
        <v>701</v>
      </c>
      <c r="D10" s="134">
        <v>134049954</v>
      </c>
      <c r="E10" s="134">
        <v>136528501</v>
      </c>
      <c r="F10" s="135">
        <v>-2478547</v>
      </c>
    </row>
    <row r="11" spans="1:6" ht="12.95" customHeight="1">
      <c r="A11" s="1893"/>
      <c r="B11" s="1893"/>
      <c r="C11" s="634" t="s">
        <v>702</v>
      </c>
      <c r="D11" s="134">
        <v>105357861</v>
      </c>
      <c r="E11" s="134">
        <v>118032680</v>
      </c>
      <c r="F11" s="135">
        <v>-12674819</v>
      </c>
    </row>
    <row r="12" spans="1:6" ht="12.95" customHeight="1">
      <c r="A12" s="1893"/>
      <c r="B12" s="1893"/>
      <c r="C12" s="634" t="s">
        <v>703</v>
      </c>
      <c r="D12" s="134">
        <v>5597436</v>
      </c>
      <c r="E12" s="134">
        <v>3770771</v>
      </c>
      <c r="F12" s="135">
        <v>1826665</v>
      </c>
    </row>
    <row r="13" spans="1:6" ht="12.95" customHeight="1">
      <c r="A13" s="1893"/>
      <c r="B13" s="1893"/>
      <c r="C13" s="634" t="s">
        <v>704</v>
      </c>
      <c r="D13" s="134">
        <v>3600000</v>
      </c>
      <c r="E13" s="134">
        <v>2933952</v>
      </c>
      <c r="F13" s="135">
        <v>666048</v>
      </c>
    </row>
    <row r="14" spans="1:6" ht="12.95" customHeight="1">
      <c r="A14" s="1893"/>
      <c r="B14" s="1893"/>
      <c r="C14" s="634" t="s">
        <v>705</v>
      </c>
      <c r="D14" s="134">
        <v>818351066</v>
      </c>
      <c r="E14" s="134">
        <v>890444854</v>
      </c>
      <c r="F14" s="135">
        <v>-72093788</v>
      </c>
    </row>
    <row r="15" spans="1:6" ht="12.95" customHeight="1">
      <c r="A15" s="1893"/>
      <c r="B15" s="1893"/>
      <c r="C15" s="634" t="s">
        <v>706</v>
      </c>
      <c r="D15" s="134">
        <v>26113786</v>
      </c>
      <c r="E15" s="134">
        <v>31986168</v>
      </c>
      <c r="F15" s="135">
        <v>-5872382</v>
      </c>
    </row>
    <row r="16" spans="1:6" ht="12.95" customHeight="1">
      <c r="A16" s="1893"/>
      <c r="B16" s="1894"/>
      <c r="C16" s="644" t="s">
        <v>707</v>
      </c>
      <c r="D16" s="136">
        <v>1109741612</v>
      </c>
      <c r="E16" s="136">
        <v>1202398070</v>
      </c>
      <c r="F16" s="137">
        <v>-92656458</v>
      </c>
    </row>
    <row r="17" spans="1:6" ht="12.95" customHeight="1">
      <c r="A17" s="1893"/>
      <c r="B17" s="1892" t="s">
        <v>708</v>
      </c>
      <c r="C17" s="634" t="s">
        <v>709</v>
      </c>
      <c r="D17" s="134">
        <v>934750294</v>
      </c>
      <c r="E17" s="134">
        <v>967978918</v>
      </c>
      <c r="F17" s="135">
        <v>-33228624</v>
      </c>
    </row>
    <row r="18" spans="1:6" ht="12.95" customHeight="1">
      <c r="A18" s="1893"/>
      <c r="B18" s="1893"/>
      <c r="C18" s="634" t="s">
        <v>710</v>
      </c>
      <c r="D18" s="134">
        <v>154503509</v>
      </c>
      <c r="E18" s="134">
        <v>162340218</v>
      </c>
      <c r="F18" s="135">
        <v>-7836709</v>
      </c>
    </row>
    <row r="19" spans="1:6" ht="12.95" customHeight="1">
      <c r="A19" s="1893"/>
      <c r="B19" s="1893"/>
      <c r="C19" s="634" t="s">
        <v>711</v>
      </c>
      <c r="D19" s="134">
        <v>54857598</v>
      </c>
      <c r="E19" s="134">
        <v>63667812</v>
      </c>
      <c r="F19" s="135">
        <v>-8810214</v>
      </c>
    </row>
    <row r="20" spans="1:6" ht="12.95" customHeight="1">
      <c r="A20" s="1893"/>
      <c r="B20" s="1893"/>
      <c r="C20" s="634" t="s">
        <v>712</v>
      </c>
      <c r="D20" s="134">
        <v>25454889</v>
      </c>
      <c r="E20" s="134">
        <v>21185553</v>
      </c>
      <c r="F20" s="135">
        <v>4269336</v>
      </c>
    </row>
    <row r="21" spans="1:6" ht="12.95" customHeight="1">
      <c r="A21" s="1893"/>
      <c r="B21" s="1893"/>
      <c r="C21" s="634" t="s">
        <v>713</v>
      </c>
      <c r="D21" s="134">
        <v>-286109</v>
      </c>
      <c r="E21" s="134">
        <v>-286109</v>
      </c>
      <c r="F21" s="135">
        <v>0</v>
      </c>
    </row>
    <row r="22" spans="1:6" ht="12.95" customHeight="1">
      <c r="A22" s="1893"/>
      <c r="B22" s="1894"/>
      <c r="C22" s="644" t="s">
        <v>714</v>
      </c>
      <c r="D22" s="136">
        <v>1169280181</v>
      </c>
      <c r="E22" s="136">
        <v>1214886392</v>
      </c>
      <c r="F22" s="137">
        <v>-45606211</v>
      </c>
    </row>
    <row r="23" spans="1:6" ht="12.95" customHeight="1">
      <c r="A23" s="1894"/>
      <c r="B23" s="1895" t="s">
        <v>715</v>
      </c>
      <c r="C23" s="1896"/>
      <c r="D23" s="136">
        <v>-59538569</v>
      </c>
      <c r="E23" s="136">
        <v>-12488322</v>
      </c>
      <c r="F23" s="137">
        <v>-47050247</v>
      </c>
    </row>
    <row r="24" spans="1:6" ht="12.95" customHeight="1">
      <c r="A24" s="1892" t="s">
        <v>716</v>
      </c>
      <c r="B24" s="1892" t="s">
        <v>698</v>
      </c>
      <c r="C24" s="634" t="s">
        <v>717</v>
      </c>
      <c r="D24" s="134">
        <v>1352699</v>
      </c>
      <c r="E24" s="134">
        <v>1397021</v>
      </c>
      <c r="F24" s="135">
        <v>-44322</v>
      </c>
    </row>
    <row r="25" spans="1:6" ht="12.95" customHeight="1">
      <c r="A25" s="1893"/>
      <c r="B25" s="1893"/>
      <c r="C25" s="634" t="s">
        <v>718</v>
      </c>
      <c r="D25" s="134">
        <v>12236833</v>
      </c>
      <c r="E25" s="134">
        <v>5474613</v>
      </c>
      <c r="F25" s="135">
        <v>6762220</v>
      </c>
    </row>
    <row r="26" spans="1:6" ht="12.95" customHeight="1">
      <c r="A26" s="1893"/>
      <c r="B26" s="1893"/>
      <c r="C26" s="634"/>
      <c r="D26" s="134"/>
      <c r="E26" s="134"/>
      <c r="F26" s="135"/>
    </row>
    <row r="27" spans="1:6" ht="12.95" customHeight="1">
      <c r="A27" s="1893"/>
      <c r="B27" s="1893"/>
      <c r="C27" s="634"/>
      <c r="D27" s="134"/>
      <c r="E27" s="134"/>
      <c r="F27" s="135"/>
    </row>
    <row r="28" spans="1:6" ht="12.95" customHeight="1">
      <c r="A28" s="1893"/>
      <c r="B28" s="1894"/>
      <c r="C28" s="644" t="s">
        <v>719</v>
      </c>
      <c r="D28" s="136">
        <v>13589532</v>
      </c>
      <c r="E28" s="136">
        <v>6871634</v>
      </c>
      <c r="F28" s="137">
        <v>6717898</v>
      </c>
    </row>
    <row r="29" spans="1:6" ht="12.95" customHeight="1">
      <c r="A29" s="1893"/>
      <c r="B29" s="1892" t="s">
        <v>708</v>
      </c>
      <c r="C29" s="634" t="s">
        <v>720</v>
      </c>
      <c r="D29" s="134">
        <v>821129</v>
      </c>
      <c r="E29" s="134">
        <v>32000</v>
      </c>
      <c r="F29" s="135">
        <v>789129</v>
      </c>
    </row>
    <row r="30" spans="1:6" ht="12.95" customHeight="1">
      <c r="A30" s="1893"/>
      <c r="B30" s="1893"/>
      <c r="C30" s="634"/>
      <c r="D30" s="134"/>
      <c r="E30" s="134"/>
      <c r="F30" s="135"/>
    </row>
    <row r="31" spans="1:6" ht="12.95" customHeight="1">
      <c r="A31" s="1893"/>
      <c r="B31" s="1893"/>
      <c r="C31" s="634"/>
      <c r="D31" s="134"/>
      <c r="E31" s="134"/>
      <c r="F31" s="135"/>
    </row>
    <row r="32" spans="1:6" ht="12.95" customHeight="1">
      <c r="A32" s="1893"/>
      <c r="B32" s="1893"/>
      <c r="C32" s="634"/>
      <c r="D32" s="134"/>
      <c r="E32" s="134"/>
      <c r="F32" s="135"/>
    </row>
    <row r="33" spans="1:6" ht="12.95" customHeight="1">
      <c r="A33" s="1893"/>
      <c r="B33" s="1894"/>
      <c r="C33" s="644" t="s">
        <v>721</v>
      </c>
      <c r="D33" s="136">
        <v>821129</v>
      </c>
      <c r="E33" s="136">
        <v>32000</v>
      </c>
      <c r="F33" s="137">
        <v>789129</v>
      </c>
    </row>
    <row r="34" spans="1:6" ht="12.95" customHeight="1">
      <c r="A34" s="1894"/>
      <c r="B34" s="1895" t="s">
        <v>722</v>
      </c>
      <c r="C34" s="1896"/>
      <c r="D34" s="136">
        <v>12768403</v>
      </c>
      <c r="E34" s="136">
        <v>6839634</v>
      </c>
      <c r="F34" s="137">
        <v>5928769</v>
      </c>
    </row>
    <row r="35" spans="1:6" ht="12.95" customHeight="1">
      <c r="A35" s="1895" t="s">
        <v>723</v>
      </c>
      <c r="B35" s="1897"/>
      <c r="C35" s="1896"/>
      <c r="D35" s="136">
        <v>-46770166</v>
      </c>
      <c r="E35" s="136">
        <v>-5648688</v>
      </c>
      <c r="F35" s="137">
        <v>-41121478</v>
      </c>
    </row>
    <row r="36" spans="1:6" ht="12.95" customHeight="1">
      <c r="A36" s="1892" t="s">
        <v>724</v>
      </c>
      <c r="B36" s="1892" t="s">
        <v>698</v>
      </c>
      <c r="C36" s="634" t="s">
        <v>1515</v>
      </c>
      <c r="D36" s="134"/>
      <c r="E36" s="134">
        <v>2627600</v>
      </c>
      <c r="F36" s="135">
        <v>-2627600</v>
      </c>
    </row>
    <row r="37" spans="1:6" ht="12.95" customHeight="1">
      <c r="A37" s="1893"/>
      <c r="B37" s="1893"/>
      <c r="C37" s="634" t="s">
        <v>1450</v>
      </c>
      <c r="D37" s="134">
        <v>213840</v>
      </c>
      <c r="E37" s="134">
        <v>0</v>
      </c>
      <c r="F37" s="135">
        <v>213840</v>
      </c>
    </row>
    <row r="38" spans="1:6" ht="12.95" customHeight="1">
      <c r="A38" s="1893"/>
      <c r="B38" s="1893"/>
      <c r="C38" s="634" t="s">
        <v>725</v>
      </c>
      <c r="D38" s="134">
        <v>1249999</v>
      </c>
      <c r="E38" s="134">
        <v>114997</v>
      </c>
      <c r="F38" s="135">
        <v>1135002</v>
      </c>
    </row>
    <row r="39" spans="1:6" ht="12.95" customHeight="1">
      <c r="A39" s="1893"/>
      <c r="B39" s="1893"/>
      <c r="C39" s="634"/>
      <c r="D39" s="134"/>
      <c r="E39" s="134"/>
      <c r="F39" s="135"/>
    </row>
    <row r="40" spans="1:6" ht="12.95" customHeight="1">
      <c r="A40" s="1893"/>
      <c r="B40" s="1894"/>
      <c r="C40" s="644" t="s">
        <v>726</v>
      </c>
      <c r="D40" s="136">
        <v>1463839</v>
      </c>
      <c r="E40" s="136">
        <v>2742597</v>
      </c>
      <c r="F40" s="137">
        <v>-1278758</v>
      </c>
    </row>
    <row r="41" spans="1:6" ht="12.95" customHeight="1">
      <c r="A41" s="1893"/>
      <c r="B41" s="1892" t="s">
        <v>708</v>
      </c>
      <c r="C41" s="634" t="s">
        <v>727</v>
      </c>
      <c r="D41" s="134">
        <v>724029</v>
      </c>
      <c r="E41" s="134">
        <v>12</v>
      </c>
      <c r="F41" s="135">
        <v>724017</v>
      </c>
    </row>
    <row r="42" spans="1:6" ht="12.95" customHeight="1">
      <c r="A42" s="1893"/>
      <c r="B42" s="1893"/>
      <c r="C42" s="634"/>
      <c r="D42" s="134"/>
      <c r="E42" s="134"/>
      <c r="F42" s="135"/>
    </row>
    <row r="43" spans="1:6" ht="12.95" customHeight="1">
      <c r="A43" s="1893"/>
      <c r="B43" s="1893"/>
      <c r="C43" s="634"/>
      <c r="D43" s="134"/>
      <c r="E43" s="134"/>
      <c r="F43" s="135"/>
    </row>
    <row r="44" spans="1:6" ht="12.95" customHeight="1">
      <c r="A44" s="1893"/>
      <c r="B44" s="1893"/>
      <c r="C44" s="634"/>
      <c r="D44" s="134"/>
      <c r="E44" s="134"/>
      <c r="F44" s="135"/>
    </row>
    <row r="45" spans="1:6" ht="12.95" customHeight="1">
      <c r="A45" s="1893"/>
      <c r="B45" s="1894"/>
      <c r="C45" s="644" t="s">
        <v>728</v>
      </c>
      <c r="D45" s="136">
        <v>724029</v>
      </c>
      <c r="E45" s="136">
        <v>12</v>
      </c>
      <c r="F45" s="137">
        <v>724017</v>
      </c>
    </row>
    <row r="46" spans="1:6" ht="12.95" customHeight="1">
      <c r="A46" s="1894"/>
      <c r="B46" s="1895" t="s">
        <v>729</v>
      </c>
      <c r="C46" s="1896"/>
      <c r="D46" s="136">
        <v>739810</v>
      </c>
      <c r="E46" s="136">
        <v>2742585</v>
      </c>
      <c r="F46" s="137">
        <v>-2002775</v>
      </c>
    </row>
    <row r="47" spans="1:6" ht="12.95" customHeight="1">
      <c r="A47" s="635" t="s">
        <v>730</v>
      </c>
      <c r="B47" s="636"/>
      <c r="C47" s="636"/>
      <c r="D47" s="136">
        <v>-46030356</v>
      </c>
      <c r="E47" s="136">
        <v>-2906103</v>
      </c>
      <c r="F47" s="137">
        <v>-43124253</v>
      </c>
    </row>
    <row r="48" spans="1:6" ht="12.95" customHeight="1">
      <c r="A48" s="1892" t="s">
        <v>731</v>
      </c>
      <c r="B48" s="635" t="s">
        <v>732</v>
      </c>
      <c r="C48" s="636"/>
      <c r="D48" s="136">
        <v>724035444</v>
      </c>
      <c r="E48" s="136">
        <v>726941547</v>
      </c>
      <c r="F48" s="137">
        <v>-2906103</v>
      </c>
    </row>
    <row r="49" spans="1:6" ht="12.95" customHeight="1">
      <c r="A49" s="1893"/>
      <c r="B49" s="635" t="s">
        <v>733</v>
      </c>
      <c r="C49" s="636"/>
      <c r="D49" s="136">
        <v>678005088</v>
      </c>
      <c r="E49" s="136">
        <v>724035444</v>
      </c>
      <c r="F49" s="137">
        <v>-46030356</v>
      </c>
    </row>
    <row r="50" spans="1:6" ht="12.95" customHeight="1">
      <c r="A50" s="1893"/>
      <c r="B50" s="635" t="s">
        <v>734</v>
      </c>
      <c r="C50" s="636"/>
      <c r="D50" s="136"/>
      <c r="E50" s="136"/>
      <c r="F50" s="137"/>
    </row>
    <row r="51" spans="1:6" ht="12.95" customHeight="1">
      <c r="A51" s="1893"/>
      <c r="B51" s="635" t="s">
        <v>735</v>
      </c>
      <c r="C51" s="636"/>
      <c r="D51" s="136"/>
      <c r="E51" s="136"/>
      <c r="F51" s="137"/>
    </row>
    <row r="52" spans="1:6" ht="12.95" customHeight="1">
      <c r="A52" s="1893"/>
      <c r="B52" s="635" t="s">
        <v>736</v>
      </c>
      <c r="C52" s="636"/>
      <c r="D52" s="136">
        <v>660000</v>
      </c>
      <c r="E52" s="136"/>
      <c r="F52" s="137">
        <v>660000</v>
      </c>
    </row>
    <row r="53" spans="1:6" ht="12.95" customHeight="1">
      <c r="A53" s="1893"/>
      <c r="B53" s="635" t="s">
        <v>737</v>
      </c>
      <c r="C53" s="636"/>
      <c r="D53" s="136"/>
      <c r="E53" s="136"/>
      <c r="F53" s="137"/>
    </row>
    <row r="54" spans="1:6" ht="12.95" customHeight="1">
      <c r="A54" s="1893"/>
      <c r="B54" s="634"/>
      <c r="C54" s="634"/>
      <c r="D54" s="134"/>
      <c r="E54" s="134"/>
      <c r="F54" s="135"/>
    </row>
    <row r="55" spans="1:6" ht="12.95" customHeight="1">
      <c r="A55" s="1893"/>
      <c r="B55" s="634"/>
      <c r="C55" s="634"/>
      <c r="D55" s="134"/>
      <c r="E55" s="134"/>
      <c r="F55" s="135"/>
    </row>
    <row r="56" spans="1:6" ht="12.95" customHeight="1">
      <c r="A56" s="1893"/>
      <c r="B56" s="634"/>
      <c r="C56" s="634"/>
      <c r="D56" s="134"/>
      <c r="E56" s="134"/>
      <c r="F56" s="135"/>
    </row>
    <row r="57" spans="1:6" ht="12.95" customHeight="1">
      <c r="A57" s="1894"/>
      <c r="B57" s="635" t="s">
        <v>738</v>
      </c>
      <c r="C57" s="636"/>
      <c r="D57" s="136">
        <v>678665088</v>
      </c>
      <c r="E57" s="136">
        <v>724035444</v>
      </c>
      <c r="F57" s="137">
        <v>-45370356</v>
      </c>
    </row>
  </sheetData>
  <mergeCells count="20">
    <mergeCell ref="A48:A57"/>
    <mergeCell ref="A35:C35"/>
    <mergeCell ref="A36:A46"/>
    <mergeCell ref="B36:B40"/>
    <mergeCell ref="B41:B45"/>
    <mergeCell ref="B46:C46"/>
    <mergeCell ref="B17:B22"/>
    <mergeCell ref="B23:C23"/>
    <mergeCell ref="A24:A34"/>
    <mergeCell ref="B24:B28"/>
    <mergeCell ref="B29:B33"/>
    <mergeCell ref="B34:C34"/>
    <mergeCell ref="A8:A23"/>
    <mergeCell ref="B8:B16"/>
    <mergeCell ref="A2:F2"/>
    <mergeCell ref="A3:F3"/>
    <mergeCell ref="A6:C7"/>
    <mergeCell ref="D6:D7"/>
    <mergeCell ref="E6:E7"/>
    <mergeCell ref="F6:F7"/>
  </mergeCells>
  <phoneticPr fontId="34"/>
  <pageMargins left="0.70866141732283472" right="0.70866141732283472" top="0.74803149606299213" bottom="0.74803149606299213" header="0.31496062992125984" footer="0.31496062992125984"/>
  <pageSetup paperSize="9" orientation="portrait" r:id="rId1"/>
  <headerFooter>
    <oddFooter>&amp;C&amp;P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00B050"/>
  </sheetPr>
  <dimension ref="A2:F52"/>
  <sheetViews>
    <sheetView view="pageBreakPreview" topLeftCell="A25" zoomScaleNormal="100" zoomScaleSheetLayoutView="100" workbookViewId="0">
      <selection activeCell="D8" sqref="D8"/>
    </sheetView>
  </sheetViews>
  <sheetFormatPr defaultColWidth="9" defaultRowHeight="15" customHeight="1"/>
  <cols>
    <col min="1" max="2" width="2.625" style="568" customWidth="1"/>
    <col min="3" max="3" width="32.875" style="568" customWidth="1"/>
    <col min="4" max="6" width="15.625" style="568" customWidth="1"/>
    <col min="7" max="16384" width="9" style="568"/>
  </cols>
  <sheetData>
    <row r="2" spans="1:6" ht="15" customHeight="1">
      <c r="A2" s="1883" t="s">
        <v>1456</v>
      </c>
      <c r="B2" s="1883"/>
      <c r="C2" s="1883"/>
      <c r="D2" s="1883"/>
      <c r="E2" s="1883"/>
      <c r="F2" s="1883"/>
    </row>
    <row r="3" spans="1:6" ht="15" customHeight="1">
      <c r="A3" s="1883" t="s">
        <v>1449</v>
      </c>
      <c r="B3" s="1883"/>
      <c r="C3" s="1883"/>
      <c r="D3" s="1883"/>
      <c r="E3" s="1883"/>
      <c r="F3" s="1883"/>
    </row>
    <row r="5" spans="1:6" ht="15" customHeight="1">
      <c r="F5" s="131" t="s">
        <v>692</v>
      </c>
    </row>
    <row r="6" spans="1:6" ht="15" customHeight="1">
      <c r="A6" s="1884" t="s">
        <v>693</v>
      </c>
      <c r="B6" s="1885"/>
      <c r="C6" s="1886"/>
      <c r="D6" s="1890" t="s">
        <v>739</v>
      </c>
      <c r="E6" s="1890" t="s">
        <v>740</v>
      </c>
      <c r="F6" s="1890" t="s">
        <v>741</v>
      </c>
    </row>
    <row r="7" spans="1:6" ht="15" customHeight="1">
      <c r="A7" s="1887"/>
      <c r="B7" s="1888"/>
      <c r="C7" s="1889"/>
      <c r="D7" s="1891"/>
      <c r="E7" s="1891"/>
      <c r="F7" s="1891"/>
    </row>
    <row r="8" spans="1:6" ht="15" customHeight="1">
      <c r="A8" s="1892" t="s">
        <v>742</v>
      </c>
      <c r="B8" s="1892" t="s">
        <v>743</v>
      </c>
      <c r="C8" s="633" t="s">
        <v>744</v>
      </c>
      <c r="D8" s="132">
        <v>14256000</v>
      </c>
      <c r="E8" s="132">
        <v>13853550</v>
      </c>
      <c r="F8" s="133">
        <v>402450</v>
      </c>
    </row>
    <row r="9" spans="1:6" ht="15" customHeight="1">
      <c r="A9" s="1893"/>
      <c r="B9" s="1893"/>
      <c r="C9" s="634" t="s">
        <v>745</v>
      </c>
      <c r="D9" s="134">
        <v>350000</v>
      </c>
      <c r="E9" s="134">
        <v>2817959</v>
      </c>
      <c r="F9" s="135">
        <v>-2467959</v>
      </c>
    </row>
    <row r="10" spans="1:6" ht="15" customHeight="1">
      <c r="A10" s="1893"/>
      <c r="B10" s="1893"/>
      <c r="C10" s="634" t="s">
        <v>746</v>
      </c>
      <c r="D10" s="134">
        <v>131410000</v>
      </c>
      <c r="E10" s="134">
        <v>134049954</v>
      </c>
      <c r="F10" s="135">
        <v>-2639954</v>
      </c>
    </row>
    <row r="11" spans="1:6" ht="15" customHeight="1">
      <c r="A11" s="1893"/>
      <c r="B11" s="1893"/>
      <c r="C11" s="634" t="s">
        <v>747</v>
      </c>
      <c r="D11" s="134">
        <v>113219000</v>
      </c>
      <c r="E11" s="134">
        <v>105357861</v>
      </c>
      <c r="F11" s="135">
        <v>7861139</v>
      </c>
    </row>
    <row r="12" spans="1:6" ht="15" customHeight="1">
      <c r="A12" s="1893"/>
      <c r="B12" s="1893"/>
      <c r="C12" s="634" t="s">
        <v>748</v>
      </c>
      <c r="D12" s="134">
        <v>2756000</v>
      </c>
      <c r="E12" s="134">
        <v>5597436</v>
      </c>
      <c r="F12" s="135">
        <v>-2841436</v>
      </c>
    </row>
    <row r="13" spans="1:6" ht="15" customHeight="1">
      <c r="A13" s="1893"/>
      <c r="B13" s="1893"/>
      <c r="C13" s="634" t="s">
        <v>749</v>
      </c>
      <c r="D13" s="134">
        <v>3600000</v>
      </c>
      <c r="E13" s="134">
        <v>3600000</v>
      </c>
      <c r="F13" s="135">
        <v>0</v>
      </c>
    </row>
    <row r="14" spans="1:6" ht="15" customHeight="1">
      <c r="A14" s="1893"/>
      <c r="B14" s="1893"/>
      <c r="C14" s="634" t="s">
        <v>750</v>
      </c>
      <c r="D14" s="134">
        <v>913525000</v>
      </c>
      <c r="E14" s="134">
        <v>818351066</v>
      </c>
      <c r="F14" s="135">
        <v>95173934</v>
      </c>
    </row>
    <row r="15" spans="1:6" ht="15" customHeight="1">
      <c r="A15" s="1893"/>
      <c r="B15" s="1893"/>
      <c r="C15" s="634" t="s">
        <v>751</v>
      </c>
      <c r="D15" s="134">
        <v>26618000</v>
      </c>
      <c r="E15" s="134">
        <v>26113786</v>
      </c>
      <c r="F15" s="135">
        <v>504214</v>
      </c>
    </row>
    <row r="16" spans="1:6" ht="15" customHeight="1">
      <c r="A16" s="1893"/>
      <c r="B16" s="1893"/>
      <c r="C16" s="634" t="s">
        <v>752</v>
      </c>
      <c r="D16" s="134">
        <v>1000000</v>
      </c>
      <c r="E16" s="134">
        <v>1352699</v>
      </c>
      <c r="F16" s="135">
        <v>-352699</v>
      </c>
    </row>
    <row r="17" spans="1:6" ht="15" customHeight="1">
      <c r="A17" s="1893"/>
      <c r="B17" s="1893"/>
      <c r="C17" s="634" t="s">
        <v>753</v>
      </c>
      <c r="D17" s="134">
        <v>2294000</v>
      </c>
      <c r="E17" s="134">
        <v>12236833</v>
      </c>
      <c r="F17" s="135">
        <v>-9942833</v>
      </c>
    </row>
    <row r="18" spans="1:6" ht="15" customHeight="1">
      <c r="A18" s="1893"/>
      <c r="B18" s="1894"/>
      <c r="C18" s="644" t="s">
        <v>754</v>
      </c>
      <c r="D18" s="136">
        <v>1209028000</v>
      </c>
      <c r="E18" s="136">
        <v>1123331144</v>
      </c>
      <c r="F18" s="137">
        <v>85696856</v>
      </c>
    </row>
    <row r="19" spans="1:6" ht="15" customHeight="1">
      <c r="A19" s="1893"/>
      <c r="B19" s="1892" t="s">
        <v>755</v>
      </c>
      <c r="C19" s="634" t="s">
        <v>756</v>
      </c>
      <c r="D19" s="134">
        <v>937534000</v>
      </c>
      <c r="E19" s="134">
        <v>925777821</v>
      </c>
      <c r="F19" s="135">
        <v>11756179</v>
      </c>
    </row>
    <row r="20" spans="1:6" ht="15" customHeight="1">
      <c r="A20" s="1893"/>
      <c r="B20" s="1893"/>
      <c r="C20" s="634" t="s">
        <v>757</v>
      </c>
      <c r="D20" s="134">
        <v>177271000</v>
      </c>
      <c r="E20" s="134">
        <v>152544104</v>
      </c>
      <c r="F20" s="135">
        <v>24726896</v>
      </c>
    </row>
    <row r="21" spans="1:6" ht="15" customHeight="1">
      <c r="A21" s="1893"/>
      <c r="B21" s="1893"/>
      <c r="C21" s="634" t="s">
        <v>758</v>
      </c>
      <c r="D21" s="134">
        <v>53127000</v>
      </c>
      <c r="E21" s="134">
        <v>54857598</v>
      </c>
      <c r="F21" s="135">
        <v>-1730598</v>
      </c>
    </row>
    <row r="22" spans="1:6" ht="15" customHeight="1">
      <c r="A22" s="1893"/>
      <c r="B22" s="1893"/>
      <c r="C22" s="634" t="s">
        <v>759</v>
      </c>
      <c r="D22" s="134"/>
      <c r="E22" s="134">
        <v>821129</v>
      </c>
      <c r="F22" s="135">
        <v>-821129</v>
      </c>
    </row>
    <row r="23" spans="1:6" ht="15" customHeight="1">
      <c r="A23" s="1893"/>
      <c r="B23" s="1894"/>
      <c r="C23" s="644" t="s">
        <v>760</v>
      </c>
      <c r="D23" s="136">
        <v>1167932000</v>
      </c>
      <c r="E23" s="136">
        <v>1134000652</v>
      </c>
      <c r="F23" s="137">
        <v>33931348</v>
      </c>
    </row>
    <row r="24" spans="1:6" ht="15" customHeight="1">
      <c r="A24" s="1894"/>
      <c r="B24" s="1895" t="s">
        <v>761</v>
      </c>
      <c r="C24" s="1896"/>
      <c r="D24" s="136">
        <v>41096000</v>
      </c>
      <c r="E24" s="136">
        <v>-10669508</v>
      </c>
      <c r="F24" s="137">
        <v>51765508</v>
      </c>
    </row>
    <row r="25" spans="1:6" ht="15" customHeight="1">
      <c r="A25" s="1892" t="s">
        <v>762</v>
      </c>
      <c r="B25" s="1892" t="s">
        <v>743</v>
      </c>
      <c r="C25" s="634" t="s">
        <v>763</v>
      </c>
      <c r="D25" s="134"/>
      <c r="E25" s="134">
        <v>2980000</v>
      </c>
      <c r="F25" s="135">
        <v>-2980000</v>
      </c>
    </row>
    <row r="26" spans="1:6" ht="15" customHeight="1">
      <c r="A26" s="1893"/>
      <c r="B26" s="1893"/>
      <c r="C26" s="634"/>
      <c r="D26" s="134"/>
      <c r="E26" s="134"/>
      <c r="F26" s="135"/>
    </row>
    <row r="27" spans="1:6" ht="15" customHeight="1">
      <c r="A27" s="1893"/>
      <c r="B27" s="1893"/>
      <c r="C27" s="634"/>
      <c r="D27" s="134"/>
      <c r="E27" s="134"/>
      <c r="F27" s="135"/>
    </row>
    <row r="28" spans="1:6" ht="15" customHeight="1">
      <c r="A28" s="1893"/>
      <c r="B28" s="1893"/>
      <c r="C28" s="634"/>
      <c r="D28" s="134"/>
      <c r="E28" s="134"/>
      <c r="F28" s="135"/>
    </row>
    <row r="29" spans="1:6" ht="15" customHeight="1">
      <c r="A29" s="1893"/>
      <c r="B29" s="1894"/>
      <c r="C29" s="644" t="s">
        <v>764</v>
      </c>
      <c r="D29" s="136"/>
      <c r="E29" s="136">
        <v>2980000</v>
      </c>
      <c r="F29" s="137">
        <v>-2980000</v>
      </c>
    </row>
    <row r="30" spans="1:6" ht="15" customHeight="1">
      <c r="A30" s="1893"/>
      <c r="B30" s="1892" t="s">
        <v>755</v>
      </c>
      <c r="C30" s="634" t="s">
        <v>765</v>
      </c>
      <c r="D30" s="134"/>
      <c r="E30" s="134">
        <v>3112816</v>
      </c>
      <c r="F30" s="135">
        <v>-3112816</v>
      </c>
    </row>
    <row r="31" spans="1:6" ht="15" customHeight="1">
      <c r="A31" s="1893"/>
      <c r="B31" s="1893"/>
      <c r="C31" s="634"/>
      <c r="D31" s="134"/>
      <c r="E31" s="134"/>
      <c r="F31" s="135"/>
    </row>
    <row r="32" spans="1:6" ht="15" customHeight="1">
      <c r="A32" s="1893"/>
      <c r="B32" s="1893"/>
      <c r="C32" s="634"/>
      <c r="D32" s="134"/>
      <c r="E32" s="134"/>
      <c r="F32" s="135"/>
    </row>
    <row r="33" spans="1:6" ht="15" customHeight="1">
      <c r="A33" s="1893"/>
      <c r="B33" s="1893"/>
      <c r="C33" s="634"/>
      <c r="D33" s="134"/>
      <c r="E33" s="134"/>
      <c r="F33" s="135"/>
    </row>
    <row r="34" spans="1:6" ht="15" customHeight="1">
      <c r="A34" s="1893"/>
      <c r="B34" s="1894"/>
      <c r="C34" s="644" t="s">
        <v>766</v>
      </c>
      <c r="D34" s="136"/>
      <c r="E34" s="136">
        <v>3112816</v>
      </c>
      <c r="F34" s="137">
        <v>-3112816</v>
      </c>
    </row>
    <row r="35" spans="1:6" ht="15" customHeight="1">
      <c r="A35" s="1894"/>
      <c r="B35" s="1895" t="s">
        <v>767</v>
      </c>
      <c r="C35" s="1896"/>
      <c r="D35" s="136"/>
      <c r="E35" s="136">
        <v>-132816</v>
      </c>
      <c r="F35" s="137">
        <v>132816</v>
      </c>
    </row>
    <row r="36" spans="1:6" ht="15" customHeight="1">
      <c r="A36" s="1892" t="s">
        <v>768</v>
      </c>
      <c r="B36" s="1892" t="s">
        <v>743</v>
      </c>
      <c r="C36" s="634" t="s">
        <v>1516</v>
      </c>
      <c r="D36" s="134">
        <v>1440000</v>
      </c>
      <c r="E36" s="134">
        <v>660000</v>
      </c>
      <c r="F36" s="135">
        <v>780000</v>
      </c>
    </row>
    <row r="37" spans="1:6" ht="15" customHeight="1">
      <c r="A37" s="1893"/>
      <c r="B37" s="1893"/>
      <c r="C37" s="634" t="s">
        <v>769</v>
      </c>
      <c r="D37" s="134">
        <v>11523000</v>
      </c>
      <c r="E37" s="134">
        <v>26615871</v>
      </c>
      <c r="F37" s="135">
        <v>-15092871</v>
      </c>
    </row>
    <row r="38" spans="1:6" ht="15" customHeight="1">
      <c r="A38" s="1893"/>
      <c r="B38" s="1893"/>
      <c r="C38" s="634"/>
      <c r="D38" s="134"/>
      <c r="E38" s="134"/>
      <c r="F38" s="135"/>
    </row>
    <row r="39" spans="1:6" ht="15" customHeight="1">
      <c r="A39" s="1893"/>
      <c r="B39" s="1893"/>
      <c r="C39" s="634"/>
      <c r="D39" s="134"/>
      <c r="E39" s="134"/>
      <c r="F39" s="135"/>
    </row>
    <row r="40" spans="1:6" ht="15" customHeight="1">
      <c r="A40" s="1893"/>
      <c r="B40" s="1894"/>
      <c r="C40" s="644" t="s">
        <v>770</v>
      </c>
      <c r="D40" s="136">
        <v>12963000</v>
      </c>
      <c r="E40" s="136">
        <v>27275871</v>
      </c>
      <c r="F40" s="137">
        <v>-14312871</v>
      </c>
    </row>
    <row r="41" spans="1:6" ht="15" customHeight="1">
      <c r="A41" s="1893"/>
      <c r="B41" s="1892" t="s">
        <v>755</v>
      </c>
      <c r="C41" s="634" t="s">
        <v>771</v>
      </c>
      <c r="D41" s="134"/>
      <c r="E41" s="134">
        <v>13441</v>
      </c>
      <c r="F41" s="135">
        <v>-13441</v>
      </c>
    </row>
    <row r="42" spans="1:6" ht="15" customHeight="1">
      <c r="A42" s="1893"/>
      <c r="B42" s="1893"/>
      <c r="C42" s="634" t="s">
        <v>772</v>
      </c>
      <c r="D42" s="134">
        <v>18019000</v>
      </c>
      <c r="E42" s="134">
        <v>24237184</v>
      </c>
      <c r="F42" s="135">
        <v>-6218184</v>
      </c>
    </row>
    <row r="43" spans="1:6" ht="15" customHeight="1">
      <c r="A43" s="1893"/>
      <c r="B43" s="1893"/>
      <c r="C43" s="634"/>
      <c r="D43" s="134"/>
      <c r="E43" s="134"/>
      <c r="F43" s="135"/>
    </row>
    <row r="44" spans="1:6" ht="15" customHeight="1">
      <c r="A44" s="1893"/>
      <c r="B44" s="1893"/>
      <c r="C44" s="634"/>
      <c r="D44" s="134"/>
      <c r="E44" s="134"/>
      <c r="F44" s="135"/>
    </row>
    <row r="45" spans="1:6" ht="15" customHeight="1">
      <c r="A45" s="1893"/>
      <c r="B45" s="1894"/>
      <c r="C45" s="644" t="s">
        <v>773</v>
      </c>
      <c r="D45" s="136">
        <v>18019000</v>
      </c>
      <c r="E45" s="136">
        <v>24250625</v>
      </c>
      <c r="F45" s="137">
        <v>-6231625</v>
      </c>
    </row>
    <row r="46" spans="1:6" ht="15" customHeight="1">
      <c r="A46" s="1894"/>
      <c r="B46" s="1895" t="s">
        <v>774</v>
      </c>
      <c r="C46" s="1896"/>
      <c r="D46" s="136">
        <v>-5056000</v>
      </c>
      <c r="E46" s="136">
        <v>3025246</v>
      </c>
      <c r="F46" s="137">
        <v>-8081246</v>
      </c>
    </row>
    <row r="47" spans="1:6" ht="15" customHeight="1">
      <c r="A47" s="637" t="s">
        <v>775</v>
      </c>
      <c r="B47" s="634"/>
      <c r="C47" s="634"/>
      <c r="D47" s="132"/>
      <c r="E47" s="1898" t="s">
        <v>776</v>
      </c>
      <c r="F47" s="133"/>
    </row>
    <row r="48" spans="1:6" ht="15" customHeight="1">
      <c r="A48" s="637" t="s">
        <v>777</v>
      </c>
      <c r="B48" s="634"/>
      <c r="C48" s="634"/>
      <c r="D48" s="638"/>
      <c r="E48" s="1899"/>
      <c r="F48" s="642"/>
    </row>
    <row r="49" spans="1:6" ht="15" customHeight="1">
      <c r="A49" s="635" t="s">
        <v>778</v>
      </c>
      <c r="B49" s="636"/>
      <c r="C49" s="636"/>
      <c r="D49" s="136">
        <v>36040000</v>
      </c>
      <c r="E49" s="136">
        <v>-7777078</v>
      </c>
      <c r="F49" s="137">
        <v>43817078</v>
      </c>
    </row>
    <row r="50" spans="1:6" ht="15" customHeight="1">
      <c r="A50" s="637"/>
      <c r="B50" s="634"/>
      <c r="C50" s="634"/>
      <c r="D50" s="653"/>
      <c r="E50" s="653"/>
      <c r="F50" s="654"/>
    </row>
    <row r="51" spans="1:6" ht="15" customHeight="1">
      <c r="A51" s="635" t="s">
        <v>779</v>
      </c>
      <c r="B51" s="636"/>
      <c r="C51" s="636"/>
      <c r="D51" s="136">
        <v>563344810</v>
      </c>
      <c r="E51" s="136">
        <v>563344810</v>
      </c>
      <c r="F51" s="137">
        <v>0</v>
      </c>
    </row>
    <row r="52" spans="1:6" ht="15" customHeight="1">
      <c r="A52" s="635" t="s">
        <v>780</v>
      </c>
      <c r="B52" s="636"/>
      <c r="C52" s="636"/>
      <c r="D52" s="136">
        <v>599384810</v>
      </c>
      <c r="E52" s="136">
        <v>555567732</v>
      </c>
      <c r="F52" s="137">
        <v>43817078</v>
      </c>
    </row>
  </sheetData>
  <mergeCells count="19">
    <mergeCell ref="A36:A46"/>
    <mergeCell ref="B36:B40"/>
    <mergeCell ref="B41:B45"/>
    <mergeCell ref="B46:C46"/>
    <mergeCell ref="E47:E48"/>
    <mergeCell ref="A8:A24"/>
    <mergeCell ref="B8:B18"/>
    <mergeCell ref="B19:B23"/>
    <mergeCell ref="B24:C24"/>
    <mergeCell ref="A25:A35"/>
    <mergeCell ref="B25:B29"/>
    <mergeCell ref="B30:B34"/>
    <mergeCell ref="B35:C35"/>
    <mergeCell ref="A6:C7"/>
    <mergeCell ref="D6:D7"/>
    <mergeCell ref="E6:E7"/>
    <mergeCell ref="F6:F7"/>
    <mergeCell ref="A2:F2"/>
    <mergeCell ref="A3:F3"/>
  </mergeCells>
  <phoneticPr fontId="34"/>
  <pageMargins left="0.70866141732283472" right="0.70866141732283472" top="0.74803149606299213" bottom="0.74803149606299213" header="0.31496062992125984" footer="0.31496062992125984"/>
  <pageSetup paperSize="9" fitToHeight="0" orientation="portrait" r:id="rId1"/>
  <headerFooter>
    <oddFooter>&amp;C&amp;P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00B050"/>
    <pageSetUpPr fitToPage="1"/>
  </sheetPr>
  <dimension ref="A1:J42"/>
  <sheetViews>
    <sheetView view="pageBreakPreview" topLeftCell="A10" zoomScaleNormal="100" zoomScaleSheetLayoutView="100" workbookViewId="0">
      <selection activeCell="D8" sqref="D8"/>
    </sheetView>
  </sheetViews>
  <sheetFormatPr defaultColWidth="9" defaultRowHeight="13.5"/>
  <cols>
    <col min="1" max="1" width="2.625" style="568" customWidth="1"/>
    <col min="2" max="2" width="24.125" style="568" customWidth="1"/>
    <col min="3" max="5" width="13.625" style="568" customWidth="1"/>
    <col min="6" max="6" width="2.625" style="568" customWidth="1"/>
    <col min="7" max="7" width="20.5" style="568" customWidth="1"/>
    <col min="8" max="10" width="13.625" style="568" customWidth="1"/>
    <col min="11" max="16384" width="9" style="568"/>
  </cols>
  <sheetData>
    <row r="1" spans="1:10">
      <c r="A1" s="1883" t="s">
        <v>1457</v>
      </c>
      <c r="B1" s="1883"/>
      <c r="C1" s="1883"/>
      <c r="D1" s="1883"/>
      <c r="E1" s="1883"/>
      <c r="F1" s="1883"/>
      <c r="G1" s="1883"/>
      <c r="H1" s="1883"/>
      <c r="I1" s="1883"/>
      <c r="J1" s="1883"/>
    </row>
    <row r="2" spans="1:10">
      <c r="A2" s="1883" t="s">
        <v>1451</v>
      </c>
      <c r="B2" s="1883"/>
      <c r="C2" s="1883"/>
      <c r="D2" s="1883"/>
      <c r="E2" s="1883"/>
      <c r="F2" s="1883"/>
      <c r="G2" s="1883"/>
      <c r="H2" s="1883"/>
      <c r="I2" s="1883"/>
      <c r="J2" s="1883"/>
    </row>
    <row r="3" spans="1:10" ht="12.75" customHeight="1">
      <c r="J3" s="131" t="s">
        <v>692</v>
      </c>
    </row>
    <row r="4" spans="1:10" ht="12.75" customHeight="1">
      <c r="A4" s="1895" t="s">
        <v>781</v>
      </c>
      <c r="B4" s="1897"/>
      <c r="C4" s="1897"/>
      <c r="D4" s="1897"/>
      <c r="E4" s="1896"/>
      <c r="F4" s="1895" t="s">
        <v>782</v>
      </c>
      <c r="G4" s="1897"/>
      <c r="H4" s="1897"/>
      <c r="I4" s="1897"/>
      <c r="J4" s="1896"/>
    </row>
    <row r="5" spans="1:10" ht="12.75" customHeight="1">
      <c r="A5" s="639"/>
      <c r="B5" s="643"/>
      <c r="C5" s="1890" t="s">
        <v>783</v>
      </c>
      <c r="D5" s="1890" t="s">
        <v>784</v>
      </c>
      <c r="E5" s="1890" t="s">
        <v>785</v>
      </c>
      <c r="F5" s="639"/>
      <c r="G5" s="643"/>
      <c r="H5" s="1890" t="s">
        <v>783</v>
      </c>
      <c r="I5" s="1890" t="s">
        <v>784</v>
      </c>
      <c r="J5" s="1890" t="s">
        <v>785</v>
      </c>
    </row>
    <row r="6" spans="1:10" ht="12.75" customHeight="1">
      <c r="A6" s="640"/>
      <c r="B6" s="641"/>
      <c r="C6" s="1891"/>
      <c r="D6" s="1891"/>
      <c r="E6" s="1891"/>
      <c r="F6" s="640"/>
      <c r="G6" s="641"/>
      <c r="H6" s="1891"/>
      <c r="I6" s="1891"/>
      <c r="J6" s="1891"/>
    </row>
    <row r="7" spans="1:10" ht="12.75" customHeight="1">
      <c r="A7" s="635" t="s">
        <v>786</v>
      </c>
      <c r="B7" s="636"/>
      <c r="C7" s="137">
        <v>620745806</v>
      </c>
      <c r="D7" s="137">
        <v>627825817</v>
      </c>
      <c r="E7" s="137">
        <v>-7080011</v>
      </c>
      <c r="F7" s="635" t="s">
        <v>787</v>
      </c>
      <c r="G7" s="636"/>
      <c r="H7" s="137">
        <v>124621733</v>
      </c>
      <c r="I7" s="137">
        <v>105880602</v>
      </c>
      <c r="J7" s="137">
        <v>18741131</v>
      </c>
    </row>
    <row r="8" spans="1:10" ht="12.75" customHeight="1">
      <c r="A8" s="637"/>
      <c r="B8" s="634" t="s">
        <v>788</v>
      </c>
      <c r="C8" s="135">
        <v>412777464</v>
      </c>
      <c r="D8" s="135">
        <v>408449881</v>
      </c>
      <c r="E8" s="135">
        <v>4327583</v>
      </c>
      <c r="F8" s="637"/>
      <c r="G8" s="634" t="s">
        <v>789</v>
      </c>
      <c r="H8" s="135">
        <v>21985797</v>
      </c>
      <c r="I8" s="135">
        <v>21585125</v>
      </c>
      <c r="J8" s="135">
        <v>400672</v>
      </c>
    </row>
    <row r="9" spans="1:10" ht="12.75" customHeight="1">
      <c r="A9" s="637"/>
      <c r="B9" s="634" t="s">
        <v>790</v>
      </c>
      <c r="C9" s="135">
        <v>132680966</v>
      </c>
      <c r="D9" s="135">
        <v>145504062</v>
      </c>
      <c r="E9" s="135">
        <v>-12823096</v>
      </c>
      <c r="F9" s="637"/>
      <c r="G9" s="634" t="s">
        <v>791</v>
      </c>
      <c r="H9" s="135">
        <v>37101810</v>
      </c>
      <c r="I9" s="135">
        <v>38455615</v>
      </c>
      <c r="J9" s="135">
        <v>-1353805</v>
      </c>
    </row>
    <row r="10" spans="1:10" ht="12.75" customHeight="1">
      <c r="A10" s="637"/>
      <c r="B10" s="634" t="s">
        <v>792</v>
      </c>
      <c r="C10" s="135">
        <v>33131623</v>
      </c>
      <c r="D10" s="135">
        <v>29617083</v>
      </c>
      <c r="E10" s="135">
        <v>3514540</v>
      </c>
      <c r="F10" s="637"/>
      <c r="G10" s="634" t="s">
        <v>793</v>
      </c>
      <c r="H10" s="135">
        <v>344589</v>
      </c>
      <c r="I10" s="135">
        <v>352010</v>
      </c>
      <c r="J10" s="135">
        <v>-7421</v>
      </c>
    </row>
    <row r="11" spans="1:10" ht="12.75" customHeight="1">
      <c r="A11" s="637"/>
      <c r="B11" s="634" t="s">
        <v>794</v>
      </c>
      <c r="C11" s="135">
        <v>41879545</v>
      </c>
      <c r="D11" s="135">
        <v>43789045</v>
      </c>
      <c r="E11" s="135">
        <v>-1909500</v>
      </c>
      <c r="F11" s="637"/>
      <c r="G11" s="634" t="s">
        <v>795</v>
      </c>
      <c r="H11" s="135">
        <v>3283434</v>
      </c>
      <c r="I11" s="135">
        <v>4088257</v>
      </c>
      <c r="J11" s="135">
        <v>-804823</v>
      </c>
    </row>
    <row r="12" spans="1:10" ht="12.75" customHeight="1">
      <c r="A12" s="637"/>
      <c r="B12" s="634" t="s">
        <v>796</v>
      </c>
      <c r="C12" s="135">
        <v>72048</v>
      </c>
      <c r="D12" s="135">
        <v>205738</v>
      </c>
      <c r="E12" s="135">
        <v>-133690</v>
      </c>
      <c r="F12" s="637"/>
      <c r="G12" s="634" t="s">
        <v>1452</v>
      </c>
      <c r="H12" s="135">
        <v>15444</v>
      </c>
      <c r="I12" s="135">
        <v>0</v>
      </c>
      <c r="J12" s="135">
        <v>15444</v>
      </c>
    </row>
    <row r="13" spans="1:10" ht="12.75" customHeight="1">
      <c r="A13" s="637"/>
      <c r="B13" s="634" t="s">
        <v>797</v>
      </c>
      <c r="C13" s="135">
        <v>204160</v>
      </c>
      <c r="D13" s="135">
        <v>260008</v>
      </c>
      <c r="E13" s="135">
        <v>-55848</v>
      </c>
      <c r="F13" s="637"/>
      <c r="G13" s="634" t="s">
        <v>798</v>
      </c>
      <c r="H13" s="135">
        <v>59443659</v>
      </c>
      <c r="I13" s="135">
        <v>41399595</v>
      </c>
      <c r="J13" s="135">
        <v>18044064</v>
      </c>
    </row>
    <row r="14" spans="1:10" ht="12.75" customHeight="1">
      <c r="A14" s="637"/>
      <c r="B14" s="634"/>
      <c r="C14" s="135"/>
      <c r="D14" s="135"/>
      <c r="E14" s="135"/>
      <c r="F14" s="637"/>
      <c r="G14" s="634" t="s">
        <v>1453</v>
      </c>
      <c r="H14" s="135">
        <v>2447000</v>
      </c>
      <c r="I14" s="135"/>
      <c r="J14" s="135">
        <v>2447000</v>
      </c>
    </row>
    <row r="15" spans="1:10" ht="12.75" customHeight="1">
      <c r="A15" s="635" t="s">
        <v>799</v>
      </c>
      <c r="B15" s="636"/>
      <c r="C15" s="137">
        <v>887098461</v>
      </c>
      <c r="D15" s="137">
        <v>914744119</v>
      </c>
      <c r="E15" s="137">
        <v>-27645658</v>
      </c>
      <c r="F15" s="635" t="s">
        <v>800</v>
      </c>
      <c r="G15" s="636"/>
      <c r="H15" s="137">
        <v>283605610</v>
      </c>
      <c r="I15" s="137">
        <v>290755945</v>
      </c>
      <c r="J15" s="137">
        <v>-7150335</v>
      </c>
    </row>
    <row r="16" spans="1:10" ht="12.75" customHeight="1">
      <c r="A16" s="635" t="s">
        <v>801</v>
      </c>
      <c r="B16" s="636"/>
      <c r="C16" s="137">
        <v>101235722</v>
      </c>
      <c r="D16" s="137">
        <v>105436685</v>
      </c>
      <c r="E16" s="137">
        <v>-4200963</v>
      </c>
      <c r="F16" s="637"/>
      <c r="G16" s="634" t="s">
        <v>802</v>
      </c>
      <c r="H16" s="135">
        <v>255091447</v>
      </c>
      <c r="I16" s="135">
        <v>264163038</v>
      </c>
      <c r="J16" s="135">
        <v>-9071591</v>
      </c>
    </row>
    <row r="17" spans="1:10">
      <c r="A17" s="637"/>
      <c r="B17" s="634" t="s">
        <v>803</v>
      </c>
      <c r="C17" s="135">
        <v>16501262</v>
      </c>
      <c r="D17" s="135">
        <v>16501262</v>
      </c>
      <c r="E17" s="135">
        <v>0</v>
      </c>
      <c r="F17" s="637"/>
      <c r="G17" s="634" t="s">
        <v>804</v>
      </c>
      <c r="H17" s="135">
        <v>28514163</v>
      </c>
      <c r="I17" s="135">
        <v>26592907</v>
      </c>
      <c r="J17" s="135">
        <v>1921256</v>
      </c>
    </row>
    <row r="18" spans="1:10" ht="12.75" customHeight="1">
      <c r="A18" s="637"/>
      <c r="B18" s="634" t="s">
        <v>805</v>
      </c>
      <c r="C18" s="135">
        <v>94073866</v>
      </c>
      <c r="D18" s="135">
        <v>94073866</v>
      </c>
      <c r="E18" s="135">
        <v>0</v>
      </c>
      <c r="F18" s="1895" t="s">
        <v>806</v>
      </c>
      <c r="G18" s="1896"/>
      <c r="H18" s="137">
        <v>408227343</v>
      </c>
      <c r="I18" s="137">
        <v>396636547</v>
      </c>
      <c r="J18" s="137">
        <v>11590796</v>
      </c>
    </row>
    <row r="19" spans="1:10" ht="12.75" customHeight="1">
      <c r="A19" s="637"/>
      <c r="B19" s="634" t="s">
        <v>807</v>
      </c>
      <c r="C19" s="135">
        <v>-21339406</v>
      </c>
      <c r="D19" s="135">
        <v>-17138443</v>
      </c>
      <c r="E19" s="135">
        <v>-4200963</v>
      </c>
      <c r="F19" s="1895" t="s">
        <v>808</v>
      </c>
      <c r="G19" s="1897"/>
      <c r="H19" s="1897"/>
      <c r="I19" s="1897"/>
      <c r="J19" s="1896"/>
    </row>
    <row r="20" spans="1:10" ht="12.75" customHeight="1">
      <c r="A20" s="637"/>
      <c r="B20" s="634" t="s">
        <v>809</v>
      </c>
      <c r="C20" s="135">
        <v>12000000</v>
      </c>
      <c r="D20" s="135">
        <v>12000000</v>
      </c>
      <c r="E20" s="135">
        <v>0</v>
      </c>
      <c r="F20" s="637" t="s">
        <v>810</v>
      </c>
      <c r="G20" s="634"/>
      <c r="H20" s="135">
        <v>12001262</v>
      </c>
      <c r="I20" s="135">
        <v>12001262</v>
      </c>
      <c r="J20" s="135">
        <v>0</v>
      </c>
    </row>
    <row r="21" spans="1:10" ht="12.75" customHeight="1">
      <c r="A21" s="635" t="s">
        <v>811</v>
      </c>
      <c r="B21" s="636"/>
      <c r="C21" s="137">
        <v>785862739</v>
      </c>
      <c r="D21" s="137">
        <v>809307434</v>
      </c>
      <c r="E21" s="137">
        <v>-23444695</v>
      </c>
      <c r="F21" s="637"/>
      <c r="G21" s="634" t="s">
        <v>812</v>
      </c>
      <c r="H21" s="135">
        <v>12001262</v>
      </c>
      <c r="I21" s="135">
        <v>12001262</v>
      </c>
      <c r="J21" s="135">
        <v>0</v>
      </c>
    </row>
    <row r="22" spans="1:10" ht="12.75" customHeight="1">
      <c r="A22" s="637"/>
      <c r="B22" s="634" t="s">
        <v>805</v>
      </c>
      <c r="C22" s="135">
        <v>41433482</v>
      </c>
      <c r="D22" s="135">
        <v>28683482</v>
      </c>
      <c r="E22" s="135">
        <v>12750000</v>
      </c>
      <c r="F22" s="637" t="s">
        <v>813</v>
      </c>
      <c r="G22" s="634"/>
      <c r="H22" s="135">
        <v>23844</v>
      </c>
      <c r="I22" s="135">
        <v>309953</v>
      </c>
      <c r="J22" s="135">
        <v>-286109</v>
      </c>
    </row>
    <row r="23" spans="1:10" ht="12.75" customHeight="1">
      <c r="A23" s="637"/>
      <c r="B23" s="634" t="s">
        <v>807</v>
      </c>
      <c r="C23" s="135">
        <v>-16557719</v>
      </c>
      <c r="D23" s="135">
        <v>-14510976</v>
      </c>
      <c r="E23" s="135">
        <v>-2046743</v>
      </c>
      <c r="F23" s="637" t="s">
        <v>814</v>
      </c>
      <c r="G23" s="634"/>
      <c r="H23" s="135">
        <v>408926730</v>
      </c>
      <c r="I23" s="135">
        <v>409586730</v>
      </c>
      <c r="J23" s="135">
        <v>-660000</v>
      </c>
    </row>
    <row r="24" spans="1:10" ht="12.75" customHeight="1">
      <c r="A24" s="637"/>
      <c r="B24" s="634" t="s">
        <v>815</v>
      </c>
      <c r="C24" s="135">
        <v>52974177</v>
      </c>
      <c r="D24" s="135">
        <v>40120177</v>
      </c>
      <c r="E24" s="135">
        <v>12854000</v>
      </c>
      <c r="F24" s="637"/>
      <c r="G24" s="634" t="s">
        <v>816</v>
      </c>
      <c r="H24" s="135">
        <v>64840649</v>
      </c>
      <c r="I24" s="135">
        <v>65500649</v>
      </c>
      <c r="J24" s="135">
        <v>-660000</v>
      </c>
    </row>
    <row r="25" spans="1:10" ht="12.75" customHeight="1">
      <c r="A25" s="637"/>
      <c r="B25" s="652" t="s">
        <v>817</v>
      </c>
      <c r="C25" s="135">
        <v>-25001347</v>
      </c>
      <c r="D25" s="135">
        <v>-21582279</v>
      </c>
      <c r="E25" s="135">
        <v>-3419068</v>
      </c>
      <c r="F25" s="637"/>
      <c r="G25" s="634" t="s">
        <v>818</v>
      </c>
      <c r="H25" s="135">
        <v>162681811</v>
      </c>
      <c r="I25" s="135">
        <v>162681811</v>
      </c>
      <c r="J25" s="135">
        <v>0</v>
      </c>
    </row>
    <row r="26" spans="1:10" ht="12.75" customHeight="1">
      <c r="A26" s="637"/>
      <c r="B26" s="634" t="s">
        <v>819</v>
      </c>
      <c r="C26" s="135">
        <v>8980000</v>
      </c>
      <c r="D26" s="135">
        <v>8980000</v>
      </c>
      <c r="E26" s="135">
        <v>0</v>
      </c>
      <c r="F26" s="637"/>
      <c r="G26" s="634" t="s">
        <v>820</v>
      </c>
      <c r="H26" s="135">
        <v>181404270</v>
      </c>
      <c r="I26" s="135">
        <v>181404270</v>
      </c>
      <c r="J26" s="135">
        <v>0</v>
      </c>
    </row>
    <row r="27" spans="1:10" ht="12.75" customHeight="1">
      <c r="A27" s="637"/>
      <c r="B27" s="652" t="s">
        <v>821</v>
      </c>
      <c r="C27" s="135">
        <v>-8199746</v>
      </c>
      <c r="D27" s="135">
        <v>-7949318</v>
      </c>
      <c r="E27" s="135">
        <v>-250428</v>
      </c>
      <c r="F27" s="637" t="s">
        <v>822</v>
      </c>
      <c r="G27" s="634"/>
      <c r="H27" s="135">
        <v>678665088</v>
      </c>
      <c r="I27" s="135">
        <v>724035444</v>
      </c>
      <c r="J27" s="135">
        <v>-45370356</v>
      </c>
    </row>
    <row r="28" spans="1:10" ht="12.75" customHeight="1">
      <c r="A28" s="637"/>
      <c r="B28" s="634" t="s">
        <v>823</v>
      </c>
      <c r="C28" s="135">
        <v>63389157</v>
      </c>
      <c r="D28" s="135">
        <v>84082980</v>
      </c>
      <c r="E28" s="135">
        <v>-20693823</v>
      </c>
      <c r="F28" s="637" t="s">
        <v>824</v>
      </c>
      <c r="G28" s="634"/>
      <c r="H28" s="135">
        <v>-46030356</v>
      </c>
      <c r="I28" s="135">
        <v>-2906103</v>
      </c>
      <c r="J28" s="135">
        <v>-43124253</v>
      </c>
    </row>
    <row r="29" spans="1:10" ht="12.75" customHeight="1">
      <c r="A29" s="637"/>
      <c r="B29" s="652" t="s">
        <v>825</v>
      </c>
      <c r="C29" s="135">
        <v>-59621631</v>
      </c>
      <c r="D29" s="135">
        <v>-76840672</v>
      </c>
      <c r="E29" s="135">
        <v>17219041</v>
      </c>
      <c r="F29" s="637"/>
      <c r="G29" s="634"/>
      <c r="H29" s="135"/>
      <c r="I29" s="135"/>
      <c r="J29" s="135"/>
    </row>
    <row r="30" spans="1:10" ht="12.75" customHeight="1">
      <c r="A30" s="637"/>
      <c r="B30" s="634" t="s">
        <v>826</v>
      </c>
      <c r="C30" s="135">
        <v>53897199</v>
      </c>
      <c r="D30" s="135">
        <v>52937311</v>
      </c>
      <c r="E30" s="135">
        <v>959888</v>
      </c>
      <c r="F30" s="637"/>
      <c r="G30" s="634"/>
      <c r="H30" s="135"/>
      <c r="I30" s="135"/>
      <c r="J30" s="135"/>
    </row>
    <row r="31" spans="1:10" ht="12.75" customHeight="1">
      <c r="A31" s="637"/>
      <c r="B31" s="652" t="s">
        <v>827</v>
      </c>
      <c r="C31" s="135">
        <v>-47082757</v>
      </c>
      <c r="D31" s="135">
        <v>-43574443</v>
      </c>
      <c r="E31" s="135">
        <v>-3508314</v>
      </c>
      <c r="F31" s="637"/>
      <c r="G31" s="634"/>
      <c r="H31" s="135"/>
      <c r="I31" s="135"/>
      <c r="J31" s="135"/>
    </row>
    <row r="32" spans="1:10" ht="12.75" customHeight="1">
      <c r="A32" s="637"/>
      <c r="B32" s="634" t="s">
        <v>828</v>
      </c>
      <c r="C32" s="135">
        <v>0</v>
      </c>
      <c r="D32" s="135">
        <v>29160053</v>
      </c>
      <c r="E32" s="135">
        <v>-29160053</v>
      </c>
      <c r="F32" s="637"/>
      <c r="G32" s="634"/>
      <c r="H32" s="135"/>
      <c r="I32" s="135"/>
      <c r="J32" s="135"/>
    </row>
    <row r="33" spans="1:10" ht="12.75" customHeight="1">
      <c r="A33" s="637"/>
      <c r="B33" s="634" t="s">
        <v>829</v>
      </c>
      <c r="C33" s="135">
        <v>28544943</v>
      </c>
      <c r="D33" s="135">
        <v>26498127</v>
      </c>
      <c r="E33" s="135">
        <v>2046816</v>
      </c>
      <c r="F33" s="637"/>
      <c r="G33" s="634"/>
      <c r="H33" s="135"/>
      <c r="I33" s="135"/>
      <c r="J33" s="135"/>
    </row>
    <row r="34" spans="1:10" ht="12.75" customHeight="1">
      <c r="A34" s="637"/>
      <c r="B34" s="634" t="s">
        <v>830</v>
      </c>
      <c r="C34" s="135">
        <v>832274</v>
      </c>
      <c r="D34" s="135">
        <v>425563</v>
      </c>
      <c r="E34" s="135">
        <v>406711</v>
      </c>
      <c r="F34" s="637"/>
      <c r="G34" s="634"/>
      <c r="H34" s="135"/>
      <c r="I34" s="135"/>
      <c r="J34" s="135"/>
    </row>
    <row r="35" spans="1:10" ht="12.75" customHeight="1">
      <c r="A35" s="637"/>
      <c r="B35" s="634" t="s">
        <v>831</v>
      </c>
      <c r="C35" s="135">
        <v>495396</v>
      </c>
      <c r="D35" s="135">
        <v>660528</v>
      </c>
      <c r="E35" s="135">
        <v>-165132</v>
      </c>
      <c r="F35" s="637"/>
      <c r="G35" s="634"/>
      <c r="H35" s="135"/>
      <c r="I35" s="135"/>
      <c r="J35" s="135"/>
    </row>
    <row r="36" spans="1:10" ht="12.75" customHeight="1">
      <c r="A36" s="637"/>
      <c r="B36" s="634" t="s">
        <v>832</v>
      </c>
      <c r="C36" s="135">
        <v>39957434</v>
      </c>
      <c r="D36" s="135">
        <v>39943993</v>
      </c>
      <c r="E36" s="135">
        <v>13441</v>
      </c>
      <c r="F36" s="637"/>
      <c r="G36" s="634"/>
      <c r="H36" s="135"/>
      <c r="I36" s="135"/>
      <c r="J36" s="135"/>
    </row>
    <row r="37" spans="1:10" ht="12.75" customHeight="1">
      <c r="A37" s="637"/>
      <c r="B37" s="634" t="s">
        <v>833</v>
      </c>
      <c r="C37" s="135">
        <v>64840649</v>
      </c>
      <c r="D37" s="135">
        <v>65500649</v>
      </c>
      <c r="E37" s="135">
        <v>-660000</v>
      </c>
      <c r="F37" s="637"/>
      <c r="G37" s="634"/>
      <c r="H37" s="135"/>
      <c r="I37" s="135"/>
      <c r="J37" s="135"/>
    </row>
    <row r="38" spans="1:10" ht="12.75" customHeight="1">
      <c r="A38" s="637"/>
      <c r="B38" s="634" t="s">
        <v>834</v>
      </c>
      <c r="C38" s="135">
        <v>242845147</v>
      </c>
      <c r="D38" s="135">
        <v>252636178</v>
      </c>
      <c r="E38" s="135">
        <v>-9791031</v>
      </c>
      <c r="F38" s="637"/>
      <c r="G38" s="634"/>
      <c r="H38" s="135"/>
      <c r="I38" s="135"/>
      <c r="J38" s="135"/>
    </row>
    <row r="39" spans="1:10" ht="12.75" customHeight="1">
      <c r="A39" s="637"/>
      <c r="B39" s="634" t="s">
        <v>835</v>
      </c>
      <c r="C39" s="135">
        <v>162681811</v>
      </c>
      <c r="D39" s="135">
        <v>162681811</v>
      </c>
      <c r="E39" s="135">
        <v>0</v>
      </c>
      <c r="F39" s="637"/>
      <c r="G39" s="634"/>
      <c r="H39" s="135"/>
      <c r="I39" s="135"/>
      <c r="J39" s="135"/>
    </row>
    <row r="40" spans="1:10" ht="12.75" customHeight="1">
      <c r="A40" s="637"/>
      <c r="B40" s="634" t="s">
        <v>836</v>
      </c>
      <c r="C40" s="135">
        <v>181404270</v>
      </c>
      <c r="D40" s="135">
        <v>181404270</v>
      </c>
      <c r="E40" s="135">
        <v>0</v>
      </c>
      <c r="F40" s="637"/>
      <c r="G40" s="634"/>
      <c r="H40" s="135"/>
      <c r="I40" s="135"/>
      <c r="J40" s="135"/>
    </row>
    <row r="41" spans="1:10">
      <c r="A41" s="637"/>
      <c r="B41" s="634" t="s">
        <v>837</v>
      </c>
      <c r="C41" s="135">
        <v>50000</v>
      </c>
      <c r="D41" s="135">
        <v>50000</v>
      </c>
      <c r="E41" s="135">
        <v>0</v>
      </c>
      <c r="F41" s="1895" t="s">
        <v>838</v>
      </c>
      <c r="G41" s="1896"/>
      <c r="H41" s="137">
        <v>1099616924</v>
      </c>
      <c r="I41" s="137">
        <v>1145933389</v>
      </c>
      <c r="J41" s="137">
        <v>-46316465</v>
      </c>
    </row>
    <row r="42" spans="1:10">
      <c r="A42" s="1895" t="s">
        <v>839</v>
      </c>
      <c r="B42" s="1896"/>
      <c r="C42" s="137">
        <v>1507844267</v>
      </c>
      <c r="D42" s="137">
        <v>1542569936</v>
      </c>
      <c r="E42" s="137">
        <v>-34725669</v>
      </c>
      <c r="F42" s="1895" t="s">
        <v>840</v>
      </c>
      <c r="G42" s="1896"/>
      <c r="H42" s="137">
        <v>1507844267</v>
      </c>
      <c r="I42" s="137">
        <v>1542569936</v>
      </c>
      <c r="J42" s="137">
        <v>-34725669</v>
      </c>
    </row>
  </sheetData>
  <mergeCells count="15">
    <mergeCell ref="A1:J1"/>
    <mergeCell ref="A2:J2"/>
    <mergeCell ref="F19:J19"/>
    <mergeCell ref="F41:G41"/>
    <mergeCell ref="A42:B42"/>
    <mergeCell ref="F42:G42"/>
    <mergeCell ref="A4:E4"/>
    <mergeCell ref="F4:J4"/>
    <mergeCell ref="C5:C6"/>
    <mergeCell ref="D5:D6"/>
    <mergeCell ref="E5:E6"/>
    <mergeCell ref="H5:H6"/>
    <mergeCell ref="I5:I6"/>
    <mergeCell ref="J5:J6"/>
    <mergeCell ref="F18:G18"/>
  </mergeCells>
  <phoneticPr fontId="34"/>
  <pageMargins left="0.70866141732283472" right="0.70866141732283472" top="0.63" bottom="0.57999999999999996" header="0.31496062992125984" footer="0.31496062992125984"/>
  <pageSetup paperSize="9" fitToHeight="0" orientation="landscape" r:id="rId1"/>
  <headerFooter>
    <oddFooter>&amp;C
&amp;P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G54"/>
  <sheetViews>
    <sheetView workbookViewId="0">
      <selection sqref="A1:G54"/>
    </sheetView>
  </sheetViews>
  <sheetFormatPr defaultColWidth="9" defaultRowHeight="13.5"/>
  <cols>
    <col min="1" max="16384" width="9" style="62"/>
  </cols>
  <sheetData>
    <row r="1" spans="1:7">
      <c r="A1" s="686"/>
      <c r="B1" s="686"/>
      <c r="C1" s="686"/>
      <c r="D1" s="686"/>
      <c r="E1" s="686"/>
      <c r="F1" s="686"/>
      <c r="G1" s="686"/>
    </row>
    <row r="2" spans="1:7">
      <c r="A2" s="686"/>
      <c r="B2" s="686"/>
      <c r="C2" s="686"/>
      <c r="D2" s="686"/>
      <c r="E2" s="686"/>
      <c r="F2" s="686"/>
      <c r="G2" s="686"/>
    </row>
    <row r="3" spans="1:7">
      <c r="A3" s="686"/>
      <c r="B3" s="686"/>
      <c r="C3" s="686"/>
      <c r="D3" s="686"/>
      <c r="E3" s="686"/>
      <c r="F3" s="686"/>
      <c r="G3" s="686"/>
    </row>
    <row r="4" spans="1:7">
      <c r="A4" s="686"/>
      <c r="B4" s="686"/>
      <c r="C4" s="686"/>
      <c r="D4" s="686"/>
      <c r="E4" s="686"/>
      <c r="F4" s="686"/>
      <c r="G4" s="686"/>
    </row>
    <row r="5" spans="1:7">
      <c r="A5" s="686"/>
      <c r="B5" s="686"/>
      <c r="C5" s="686"/>
      <c r="D5" s="686"/>
      <c r="E5" s="686"/>
      <c r="F5" s="686"/>
      <c r="G5" s="686"/>
    </row>
    <row r="6" spans="1:7">
      <c r="A6" s="686"/>
      <c r="B6" s="686"/>
      <c r="C6" s="686"/>
      <c r="D6" s="686"/>
      <c r="E6" s="686"/>
      <c r="F6" s="686"/>
      <c r="G6" s="686"/>
    </row>
    <row r="7" spans="1:7">
      <c r="A7" s="686"/>
      <c r="B7" s="686"/>
      <c r="C7" s="686"/>
      <c r="D7" s="686"/>
      <c r="E7" s="686"/>
      <c r="F7" s="686"/>
      <c r="G7" s="686"/>
    </row>
    <row r="8" spans="1:7">
      <c r="A8" s="686"/>
      <c r="B8" s="686"/>
      <c r="C8" s="686"/>
      <c r="D8" s="686"/>
      <c r="E8" s="686"/>
      <c r="F8" s="686"/>
      <c r="G8" s="686"/>
    </row>
    <row r="9" spans="1:7">
      <c r="A9" s="686"/>
      <c r="B9" s="686"/>
      <c r="C9" s="686"/>
      <c r="D9" s="686"/>
      <c r="E9" s="686"/>
      <c r="F9" s="686"/>
      <c r="G9" s="686"/>
    </row>
    <row r="10" spans="1:7">
      <c r="A10" s="686"/>
      <c r="B10" s="686"/>
      <c r="C10" s="686"/>
      <c r="D10" s="686"/>
      <c r="E10" s="686"/>
      <c r="F10" s="686"/>
      <c r="G10" s="686"/>
    </row>
    <row r="11" spans="1:7">
      <c r="A11" s="686"/>
      <c r="B11" s="686"/>
      <c r="C11" s="686"/>
      <c r="D11" s="686"/>
      <c r="E11" s="686"/>
      <c r="F11" s="686"/>
      <c r="G11" s="686"/>
    </row>
    <row r="12" spans="1:7">
      <c r="A12" s="686"/>
      <c r="B12" s="686"/>
      <c r="C12" s="686"/>
      <c r="D12" s="686"/>
      <c r="E12" s="686"/>
      <c r="F12" s="686"/>
      <c r="G12" s="686"/>
    </row>
    <row r="13" spans="1:7">
      <c r="A13" s="686"/>
      <c r="B13" s="686"/>
      <c r="C13" s="686"/>
      <c r="D13" s="686"/>
      <c r="E13" s="686"/>
      <c r="F13" s="686"/>
      <c r="G13" s="686"/>
    </row>
    <row r="14" spans="1:7">
      <c r="A14" s="686"/>
      <c r="B14" s="686"/>
      <c r="C14" s="686"/>
      <c r="D14" s="686"/>
      <c r="E14" s="686"/>
      <c r="F14" s="686"/>
      <c r="G14" s="686"/>
    </row>
    <row r="15" spans="1:7">
      <c r="A15" s="686"/>
      <c r="B15" s="686"/>
      <c r="C15" s="686"/>
      <c r="D15" s="686"/>
      <c r="E15" s="686"/>
      <c r="F15" s="686"/>
      <c r="G15" s="686"/>
    </row>
    <row r="16" spans="1:7">
      <c r="A16" s="686"/>
      <c r="B16" s="686"/>
      <c r="C16" s="686"/>
      <c r="D16" s="686"/>
      <c r="E16" s="686"/>
      <c r="F16" s="686"/>
      <c r="G16" s="686"/>
    </row>
    <row r="17" spans="1:7">
      <c r="A17" s="686"/>
      <c r="B17" s="686"/>
      <c r="C17" s="686"/>
      <c r="D17" s="686"/>
      <c r="E17" s="686"/>
      <c r="F17" s="686"/>
      <c r="G17" s="686"/>
    </row>
    <row r="18" spans="1:7">
      <c r="A18" s="686"/>
      <c r="B18" s="686"/>
      <c r="C18" s="686"/>
      <c r="D18" s="686"/>
      <c r="E18" s="686"/>
      <c r="F18" s="686"/>
      <c r="G18" s="686"/>
    </row>
    <row r="19" spans="1:7">
      <c r="A19" s="686"/>
      <c r="B19" s="686"/>
      <c r="C19" s="686"/>
      <c r="D19" s="686"/>
      <c r="E19" s="686"/>
      <c r="F19" s="686"/>
      <c r="G19" s="686"/>
    </row>
    <row r="20" spans="1:7">
      <c r="A20" s="686"/>
      <c r="B20" s="686"/>
      <c r="C20" s="686"/>
      <c r="D20" s="686"/>
      <c r="E20" s="686"/>
      <c r="F20" s="686"/>
      <c r="G20" s="686"/>
    </row>
    <row r="21" spans="1:7">
      <c r="A21" s="686"/>
      <c r="B21" s="686"/>
      <c r="C21" s="686"/>
      <c r="D21" s="686"/>
      <c r="E21" s="686"/>
      <c r="F21" s="686"/>
      <c r="G21" s="686"/>
    </row>
    <row r="22" spans="1:7">
      <c r="A22" s="686"/>
      <c r="B22" s="686"/>
      <c r="C22" s="686"/>
      <c r="D22" s="686"/>
      <c r="E22" s="686"/>
      <c r="F22" s="686"/>
      <c r="G22" s="686"/>
    </row>
    <row r="23" spans="1:7">
      <c r="A23" s="686"/>
      <c r="B23" s="686"/>
      <c r="C23" s="686"/>
      <c r="D23" s="686"/>
      <c r="E23" s="686"/>
      <c r="F23" s="686"/>
      <c r="G23" s="686"/>
    </row>
    <row r="24" spans="1:7">
      <c r="A24" s="686"/>
      <c r="B24" s="686"/>
      <c r="C24" s="686"/>
      <c r="D24" s="686"/>
      <c r="E24" s="686"/>
      <c r="F24" s="686"/>
      <c r="G24" s="686"/>
    </row>
    <row r="25" spans="1:7">
      <c r="A25" s="686"/>
      <c r="B25" s="686"/>
      <c r="C25" s="686"/>
      <c r="D25" s="686"/>
      <c r="E25" s="686"/>
      <c r="F25" s="686"/>
      <c r="G25" s="686"/>
    </row>
    <row r="26" spans="1:7">
      <c r="A26" s="686"/>
      <c r="B26" s="686"/>
      <c r="C26" s="686"/>
      <c r="D26" s="686"/>
      <c r="E26" s="686"/>
      <c r="F26" s="686"/>
      <c r="G26" s="686"/>
    </row>
    <row r="27" spans="1:7">
      <c r="A27" s="686"/>
      <c r="B27" s="686"/>
      <c r="C27" s="686"/>
      <c r="D27" s="686"/>
      <c r="E27" s="686"/>
      <c r="F27" s="686"/>
      <c r="G27" s="686"/>
    </row>
    <row r="28" spans="1:7">
      <c r="A28" s="686"/>
      <c r="B28" s="686"/>
      <c r="C28" s="686"/>
      <c r="D28" s="686"/>
      <c r="E28" s="686"/>
      <c r="F28" s="686"/>
      <c r="G28" s="686"/>
    </row>
    <row r="29" spans="1:7">
      <c r="A29" s="686"/>
      <c r="B29" s="686"/>
      <c r="C29" s="686"/>
      <c r="D29" s="686"/>
      <c r="E29" s="686"/>
      <c r="F29" s="686"/>
      <c r="G29" s="686"/>
    </row>
    <row r="30" spans="1:7">
      <c r="A30" s="686"/>
      <c r="B30" s="686"/>
      <c r="C30" s="686"/>
      <c r="D30" s="686"/>
      <c r="E30" s="686"/>
      <c r="F30" s="686"/>
      <c r="G30" s="686"/>
    </row>
    <row r="31" spans="1:7">
      <c r="A31" s="686"/>
      <c r="B31" s="686"/>
      <c r="C31" s="686"/>
      <c r="D31" s="686"/>
      <c r="E31" s="686"/>
      <c r="F31" s="686"/>
      <c r="G31" s="686"/>
    </row>
    <row r="32" spans="1:7">
      <c r="A32" s="686"/>
      <c r="B32" s="686"/>
      <c r="C32" s="686"/>
      <c r="D32" s="686"/>
      <c r="E32" s="686"/>
      <c r="F32" s="686"/>
      <c r="G32" s="686"/>
    </row>
    <row r="33" spans="1:7">
      <c r="A33" s="686"/>
      <c r="B33" s="686"/>
      <c r="C33" s="686"/>
      <c r="D33" s="686"/>
      <c r="E33" s="686"/>
      <c r="F33" s="686"/>
      <c r="G33" s="686"/>
    </row>
    <row r="34" spans="1:7">
      <c r="A34" s="686"/>
      <c r="B34" s="686"/>
      <c r="C34" s="686"/>
      <c r="D34" s="686"/>
      <c r="E34" s="686"/>
      <c r="F34" s="686"/>
      <c r="G34" s="686"/>
    </row>
    <row r="35" spans="1:7">
      <c r="A35" s="686"/>
      <c r="B35" s="686"/>
      <c r="C35" s="686"/>
      <c r="D35" s="686"/>
      <c r="E35" s="686"/>
      <c r="F35" s="686"/>
      <c r="G35" s="686"/>
    </row>
    <row r="36" spans="1:7">
      <c r="A36" s="686"/>
      <c r="B36" s="686"/>
      <c r="C36" s="686"/>
      <c r="D36" s="686"/>
      <c r="E36" s="686"/>
      <c r="F36" s="686"/>
      <c r="G36" s="686"/>
    </row>
    <row r="37" spans="1:7">
      <c r="A37" s="686"/>
      <c r="B37" s="686"/>
      <c r="C37" s="686"/>
      <c r="D37" s="686"/>
      <c r="E37" s="686"/>
      <c r="F37" s="686"/>
      <c r="G37" s="686"/>
    </row>
    <row r="38" spans="1:7">
      <c r="A38" s="686"/>
      <c r="B38" s="686"/>
      <c r="C38" s="686"/>
      <c r="D38" s="686"/>
      <c r="E38" s="686"/>
      <c r="F38" s="686"/>
      <c r="G38" s="686"/>
    </row>
    <row r="39" spans="1:7">
      <c r="A39" s="686"/>
      <c r="B39" s="686"/>
      <c r="C39" s="686"/>
      <c r="D39" s="686"/>
      <c r="E39" s="686"/>
      <c r="F39" s="686"/>
      <c r="G39" s="686"/>
    </row>
    <row r="40" spans="1:7">
      <c r="A40" s="686"/>
      <c r="B40" s="686"/>
      <c r="C40" s="686"/>
      <c r="D40" s="686"/>
      <c r="E40" s="686"/>
      <c r="F40" s="686"/>
      <c r="G40" s="686"/>
    </row>
    <row r="41" spans="1:7">
      <c r="A41" s="686"/>
      <c r="B41" s="686"/>
      <c r="C41" s="686"/>
      <c r="D41" s="686"/>
      <c r="E41" s="686"/>
      <c r="F41" s="686"/>
      <c r="G41" s="686"/>
    </row>
    <row r="42" spans="1:7">
      <c r="A42" s="686"/>
      <c r="B42" s="686"/>
      <c r="C42" s="686"/>
      <c r="D42" s="686"/>
      <c r="E42" s="686"/>
      <c r="F42" s="686"/>
      <c r="G42" s="686"/>
    </row>
    <row r="43" spans="1:7">
      <c r="A43" s="686"/>
      <c r="B43" s="686"/>
      <c r="C43" s="686"/>
      <c r="D43" s="686"/>
      <c r="E43" s="686"/>
      <c r="F43" s="686"/>
      <c r="G43" s="686"/>
    </row>
    <row r="44" spans="1:7">
      <c r="A44" s="686"/>
      <c r="B44" s="686"/>
      <c r="C44" s="686"/>
      <c r="D44" s="686"/>
      <c r="E44" s="686"/>
      <c r="F44" s="686"/>
      <c r="G44" s="686"/>
    </row>
    <row r="45" spans="1:7">
      <c r="A45" s="686"/>
      <c r="B45" s="686"/>
      <c r="C45" s="686"/>
      <c r="D45" s="686"/>
      <c r="E45" s="686"/>
      <c r="F45" s="686"/>
      <c r="G45" s="686"/>
    </row>
    <row r="46" spans="1:7">
      <c r="A46" s="686"/>
      <c r="B46" s="686"/>
      <c r="C46" s="686"/>
      <c r="D46" s="686"/>
      <c r="E46" s="686"/>
      <c r="F46" s="686"/>
      <c r="G46" s="686"/>
    </row>
    <row r="47" spans="1:7">
      <c r="A47" s="686"/>
      <c r="B47" s="686"/>
      <c r="C47" s="686"/>
      <c r="D47" s="686"/>
      <c r="E47" s="686"/>
      <c r="F47" s="686"/>
      <c r="G47" s="686"/>
    </row>
    <row r="48" spans="1:7">
      <c r="A48" s="686"/>
      <c r="B48" s="686"/>
      <c r="C48" s="686"/>
      <c r="D48" s="686"/>
      <c r="E48" s="686"/>
      <c r="F48" s="686"/>
      <c r="G48" s="686"/>
    </row>
    <row r="49" spans="1:7">
      <c r="A49" s="686"/>
      <c r="B49" s="686"/>
      <c r="C49" s="686"/>
      <c r="D49" s="686"/>
      <c r="E49" s="686"/>
      <c r="F49" s="686"/>
      <c r="G49" s="686"/>
    </row>
    <row r="50" spans="1:7">
      <c r="A50" s="686"/>
      <c r="B50" s="686"/>
      <c r="C50" s="686"/>
      <c r="D50" s="686"/>
      <c r="E50" s="686"/>
      <c r="F50" s="686"/>
      <c r="G50" s="686"/>
    </row>
    <row r="51" spans="1:7">
      <c r="A51" s="686"/>
      <c r="B51" s="686"/>
      <c r="C51" s="686"/>
      <c r="D51" s="686"/>
      <c r="E51" s="686"/>
      <c r="F51" s="686"/>
      <c r="G51" s="686"/>
    </row>
    <row r="52" spans="1:7">
      <c r="A52" s="686"/>
      <c r="B52" s="686"/>
      <c r="C52" s="686"/>
      <c r="D52" s="686"/>
      <c r="E52" s="686"/>
      <c r="F52" s="686"/>
      <c r="G52" s="686"/>
    </row>
    <row r="53" spans="1:7">
      <c r="A53" s="686"/>
      <c r="B53" s="686"/>
      <c r="C53" s="686"/>
      <c r="D53" s="686"/>
      <c r="E53" s="686"/>
      <c r="F53" s="686"/>
      <c r="G53" s="686"/>
    </row>
    <row r="54" spans="1:7">
      <c r="A54" s="686"/>
      <c r="B54" s="686"/>
      <c r="C54" s="686"/>
      <c r="D54" s="686"/>
      <c r="E54" s="686"/>
      <c r="F54" s="686"/>
      <c r="G54" s="686"/>
    </row>
  </sheetData>
  <customSheetViews>
    <customSheetView guid="{4789E3A1-B331-40F4-BFBE-ECBA77374F9F}">
      <selection activeCell="C2" sqref="C2"/>
      <pageMargins left="0.7" right="0.7" top="0.75" bottom="0.75" header="0.3" footer="0.3"/>
      <pageSetup paperSize="9" orientation="portrait" r:id="rId1"/>
    </customSheetView>
    <customSheetView guid="{D623C857-8851-4DB2-AEC5-A3D94BBCC3E5}">
      <selection activeCell="C2" sqref="C2"/>
      <pageMargins left="0.7" right="0.7" top="0.75" bottom="0.75" header="0.3" footer="0.3"/>
      <pageSetup paperSize="9" orientation="portrait" r:id="rId2"/>
    </customSheetView>
    <customSheetView guid="{3848975B-608E-4A87-AC36-A52CBAB490C8}">
      <selection activeCell="C2" sqref="C2"/>
      <pageMargins left="0.7" right="0.7" top="0.75" bottom="0.75" header="0.3" footer="0.3"/>
      <pageSetup paperSize="9" orientation="portrait" r:id="rId3"/>
    </customSheetView>
    <customSheetView guid="{76B58914-1035-4353-9CF6-22B59E40A08B}">
      <selection activeCell="C2" sqref="C2"/>
      <pageMargins left="0.7" right="0.7" top="0.75" bottom="0.75" header="0.3" footer="0.3"/>
      <pageSetup paperSize="9" orientation="portrait" r:id="rId4"/>
    </customSheetView>
    <customSheetView guid="{22FD68A5-46F7-4E41-8363-D5981057D2EF}">
      <selection activeCell="C2" sqref="C2"/>
      <pageMargins left="0.7" right="0.7" top="0.75" bottom="0.75" header="0.3" footer="0.3"/>
    </customSheetView>
    <customSheetView guid="{5FEFEB6C-BEC4-430E-B947-6A7413286A0D}">
      <pageMargins left="0.7" right="0.7" top="0.75" bottom="0.75" header="0.3" footer="0.3"/>
      <pageSetup paperSize="9" orientation="portrait" r:id="rId5"/>
    </customSheetView>
    <customSheetView guid="{9EB396F3-ECBE-4F00-8AF4-433E00D5457E}">
      <pageMargins left="0.7" right="0.7" top="0.75" bottom="0.75" header="0.3" footer="0.3"/>
      <pageSetup paperSize="9" orientation="portrait" r:id="rId6"/>
    </customSheetView>
    <customSheetView guid="{DD9AE018-7E22-4B13-ADFF-D4C3360CBEF2}">
      <pageMargins left="0.7" right="0.7" top="0.75" bottom="0.75" header="0.3" footer="0.3"/>
      <pageSetup paperSize="9" orientation="portrait" r:id="rId7"/>
    </customSheetView>
    <customSheetView guid="{A898AA5D-169A-4A14-AB8F-C4F4C5C9C869}">
      <pageMargins left="0.7" right="0.7" top="0.75" bottom="0.75" header="0.3" footer="0.3"/>
      <pageSetup paperSize="9" orientation="portrait" r:id="rId8"/>
    </customSheetView>
    <customSheetView guid="{4DCD7E50-A612-4C8E-882E-3BC6A59DB4EB}">
      <selection activeCell="C2" sqref="C2"/>
      <pageMargins left="0.7" right="0.7" top="0.75" bottom="0.75" header="0.3" footer="0.3"/>
    </customSheetView>
    <customSheetView guid="{0B143DF2-66B8-46B0-BF36-1C571A9EB3F3}">
      <selection activeCell="C2" sqref="C2"/>
      <pageMargins left="0.7" right="0.7" top="0.75" bottom="0.75" header="0.3" footer="0.3"/>
      <pageSetup paperSize="9" orientation="portrait" r:id="rId9"/>
    </customSheetView>
    <customSheetView guid="{E75B0417-2004-49B0-81AA-65A6C4F7EC2C}">
      <selection activeCell="C2" sqref="C2"/>
      <pageMargins left="0.7" right="0.7" top="0.75" bottom="0.75" header="0.3" footer="0.3"/>
      <pageSetup paperSize="9" orientation="portrait" r:id="rId10"/>
    </customSheetView>
    <customSheetView guid="{71275B59-52D9-4BCA-9258-6D8C6EFF66CF}">
      <selection activeCell="C2" sqref="C2"/>
      <pageMargins left="0.7" right="0.7" top="0.75" bottom="0.75" header="0.3" footer="0.3"/>
      <pageSetup paperSize="9" orientation="portrait" r:id="rId11"/>
    </customSheetView>
    <customSheetView guid="{752EAD5E-2F62-4CFE-8BD1-E3E6987497BB}">
      <selection activeCell="C2" sqref="C2"/>
      <pageMargins left="0.7" right="0.7" top="0.75" bottom="0.75" header="0.3" footer="0.3"/>
      <pageSetup paperSize="9" orientation="portrait" r:id="rId12"/>
    </customSheetView>
  </customSheetViews>
  <mergeCells count="1">
    <mergeCell ref="A1:G54"/>
  </mergeCells>
  <phoneticPr fontId="34"/>
  <pageMargins left="0.7" right="0.7" top="0.75" bottom="0.75" header="0.3" footer="0.3"/>
  <pageSetup paperSize="9" orientation="portrait" r:id="rId1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
  <sheetViews>
    <sheetView workbookViewId="0">
      <selection activeCell="A2" sqref="A2"/>
    </sheetView>
  </sheetViews>
  <sheetFormatPr defaultRowHeight="13.5"/>
  <sheetData/>
  <phoneticPr fontId="34"/>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C000"/>
  </sheetPr>
  <dimension ref="A1:Q65"/>
  <sheetViews>
    <sheetView view="pageBreakPreview" zoomScaleNormal="100" zoomScaleSheetLayoutView="100" workbookViewId="0">
      <selection activeCell="E44" sqref="E44"/>
    </sheetView>
  </sheetViews>
  <sheetFormatPr defaultColWidth="9" defaultRowHeight="13.5"/>
  <cols>
    <col min="1" max="1" width="3.625" style="568" customWidth="1"/>
    <col min="2" max="2" width="12.625" style="568" customWidth="1"/>
    <col min="3" max="9" width="10.625" style="568" customWidth="1"/>
    <col min="10" max="16384" width="9" style="568"/>
  </cols>
  <sheetData>
    <row r="1" spans="1:17" ht="15" customHeight="1">
      <c r="A1" s="758" t="s">
        <v>953</v>
      </c>
      <c r="B1" s="759"/>
      <c r="C1" s="759"/>
      <c r="D1" s="759"/>
      <c r="E1" s="759"/>
      <c r="F1" s="759"/>
      <c r="G1" s="759"/>
      <c r="H1" s="759"/>
      <c r="I1" s="760"/>
    </row>
    <row r="2" spans="1:17">
      <c r="A2" s="761"/>
      <c r="B2" s="761"/>
      <c r="C2" s="761"/>
      <c r="D2" s="761"/>
      <c r="E2" s="761"/>
      <c r="F2" s="761"/>
      <c r="G2" s="761"/>
      <c r="H2" s="761"/>
      <c r="I2" s="761"/>
    </row>
    <row r="3" spans="1:17" ht="15" customHeight="1">
      <c r="A3" s="745" t="s">
        <v>2</v>
      </c>
      <c r="B3" s="745"/>
      <c r="C3" s="745" t="s">
        <v>597</v>
      </c>
      <c r="D3" s="745"/>
      <c r="E3" s="745"/>
      <c r="F3" s="745"/>
      <c r="G3" s="745"/>
      <c r="H3" s="745"/>
      <c r="I3" s="745"/>
    </row>
    <row r="4" spans="1:17" ht="15" customHeight="1">
      <c r="A4" s="744" t="s">
        <v>20</v>
      </c>
      <c r="B4" s="744"/>
      <c r="C4" s="745" t="s">
        <v>21</v>
      </c>
      <c r="D4" s="745"/>
      <c r="E4" s="745"/>
      <c r="F4" s="765" t="s">
        <v>618</v>
      </c>
      <c r="G4" s="766"/>
      <c r="H4" s="766"/>
      <c r="I4" s="767"/>
    </row>
    <row r="5" spans="1:17" ht="15" customHeight="1">
      <c r="A5" s="744"/>
      <c r="B5" s="744"/>
      <c r="C5" s="745" t="s">
        <v>22</v>
      </c>
      <c r="D5" s="745"/>
      <c r="E5" s="745"/>
      <c r="F5" s="768" t="s">
        <v>55</v>
      </c>
      <c r="G5" s="768"/>
      <c r="H5" s="768"/>
      <c r="I5" s="768"/>
    </row>
    <row r="6" spans="1:17" ht="15" customHeight="1">
      <c r="A6" s="745" t="s">
        <v>16</v>
      </c>
      <c r="B6" s="745"/>
      <c r="C6" s="110" t="s">
        <v>17</v>
      </c>
      <c r="D6" s="762" t="s">
        <v>8</v>
      </c>
      <c r="E6" s="763"/>
      <c r="F6" s="763"/>
      <c r="G6" s="763"/>
      <c r="H6" s="763"/>
      <c r="I6" s="764"/>
    </row>
    <row r="7" spans="1:17" ht="15" customHeight="1">
      <c r="A7" s="745"/>
      <c r="B7" s="745"/>
      <c r="C7" s="110" t="s">
        <v>18</v>
      </c>
      <c r="D7" s="745" t="s">
        <v>105</v>
      </c>
      <c r="E7" s="745"/>
      <c r="F7" s="599" t="s">
        <v>19</v>
      </c>
      <c r="G7" s="745" t="s">
        <v>46</v>
      </c>
      <c r="H7" s="745"/>
      <c r="I7" s="745"/>
    </row>
    <row r="8" spans="1:17" ht="5.0999999999999996" customHeight="1">
      <c r="A8" s="226"/>
      <c r="B8" s="226"/>
      <c r="C8" s="178"/>
      <c r="D8" s="226"/>
      <c r="E8" s="226"/>
      <c r="F8" s="226"/>
      <c r="G8" s="226"/>
      <c r="H8" s="226"/>
      <c r="I8" s="226"/>
    </row>
    <row r="9" spans="1:17" ht="15" customHeight="1">
      <c r="A9" s="740" t="s">
        <v>841</v>
      </c>
      <c r="B9" s="740"/>
      <c r="C9" s="740"/>
      <c r="D9" s="598"/>
      <c r="E9" s="598"/>
      <c r="F9" s="598"/>
      <c r="G9" s="598"/>
      <c r="H9" s="598"/>
      <c r="I9" s="598"/>
    </row>
    <row r="10" spans="1:17" s="260" customFormat="1" ht="12.95" customHeight="1">
      <c r="A10" s="741" t="s">
        <v>23</v>
      </c>
      <c r="B10" s="771" t="s">
        <v>869</v>
      </c>
      <c r="C10" s="772"/>
      <c r="D10" s="775" t="s">
        <v>546</v>
      </c>
      <c r="E10" s="776"/>
      <c r="F10" s="776"/>
      <c r="G10" s="776"/>
      <c r="H10" s="776"/>
      <c r="I10" s="777"/>
    </row>
    <row r="11" spans="1:17" s="260" customFormat="1" ht="12.95" customHeight="1">
      <c r="A11" s="742"/>
      <c r="B11" s="773"/>
      <c r="C11" s="774"/>
      <c r="D11" s="778"/>
      <c r="E11" s="779"/>
      <c r="F11" s="779"/>
      <c r="G11" s="779"/>
      <c r="H11" s="779"/>
      <c r="I11" s="780"/>
    </row>
    <row r="12" spans="1:17" s="260" customFormat="1" ht="12.95" customHeight="1">
      <c r="A12" s="742"/>
      <c r="B12" s="771" t="s">
        <v>870</v>
      </c>
      <c r="C12" s="772"/>
      <c r="D12" s="775" t="s">
        <v>643</v>
      </c>
      <c r="E12" s="776"/>
      <c r="F12" s="776"/>
      <c r="G12" s="776"/>
      <c r="H12" s="776"/>
      <c r="I12" s="777"/>
      <c r="K12" s="139"/>
      <c r="L12" s="139"/>
      <c r="M12" s="139"/>
      <c r="N12" s="139"/>
      <c r="O12" s="139"/>
      <c r="P12" s="139"/>
      <c r="Q12" s="139"/>
    </row>
    <row r="13" spans="1:17" s="260" customFormat="1" ht="12.95" customHeight="1">
      <c r="A13" s="742"/>
      <c r="B13" s="773"/>
      <c r="C13" s="774"/>
      <c r="D13" s="778"/>
      <c r="E13" s="779"/>
      <c r="F13" s="779"/>
      <c r="G13" s="779"/>
      <c r="H13" s="779"/>
      <c r="I13" s="780"/>
      <c r="K13" s="139"/>
      <c r="L13" s="139"/>
      <c r="M13" s="139"/>
      <c r="N13" s="139"/>
      <c r="O13" s="139"/>
      <c r="P13" s="139"/>
      <c r="Q13" s="139"/>
    </row>
    <row r="14" spans="1:17" s="260" customFormat="1" ht="12.95" customHeight="1">
      <c r="A14" s="742"/>
      <c r="B14" s="771" t="s">
        <v>871</v>
      </c>
      <c r="C14" s="772"/>
      <c r="D14" s="775" t="s">
        <v>644</v>
      </c>
      <c r="E14" s="776"/>
      <c r="F14" s="776"/>
      <c r="G14" s="776"/>
      <c r="H14" s="776"/>
      <c r="I14" s="777"/>
      <c r="K14" s="139"/>
      <c r="L14" s="139"/>
      <c r="M14" s="139"/>
      <c r="N14" s="139"/>
      <c r="O14" s="139"/>
      <c r="P14" s="139"/>
      <c r="Q14" s="139"/>
    </row>
    <row r="15" spans="1:17" s="260" customFormat="1" ht="12.95" customHeight="1">
      <c r="A15" s="742"/>
      <c r="B15" s="773"/>
      <c r="C15" s="774"/>
      <c r="D15" s="778"/>
      <c r="E15" s="779"/>
      <c r="F15" s="779"/>
      <c r="G15" s="779"/>
      <c r="H15" s="779"/>
      <c r="I15" s="780"/>
      <c r="K15" s="139"/>
      <c r="L15" s="139"/>
      <c r="M15" s="139"/>
      <c r="N15" s="139"/>
      <c r="O15" s="139"/>
      <c r="P15" s="139"/>
      <c r="Q15" s="139"/>
    </row>
    <row r="16" spans="1:17" s="260" customFormat="1" ht="12.95" customHeight="1">
      <c r="A16" s="742"/>
      <c r="B16" s="771" t="s">
        <v>872</v>
      </c>
      <c r="C16" s="772"/>
      <c r="D16" s="775" t="s">
        <v>645</v>
      </c>
      <c r="E16" s="776"/>
      <c r="F16" s="776"/>
      <c r="G16" s="776"/>
      <c r="H16" s="776"/>
      <c r="I16" s="777"/>
      <c r="K16" s="139"/>
      <c r="L16" s="139"/>
      <c r="M16" s="139"/>
      <c r="N16" s="139"/>
      <c r="O16" s="139"/>
      <c r="P16" s="139"/>
      <c r="Q16" s="139"/>
    </row>
    <row r="17" spans="1:17" s="260" customFormat="1" ht="12.95" customHeight="1">
      <c r="A17" s="600"/>
      <c r="B17" s="773"/>
      <c r="C17" s="774"/>
      <c r="D17" s="778"/>
      <c r="E17" s="779"/>
      <c r="F17" s="779"/>
      <c r="G17" s="779"/>
      <c r="H17" s="779"/>
      <c r="I17" s="780"/>
      <c r="K17" s="139"/>
      <c r="L17" s="139"/>
      <c r="M17" s="139"/>
      <c r="N17" s="139"/>
      <c r="O17" s="139"/>
      <c r="P17" s="139"/>
      <c r="Q17" s="139"/>
    </row>
    <row r="18" spans="1:17" ht="15" customHeight="1">
      <c r="A18" s="769" t="s">
        <v>149</v>
      </c>
      <c r="B18" s="769"/>
      <c r="C18" s="769"/>
      <c r="D18" s="769"/>
      <c r="E18" s="769"/>
      <c r="F18" s="769"/>
      <c r="G18" s="769"/>
      <c r="H18" s="769"/>
      <c r="I18" s="770"/>
    </row>
    <row r="19" spans="1:17" ht="15" customHeight="1">
      <c r="A19" s="749" t="s">
        <v>1438</v>
      </c>
      <c r="B19" s="770"/>
      <c r="C19" s="770"/>
      <c r="D19" s="770"/>
      <c r="E19" s="770"/>
      <c r="F19" s="770"/>
      <c r="G19" s="770"/>
      <c r="H19" s="770"/>
      <c r="I19" s="770"/>
    </row>
    <row r="20" spans="1:17" ht="15" customHeight="1">
      <c r="A20" s="750" t="s">
        <v>150</v>
      </c>
      <c r="B20" s="750"/>
      <c r="C20" s="750"/>
      <c r="D20" s="750"/>
      <c r="E20" s="750"/>
      <c r="F20" s="750"/>
      <c r="G20" s="750"/>
      <c r="H20" s="750"/>
      <c r="I20" s="750"/>
    </row>
    <row r="21" spans="1:17" ht="15" customHeight="1">
      <c r="A21" s="749"/>
      <c r="B21" s="750"/>
      <c r="C21" s="750"/>
      <c r="D21" s="750"/>
      <c r="E21" s="749"/>
      <c r="F21" s="750"/>
      <c r="G21" s="750"/>
      <c r="H21" s="750"/>
      <c r="I21" s="750"/>
    </row>
    <row r="22" spans="1:17" ht="5.0999999999999996" customHeight="1">
      <c r="A22" s="252"/>
      <c r="B22" s="253"/>
      <c r="C22" s="253"/>
      <c r="D22" s="253"/>
      <c r="E22" s="252"/>
      <c r="F22" s="253"/>
      <c r="G22" s="253"/>
      <c r="H22" s="253"/>
      <c r="I22" s="253"/>
    </row>
    <row r="23" spans="1:17">
      <c r="A23" s="740" t="s">
        <v>842</v>
      </c>
      <c r="B23" s="740"/>
      <c r="C23" s="179"/>
      <c r="D23" s="598"/>
      <c r="E23" s="598"/>
      <c r="F23" s="598"/>
      <c r="G23" s="598"/>
      <c r="H23" s="598"/>
      <c r="I23" s="598"/>
    </row>
    <row r="24" spans="1:17" ht="15" customHeight="1">
      <c r="A24" s="751" t="s">
        <v>24</v>
      </c>
      <c r="B24" s="754" t="s">
        <v>1040</v>
      </c>
      <c r="C24" s="716" t="s">
        <v>1439</v>
      </c>
      <c r="D24" s="717"/>
      <c r="E24" s="717"/>
      <c r="F24" s="717"/>
      <c r="G24" s="717"/>
      <c r="H24" s="717"/>
      <c r="I24" s="718"/>
    </row>
    <row r="25" spans="1:17" ht="15" customHeight="1">
      <c r="A25" s="752"/>
      <c r="B25" s="755"/>
      <c r="C25" s="719"/>
      <c r="D25" s="720"/>
      <c r="E25" s="720"/>
      <c r="F25" s="720"/>
      <c r="G25" s="720"/>
      <c r="H25" s="720"/>
      <c r="I25" s="721"/>
    </row>
    <row r="26" spans="1:17" ht="15" customHeight="1">
      <c r="A26" s="752"/>
      <c r="B26" s="755"/>
      <c r="C26" s="719"/>
      <c r="D26" s="720"/>
      <c r="E26" s="720"/>
      <c r="F26" s="720"/>
      <c r="G26" s="720"/>
      <c r="H26" s="720"/>
      <c r="I26" s="721"/>
    </row>
    <row r="27" spans="1:17" ht="15" customHeight="1">
      <c r="A27" s="752"/>
      <c r="B27" s="755"/>
      <c r="C27" s="719"/>
      <c r="D27" s="720"/>
      <c r="E27" s="720"/>
      <c r="F27" s="720"/>
      <c r="G27" s="720"/>
      <c r="H27" s="720"/>
      <c r="I27" s="721"/>
    </row>
    <row r="28" spans="1:17" ht="15" customHeight="1">
      <c r="A28" s="752"/>
      <c r="B28" s="756"/>
      <c r="C28" s="722"/>
      <c r="D28" s="723"/>
      <c r="E28" s="723"/>
      <c r="F28" s="723"/>
      <c r="G28" s="723"/>
      <c r="H28" s="723"/>
      <c r="I28" s="724"/>
    </row>
    <row r="29" spans="1:17" ht="15" customHeight="1">
      <c r="A29" s="752"/>
      <c r="B29" s="738" t="s">
        <v>843</v>
      </c>
      <c r="C29" s="716" t="s">
        <v>1296</v>
      </c>
      <c r="D29" s="717"/>
      <c r="E29" s="717"/>
      <c r="F29" s="717"/>
      <c r="G29" s="717"/>
      <c r="H29" s="717"/>
      <c r="I29" s="718"/>
    </row>
    <row r="30" spans="1:17" ht="15" customHeight="1">
      <c r="A30" s="752"/>
      <c r="B30" s="757"/>
      <c r="C30" s="719"/>
      <c r="D30" s="720"/>
      <c r="E30" s="720"/>
      <c r="F30" s="720"/>
      <c r="G30" s="720"/>
      <c r="H30" s="720"/>
      <c r="I30" s="721"/>
    </row>
    <row r="31" spans="1:17" ht="15" customHeight="1">
      <c r="A31" s="753"/>
      <c r="B31" s="739"/>
      <c r="C31" s="722"/>
      <c r="D31" s="723"/>
      <c r="E31" s="723"/>
      <c r="F31" s="723"/>
      <c r="G31" s="723"/>
      <c r="H31" s="723"/>
      <c r="I31" s="724"/>
    </row>
    <row r="32" spans="1:17" ht="5.0999999999999996" customHeight="1">
      <c r="A32" s="205"/>
      <c r="B32" s="603"/>
      <c r="C32" s="601"/>
      <c r="D32" s="601"/>
      <c r="E32" s="601"/>
      <c r="F32" s="601"/>
      <c r="G32" s="601"/>
      <c r="H32" s="601"/>
      <c r="I32" s="601"/>
    </row>
    <row r="33" spans="1:9">
      <c r="A33" s="740" t="s">
        <v>844</v>
      </c>
      <c r="B33" s="740"/>
      <c r="C33" s="179"/>
      <c r="D33" s="598"/>
      <c r="E33" s="598"/>
      <c r="F33" s="598"/>
      <c r="G33" s="598"/>
      <c r="H33" s="598"/>
      <c r="I33" s="598"/>
    </row>
    <row r="34" spans="1:9" ht="15" customHeight="1">
      <c r="A34" s="744" t="s">
        <v>845</v>
      </c>
      <c r="B34" s="744"/>
      <c r="C34" s="746" t="s">
        <v>1569</v>
      </c>
      <c r="D34" s="746"/>
      <c r="E34" s="746"/>
      <c r="F34" s="746"/>
      <c r="G34" s="746"/>
      <c r="H34" s="746"/>
      <c r="I34" s="746"/>
    </row>
    <row r="35" spans="1:9" ht="15" customHeight="1">
      <c r="A35" s="744"/>
      <c r="B35" s="744"/>
      <c r="C35" s="747"/>
      <c r="D35" s="747"/>
      <c r="E35" s="747"/>
      <c r="F35" s="747"/>
      <c r="G35" s="747"/>
      <c r="H35" s="747"/>
      <c r="I35" s="747"/>
    </row>
    <row r="36" spans="1:9" ht="15" customHeight="1">
      <c r="A36" s="744"/>
      <c r="B36" s="744"/>
      <c r="C36" s="747"/>
      <c r="D36" s="747"/>
      <c r="E36" s="747"/>
      <c r="F36" s="747"/>
      <c r="G36" s="747"/>
      <c r="H36" s="747"/>
      <c r="I36" s="747"/>
    </row>
    <row r="37" spans="1:9" ht="15" customHeight="1">
      <c r="A37" s="744"/>
      <c r="B37" s="744"/>
      <c r="C37" s="747"/>
      <c r="D37" s="747"/>
      <c r="E37" s="747"/>
      <c r="F37" s="747"/>
      <c r="G37" s="747"/>
      <c r="H37" s="747"/>
      <c r="I37" s="747"/>
    </row>
    <row r="38" spans="1:9" ht="15" customHeight="1">
      <c r="A38" s="744"/>
      <c r="B38" s="744"/>
      <c r="C38" s="747"/>
      <c r="D38" s="747"/>
      <c r="E38" s="747"/>
      <c r="F38" s="747"/>
      <c r="G38" s="747"/>
      <c r="H38" s="747"/>
      <c r="I38" s="747"/>
    </row>
    <row r="39" spans="1:9">
      <c r="A39" s="744"/>
      <c r="B39" s="744"/>
      <c r="C39" s="748"/>
      <c r="D39" s="748"/>
      <c r="E39" s="748"/>
      <c r="F39" s="748"/>
      <c r="G39" s="748"/>
      <c r="H39" s="748"/>
      <c r="I39" s="748"/>
    </row>
    <row r="40" spans="1:9">
      <c r="A40" s="743" t="s">
        <v>1440</v>
      </c>
      <c r="B40" s="743"/>
      <c r="C40" s="743"/>
      <c r="D40" s="743"/>
      <c r="E40" s="743"/>
      <c r="F40" s="743"/>
      <c r="G40" s="743"/>
      <c r="H40" s="743"/>
      <c r="I40" s="744"/>
    </row>
    <row r="41" spans="1:9" ht="15" customHeight="1">
      <c r="A41" s="745" t="s">
        <v>26</v>
      </c>
      <c r="B41" s="745"/>
      <c r="C41" s="745"/>
      <c r="D41" s="745"/>
      <c r="E41" s="4" t="s">
        <v>27</v>
      </c>
      <c r="F41" s="602" t="s">
        <v>25</v>
      </c>
      <c r="G41" s="602" t="s">
        <v>28</v>
      </c>
      <c r="H41" s="602" t="s">
        <v>29</v>
      </c>
      <c r="I41" s="602" t="s">
        <v>30</v>
      </c>
    </row>
    <row r="42" spans="1:9" ht="15" customHeight="1">
      <c r="A42" s="745"/>
      <c r="B42" s="745"/>
      <c r="C42" s="744" t="s">
        <v>31</v>
      </c>
      <c r="D42" s="744"/>
      <c r="E42" s="744"/>
      <c r="F42" s="744" t="s">
        <v>500</v>
      </c>
      <c r="G42" s="744"/>
      <c r="H42" s="744"/>
      <c r="I42" s="744"/>
    </row>
    <row r="43" spans="1:9" ht="15" customHeight="1">
      <c r="A43" s="710" t="s">
        <v>1529</v>
      </c>
      <c r="B43" s="711"/>
      <c r="C43" s="620" t="s">
        <v>1445</v>
      </c>
      <c r="D43" s="621">
        <v>87895</v>
      </c>
      <c r="E43" s="669">
        <v>-21568</v>
      </c>
      <c r="F43" s="736" t="s">
        <v>1441</v>
      </c>
      <c r="G43" s="738" t="s">
        <v>523</v>
      </c>
      <c r="H43" s="738" t="s">
        <v>34</v>
      </c>
      <c r="I43" s="738" t="s">
        <v>38</v>
      </c>
    </row>
    <row r="44" spans="1:9" ht="19.5" customHeight="1">
      <c r="A44" s="712"/>
      <c r="B44" s="713"/>
      <c r="C44" s="622" t="s">
        <v>1446</v>
      </c>
      <c r="D44" s="623">
        <v>37500</v>
      </c>
      <c r="E44" s="439">
        <v>37500</v>
      </c>
      <c r="F44" s="737"/>
      <c r="G44" s="739"/>
      <c r="H44" s="739"/>
      <c r="I44" s="739"/>
    </row>
    <row r="45" spans="1:9" ht="15" customHeight="1">
      <c r="A45" s="712"/>
      <c r="B45" s="713"/>
      <c r="C45" s="716" t="s">
        <v>1528</v>
      </c>
      <c r="D45" s="717"/>
      <c r="E45" s="718"/>
      <c r="F45" s="716" t="s">
        <v>1570</v>
      </c>
      <c r="G45" s="717"/>
      <c r="H45" s="717"/>
      <c r="I45" s="718"/>
    </row>
    <row r="46" spans="1:9" ht="15" customHeight="1">
      <c r="A46" s="712"/>
      <c r="B46" s="713"/>
      <c r="C46" s="719"/>
      <c r="D46" s="720"/>
      <c r="E46" s="721"/>
      <c r="F46" s="719"/>
      <c r="G46" s="720"/>
      <c r="H46" s="720"/>
      <c r="I46" s="721"/>
    </row>
    <row r="47" spans="1:9" ht="15" customHeight="1">
      <c r="A47" s="712"/>
      <c r="B47" s="713"/>
      <c r="C47" s="719"/>
      <c r="D47" s="720"/>
      <c r="E47" s="721"/>
      <c r="F47" s="719"/>
      <c r="G47" s="720"/>
      <c r="H47" s="720"/>
      <c r="I47" s="721"/>
    </row>
    <row r="48" spans="1:9" ht="15" customHeight="1">
      <c r="A48" s="712"/>
      <c r="B48" s="713"/>
      <c r="C48" s="719"/>
      <c r="D48" s="720"/>
      <c r="E48" s="721"/>
      <c r="F48" s="719"/>
      <c r="G48" s="720"/>
      <c r="H48" s="720"/>
      <c r="I48" s="721"/>
    </row>
    <row r="49" spans="1:9" ht="15" customHeight="1">
      <c r="A49" s="712"/>
      <c r="B49" s="713"/>
      <c r="C49" s="719"/>
      <c r="D49" s="720"/>
      <c r="E49" s="721"/>
      <c r="F49" s="719"/>
      <c r="G49" s="720"/>
      <c r="H49" s="720"/>
      <c r="I49" s="721"/>
    </row>
    <row r="50" spans="1:9" ht="15" customHeight="1">
      <c r="A50" s="712"/>
      <c r="B50" s="713"/>
      <c r="C50" s="719"/>
      <c r="D50" s="720"/>
      <c r="E50" s="721"/>
      <c r="F50" s="719"/>
      <c r="G50" s="720"/>
      <c r="H50" s="720"/>
      <c r="I50" s="721"/>
    </row>
    <row r="51" spans="1:9" ht="15" customHeight="1">
      <c r="A51" s="712"/>
      <c r="B51" s="713"/>
      <c r="C51" s="719"/>
      <c r="D51" s="720"/>
      <c r="E51" s="721"/>
      <c r="F51" s="719"/>
      <c r="G51" s="720"/>
      <c r="H51" s="720"/>
      <c r="I51" s="721"/>
    </row>
    <row r="52" spans="1:9" ht="15" customHeight="1">
      <c r="A52" s="712"/>
      <c r="B52" s="713"/>
      <c r="C52" s="719"/>
      <c r="D52" s="720"/>
      <c r="E52" s="721"/>
      <c r="F52" s="719"/>
      <c r="G52" s="720"/>
      <c r="H52" s="720"/>
      <c r="I52" s="721"/>
    </row>
    <row r="53" spans="1:9" ht="15" customHeight="1">
      <c r="A53" s="712"/>
      <c r="B53" s="713"/>
      <c r="C53" s="719"/>
      <c r="D53" s="720"/>
      <c r="E53" s="721"/>
      <c r="F53" s="719"/>
      <c r="G53" s="720"/>
      <c r="H53" s="720"/>
      <c r="I53" s="721"/>
    </row>
    <row r="54" spans="1:9" ht="15" customHeight="1">
      <c r="A54" s="712"/>
      <c r="B54" s="713"/>
      <c r="C54" s="719"/>
      <c r="D54" s="720"/>
      <c r="E54" s="721"/>
      <c r="F54" s="719"/>
      <c r="G54" s="720"/>
      <c r="H54" s="720"/>
      <c r="I54" s="721"/>
    </row>
    <row r="55" spans="1:9" ht="21.75" customHeight="1">
      <c r="A55" s="714"/>
      <c r="B55" s="715"/>
      <c r="C55" s="722"/>
      <c r="D55" s="723"/>
      <c r="E55" s="724"/>
      <c r="F55" s="722"/>
      <c r="G55" s="723"/>
      <c r="H55" s="723"/>
      <c r="I55" s="724"/>
    </row>
    <row r="56" spans="1:9">
      <c r="A56" s="710" t="s">
        <v>1442</v>
      </c>
      <c r="B56" s="711"/>
      <c r="C56" s="725">
        <v>9660</v>
      </c>
      <c r="D56" s="726"/>
      <c r="E56" s="439">
        <v>0</v>
      </c>
      <c r="F56" s="624" t="s">
        <v>1441</v>
      </c>
      <c r="G56" s="625" t="s">
        <v>440</v>
      </c>
      <c r="H56" s="625" t="s">
        <v>34</v>
      </c>
      <c r="I56" s="625" t="s">
        <v>38</v>
      </c>
    </row>
    <row r="57" spans="1:9" ht="15" customHeight="1">
      <c r="A57" s="712"/>
      <c r="B57" s="713"/>
      <c r="C57" s="727" t="s">
        <v>1298</v>
      </c>
      <c r="D57" s="728"/>
      <c r="E57" s="729"/>
      <c r="F57" s="727" t="s">
        <v>1443</v>
      </c>
      <c r="G57" s="728"/>
      <c r="H57" s="728"/>
      <c r="I57" s="729"/>
    </row>
    <row r="58" spans="1:9" ht="15" customHeight="1">
      <c r="A58" s="712"/>
      <c r="B58" s="713"/>
      <c r="C58" s="730"/>
      <c r="D58" s="731"/>
      <c r="E58" s="732"/>
      <c r="F58" s="730"/>
      <c r="G58" s="731"/>
      <c r="H58" s="731"/>
      <c r="I58" s="732"/>
    </row>
    <row r="59" spans="1:9" ht="15" customHeight="1">
      <c r="A59" s="712"/>
      <c r="B59" s="713"/>
      <c r="C59" s="730"/>
      <c r="D59" s="731"/>
      <c r="E59" s="732"/>
      <c r="F59" s="730"/>
      <c r="G59" s="731"/>
      <c r="H59" s="731"/>
      <c r="I59" s="732"/>
    </row>
    <row r="60" spans="1:9" ht="15" customHeight="1">
      <c r="A60" s="712"/>
      <c r="B60" s="713"/>
      <c r="C60" s="730"/>
      <c r="D60" s="731"/>
      <c r="E60" s="732"/>
      <c r="F60" s="730"/>
      <c r="G60" s="731"/>
      <c r="H60" s="731"/>
      <c r="I60" s="732"/>
    </row>
    <row r="61" spans="1:9" ht="15" customHeight="1">
      <c r="A61" s="712"/>
      <c r="B61" s="713"/>
      <c r="C61" s="730"/>
      <c r="D61" s="731"/>
      <c r="E61" s="732"/>
      <c r="F61" s="730"/>
      <c r="G61" s="731"/>
      <c r="H61" s="731"/>
      <c r="I61" s="732"/>
    </row>
    <row r="62" spans="1:9" ht="17.25" customHeight="1">
      <c r="A62" s="712"/>
      <c r="B62" s="713"/>
      <c r="C62" s="730"/>
      <c r="D62" s="731"/>
      <c r="E62" s="732"/>
      <c r="F62" s="730"/>
      <c r="G62" s="731"/>
      <c r="H62" s="731"/>
      <c r="I62" s="732"/>
    </row>
    <row r="63" spans="1:9" ht="39" customHeight="1">
      <c r="A63" s="714"/>
      <c r="B63" s="715"/>
      <c r="C63" s="733"/>
      <c r="D63" s="734"/>
      <c r="E63" s="735"/>
      <c r="F63" s="733"/>
      <c r="G63" s="734"/>
      <c r="H63" s="734"/>
      <c r="I63" s="735"/>
    </row>
    <row r="64" spans="1:9" ht="24.95" customHeight="1">
      <c r="A64" s="702" t="s">
        <v>1444</v>
      </c>
      <c r="B64" s="703"/>
      <c r="C64" s="9" t="s">
        <v>42</v>
      </c>
      <c r="D64" s="706" t="s">
        <v>4</v>
      </c>
      <c r="E64" s="706"/>
      <c r="F64" s="707" t="s">
        <v>43</v>
      </c>
      <c r="G64" s="707"/>
      <c r="H64" s="707"/>
      <c r="I64" s="626" t="s">
        <v>847</v>
      </c>
    </row>
    <row r="65" spans="1:9" ht="24.95" customHeight="1">
      <c r="A65" s="704"/>
      <c r="B65" s="705"/>
      <c r="C65" s="9"/>
      <c r="D65" s="708"/>
      <c r="E65" s="709"/>
      <c r="F65" s="706"/>
      <c r="G65" s="706"/>
      <c r="H65" s="706"/>
      <c r="I65" s="446"/>
    </row>
  </sheetData>
  <mergeCells count="59">
    <mergeCell ref="B10:C11"/>
    <mergeCell ref="B12:C13"/>
    <mergeCell ref="B14:C15"/>
    <mergeCell ref="B16:C17"/>
    <mergeCell ref="D10:I11"/>
    <mergeCell ref="D12:I13"/>
    <mergeCell ref="D14:I15"/>
    <mergeCell ref="D16:I17"/>
    <mergeCell ref="C29:I31"/>
    <mergeCell ref="E21:I21"/>
    <mergeCell ref="A18:I18"/>
    <mergeCell ref="A19:I19"/>
    <mergeCell ref="A20:D20"/>
    <mergeCell ref="E20:I20"/>
    <mergeCell ref="A1:I1"/>
    <mergeCell ref="A2:I2"/>
    <mergeCell ref="A3:B3"/>
    <mergeCell ref="C3:I3"/>
    <mergeCell ref="A6:B7"/>
    <mergeCell ref="D6:I6"/>
    <mergeCell ref="D7:E7"/>
    <mergeCell ref="G7:I7"/>
    <mergeCell ref="F4:I4"/>
    <mergeCell ref="A4:B5"/>
    <mergeCell ref="C4:E4"/>
    <mergeCell ref="C5:E5"/>
    <mergeCell ref="F5:I5"/>
    <mergeCell ref="A9:C9"/>
    <mergeCell ref="A10:A16"/>
    <mergeCell ref="A40:I40"/>
    <mergeCell ref="A41:B42"/>
    <mergeCell ref="C41:D41"/>
    <mergeCell ref="C42:E42"/>
    <mergeCell ref="F42:I42"/>
    <mergeCell ref="A33:B33"/>
    <mergeCell ref="A34:B39"/>
    <mergeCell ref="C34:I39"/>
    <mergeCell ref="A21:D21"/>
    <mergeCell ref="A23:B23"/>
    <mergeCell ref="A24:A31"/>
    <mergeCell ref="B24:B28"/>
    <mergeCell ref="C24:I28"/>
    <mergeCell ref="B29:B31"/>
    <mergeCell ref="A43:B55"/>
    <mergeCell ref="C45:E55"/>
    <mergeCell ref="F45:I55"/>
    <mergeCell ref="A56:B63"/>
    <mergeCell ref="C56:D56"/>
    <mergeCell ref="C57:E63"/>
    <mergeCell ref="F57:I63"/>
    <mergeCell ref="F43:F44"/>
    <mergeCell ref="G43:G44"/>
    <mergeCell ref="H43:H44"/>
    <mergeCell ref="I43:I44"/>
    <mergeCell ref="A64:B65"/>
    <mergeCell ref="D64:E64"/>
    <mergeCell ref="F64:H64"/>
    <mergeCell ref="D65:E65"/>
    <mergeCell ref="F65:H65"/>
  </mergeCells>
  <phoneticPr fontId="7"/>
  <pageMargins left="0.70866141732283472" right="0.70866141732283472" top="0.74803149606299213" bottom="0.74803149606299213" header="0.31496062992125984" footer="0.31496062992125984"/>
  <pageSetup paperSize="9" scale="98" orientation="portrait" r:id="rId1"/>
  <headerFooter>
    <oddFooter>&amp;C&amp;P</oddFooter>
  </headerFooter>
  <rowBreaks count="1" manualBreakCount="1">
    <brk id="5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C000"/>
  </sheetPr>
  <dimension ref="A1:R92"/>
  <sheetViews>
    <sheetView view="pageBreakPreview" topLeftCell="A31" zoomScaleNormal="100" zoomScaleSheetLayoutView="100" workbookViewId="0">
      <selection sqref="A1:I1"/>
    </sheetView>
  </sheetViews>
  <sheetFormatPr defaultColWidth="9" defaultRowHeight="13.5"/>
  <cols>
    <col min="1" max="1" width="3.625" style="100" customWidth="1"/>
    <col min="2" max="2" width="12.625" style="100" customWidth="1"/>
    <col min="3" max="9" width="10.625" style="100" customWidth="1"/>
    <col min="10" max="16384" width="9" style="100"/>
  </cols>
  <sheetData>
    <row r="1" spans="1:9" s="62" customFormat="1" ht="15" customHeight="1">
      <c r="A1" s="863" t="s">
        <v>951</v>
      </c>
      <c r="B1" s="864"/>
      <c r="C1" s="864"/>
      <c r="D1" s="864"/>
      <c r="E1" s="864"/>
      <c r="F1" s="864"/>
      <c r="G1" s="864"/>
      <c r="H1" s="864"/>
      <c r="I1" s="865"/>
    </row>
    <row r="2" spans="1:9">
      <c r="A2" s="855"/>
      <c r="B2" s="855"/>
      <c r="C2" s="855"/>
      <c r="D2" s="855"/>
      <c r="E2" s="855"/>
      <c r="F2" s="855"/>
      <c r="G2" s="855"/>
      <c r="H2" s="855"/>
      <c r="I2" s="855"/>
    </row>
    <row r="3" spans="1:9" ht="15" customHeight="1">
      <c r="A3" s="866" t="s">
        <v>4</v>
      </c>
      <c r="B3" s="867"/>
      <c r="C3" s="868" t="s">
        <v>883</v>
      </c>
      <c r="D3" s="869"/>
      <c r="E3" s="869"/>
      <c r="F3" s="869"/>
      <c r="G3" s="869"/>
      <c r="H3" s="869"/>
      <c r="I3" s="870"/>
    </row>
    <row r="4" spans="1:9" s="62" customFormat="1" ht="15" customHeight="1">
      <c r="A4" s="871" t="s">
        <v>44</v>
      </c>
      <c r="B4" s="871"/>
      <c r="C4" s="857" t="s">
        <v>1322</v>
      </c>
      <c r="D4" s="858"/>
      <c r="E4" s="858"/>
      <c r="F4" s="858"/>
      <c r="G4" s="858"/>
      <c r="H4" s="858"/>
      <c r="I4" s="859"/>
    </row>
    <row r="5" spans="1:9" s="62" customFormat="1" ht="15" customHeight="1">
      <c r="A5" s="745" t="s">
        <v>16</v>
      </c>
      <c r="B5" s="745"/>
      <c r="C5" s="110" t="s">
        <v>17</v>
      </c>
      <c r="D5" s="745" t="s">
        <v>941</v>
      </c>
      <c r="E5" s="745"/>
      <c r="F5" s="745"/>
      <c r="G5" s="745"/>
      <c r="H5" s="745"/>
      <c r="I5" s="745"/>
    </row>
    <row r="6" spans="1:9" s="62" customFormat="1" ht="15" customHeight="1">
      <c r="A6" s="745"/>
      <c r="B6" s="745"/>
      <c r="C6" s="754" t="s">
        <v>105</v>
      </c>
      <c r="D6" s="880" t="s">
        <v>19</v>
      </c>
      <c r="E6" s="880" t="s">
        <v>46</v>
      </c>
      <c r="F6" s="835" t="s">
        <v>45</v>
      </c>
      <c r="G6" s="883" t="s">
        <v>1315</v>
      </c>
      <c r="H6" s="539" t="s">
        <v>1316</v>
      </c>
      <c r="I6" s="540" t="s">
        <v>1317</v>
      </c>
    </row>
    <row r="7" spans="1:9" s="62" customFormat="1" ht="15" customHeight="1">
      <c r="A7" s="745"/>
      <c r="B7" s="745"/>
      <c r="C7" s="755"/>
      <c r="D7" s="881"/>
      <c r="E7" s="881"/>
      <c r="F7" s="836"/>
      <c r="G7" s="884"/>
      <c r="H7" s="539" t="s">
        <v>1318</v>
      </c>
      <c r="I7" s="540" t="s">
        <v>1319</v>
      </c>
    </row>
    <row r="8" spans="1:9" s="62" customFormat="1" ht="15" customHeight="1">
      <c r="A8" s="745"/>
      <c r="B8" s="745"/>
      <c r="C8" s="756"/>
      <c r="D8" s="882"/>
      <c r="E8" s="882"/>
      <c r="F8" s="837"/>
      <c r="G8" s="885"/>
      <c r="H8" s="539" t="s">
        <v>1320</v>
      </c>
      <c r="I8" s="540" t="s">
        <v>1321</v>
      </c>
    </row>
    <row r="9" spans="1:9" ht="5.0999999999999996" customHeight="1">
      <c r="A9" s="560"/>
      <c r="B9" s="139"/>
      <c r="C9" s="158"/>
      <c r="D9" s="139"/>
      <c r="E9" s="139"/>
      <c r="F9" s="158"/>
      <c r="G9" s="157"/>
      <c r="H9" s="153"/>
      <c r="I9" s="541"/>
    </row>
    <row r="10" spans="1:9" s="62" customFormat="1" ht="15" customHeight="1">
      <c r="A10" s="887" t="s">
        <v>848</v>
      </c>
      <c r="B10" s="796"/>
      <c r="C10" s="489"/>
      <c r="D10" s="489"/>
      <c r="E10" s="489"/>
      <c r="F10" s="489"/>
      <c r="G10" s="489"/>
      <c r="H10" s="489"/>
      <c r="I10" s="490"/>
    </row>
    <row r="11" spans="1:9" ht="15" customHeight="1">
      <c r="A11" s="888" t="s">
        <v>47</v>
      </c>
      <c r="B11" s="889"/>
      <c r="C11" s="826" t="s">
        <v>1571</v>
      </c>
      <c r="D11" s="827"/>
      <c r="E11" s="827"/>
      <c r="F11" s="827"/>
      <c r="G11" s="827"/>
      <c r="H11" s="827"/>
      <c r="I11" s="828"/>
    </row>
    <row r="12" spans="1:9" ht="15" customHeight="1">
      <c r="A12" s="890"/>
      <c r="B12" s="891"/>
      <c r="C12" s="829"/>
      <c r="D12" s="830"/>
      <c r="E12" s="830"/>
      <c r="F12" s="830"/>
      <c r="G12" s="830"/>
      <c r="H12" s="830"/>
      <c r="I12" s="831"/>
    </row>
    <row r="13" spans="1:9" ht="15" customHeight="1">
      <c r="A13" s="890"/>
      <c r="B13" s="891"/>
      <c r="C13" s="829"/>
      <c r="D13" s="830"/>
      <c r="E13" s="830"/>
      <c r="F13" s="830"/>
      <c r="G13" s="830"/>
      <c r="H13" s="830"/>
      <c r="I13" s="831"/>
    </row>
    <row r="14" spans="1:9" ht="15" customHeight="1">
      <c r="A14" s="890"/>
      <c r="B14" s="891"/>
      <c r="C14" s="829"/>
      <c r="D14" s="830"/>
      <c r="E14" s="830"/>
      <c r="F14" s="830"/>
      <c r="G14" s="830"/>
      <c r="H14" s="830"/>
      <c r="I14" s="831"/>
    </row>
    <row r="15" spans="1:9" ht="15" customHeight="1">
      <c r="A15" s="892"/>
      <c r="B15" s="893"/>
      <c r="C15" s="832"/>
      <c r="D15" s="833"/>
      <c r="E15" s="833"/>
      <c r="F15" s="833"/>
      <c r="G15" s="833"/>
      <c r="H15" s="833"/>
      <c r="I15" s="834"/>
    </row>
    <row r="16" spans="1:9" ht="15" customHeight="1">
      <c r="A16" s="848" t="s">
        <v>20</v>
      </c>
      <c r="B16" s="849"/>
      <c r="C16" s="854" t="s">
        <v>21</v>
      </c>
      <c r="D16" s="855"/>
      <c r="E16" s="856"/>
      <c r="F16" s="860" t="s">
        <v>620</v>
      </c>
      <c r="G16" s="861"/>
      <c r="H16" s="861"/>
      <c r="I16" s="862"/>
    </row>
    <row r="17" spans="1:9" ht="15" customHeight="1">
      <c r="A17" s="850"/>
      <c r="B17" s="851"/>
      <c r="C17" s="854" t="s">
        <v>49</v>
      </c>
      <c r="D17" s="855"/>
      <c r="E17" s="856"/>
      <c r="F17" s="854" t="s">
        <v>623</v>
      </c>
      <c r="G17" s="855"/>
      <c r="H17" s="855"/>
      <c r="I17" s="856"/>
    </row>
    <row r="18" spans="1:9" ht="15" customHeight="1">
      <c r="A18" s="852"/>
      <c r="B18" s="853"/>
      <c r="C18" s="854" t="s">
        <v>22</v>
      </c>
      <c r="D18" s="855"/>
      <c r="E18" s="856"/>
      <c r="F18" s="857" t="s">
        <v>689</v>
      </c>
      <c r="G18" s="858"/>
      <c r="H18" s="858"/>
      <c r="I18" s="859"/>
    </row>
    <row r="19" spans="1:9" ht="4.5" customHeight="1">
      <c r="A19" s="163"/>
      <c r="B19" s="163"/>
      <c r="C19" s="173"/>
      <c r="D19" s="173"/>
      <c r="E19" s="173"/>
      <c r="F19" s="173"/>
      <c r="G19" s="173"/>
      <c r="H19" s="173"/>
      <c r="I19" s="173"/>
    </row>
    <row r="20" spans="1:9" s="568" customFormat="1" ht="15" customHeight="1">
      <c r="A20" s="796" t="s">
        <v>849</v>
      </c>
      <c r="B20" s="796"/>
      <c r="C20" s="140"/>
      <c r="D20" s="650"/>
      <c r="E20" s="650"/>
      <c r="F20" s="650"/>
      <c r="G20" s="650"/>
      <c r="H20" s="650"/>
      <c r="I20" s="650"/>
    </row>
    <row r="21" spans="1:9" ht="15" customHeight="1">
      <c r="A21" s="741" t="s">
        <v>51</v>
      </c>
      <c r="B21" s="838" t="s">
        <v>869</v>
      </c>
      <c r="C21" s="839"/>
      <c r="D21" s="842" t="s">
        <v>546</v>
      </c>
      <c r="E21" s="843"/>
      <c r="F21" s="843"/>
      <c r="G21" s="843"/>
      <c r="H21" s="843"/>
      <c r="I21" s="844"/>
    </row>
    <row r="22" spans="1:9" ht="5.0999999999999996" customHeight="1">
      <c r="A22" s="742"/>
      <c r="B22" s="840"/>
      <c r="C22" s="841"/>
      <c r="D22" s="845"/>
      <c r="E22" s="846"/>
      <c r="F22" s="846"/>
      <c r="G22" s="846"/>
      <c r="H22" s="846"/>
      <c r="I22" s="847"/>
    </row>
    <row r="23" spans="1:9" ht="14.1" customHeight="1">
      <c r="A23" s="742"/>
      <c r="B23" s="838" t="s">
        <v>870</v>
      </c>
      <c r="C23" s="839"/>
      <c r="D23" s="842" t="s">
        <v>554</v>
      </c>
      <c r="E23" s="843"/>
      <c r="F23" s="843"/>
      <c r="G23" s="843"/>
      <c r="H23" s="843"/>
      <c r="I23" s="844"/>
    </row>
    <row r="24" spans="1:9" ht="14.1" customHeight="1">
      <c r="A24" s="742"/>
      <c r="B24" s="840"/>
      <c r="C24" s="841"/>
      <c r="D24" s="845"/>
      <c r="E24" s="846"/>
      <c r="F24" s="846"/>
      <c r="G24" s="846"/>
      <c r="H24" s="846"/>
      <c r="I24" s="847"/>
    </row>
    <row r="25" spans="1:9" ht="15" customHeight="1">
      <c r="A25" s="742"/>
      <c r="B25" s="838" t="s">
        <v>871</v>
      </c>
      <c r="C25" s="839"/>
      <c r="D25" s="842" t="s">
        <v>555</v>
      </c>
      <c r="E25" s="843"/>
      <c r="F25" s="843"/>
      <c r="G25" s="843"/>
      <c r="H25" s="843"/>
      <c r="I25" s="844"/>
    </row>
    <row r="26" spans="1:9" ht="15" customHeight="1">
      <c r="A26" s="742"/>
      <c r="B26" s="840"/>
      <c r="C26" s="841"/>
      <c r="D26" s="845"/>
      <c r="E26" s="846"/>
      <c r="F26" s="846"/>
      <c r="G26" s="846"/>
      <c r="H26" s="846"/>
      <c r="I26" s="847"/>
    </row>
    <row r="27" spans="1:9" ht="15" customHeight="1">
      <c r="A27" s="742"/>
      <c r="B27" s="838" t="s">
        <v>872</v>
      </c>
      <c r="C27" s="839"/>
      <c r="D27" s="842" t="s">
        <v>556</v>
      </c>
      <c r="E27" s="843"/>
      <c r="F27" s="843"/>
      <c r="G27" s="843"/>
      <c r="H27" s="843"/>
      <c r="I27" s="844"/>
    </row>
    <row r="28" spans="1:9" ht="15" customHeight="1">
      <c r="A28" s="886"/>
      <c r="B28" s="840"/>
      <c r="C28" s="841"/>
      <c r="D28" s="845"/>
      <c r="E28" s="846"/>
      <c r="F28" s="846"/>
      <c r="G28" s="846"/>
      <c r="H28" s="846"/>
      <c r="I28" s="847"/>
    </row>
    <row r="29" spans="1:9" ht="14.1" customHeight="1">
      <c r="A29" s="848" t="s">
        <v>54</v>
      </c>
      <c r="B29" s="894"/>
      <c r="C29" s="849"/>
      <c r="D29" s="842" t="s">
        <v>1299</v>
      </c>
      <c r="E29" s="843"/>
      <c r="F29" s="843"/>
      <c r="G29" s="843"/>
      <c r="H29" s="843"/>
      <c r="I29" s="844"/>
    </row>
    <row r="30" spans="1:9" ht="14.1" customHeight="1">
      <c r="A30" s="852"/>
      <c r="B30" s="895"/>
      <c r="C30" s="853"/>
      <c r="D30" s="845"/>
      <c r="E30" s="846"/>
      <c r="F30" s="846"/>
      <c r="G30" s="846"/>
      <c r="H30" s="846"/>
      <c r="I30" s="847"/>
    </row>
    <row r="31" spans="1:9" ht="14.1" customHeight="1">
      <c r="A31" s="848" t="s">
        <v>55</v>
      </c>
      <c r="B31" s="894"/>
      <c r="C31" s="849"/>
      <c r="D31" s="842" t="s">
        <v>1300</v>
      </c>
      <c r="E31" s="843"/>
      <c r="F31" s="843"/>
      <c r="G31" s="843"/>
      <c r="H31" s="843"/>
      <c r="I31" s="844"/>
    </row>
    <row r="32" spans="1:9" ht="14.1" customHeight="1">
      <c r="A32" s="852"/>
      <c r="B32" s="895"/>
      <c r="C32" s="853"/>
      <c r="D32" s="845"/>
      <c r="E32" s="846"/>
      <c r="F32" s="846"/>
      <c r="G32" s="846"/>
      <c r="H32" s="846"/>
      <c r="I32" s="847"/>
    </row>
    <row r="33" spans="1:18" ht="14.1" customHeight="1">
      <c r="A33" s="848" t="s">
        <v>56</v>
      </c>
      <c r="B33" s="894"/>
      <c r="C33" s="849"/>
      <c r="D33" s="842" t="s">
        <v>413</v>
      </c>
      <c r="E33" s="843"/>
      <c r="F33" s="843"/>
      <c r="G33" s="843"/>
      <c r="H33" s="843"/>
      <c r="I33" s="844"/>
    </row>
    <row r="34" spans="1:18" ht="14.1" customHeight="1">
      <c r="A34" s="852"/>
      <c r="B34" s="895"/>
      <c r="C34" s="853"/>
      <c r="D34" s="845"/>
      <c r="E34" s="846"/>
      <c r="F34" s="846"/>
      <c r="G34" s="846"/>
      <c r="H34" s="846"/>
      <c r="I34" s="847"/>
    </row>
    <row r="35" spans="1:18" s="568" customFormat="1" ht="15" customHeight="1">
      <c r="A35" s="863" t="s">
        <v>58</v>
      </c>
      <c r="B35" s="864"/>
      <c r="C35" s="864"/>
      <c r="D35" s="864"/>
      <c r="E35" s="864"/>
      <c r="F35" s="864"/>
      <c r="G35" s="864"/>
      <c r="H35" s="864"/>
      <c r="I35" s="865"/>
    </row>
    <row r="36" spans="1:18" ht="15" customHeight="1">
      <c r="A36" s="815" t="s">
        <v>59</v>
      </c>
      <c r="B36" s="816"/>
      <c r="C36" s="817"/>
      <c r="D36" s="65" t="s">
        <v>138</v>
      </c>
      <c r="E36" s="65" t="s">
        <v>139</v>
      </c>
      <c r="F36" s="142" t="s">
        <v>140</v>
      </c>
      <c r="G36" s="142" t="s">
        <v>141</v>
      </c>
      <c r="H36" s="142" t="s">
        <v>433</v>
      </c>
      <c r="I36" s="142" t="s">
        <v>434</v>
      </c>
    </row>
    <row r="37" spans="1:18" ht="15" customHeight="1">
      <c r="A37" s="818" t="s">
        <v>557</v>
      </c>
      <c r="B37" s="819"/>
      <c r="C37" s="569" t="s">
        <v>83</v>
      </c>
      <c r="D37" s="83"/>
      <c r="E37" s="112">
        <v>10</v>
      </c>
      <c r="F37" s="561">
        <v>13</v>
      </c>
      <c r="G37" s="561">
        <v>20</v>
      </c>
      <c r="H37" s="84"/>
      <c r="I37" s="84"/>
    </row>
    <row r="38" spans="1:18" ht="15" customHeight="1">
      <c r="A38" s="820"/>
      <c r="B38" s="821"/>
      <c r="C38" s="569" t="s">
        <v>61</v>
      </c>
      <c r="D38" s="85">
        <v>5</v>
      </c>
      <c r="E38" s="113">
        <v>8</v>
      </c>
      <c r="F38" s="562">
        <v>13</v>
      </c>
      <c r="G38" s="562"/>
      <c r="H38" s="85"/>
      <c r="I38" s="85"/>
    </row>
    <row r="39" spans="1:18" ht="15" customHeight="1">
      <c r="A39" s="822" t="s">
        <v>1323</v>
      </c>
      <c r="B39" s="823"/>
      <c r="C39" s="569" t="s">
        <v>62</v>
      </c>
      <c r="D39" s="114">
        <v>112781000</v>
      </c>
      <c r="E39" s="114">
        <v>111860000</v>
      </c>
      <c r="F39" s="571">
        <v>109463000</v>
      </c>
      <c r="G39" s="571">
        <v>87895000</v>
      </c>
      <c r="H39" s="571"/>
      <c r="I39" s="571"/>
    </row>
    <row r="40" spans="1:18" ht="18" customHeight="1">
      <c r="A40" s="824"/>
      <c r="B40" s="825"/>
      <c r="C40" s="569" t="s">
        <v>63</v>
      </c>
      <c r="D40" s="114">
        <v>110796873</v>
      </c>
      <c r="E40" s="129">
        <v>110824583</v>
      </c>
      <c r="F40" s="563">
        <v>110494373</v>
      </c>
      <c r="G40" s="572"/>
      <c r="H40" s="572"/>
      <c r="I40" s="572"/>
    </row>
    <row r="41" spans="1:18" s="570" customFormat="1" ht="18" customHeight="1">
      <c r="A41" s="876" t="s">
        <v>1325</v>
      </c>
      <c r="B41" s="877"/>
      <c r="C41" s="569" t="s">
        <v>62</v>
      </c>
      <c r="D41" s="564"/>
      <c r="E41" s="564"/>
      <c r="F41" s="565"/>
      <c r="G41" s="571">
        <v>37500000</v>
      </c>
      <c r="H41" s="571"/>
      <c r="I41" s="571"/>
    </row>
    <row r="42" spans="1:18" s="570" customFormat="1" ht="18" customHeight="1">
      <c r="A42" s="878"/>
      <c r="B42" s="879"/>
      <c r="C42" s="569" t="s">
        <v>63</v>
      </c>
      <c r="D42" s="564"/>
      <c r="E42" s="566"/>
      <c r="F42" s="567"/>
      <c r="G42" s="572"/>
      <c r="H42" s="572"/>
      <c r="I42" s="572"/>
    </row>
    <row r="43" spans="1:18" ht="18" customHeight="1">
      <c r="A43" s="872" t="s">
        <v>65</v>
      </c>
      <c r="B43" s="873"/>
      <c r="C43" s="826" t="s">
        <v>1324</v>
      </c>
      <c r="D43" s="827"/>
      <c r="E43" s="827"/>
      <c r="F43" s="827"/>
      <c r="G43" s="827"/>
      <c r="H43" s="827"/>
      <c r="I43" s="828"/>
    </row>
    <row r="44" spans="1:18" ht="15" customHeight="1">
      <c r="A44" s="874"/>
      <c r="B44" s="875"/>
      <c r="C44" s="832"/>
      <c r="D44" s="833"/>
      <c r="E44" s="833"/>
      <c r="F44" s="833"/>
      <c r="G44" s="833"/>
      <c r="H44" s="833"/>
      <c r="I44" s="834"/>
    </row>
    <row r="45" spans="1:18" ht="4.5" customHeight="1">
      <c r="A45" s="250"/>
      <c r="B45" s="250"/>
      <c r="C45" s="175"/>
      <c r="D45" s="175"/>
      <c r="E45" s="175"/>
      <c r="F45" s="175"/>
      <c r="G45" s="175"/>
      <c r="H45" s="175"/>
      <c r="I45" s="175"/>
    </row>
    <row r="46" spans="1:18" s="568" customFormat="1" ht="15" customHeight="1">
      <c r="A46" s="796" t="s">
        <v>842</v>
      </c>
      <c r="B46" s="796"/>
      <c r="C46" s="140"/>
      <c r="D46" s="650"/>
      <c r="E46" s="650"/>
      <c r="F46" s="650"/>
      <c r="G46" s="650"/>
      <c r="H46" s="650"/>
      <c r="I46" s="650"/>
    </row>
    <row r="47" spans="1:18" ht="15" customHeight="1">
      <c r="A47" s="806" t="s">
        <v>850</v>
      </c>
      <c r="B47" s="809" t="s">
        <v>942</v>
      </c>
      <c r="C47" s="797" t="s">
        <v>1572</v>
      </c>
      <c r="D47" s="798"/>
      <c r="E47" s="798"/>
      <c r="F47" s="798"/>
      <c r="G47" s="798"/>
      <c r="H47" s="798"/>
      <c r="I47" s="799"/>
    </row>
    <row r="48" spans="1:18" s="570" customFormat="1" ht="15" customHeight="1">
      <c r="A48" s="807"/>
      <c r="B48" s="810"/>
      <c r="C48" s="800"/>
      <c r="D48" s="801"/>
      <c r="E48" s="801"/>
      <c r="F48" s="801"/>
      <c r="G48" s="801"/>
      <c r="H48" s="801"/>
      <c r="I48" s="802"/>
      <c r="L48" s="664"/>
      <c r="M48" s="664"/>
      <c r="N48" s="664"/>
      <c r="O48" s="664"/>
      <c r="P48" s="664"/>
      <c r="Q48" s="664"/>
      <c r="R48" s="664"/>
    </row>
    <row r="49" spans="1:18" s="570" customFormat="1" ht="15" customHeight="1">
      <c r="A49" s="807"/>
      <c r="B49" s="810"/>
      <c r="C49" s="800"/>
      <c r="D49" s="801"/>
      <c r="E49" s="801"/>
      <c r="F49" s="801"/>
      <c r="G49" s="801"/>
      <c r="H49" s="801"/>
      <c r="I49" s="802"/>
      <c r="L49" s="664"/>
      <c r="M49" s="666"/>
      <c r="N49" s="666"/>
      <c r="O49" s="666"/>
      <c r="P49" s="666"/>
      <c r="Q49" s="666"/>
      <c r="R49" s="666"/>
    </row>
    <row r="50" spans="1:18" s="570" customFormat="1" ht="15" customHeight="1">
      <c r="A50" s="807"/>
      <c r="B50" s="810"/>
      <c r="C50" s="800"/>
      <c r="D50" s="801"/>
      <c r="E50" s="801"/>
      <c r="F50" s="801"/>
      <c r="G50" s="801"/>
      <c r="H50" s="801"/>
      <c r="I50" s="802"/>
      <c r="L50" s="666"/>
      <c r="M50" s="666"/>
      <c r="N50" s="666"/>
      <c r="O50" s="666"/>
      <c r="P50" s="666"/>
      <c r="Q50" s="666"/>
      <c r="R50" s="666"/>
    </row>
    <row r="51" spans="1:18" s="570" customFormat="1" ht="15" customHeight="1">
      <c r="A51" s="807"/>
      <c r="B51" s="810"/>
      <c r="C51" s="800"/>
      <c r="D51" s="801"/>
      <c r="E51" s="801"/>
      <c r="F51" s="801"/>
      <c r="G51" s="801"/>
      <c r="H51" s="801"/>
      <c r="I51" s="802"/>
      <c r="L51" s="666"/>
      <c r="M51" s="666"/>
      <c r="N51" s="666"/>
      <c r="O51" s="666"/>
      <c r="P51" s="666"/>
      <c r="Q51" s="666"/>
      <c r="R51" s="666"/>
    </row>
    <row r="52" spans="1:18" s="570" customFormat="1" ht="15" customHeight="1">
      <c r="A52" s="807"/>
      <c r="B52" s="810"/>
      <c r="C52" s="800"/>
      <c r="D52" s="801"/>
      <c r="E52" s="801"/>
      <c r="F52" s="801"/>
      <c r="G52" s="801"/>
      <c r="H52" s="801"/>
      <c r="I52" s="802"/>
      <c r="L52" s="666"/>
      <c r="M52" s="666"/>
      <c r="N52" s="666"/>
      <c r="O52" s="666"/>
      <c r="P52" s="666"/>
      <c r="Q52" s="666"/>
      <c r="R52" s="666"/>
    </row>
    <row r="53" spans="1:18" s="570" customFormat="1" ht="15" customHeight="1">
      <c r="A53" s="807"/>
      <c r="B53" s="810"/>
      <c r="C53" s="800"/>
      <c r="D53" s="801"/>
      <c r="E53" s="801"/>
      <c r="F53" s="801"/>
      <c r="G53" s="801"/>
      <c r="H53" s="801"/>
      <c r="I53" s="802"/>
      <c r="L53" s="666"/>
      <c r="M53" s="666"/>
      <c r="N53" s="666"/>
      <c r="O53" s="666"/>
      <c r="P53" s="666"/>
      <c r="Q53" s="666"/>
      <c r="R53" s="666"/>
    </row>
    <row r="54" spans="1:18" s="570" customFormat="1" ht="15" customHeight="1">
      <c r="A54" s="807"/>
      <c r="B54" s="810"/>
      <c r="C54" s="800"/>
      <c r="D54" s="801"/>
      <c r="E54" s="801"/>
      <c r="F54" s="801"/>
      <c r="G54" s="801"/>
      <c r="H54" s="801"/>
      <c r="I54" s="802"/>
      <c r="L54" s="666"/>
      <c r="M54" s="666"/>
      <c r="N54" s="666"/>
      <c r="O54" s="666"/>
      <c r="P54" s="666"/>
      <c r="Q54" s="666"/>
      <c r="R54" s="666"/>
    </row>
    <row r="55" spans="1:18" s="570" customFormat="1" ht="15" customHeight="1">
      <c r="A55" s="807"/>
      <c r="B55" s="810"/>
      <c r="C55" s="800"/>
      <c r="D55" s="801"/>
      <c r="E55" s="801"/>
      <c r="F55" s="801"/>
      <c r="G55" s="801"/>
      <c r="H55" s="801"/>
      <c r="I55" s="802"/>
      <c r="L55" s="666"/>
      <c r="M55" s="666"/>
      <c r="N55" s="666"/>
      <c r="O55" s="666"/>
      <c r="P55" s="666"/>
      <c r="Q55" s="666"/>
      <c r="R55" s="666"/>
    </row>
    <row r="56" spans="1:18" s="570" customFormat="1" ht="21" customHeight="1">
      <c r="A56" s="808"/>
      <c r="B56" s="811"/>
      <c r="C56" s="803"/>
      <c r="D56" s="804"/>
      <c r="E56" s="804"/>
      <c r="F56" s="804"/>
      <c r="G56" s="804"/>
      <c r="H56" s="804"/>
      <c r="I56" s="805"/>
      <c r="L56" s="666"/>
      <c r="M56" s="666"/>
      <c r="N56" s="666"/>
      <c r="O56" s="666"/>
      <c r="P56" s="666"/>
      <c r="Q56" s="666"/>
      <c r="R56" s="666"/>
    </row>
    <row r="57" spans="1:18" s="570" customFormat="1" ht="15" customHeight="1">
      <c r="A57" s="812" t="s">
        <v>850</v>
      </c>
      <c r="B57" s="809" t="s">
        <v>942</v>
      </c>
      <c r="C57" s="797" t="s">
        <v>1575</v>
      </c>
      <c r="D57" s="798"/>
      <c r="E57" s="798"/>
      <c r="F57" s="798"/>
      <c r="G57" s="798"/>
      <c r="H57" s="798"/>
      <c r="I57" s="799"/>
      <c r="L57" s="666"/>
      <c r="M57" s="666"/>
      <c r="N57" s="666"/>
      <c r="O57" s="666"/>
      <c r="P57" s="666"/>
      <c r="Q57" s="666"/>
      <c r="R57" s="666"/>
    </row>
    <row r="58" spans="1:18" s="570" customFormat="1" ht="15" customHeight="1">
      <c r="A58" s="813"/>
      <c r="B58" s="810"/>
      <c r="C58" s="800"/>
      <c r="D58" s="801"/>
      <c r="E58" s="801"/>
      <c r="F58" s="801"/>
      <c r="G58" s="801"/>
      <c r="H58" s="801"/>
      <c r="I58" s="802"/>
      <c r="L58" s="666"/>
      <c r="M58" s="666"/>
      <c r="N58" s="666"/>
      <c r="O58" s="666"/>
      <c r="P58" s="666"/>
      <c r="Q58" s="666"/>
      <c r="R58" s="666"/>
    </row>
    <row r="59" spans="1:18" s="570" customFormat="1" ht="15" customHeight="1">
      <c r="A59" s="813"/>
      <c r="B59" s="810"/>
      <c r="C59" s="800"/>
      <c r="D59" s="801"/>
      <c r="E59" s="801"/>
      <c r="F59" s="801"/>
      <c r="G59" s="801"/>
      <c r="H59" s="801"/>
      <c r="I59" s="802"/>
      <c r="L59" s="666"/>
      <c r="M59" s="666"/>
      <c r="N59" s="666"/>
      <c r="O59" s="666"/>
      <c r="P59" s="666"/>
      <c r="Q59" s="666"/>
      <c r="R59" s="666"/>
    </row>
    <row r="60" spans="1:18" s="570" customFormat="1" ht="15" customHeight="1">
      <c r="A60" s="813"/>
      <c r="B60" s="810"/>
      <c r="C60" s="800"/>
      <c r="D60" s="801"/>
      <c r="E60" s="801"/>
      <c r="F60" s="801"/>
      <c r="G60" s="801"/>
      <c r="H60" s="801"/>
      <c r="I60" s="802"/>
      <c r="L60" s="666"/>
      <c r="M60" s="666"/>
      <c r="N60" s="666"/>
      <c r="O60" s="666"/>
      <c r="P60" s="666"/>
      <c r="Q60" s="666"/>
      <c r="R60" s="666"/>
    </row>
    <row r="61" spans="1:18" s="570" customFormat="1" ht="15" customHeight="1">
      <c r="A61" s="813"/>
      <c r="B61" s="810"/>
      <c r="C61" s="800"/>
      <c r="D61" s="801"/>
      <c r="E61" s="801"/>
      <c r="F61" s="801"/>
      <c r="G61" s="801"/>
      <c r="H61" s="801"/>
      <c r="I61" s="802"/>
      <c r="L61" s="666"/>
      <c r="M61" s="666"/>
      <c r="N61" s="666"/>
      <c r="O61" s="666"/>
      <c r="P61" s="666"/>
      <c r="Q61" s="666"/>
      <c r="R61" s="666"/>
    </row>
    <row r="62" spans="1:18" s="570" customFormat="1" ht="15" customHeight="1">
      <c r="A62" s="813"/>
      <c r="B62" s="810"/>
      <c r="C62" s="800"/>
      <c r="D62" s="801"/>
      <c r="E62" s="801"/>
      <c r="F62" s="801"/>
      <c r="G62" s="801"/>
      <c r="H62" s="801"/>
      <c r="I62" s="802"/>
      <c r="L62" s="666"/>
      <c r="M62" s="666"/>
      <c r="N62" s="666"/>
      <c r="O62" s="666"/>
      <c r="P62" s="666"/>
      <c r="Q62" s="666"/>
      <c r="R62" s="666"/>
    </row>
    <row r="63" spans="1:18" s="570" customFormat="1" ht="15" customHeight="1">
      <c r="A63" s="813"/>
      <c r="B63" s="810"/>
      <c r="C63" s="800"/>
      <c r="D63" s="801"/>
      <c r="E63" s="801"/>
      <c r="F63" s="801"/>
      <c r="G63" s="801"/>
      <c r="H63" s="801"/>
      <c r="I63" s="802"/>
      <c r="L63" s="666"/>
      <c r="M63" s="666"/>
      <c r="N63" s="666"/>
      <c r="O63" s="666"/>
      <c r="P63" s="666"/>
      <c r="Q63" s="666"/>
      <c r="R63" s="666"/>
    </row>
    <row r="64" spans="1:18" s="570" customFormat="1" ht="15" customHeight="1">
      <c r="A64" s="813"/>
      <c r="B64" s="811"/>
      <c r="C64" s="803"/>
      <c r="D64" s="804"/>
      <c r="E64" s="804"/>
      <c r="F64" s="804"/>
      <c r="G64" s="804"/>
      <c r="H64" s="804"/>
      <c r="I64" s="805"/>
      <c r="L64" s="666"/>
      <c r="M64" s="666"/>
      <c r="N64" s="666"/>
      <c r="O64" s="666"/>
      <c r="P64" s="666"/>
      <c r="Q64" s="666"/>
      <c r="R64" s="666"/>
    </row>
    <row r="65" spans="1:18" ht="15" customHeight="1">
      <c r="A65" s="813"/>
      <c r="B65" s="809" t="s">
        <v>67</v>
      </c>
      <c r="C65" s="826" t="s">
        <v>1574</v>
      </c>
      <c r="D65" s="827"/>
      <c r="E65" s="827"/>
      <c r="F65" s="827"/>
      <c r="G65" s="827"/>
      <c r="H65" s="827"/>
      <c r="I65" s="828"/>
      <c r="L65" s="666"/>
      <c r="M65" s="666"/>
      <c r="N65" s="666"/>
      <c r="O65" s="666"/>
      <c r="P65" s="666"/>
      <c r="Q65" s="666"/>
      <c r="R65" s="666"/>
    </row>
    <row r="66" spans="1:18" ht="15" customHeight="1">
      <c r="A66" s="813"/>
      <c r="B66" s="810"/>
      <c r="C66" s="829"/>
      <c r="D66" s="830"/>
      <c r="E66" s="830"/>
      <c r="F66" s="830"/>
      <c r="G66" s="830"/>
      <c r="H66" s="830"/>
      <c r="I66" s="831"/>
      <c r="L66" s="666"/>
      <c r="M66" s="666"/>
      <c r="N66" s="666"/>
      <c r="O66" s="666"/>
      <c r="P66" s="666"/>
      <c r="Q66" s="666"/>
      <c r="R66" s="666"/>
    </row>
    <row r="67" spans="1:18" s="570" customFormat="1" ht="15" customHeight="1">
      <c r="A67" s="813"/>
      <c r="B67" s="810"/>
      <c r="C67" s="829"/>
      <c r="D67" s="830"/>
      <c r="E67" s="830"/>
      <c r="F67" s="830"/>
      <c r="G67" s="830"/>
      <c r="H67" s="830"/>
      <c r="I67" s="831"/>
      <c r="L67" s="664"/>
      <c r="M67" s="664"/>
      <c r="N67" s="664"/>
      <c r="O67" s="664"/>
      <c r="P67" s="664"/>
      <c r="Q67" s="664"/>
      <c r="R67" s="664"/>
    </row>
    <row r="68" spans="1:18" ht="15" customHeight="1">
      <c r="A68" s="813"/>
      <c r="B68" s="810"/>
      <c r="C68" s="829"/>
      <c r="D68" s="830"/>
      <c r="E68" s="830"/>
      <c r="F68" s="830"/>
      <c r="G68" s="830"/>
      <c r="H68" s="830"/>
      <c r="I68" s="831"/>
      <c r="L68" s="664"/>
      <c r="M68" s="664"/>
      <c r="N68" s="664"/>
      <c r="O68" s="664"/>
      <c r="P68" s="664"/>
      <c r="Q68" s="664"/>
      <c r="R68" s="664"/>
    </row>
    <row r="69" spans="1:18" ht="15" customHeight="1">
      <c r="A69" s="813"/>
      <c r="B69" s="810"/>
      <c r="C69" s="829"/>
      <c r="D69" s="830"/>
      <c r="E69" s="830"/>
      <c r="F69" s="830"/>
      <c r="G69" s="830"/>
      <c r="H69" s="830"/>
      <c r="I69" s="831"/>
      <c r="L69" s="664"/>
      <c r="M69" s="664"/>
      <c r="N69" s="664"/>
      <c r="O69" s="664"/>
      <c r="P69" s="664"/>
      <c r="Q69" s="664"/>
      <c r="R69" s="664"/>
    </row>
    <row r="70" spans="1:18" ht="18.75" customHeight="1">
      <c r="A70" s="814"/>
      <c r="B70" s="811"/>
      <c r="C70" s="832"/>
      <c r="D70" s="833"/>
      <c r="E70" s="833"/>
      <c r="F70" s="833"/>
      <c r="G70" s="833"/>
      <c r="H70" s="833"/>
      <c r="I70" s="834"/>
      <c r="L70" s="664"/>
      <c r="M70" s="664"/>
      <c r="N70" s="664"/>
      <c r="O70" s="664"/>
      <c r="P70" s="664"/>
      <c r="Q70" s="664"/>
      <c r="R70" s="664"/>
    </row>
    <row r="71" spans="1:18" s="664" customFormat="1" ht="4.5" customHeight="1">
      <c r="A71" s="251"/>
      <c r="B71" s="163"/>
      <c r="C71" s="663"/>
      <c r="D71" s="663"/>
      <c r="E71" s="663"/>
      <c r="F71" s="663"/>
      <c r="G71" s="663"/>
      <c r="H71" s="663"/>
      <c r="I71" s="663"/>
    </row>
    <row r="72" spans="1:18" s="568" customFormat="1" ht="15" customHeight="1">
      <c r="A72" s="796" t="s">
        <v>844</v>
      </c>
      <c r="B72" s="796"/>
      <c r="C72" s="412"/>
      <c r="D72" s="651"/>
      <c r="E72" s="651"/>
      <c r="F72" s="651"/>
      <c r="G72" s="651"/>
      <c r="H72" s="651"/>
      <c r="I72" s="651"/>
    </row>
    <row r="73" spans="1:18" ht="5.0999999999999996" customHeight="1">
      <c r="A73" s="790" t="s">
        <v>851</v>
      </c>
      <c r="B73" s="791"/>
      <c r="C73" s="781" t="s">
        <v>1573</v>
      </c>
      <c r="D73" s="782"/>
      <c r="E73" s="782"/>
      <c r="F73" s="782"/>
      <c r="G73" s="782"/>
      <c r="H73" s="782"/>
      <c r="I73" s="783"/>
    </row>
    <row r="74" spans="1:18" ht="15" customHeight="1">
      <c r="A74" s="792"/>
      <c r="B74" s="793"/>
      <c r="C74" s="784"/>
      <c r="D74" s="785"/>
      <c r="E74" s="785"/>
      <c r="F74" s="785"/>
      <c r="G74" s="785"/>
      <c r="H74" s="785"/>
      <c r="I74" s="786"/>
    </row>
    <row r="75" spans="1:18" ht="15" customHeight="1">
      <c r="A75" s="792"/>
      <c r="B75" s="793"/>
      <c r="C75" s="784"/>
      <c r="D75" s="785"/>
      <c r="E75" s="785"/>
      <c r="F75" s="785"/>
      <c r="G75" s="785"/>
      <c r="H75" s="785"/>
      <c r="I75" s="786"/>
    </row>
    <row r="76" spans="1:18" ht="15" customHeight="1">
      <c r="A76" s="792"/>
      <c r="B76" s="793"/>
      <c r="C76" s="784"/>
      <c r="D76" s="785"/>
      <c r="E76" s="785"/>
      <c r="F76" s="785"/>
      <c r="G76" s="785"/>
      <c r="H76" s="785"/>
      <c r="I76" s="786"/>
    </row>
    <row r="77" spans="1:18" ht="15" customHeight="1">
      <c r="A77" s="792"/>
      <c r="B77" s="793"/>
      <c r="C77" s="784"/>
      <c r="D77" s="785"/>
      <c r="E77" s="785"/>
      <c r="F77" s="785"/>
      <c r="G77" s="785"/>
      <c r="H77" s="785"/>
      <c r="I77" s="786"/>
    </row>
    <row r="78" spans="1:18" ht="15" customHeight="1">
      <c r="A78" s="792"/>
      <c r="B78" s="793"/>
      <c r="C78" s="784"/>
      <c r="D78" s="785"/>
      <c r="E78" s="785"/>
      <c r="F78" s="785"/>
      <c r="G78" s="785"/>
      <c r="H78" s="785"/>
      <c r="I78" s="786"/>
    </row>
    <row r="79" spans="1:18" ht="15" customHeight="1">
      <c r="A79" s="792"/>
      <c r="B79" s="793"/>
      <c r="C79" s="784"/>
      <c r="D79" s="785"/>
      <c r="E79" s="785"/>
      <c r="F79" s="785"/>
      <c r="G79" s="785"/>
      <c r="H79" s="785"/>
      <c r="I79" s="786"/>
    </row>
    <row r="80" spans="1:18" ht="15" customHeight="1">
      <c r="A80" s="792"/>
      <c r="B80" s="793"/>
      <c r="C80" s="784"/>
      <c r="D80" s="785"/>
      <c r="E80" s="785"/>
      <c r="F80" s="785"/>
      <c r="G80" s="785"/>
      <c r="H80" s="785"/>
      <c r="I80" s="786"/>
    </row>
    <row r="81" spans="1:9" ht="15" customHeight="1">
      <c r="A81" s="792"/>
      <c r="B81" s="793"/>
      <c r="C81" s="784"/>
      <c r="D81" s="785"/>
      <c r="E81" s="785"/>
      <c r="F81" s="785"/>
      <c r="G81" s="785"/>
      <c r="H81" s="785"/>
      <c r="I81" s="786"/>
    </row>
    <row r="82" spans="1:9" ht="15" customHeight="1">
      <c r="A82" s="792"/>
      <c r="B82" s="793"/>
      <c r="C82" s="784"/>
      <c r="D82" s="785"/>
      <c r="E82" s="785"/>
      <c r="F82" s="785"/>
      <c r="G82" s="785"/>
      <c r="H82" s="785"/>
      <c r="I82" s="786"/>
    </row>
    <row r="83" spans="1:9" ht="15" customHeight="1">
      <c r="A83" s="792"/>
      <c r="B83" s="793"/>
      <c r="C83" s="784"/>
      <c r="D83" s="785"/>
      <c r="E83" s="785"/>
      <c r="F83" s="785"/>
      <c r="G83" s="785"/>
      <c r="H83" s="785"/>
      <c r="I83" s="786"/>
    </row>
    <row r="84" spans="1:9" ht="15" customHeight="1">
      <c r="A84" s="792"/>
      <c r="B84" s="793"/>
      <c r="C84" s="784"/>
      <c r="D84" s="785"/>
      <c r="E84" s="785"/>
      <c r="F84" s="785"/>
      <c r="G84" s="785"/>
      <c r="H84" s="785"/>
      <c r="I84" s="786"/>
    </row>
    <row r="85" spans="1:9" ht="15" customHeight="1">
      <c r="A85" s="792"/>
      <c r="B85" s="793"/>
      <c r="C85" s="784"/>
      <c r="D85" s="785"/>
      <c r="E85" s="785"/>
      <c r="F85" s="785"/>
      <c r="G85" s="785"/>
      <c r="H85" s="785"/>
      <c r="I85" s="786"/>
    </row>
    <row r="86" spans="1:9" ht="15" customHeight="1">
      <c r="A86" s="792"/>
      <c r="B86" s="793"/>
      <c r="C86" s="784"/>
      <c r="D86" s="785"/>
      <c r="E86" s="785"/>
      <c r="F86" s="785"/>
      <c r="G86" s="785"/>
      <c r="H86" s="785"/>
      <c r="I86" s="786"/>
    </row>
    <row r="87" spans="1:9" ht="15" customHeight="1">
      <c r="A87" s="792"/>
      <c r="B87" s="793"/>
      <c r="C87" s="784"/>
      <c r="D87" s="785"/>
      <c r="E87" s="785"/>
      <c r="F87" s="785"/>
      <c r="G87" s="785"/>
      <c r="H87" s="785"/>
      <c r="I87" s="786"/>
    </row>
    <row r="88" spans="1:9" ht="15" customHeight="1">
      <c r="A88" s="792"/>
      <c r="B88" s="793"/>
      <c r="C88" s="784"/>
      <c r="D88" s="785"/>
      <c r="E88" s="785"/>
      <c r="F88" s="785"/>
      <c r="G88" s="785"/>
      <c r="H88" s="785"/>
      <c r="I88" s="786"/>
    </row>
    <row r="89" spans="1:9" ht="15" customHeight="1">
      <c r="A89" s="792"/>
      <c r="B89" s="793"/>
      <c r="C89" s="784"/>
      <c r="D89" s="785"/>
      <c r="E89" s="785"/>
      <c r="F89" s="785"/>
      <c r="G89" s="785"/>
      <c r="H89" s="785"/>
      <c r="I89" s="786"/>
    </row>
    <row r="90" spans="1:9" ht="15" customHeight="1">
      <c r="A90" s="792"/>
      <c r="B90" s="793"/>
      <c r="C90" s="784"/>
      <c r="D90" s="785"/>
      <c r="E90" s="785"/>
      <c r="F90" s="785"/>
      <c r="G90" s="785"/>
      <c r="H90" s="785"/>
      <c r="I90" s="786"/>
    </row>
    <row r="91" spans="1:9" ht="15" customHeight="1">
      <c r="A91" s="792"/>
      <c r="B91" s="793"/>
      <c r="C91" s="784"/>
      <c r="D91" s="785"/>
      <c r="E91" s="785"/>
      <c r="F91" s="785"/>
      <c r="G91" s="785"/>
      <c r="H91" s="785"/>
      <c r="I91" s="786"/>
    </row>
    <row r="92" spans="1:9">
      <c r="A92" s="794"/>
      <c r="B92" s="795"/>
      <c r="C92" s="787"/>
      <c r="D92" s="788"/>
      <c r="E92" s="788"/>
      <c r="F92" s="788"/>
      <c r="G92" s="788"/>
      <c r="H92" s="788"/>
      <c r="I92" s="789"/>
    </row>
  </sheetData>
  <customSheetViews>
    <customSheetView guid="{4789E3A1-B331-40F4-BFBE-ECBA77374F9F}" topLeftCell="A43">
      <selection activeCell="C3" sqref="C3:I3"/>
      <pageMargins left="0.7" right="0.7" top="0.75" bottom="0.75" header="0.3" footer="0.3"/>
      <pageSetup paperSize="9" orientation="portrait" horizontalDpi="0" verticalDpi="0" r:id="rId1"/>
    </customSheetView>
    <customSheetView guid="{D623C857-8851-4DB2-AEC5-A3D94BBCC3E5}">
      <selection activeCell="C3" sqref="C3:I3"/>
      <pageMargins left="0.7" right="0.7" top="0.75" bottom="0.75" header="0.3" footer="0.3"/>
      <pageSetup paperSize="9" orientation="portrait" horizontalDpi="0" verticalDpi="0" r:id="rId2"/>
    </customSheetView>
    <customSheetView guid="{3848975B-608E-4A87-AC36-A52CBAB490C8}">
      <selection activeCell="C3" sqref="C3:I3"/>
      <pageMargins left="0.7" right="0.7" top="0.75" bottom="0.75" header="0.3" footer="0.3"/>
      <pageSetup paperSize="9" orientation="portrait" horizontalDpi="0" verticalDpi="0" r:id="rId3"/>
    </customSheetView>
    <customSheetView guid="{76B58914-1035-4353-9CF6-22B59E40A08B}">
      <selection activeCell="C3" sqref="C3:I3"/>
      <pageMargins left="0.7" right="0.7" top="0.75" bottom="0.75" header="0.3" footer="0.3"/>
      <pageSetup paperSize="9" orientation="portrait" horizontalDpi="0" verticalDpi="0" r:id="rId4"/>
    </customSheetView>
    <customSheetView guid="{22FD68A5-46F7-4E41-8363-D5981057D2EF}" topLeftCell="A49">
      <selection activeCell="C39" sqref="C39:I40"/>
      <pageMargins left="0.7" right="0.7" top="0.75" bottom="0.75" header="0.3" footer="0.3"/>
      <pageSetup paperSize="9" orientation="portrait" horizontalDpi="0" verticalDpi="0" r:id="rId5"/>
    </customSheetView>
    <customSheetView guid="{4DCD7E50-A612-4C8E-882E-3BC6A59DB4EB}">
      <selection activeCell="C39" sqref="C39:I40"/>
      <pageMargins left="0.7" right="0.7" top="0.75" bottom="0.75" header="0.3" footer="0.3"/>
      <pageSetup paperSize="9" orientation="portrait" horizontalDpi="0" verticalDpi="0" r:id="rId6"/>
    </customSheetView>
    <customSheetView guid="{0B143DF2-66B8-46B0-BF36-1C571A9EB3F3}">
      <selection activeCell="C3" sqref="C3:I3"/>
      <pageMargins left="0.7" right="0.7" top="0.75" bottom="0.75" header="0.3" footer="0.3"/>
      <pageSetup paperSize="9" orientation="portrait" horizontalDpi="0" verticalDpi="0" r:id="rId7"/>
    </customSheetView>
    <customSheetView guid="{E75B0417-2004-49B0-81AA-65A6C4F7EC2C}">
      <selection activeCell="C3" sqref="C3:I3"/>
      <pageMargins left="0.7" right="0.7" top="0.75" bottom="0.75" header="0.3" footer="0.3"/>
      <pageSetup paperSize="9" orientation="portrait" horizontalDpi="0" verticalDpi="0" r:id="rId8"/>
    </customSheetView>
    <customSheetView guid="{71275B59-52D9-4BCA-9258-6D8C6EFF66CF}">
      <selection activeCell="C3" sqref="C3:I3"/>
      <pageMargins left="0.7" right="0.7" top="0.75" bottom="0.75" header="0.3" footer="0.3"/>
      <pageSetup paperSize="9" orientation="portrait" horizontalDpi="0" verticalDpi="0" r:id="rId9"/>
    </customSheetView>
    <customSheetView guid="{752EAD5E-2F62-4CFE-8BD1-E3E6987497BB}" scale="90" showPageBreaks="1" fitToPage="1" view="pageBreakPreview">
      <selection activeCell="J24" sqref="J24"/>
      <rowBreaks count="1" manualBreakCount="1">
        <brk id="37" max="16383" man="1"/>
      </rowBreaks>
      <pageMargins left="0.7" right="0.7" top="0.75" bottom="0.75" header="0.3" footer="0.3"/>
      <pageSetup paperSize="9" scale="96" fitToHeight="0" orientation="portrait" horizontalDpi="0" verticalDpi="0" r:id="rId10"/>
    </customSheetView>
  </customSheetViews>
  <mergeCells count="58">
    <mergeCell ref="A31:C32"/>
    <mergeCell ref="D31:I32"/>
    <mergeCell ref="A33:C34"/>
    <mergeCell ref="D33:I34"/>
    <mergeCell ref="D25:I26"/>
    <mergeCell ref="D27:I28"/>
    <mergeCell ref="A29:C30"/>
    <mergeCell ref="D29:I30"/>
    <mergeCell ref="B27:C28"/>
    <mergeCell ref="A35:I35"/>
    <mergeCell ref="A43:B44"/>
    <mergeCell ref="C43:I44"/>
    <mergeCell ref="A41:B42"/>
    <mergeCell ref="D6:D8"/>
    <mergeCell ref="E6:E8"/>
    <mergeCell ref="G6:G8"/>
    <mergeCell ref="B23:C24"/>
    <mergeCell ref="D23:I24"/>
    <mergeCell ref="C11:I15"/>
    <mergeCell ref="A20:B20"/>
    <mergeCell ref="A21:A28"/>
    <mergeCell ref="A10:B10"/>
    <mergeCell ref="A11:B15"/>
    <mergeCell ref="C6:C8"/>
    <mergeCell ref="B25:C26"/>
    <mergeCell ref="A1:I1"/>
    <mergeCell ref="A2:I2"/>
    <mergeCell ref="A3:B3"/>
    <mergeCell ref="C3:I3"/>
    <mergeCell ref="A4:B4"/>
    <mergeCell ref="C4:I4"/>
    <mergeCell ref="D5:I5"/>
    <mergeCell ref="A5:B8"/>
    <mergeCell ref="F6:F8"/>
    <mergeCell ref="B21:C22"/>
    <mergeCell ref="D21:I22"/>
    <mergeCell ref="A16:B18"/>
    <mergeCell ref="F17:I17"/>
    <mergeCell ref="C18:E18"/>
    <mergeCell ref="F18:I18"/>
    <mergeCell ref="C16:E16"/>
    <mergeCell ref="F16:I16"/>
    <mergeCell ref="C17:E17"/>
    <mergeCell ref="A46:B46"/>
    <mergeCell ref="B65:B70"/>
    <mergeCell ref="A36:C36"/>
    <mergeCell ref="A37:B38"/>
    <mergeCell ref="A39:B40"/>
    <mergeCell ref="C65:I70"/>
    <mergeCell ref="C73:I92"/>
    <mergeCell ref="A73:B92"/>
    <mergeCell ref="A72:B72"/>
    <mergeCell ref="C47:I56"/>
    <mergeCell ref="A47:A56"/>
    <mergeCell ref="B47:B56"/>
    <mergeCell ref="C57:I64"/>
    <mergeCell ref="A57:A70"/>
    <mergeCell ref="B57:B64"/>
  </mergeCells>
  <phoneticPr fontId="34"/>
  <pageMargins left="0.70866141732283472" right="0.70866141732283472" top="0.74803149606299213" bottom="0.74803149606299213" header="0.31496062992125984" footer="0.31496062992125984"/>
  <pageSetup paperSize="9" scale="98" fitToHeight="0" orientation="portrait" r:id="rId11"/>
  <headerFooter>
    <oddFooter>&amp;C&amp;P</oddFooter>
  </headerFooter>
  <rowBreaks count="1" manualBreakCount="1">
    <brk id="56"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C000"/>
  </sheetPr>
  <dimension ref="A1:I81"/>
  <sheetViews>
    <sheetView view="pageBreakPreview" zoomScaleNormal="100" zoomScaleSheetLayoutView="100" workbookViewId="0">
      <selection activeCell="D45" sqref="D45"/>
    </sheetView>
  </sheetViews>
  <sheetFormatPr defaultColWidth="9" defaultRowHeight="13.5"/>
  <cols>
    <col min="1" max="1" width="3.625" style="62" customWidth="1"/>
    <col min="2" max="2" width="12.625" style="62" customWidth="1"/>
    <col min="3" max="9" width="10.625" style="62" customWidth="1"/>
    <col min="10" max="16384" width="9" style="62"/>
  </cols>
  <sheetData>
    <row r="1" spans="1:9" ht="15" customHeight="1">
      <c r="A1" s="863" t="s">
        <v>951</v>
      </c>
      <c r="B1" s="864"/>
      <c r="C1" s="864"/>
      <c r="D1" s="864"/>
      <c r="E1" s="864"/>
      <c r="F1" s="864"/>
      <c r="G1" s="864"/>
      <c r="H1" s="864"/>
      <c r="I1" s="865"/>
    </row>
    <row r="2" spans="1:9">
      <c r="A2" s="763"/>
      <c r="B2" s="763"/>
      <c r="C2" s="763"/>
      <c r="D2" s="763"/>
      <c r="E2" s="763"/>
      <c r="F2" s="763"/>
      <c r="G2" s="763"/>
      <c r="H2" s="763"/>
      <c r="I2" s="763"/>
    </row>
    <row r="3" spans="1:9" ht="15" customHeight="1">
      <c r="A3" s="942" t="s">
        <v>4</v>
      </c>
      <c r="B3" s="943"/>
      <c r="C3" s="944" t="s">
        <v>598</v>
      </c>
      <c r="D3" s="945"/>
      <c r="E3" s="945"/>
      <c r="F3" s="945"/>
      <c r="G3" s="945"/>
      <c r="H3" s="945"/>
      <c r="I3" s="946"/>
    </row>
    <row r="4" spans="1:9" ht="15" customHeight="1">
      <c r="A4" s="871" t="s">
        <v>44</v>
      </c>
      <c r="B4" s="871"/>
      <c r="C4" s="924" t="s">
        <v>443</v>
      </c>
      <c r="D4" s="925"/>
      <c r="E4" s="925"/>
      <c r="F4" s="925"/>
      <c r="G4" s="925"/>
      <c r="H4" s="925"/>
      <c r="I4" s="926"/>
    </row>
    <row r="5" spans="1:9" ht="15" customHeight="1">
      <c r="A5" s="745" t="s">
        <v>16</v>
      </c>
      <c r="B5" s="745"/>
      <c r="C5" s="110" t="s">
        <v>17</v>
      </c>
      <c r="D5" s="745" t="s">
        <v>941</v>
      </c>
      <c r="E5" s="745"/>
      <c r="F5" s="745"/>
      <c r="G5" s="745"/>
      <c r="H5" s="745"/>
      <c r="I5" s="745"/>
    </row>
    <row r="6" spans="1:9" ht="15" customHeight="1">
      <c r="A6" s="745"/>
      <c r="B6" s="745"/>
      <c r="C6" s="754" t="s">
        <v>105</v>
      </c>
      <c r="D6" s="880" t="s">
        <v>19</v>
      </c>
      <c r="E6" s="880" t="s">
        <v>46</v>
      </c>
      <c r="F6" s="835" t="s">
        <v>45</v>
      </c>
      <c r="G6" s="883" t="s">
        <v>1315</v>
      </c>
      <c r="H6" s="539" t="s">
        <v>1316</v>
      </c>
      <c r="I6" s="540" t="s">
        <v>1317</v>
      </c>
    </row>
    <row r="7" spans="1:9" ht="15" customHeight="1">
      <c r="A7" s="745"/>
      <c r="B7" s="745"/>
      <c r="C7" s="755"/>
      <c r="D7" s="881"/>
      <c r="E7" s="881"/>
      <c r="F7" s="836"/>
      <c r="G7" s="884"/>
      <c r="H7" s="539" t="s">
        <v>1318</v>
      </c>
      <c r="I7" s="540" t="s">
        <v>1319</v>
      </c>
    </row>
    <row r="8" spans="1:9" ht="15" customHeight="1">
      <c r="A8" s="745"/>
      <c r="B8" s="745"/>
      <c r="C8" s="755"/>
      <c r="D8" s="881"/>
      <c r="E8" s="881"/>
      <c r="F8" s="837"/>
      <c r="G8" s="885"/>
      <c r="H8" s="539" t="s">
        <v>1320</v>
      </c>
      <c r="I8" s="540" t="s">
        <v>1321</v>
      </c>
    </row>
    <row r="9" spans="1:9" ht="5.0999999999999996" customHeight="1">
      <c r="A9" s="226"/>
      <c r="B9" s="226"/>
      <c r="C9" s="170"/>
      <c r="D9" s="226"/>
      <c r="E9" s="226"/>
      <c r="F9" s="158"/>
      <c r="G9" s="155"/>
      <c r="H9" s="152"/>
      <c r="I9" s="152"/>
    </row>
    <row r="10" spans="1:9" ht="15" customHeight="1">
      <c r="A10" s="796" t="s">
        <v>848</v>
      </c>
      <c r="B10" s="796"/>
      <c r="C10" s="489"/>
      <c r="D10" s="489"/>
      <c r="E10" s="489"/>
      <c r="F10" s="489"/>
      <c r="G10" s="489"/>
      <c r="H10" s="489"/>
      <c r="I10" s="489"/>
    </row>
    <row r="11" spans="1:9" ht="15" customHeight="1">
      <c r="A11" s="771" t="s">
        <v>47</v>
      </c>
      <c r="B11" s="772"/>
      <c r="C11" s="716" t="s">
        <v>1301</v>
      </c>
      <c r="D11" s="717"/>
      <c r="E11" s="717"/>
      <c r="F11" s="717"/>
      <c r="G11" s="717"/>
      <c r="H11" s="717"/>
      <c r="I11" s="718"/>
    </row>
    <row r="12" spans="1:9" ht="15" customHeight="1">
      <c r="A12" s="935"/>
      <c r="B12" s="936"/>
      <c r="C12" s="719"/>
      <c r="D12" s="720"/>
      <c r="E12" s="720"/>
      <c r="F12" s="720"/>
      <c r="G12" s="720"/>
      <c r="H12" s="720"/>
      <c r="I12" s="721"/>
    </row>
    <row r="13" spans="1:9" ht="15" customHeight="1">
      <c r="A13" s="935"/>
      <c r="B13" s="936"/>
      <c r="C13" s="719"/>
      <c r="D13" s="720"/>
      <c r="E13" s="720"/>
      <c r="F13" s="720"/>
      <c r="G13" s="720"/>
      <c r="H13" s="720"/>
      <c r="I13" s="721"/>
    </row>
    <row r="14" spans="1:9" ht="15" customHeight="1">
      <c r="A14" s="935"/>
      <c r="B14" s="936"/>
      <c r="C14" s="719"/>
      <c r="D14" s="720"/>
      <c r="E14" s="720"/>
      <c r="F14" s="720"/>
      <c r="G14" s="720"/>
      <c r="H14" s="720"/>
      <c r="I14" s="721"/>
    </row>
    <row r="15" spans="1:9" ht="15" customHeight="1">
      <c r="A15" s="935"/>
      <c r="B15" s="936"/>
      <c r="C15" s="719"/>
      <c r="D15" s="720"/>
      <c r="E15" s="720"/>
      <c r="F15" s="720"/>
      <c r="G15" s="720"/>
      <c r="H15" s="720"/>
      <c r="I15" s="721"/>
    </row>
    <row r="16" spans="1:9" ht="15" customHeight="1">
      <c r="A16" s="838" t="s">
        <v>20</v>
      </c>
      <c r="B16" s="839"/>
      <c r="C16" s="762" t="s">
        <v>21</v>
      </c>
      <c r="D16" s="763"/>
      <c r="E16" s="764"/>
      <c r="F16" s="939" t="s">
        <v>618</v>
      </c>
      <c r="G16" s="940"/>
      <c r="H16" s="940"/>
      <c r="I16" s="941"/>
    </row>
    <row r="17" spans="1:9" ht="15" customHeight="1">
      <c r="A17" s="937"/>
      <c r="B17" s="938"/>
      <c r="C17" s="762" t="s">
        <v>49</v>
      </c>
      <c r="D17" s="763"/>
      <c r="E17" s="764"/>
      <c r="F17" s="762" t="s">
        <v>623</v>
      </c>
      <c r="G17" s="763"/>
      <c r="H17" s="763"/>
      <c r="I17" s="764"/>
    </row>
    <row r="18" spans="1:9" ht="15" customHeight="1">
      <c r="A18" s="840"/>
      <c r="B18" s="841"/>
      <c r="C18" s="762" t="s">
        <v>22</v>
      </c>
      <c r="D18" s="763"/>
      <c r="E18" s="764"/>
      <c r="F18" s="924" t="s">
        <v>410</v>
      </c>
      <c r="G18" s="925"/>
      <c r="H18" s="925"/>
      <c r="I18" s="926"/>
    </row>
    <row r="19" spans="1:9" ht="5.0999999999999996" customHeight="1">
      <c r="A19" s="237"/>
      <c r="B19" s="237"/>
      <c r="C19" s="226"/>
      <c r="D19" s="226"/>
      <c r="E19" s="226"/>
      <c r="F19" s="226"/>
      <c r="G19" s="226"/>
      <c r="H19" s="226"/>
      <c r="I19" s="226"/>
    </row>
    <row r="20" spans="1:9" ht="13.5" customHeight="1">
      <c r="A20" s="796" t="s">
        <v>849</v>
      </c>
      <c r="B20" s="796"/>
      <c r="C20" s="140"/>
      <c r="D20" s="489"/>
      <c r="E20" s="489"/>
      <c r="F20" s="489"/>
      <c r="G20" s="489"/>
      <c r="H20" s="489"/>
      <c r="I20" s="489"/>
    </row>
    <row r="21" spans="1:9" ht="15" customHeight="1">
      <c r="A21" s="927" t="s">
        <v>51</v>
      </c>
      <c r="B21" s="838" t="s">
        <v>869</v>
      </c>
      <c r="C21" s="839"/>
      <c r="D21" s="928" t="s">
        <v>411</v>
      </c>
      <c r="E21" s="929"/>
      <c r="F21" s="929"/>
      <c r="G21" s="929"/>
      <c r="H21" s="929"/>
      <c r="I21" s="930"/>
    </row>
    <row r="22" spans="1:9" ht="9.75" customHeight="1">
      <c r="A22" s="927"/>
      <c r="B22" s="840"/>
      <c r="C22" s="841"/>
      <c r="D22" s="931"/>
      <c r="E22" s="932"/>
      <c r="F22" s="932"/>
      <c r="G22" s="932"/>
      <c r="H22" s="932"/>
      <c r="I22" s="933"/>
    </row>
    <row r="23" spans="1:9" ht="15" customHeight="1">
      <c r="A23" s="927"/>
      <c r="B23" s="919" t="s">
        <v>870</v>
      </c>
      <c r="C23" s="919"/>
      <c r="D23" s="934" t="s">
        <v>1302</v>
      </c>
      <c r="E23" s="934"/>
      <c r="F23" s="934"/>
      <c r="G23" s="934"/>
      <c r="H23" s="934"/>
      <c r="I23" s="934"/>
    </row>
    <row r="24" spans="1:9" ht="15" customHeight="1">
      <c r="A24" s="927"/>
      <c r="B24" s="919"/>
      <c r="C24" s="919"/>
      <c r="D24" s="934"/>
      <c r="E24" s="934"/>
      <c r="F24" s="934"/>
      <c r="G24" s="934"/>
      <c r="H24" s="934"/>
      <c r="I24" s="934"/>
    </row>
    <row r="25" spans="1:9" ht="17.100000000000001" customHeight="1">
      <c r="A25" s="927"/>
      <c r="B25" s="919" t="s">
        <v>871</v>
      </c>
      <c r="C25" s="919"/>
      <c r="D25" s="934" t="s">
        <v>1303</v>
      </c>
      <c r="E25" s="934"/>
      <c r="F25" s="934"/>
      <c r="G25" s="934"/>
      <c r="H25" s="934"/>
      <c r="I25" s="934"/>
    </row>
    <row r="26" spans="1:9" ht="17.100000000000001" customHeight="1">
      <c r="A26" s="927"/>
      <c r="B26" s="919"/>
      <c r="C26" s="919"/>
      <c r="D26" s="934"/>
      <c r="E26" s="934"/>
      <c r="F26" s="934"/>
      <c r="G26" s="934"/>
      <c r="H26" s="934"/>
      <c r="I26" s="934"/>
    </row>
    <row r="27" spans="1:9" ht="17.100000000000001" customHeight="1">
      <c r="A27" s="927"/>
      <c r="B27" s="919"/>
      <c r="C27" s="919"/>
      <c r="D27" s="934"/>
      <c r="E27" s="934"/>
      <c r="F27" s="934"/>
      <c r="G27" s="934"/>
      <c r="H27" s="934"/>
      <c r="I27" s="934"/>
    </row>
    <row r="28" spans="1:9" ht="15" customHeight="1">
      <c r="A28" s="927"/>
      <c r="B28" s="919" t="s">
        <v>872</v>
      </c>
      <c r="C28" s="919"/>
      <c r="D28" s="934" t="s">
        <v>412</v>
      </c>
      <c r="E28" s="934"/>
      <c r="F28" s="934"/>
      <c r="G28" s="934"/>
      <c r="H28" s="934"/>
      <c r="I28" s="934"/>
    </row>
    <row r="29" spans="1:9" ht="15" customHeight="1">
      <c r="A29" s="927"/>
      <c r="B29" s="919"/>
      <c r="C29" s="919"/>
      <c r="D29" s="934"/>
      <c r="E29" s="934"/>
      <c r="F29" s="934"/>
      <c r="G29" s="934"/>
      <c r="H29" s="934"/>
      <c r="I29" s="934"/>
    </row>
    <row r="30" spans="1:9" ht="15" customHeight="1">
      <c r="A30" s="927"/>
      <c r="B30" s="919"/>
      <c r="C30" s="919"/>
      <c r="D30" s="934"/>
      <c r="E30" s="934"/>
      <c r="F30" s="934"/>
      <c r="G30" s="934"/>
      <c r="H30" s="934"/>
      <c r="I30" s="934"/>
    </row>
    <row r="31" spans="1:9" ht="15" customHeight="1">
      <c r="A31" s="927"/>
      <c r="B31" s="919"/>
      <c r="C31" s="919"/>
      <c r="D31" s="934"/>
      <c r="E31" s="934"/>
      <c r="F31" s="934"/>
      <c r="G31" s="934"/>
      <c r="H31" s="934"/>
      <c r="I31" s="934"/>
    </row>
    <row r="32" spans="1:9" ht="6.75" customHeight="1">
      <c r="A32" s="927"/>
      <c r="B32" s="919"/>
      <c r="C32" s="919"/>
      <c r="D32" s="934"/>
      <c r="E32" s="934"/>
      <c r="F32" s="934"/>
      <c r="G32" s="934"/>
      <c r="H32" s="934"/>
      <c r="I32" s="934"/>
    </row>
    <row r="33" spans="1:9" ht="15" customHeight="1">
      <c r="A33" s="919" t="s">
        <v>54</v>
      </c>
      <c r="B33" s="919"/>
      <c r="C33" s="919"/>
      <c r="D33" s="920" t="s">
        <v>421</v>
      </c>
      <c r="E33" s="920"/>
      <c r="F33" s="920"/>
      <c r="G33" s="920"/>
      <c r="H33" s="920"/>
      <c r="I33" s="920"/>
    </row>
    <row r="34" spans="1:9" ht="6.75" customHeight="1">
      <c r="A34" s="919"/>
      <c r="B34" s="919"/>
      <c r="C34" s="919"/>
      <c r="D34" s="920"/>
      <c r="E34" s="920"/>
      <c r="F34" s="920"/>
      <c r="G34" s="920"/>
      <c r="H34" s="920"/>
      <c r="I34" s="920"/>
    </row>
    <row r="35" spans="1:9" ht="15" customHeight="1">
      <c r="A35" s="919" t="s">
        <v>55</v>
      </c>
      <c r="B35" s="919"/>
      <c r="C35" s="919"/>
      <c r="D35" s="920" t="s">
        <v>1300</v>
      </c>
      <c r="E35" s="920"/>
      <c r="F35" s="920"/>
      <c r="G35" s="920"/>
      <c r="H35" s="920"/>
      <c r="I35" s="920"/>
    </row>
    <row r="36" spans="1:9" ht="8.25" customHeight="1">
      <c r="A36" s="919"/>
      <c r="B36" s="919"/>
      <c r="C36" s="919"/>
      <c r="D36" s="920"/>
      <c r="E36" s="920"/>
      <c r="F36" s="920"/>
      <c r="G36" s="920"/>
      <c r="H36" s="920"/>
      <c r="I36" s="920"/>
    </row>
    <row r="37" spans="1:9" ht="15" customHeight="1">
      <c r="A37" s="919" t="s">
        <v>56</v>
      </c>
      <c r="B37" s="919"/>
      <c r="C37" s="919"/>
      <c r="D37" s="920" t="s">
        <v>1304</v>
      </c>
      <c r="E37" s="920"/>
      <c r="F37" s="920"/>
      <c r="G37" s="920"/>
      <c r="H37" s="920"/>
      <c r="I37" s="920"/>
    </row>
    <row r="38" spans="1:9" ht="6" customHeight="1">
      <c r="A38" s="919"/>
      <c r="B38" s="919"/>
      <c r="C38" s="919"/>
      <c r="D38" s="920"/>
      <c r="E38" s="920"/>
      <c r="F38" s="920"/>
      <c r="G38" s="920"/>
      <c r="H38" s="920"/>
      <c r="I38" s="920"/>
    </row>
    <row r="39" spans="1:9" ht="15" customHeight="1">
      <c r="A39" s="863" t="s">
        <v>58</v>
      </c>
      <c r="B39" s="864"/>
      <c r="C39" s="864"/>
      <c r="D39" s="864"/>
      <c r="E39" s="864"/>
      <c r="F39" s="864"/>
      <c r="G39" s="864"/>
      <c r="H39" s="864"/>
      <c r="I39" s="865"/>
    </row>
    <row r="40" spans="1:9" ht="15" customHeight="1">
      <c r="A40" s="921" t="s">
        <v>59</v>
      </c>
      <c r="B40" s="922"/>
      <c r="C40" s="923"/>
      <c r="D40" s="65" t="s">
        <v>138</v>
      </c>
      <c r="E40" s="65" t="s">
        <v>139</v>
      </c>
      <c r="F40" s="65" t="s">
        <v>140</v>
      </c>
      <c r="G40" s="65" t="s">
        <v>141</v>
      </c>
      <c r="H40" s="65" t="s">
        <v>433</v>
      </c>
      <c r="I40" s="65" t="s">
        <v>434</v>
      </c>
    </row>
    <row r="41" spans="1:9" ht="18" customHeight="1">
      <c r="A41" s="702" t="s">
        <v>680</v>
      </c>
      <c r="B41" s="703"/>
      <c r="C41" s="110" t="s">
        <v>83</v>
      </c>
      <c r="D41" s="20">
        <v>16</v>
      </c>
      <c r="E41" s="69">
        <v>24</v>
      </c>
      <c r="F41" s="24">
        <v>26</v>
      </c>
      <c r="G41" s="24">
        <v>36</v>
      </c>
      <c r="H41" s="69"/>
      <c r="I41" s="20"/>
    </row>
    <row r="42" spans="1:9" ht="18" customHeight="1">
      <c r="A42" s="896"/>
      <c r="B42" s="897"/>
      <c r="C42" s="110" t="s">
        <v>61</v>
      </c>
      <c r="D42" s="17">
        <v>11</v>
      </c>
      <c r="E42" s="78">
        <v>18</v>
      </c>
      <c r="F42" s="389">
        <v>24</v>
      </c>
      <c r="G42" s="389"/>
      <c r="H42" s="78"/>
      <c r="I42" s="17"/>
    </row>
    <row r="43" spans="1:9" ht="18" customHeight="1">
      <c r="A43" s="913" t="s">
        <v>533</v>
      </c>
      <c r="B43" s="914"/>
      <c r="C43" s="110" t="s">
        <v>83</v>
      </c>
      <c r="D43" s="17">
        <v>38</v>
      </c>
      <c r="E43" s="78">
        <v>39</v>
      </c>
      <c r="F43" s="389">
        <v>39</v>
      </c>
      <c r="G43" s="389">
        <v>39</v>
      </c>
      <c r="H43" s="78"/>
      <c r="I43" s="17"/>
    </row>
    <row r="44" spans="1:9" ht="18" customHeight="1">
      <c r="A44" s="915"/>
      <c r="B44" s="916"/>
      <c r="C44" s="110" t="s">
        <v>61</v>
      </c>
      <c r="D44" s="17">
        <v>37</v>
      </c>
      <c r="E44" s="78">
        <v>39</v>
      </c>
      <c r="F44" s="389">
        <v>39</v>
      </c>
      <c r="G44" s="389"/>
      <c r="H44" s="78"/>
      <c r="I44" s="17"/>
    </row>
    <row r="45" spans="1:9" s="568" customFormat="1" ht="18" customHeight="1">
      <c r="A45" s="838" t="s">
        <v>1620</v>
      </c>
      <c r="B45" s="839"/>
      <c r="C45" s="110" t="s">
        <v>83</v>
      </c>
      <c r="D45" s="17" t="s">
        <v>1622</v>
      </c>
      <c r="E45" s="78">
        <v>3</v>
      </c>
      <c r="F45" s="389" t="s">
        <v>1622</v>
      </c>
      <c r="G45" s="389">
        <v>4</v>
      </c>
      <c r="H45" s="78"/>
      <c r="I45" s="17"/>
    </row>
    <row r="46" spans="1:9" ht="18" customHeight="1">
      <c r="A46" s="840"/>
      <c r="B46" s="841"/>
      <c r="C46" s="110" t="s">
        <v>61</v>
      </c>
      <c r="D46" s="69">
        <v>5</v>
      </c>
      <c r="E46" s="20">
        <v>4</v>
      </c>
      <c r="F46" s="24">
        <v>4</v>
      </c>
      <c r="G46" s="24"/>
      <c r="H46" s="20"/>
      <c r="I46" s="20"/>
    </row>
    <row r="47" spans="1:9" s="568" customFormat="1" ht="18" customHeight="1">
      <c r="A47" s="702" t="s">
        <v>414</v>
      </c>
      <c r="B47" s="703"/>
      <c r="C47" s="110" t="s">
        <v>62</v>
      </c>
      <c r="D47" s="24">
        <v>9660000</v>
      </c>
      <c r="E47" s="24">
        <v>9660000</v>
      </c>
      <c r="F47" s="25">
        <v>9660000</v>
      </c>
      <c r="G47" s="25">
        <v>9660000</v>
      </c>
      <c r="H47" s="111"/>
      <c r="I47" s="25"/>
    </row>
    <row r="48" spans="1:9" s="568" customFormat="1" ht="18" customHeight="1">
      <c r="A48" s="896"/>
      <c r="B48" s="897"/>
      <c r="C48" s="110" t="s">
        <v>63</v>
      </c>
      <c r="D48" s="69">
        <v>9198378</v>
      </c>
      <c r="E48" s="20">
        <v>9508740</v>
      </c>
      <c r="F48" s="24">
        <v>9053112</v>
      </c>
      <c r="G48" s="24"/>
      <c r="H48" s="20"/>
      <c r="I48" s="20"/>
    </row>
    <row r="49" spans="1:9" ht="15" customHeight="1">
      <c r="A49" s="910" t="s">
        <v>875</v>
      </c>
      <c r="B49" s="911"/>
      <c r="C49" s="912"/>
      <c r="D49" s="143" t="s">
        <v>249</v>
      </c>
      <c r="E49" s="143" t="s">
        <v>1305</v>
      </c>
      <c r="F49" s="143" t="s">
        <v>250</v>
      </c>
      <c r="G49" s="143" t="s">
        <v>329</v>
      </c>
      <c r="H49" s="143" t="s">
        <v>251</v>
      </c>
      <c r="I49" s="143" t="s">
        <v>679</v>
      </c>
    </row>
    <row r="50" spans="1:9" ht="18" customHeight="1">
      <c r="A50" s="913" t="s">
        <v>680</v>
      </c>
      <c r="B50" s="914"/>
      <c r="C50" s="9" t="s">
        <v>83</v>
      </c>
      <c r="D50" s="559"/>
      <c r="E50" s="559"/>
      <c r="F50" s="559"/>
      <c r="G50" s="559"/>
      <c r="H50" s="559"/>
      <c r="I50" s="559"/>
    </row>
    <row r="51" spans="1:9" ht="18" customHeight="1">
      <c r="A51" s="915"/>
      <c r="B51" s="916"/>
      <c r="C51" s="9" t="s">
        <v>61</v>
      </c>
      <c r="D51" s="261">
        <v>14</v>
      </c>
      <c r="E51" s="261">
        <v>1</v>
      </c>
      <c r="F51" s="261">
        <v>1</v>
      </c>
      <c r="G51" s="261">
        <v>1</v>
      </c>
      <c r="H51" s="261">
        <v>3</v>
      </c>
      <c r="I51" s="261">
        <v>4</v>
      </c>
    </row>
    <row r="52" spans="1:9" ht="18" customHeight="1">
      <c r="A52" s="913" t="s">
        <v>533</v>
      </c>
      <c r="B52" s="914"/>
      <c r="C52" s="9" t="s">
        <v>83</v>
      </c>
      <c r="D52" s="261">
        <v>22</v>
      </c>
      <c r="E52" s="261">
        <v>3</v>
      </c>
      <c r="F52" s="261">
        <v>1</v>
      </c>
      <c r="G52" s="261">
        <v>4</v>
      </c>
      <c r="H52" s="261">
        <v>3</v>
      </c>
      <c r="I52" s="261">
        <v>6</v>
      </c>
    </row>
    <row r="53" spans="1:9" ht="18" customHeight="1">
      <c r="A53" s="915"/>
      <c r="B53" s="916"/>
      <c r="C53" s="9" t="s">
        <v>61</v>
      </c>
      <c r="D53" s="261">
        <v>22</v>
      </c>
      <c r="E53" s="261">
        <v>3</v>
      </c>
      <c r="F53" s="261">
        <v>1</v>
      </c>
      <c r="G53" s="261">
        <v>4</v>
      </c>
      <c r="H53" s="261">
        <v>3</v>
      </c>
      <c r="I53" s="261">
        <v>6</v>
      </c>
    </row>
    <row r="54" spans="1:9" ht="18" customHeight="1">
      <c r="A54" s="917" t="s">
        <v>65</v>
      </c>
      <c r="B54" s="917"/>
      <c r="C54" s="716" t="s">
        <v>1619</v>
      </c>
      <c r="D54" s="717"/>
      <c r="E54" s="717"/>
      <c r="F54" s="717"/>
      <c r="G54" s="717"/>
      <c r="H54" s="717"/>
      <c r="I54" s="718"/>
    </row>
    <row r="55" spans="1:9" ht="26.25" customHeight="1">
      <c r="A55" s="918"/>
      <c r="B55" s="918"/>
      <c r="C55" s="722"/>
      <c r="D55" s="723"/>
      <c r="E55" s="723"/>
      <c r="F55" s="723"/>
      <c r="G55" s="723"/>
      <c r="H55" s="723"/>
      <c r="I55" s="724"/>
    </row>
    <row r="56" spans="1:9" ht="5.0999999999999996" customHeight="1">
      <c r="A56" s="492"/>
      <c r="B56" s="492"/>
      <c r="C56" s="491"/>
      <c r="D56" s="491"/>
      <c r="E56" s="491"/>
      <c r="F56" s="491"/>
      <c r="G56" s="491"/>
      <c r="H56" s="491"/>
      <c r="I56" s="491"/>
    </row>
    <row r="57" spans="1:9" ht="15" customHeight="1">
      <c r="A57" s="796" t="s">
        <v>842</v>
      </c>
      <c r="B57" s="796"/>
      <c r="C57" s="140"/>
      <c r="D57" s="489"/>
      <c r="E57" s="489"/>
      <c r="F57" s="489"/>
      <c r="G57" s="489"/>
      <c r="H57" s="489"/>
      <c r="I57" s="489"/>
    </row>
    <row r="58" spans="1:9" ht="15" customHeight="1">
      <c r="A58" s="908" t="s">
        <v>850</v>
      </c>
      <c r="B58" s="909" t="s">
        <v>943</v>
      </c>
      <c r="C58" s="898" t="s">
        <v>1621</v>
      </c>
      <c r="D58" s="899"/>
      <c r="E58" s="899"/>
      <c r="F58" s="899"/>
      <c r="G58" s="899"/>
      <c r="H58" s="899"/>
      <c r="I58" s="900"/>
    </row>
    <row r="59" spans="1:9" ht="15" customHeight="1">
      <c r="A59" s="908"/>
      <c r="B59" s="909"/>
      <c r="C59" s="901"/>
      <c r="D59" s="902"/>
      <c r="E59" s="902"/>
      <c r="F59" s="902"/>
      <c r="G59" s="902"/>
      <c r="H59" s="902"/>
      <c r="I59" s="903"/>
    </row>
    <row r="60" spans="1:9" ht="15" customHeight="1">
      <c r="A60" s="908"/>
      <c r="B60" s="909"/>
      <c r="C60" s="901"/>
      <c r="D60" s="902"/>
      <c r="E60" s="902"/>
      <c r="F60" s="902"/>
      <c r="G60" s="902"/>
      <c r="H60" s="902"/>
      <c r="I60" s="903"/>
    </row>
    <row r="61" spans="1:9" ht="15" customHeight="1">
      <c r="A61" s="908"/>
      <c r="B61" s="909"/>
      <c r="C61" s="901"/>
      <c r="D61" s="902"/>
      <c r="E61" s="902"/>
      <c r="F61" s="902"/>
      <c r="G61" s="902"/>
      <c r="H61" s="902"/>
      <c r="I61" s="903"/>
    </row>
    <row r="62" spans="1:9" ht="105" customHeight="1">
      <c r="A62" s="908"/>
      <c r="B62" s="909"/>
      <c r="C62" s="904"/>
      <c r="D62" s="905"/>
      <c r="E62" s="905"/>
      <c r="F62" s="905"/>
      <c r="G62" s="905"/>
      <c r="H62" s="905"/>
      <c r="I62" s="906"/>
    </row>
    <row r="63" spans="1:9" ht="24.75" customHeight="1">
      <c r="A63" s="908"/>
      <c r="B63" s="909" t="s">
        <v>67</v>
      </c>
      <c r="C63" s="797" t="s">
        <v>1576</v>
      </c>
      <c r="D63" s="798"/>
      <c r="E63" s="798"/>
      <c r="F63" s="798"/>
      <c r="G63" s="798"/>
      <c r="H63" s="798"/>
      <c r="I63" s="799"/>
    </row>
    <row r="64" spans="1:9" ht="30.75" customHeight="1">
      <c r="A64" s="908"/>
      <c r="B64" s="909"/>
      <c r="C64" s="800"/>
      <c r="D64" s="801"/>
      <c r="E64" s="801"/>
      <c r="F64" s="801"/>
      <c r="G64" s="801"/>
      <c r="H64" s="801"/>
      <c r="I64" s="802"/>
    </row>
    <row r="65" spans="1:9" ht="22.5" customHeight="1">
      <c r="A65" s="908"/>
      <c r="B65" s="909"/>
      <c r="C65" s="803"/>
      <c r="D65" s="804"/>
      <c r="E65" s="804"/>
      <c r="F65" s="804"/>
      <c r="G65" s="804"/>
      <c r="H65" s="804"/>
      <c r="I65" s="805"/>
    </row>
    <row r="66" spans="1:9" ht="5.0999999999999996" customHeight="1">
      <c r="A66" s="249"/>
      <c r="B66" s="163"/>
      <c r="C66" s="177"/>
      <c r="D66" s="177"/>
      <c r="E66" s="177"/>
      <c r="F66" s="177"/>
      <c r="G66" s="177"/>
      <c r="H66" s="177"/>
      <c r="I66" s="177"/>
    </row>
    <row r="67" spans="1:9" ht="15" customHeight="1">
      <c r="A67" s="796" t="s">
        <v>844</v>
      </c>
      <c r="B67" s="796"/>
      <c r="C67" s="140"/>
      <c r="D67" s="489"/>
      <c r="E67" s="489"/>
      <c r="F67" s="489"/>
      <c r="G67" s="489"/>
      <c r="H67" s="489"/>
      <c r="I67" s="489"/>
    </row>
    <row r="68" spans="1:9" ht="15" customHeight="1">
      <c r="A68" s="907" t="s">
        <v>851</v>
      </c>
      <c r="B68" s="907"/>
      <c r="C68" s="898" t="s">
        <v>1577</v>
      </c>
      <c r="D68" s="899"/>
      <c r="E68" s="899"/>
      <c r="F68" s="899"/>
      <c r="G68" s="899"/>
      <c r="H68" s="899"/>
      <c r="I68" s="900"/>
    </row>
    <row r="69" spans="1:9" ht="15" customHeight="1">
      <c r="A69" s="907"/>
      <c r="B69" s="907"/>
      <c r="C69" s="901"/>
      <c r="D69" s="902"/>
      <c r="E69" s="902"/>
      <c r="F69" s="902"/>
      <c r="G69" s="902"/>
      <c r="H69" s="902"/>
      <c r="I69" s="903"/>
    </row>
    <row r="70" spans="1:9" ht="15" customHeight="1">
      <c r="A70" s="907"/>
      <c r="B70" s="907"/>
      <c r="C70" s="901"/>
      <c r="D70" s="902"/>
      <c r="E70" s="902"/>
      <c r="F70" s="902"/>
      <c r="G70" s="902"/>
      <c r="H70" s="902"/>
      <c r="I70" s="903"/>
    </row>
    <row r="71" spans="1:9" ht="15" customHeight="1">
      <c r="A71" s="907"/>
      <c r="B71" s="907"/>
      <c r="C71" s="901"/>
      <c r="D71" s="902"/>
      <c r="E71" s="902"/>
      <c r="F71" s="902"/>
      <c r="G71" s="902"/>
      <c r="H71" s="902"/>
      <c r="I71" s="903"/>
    </row>
    <row r="72" spans="1:9" ht="15" customHeight="1">
      <c r="A72" s="907"/>
      <c r="B72" s="907"/>
      <c r="C72" s="901"/>
      <c r="D72" s="902"/>
      <c r="E72" s="902"/>
      <c r="F72" s="902"/>
      <c r="G72" s="902"/>
      <c r="H72" s="902"/>
      <c r="I72" s="903"/>
    </row>
    <row r="73" spans="1:9" ht="15" customHeight="1">
      <c r="A73" s="907"/>
      <c r="B73" s="907"/>
      <c r="C73" s="901"/>
      <c r="D73" s="902"/>
      <c r="E73" s="902"/>
      <c r="F73" s="902"/>
      <c r="G73" s="902"/>
      <c r="H73" s="902"/>
      <c r="I73" s="903"/>
    </row>
    <row r="74" spans="1:9" ht="15" customHeight="1">
      <c r="A74" s="907"/>
      <c r="B74" s="907"/>
      <c r="C74" s="901"/>
      <c r="D74" s="902"/>
      <c r="E74" s="902"/>
      <c r="F74" s="902"/>
      <c r="G74" s="902"/>
      <c r="H74" s="902"/>
      <c r="I74" s="903"/>
    </row>
    <row r="75" spans="1:9" ht="15" customHeight="1">
      <c r="A75" s="907"/>
      <c r="B75" s="907"/>
      <c r="C75" s="901"/>
      <c r="D75" s="902"/>
      <c r="E75" s="902"/>
      <c r="F75" s="902"/>
      <c r="G75" s="902"/>
      <c r="H75" s="902"/>
      <c r="I75" s="903"/>
    </row>
    <row r="76" spans="1:9" ht="15" customHeight="1">
      <c r="A76" s="907"/>
      <c r="B76" s="907"/>
      <c r="C76" s="901"/>
      <c r="D76" s="902"/>
      <c r="E76" s="902"/>
      <c r="F76" s="902"/>
      <c r="G76" s="902"/>
      <c r="H76" s="902"/>
      <c r="I76" s="903"/>
    </row>
    <row r="77" spans="1:9" ht="15" customHeight="1">
      <c r="A77" s="907"/>
      <c r="B77" s="907"/>
      <c r="C77" s="901"/>
      <c r="D77" s="902"/>
      <c r="E77" s="902"/>
      <c r="F77" s="902"/>
      <c r="G77" s="902"/>
      <c r="H77" s="902"/>
      <c r="I77" s="903"/>
    </row>
    <row r="78" spans="1:9" ht="15" customHeight="1">
      <c r="A78" s="907"/>
      <c r="B78" s="907"/>
      <c r="C78" s="901"/>
      <c r="D78" s="902"/>
      <c r="E78" s="902"/>
      <c r="F78" s="902"/>
      <c r="G78" s="902"/>
      <c r="H78" s="902"/>
      <c r="I78" s="903"/>
    </row>
    <row r="79" spans="1:9" ht="15" customHeight="1">
      <c r="A79" s="907"/>
      <c r="B79" s="907"/>
      <c r="C79" s="901"/>
      <c r="D79" s="902"/>
      <c r="E79" s="902"/>
      <c r="F79" s="902"/>
      <c r="G79" s="902"/>
      <c r="H79" s="902"/>
      <c r="I79" s="903"/>
    </row>
    <row r="80" spans="1:9" ht="15" customHeight="1">
      <c r="A80" s="907"/>
      <c r="B80" s="907"/>
      <c r="C80" s="901"/>
      <c r="D80" s="902"/>
      <c r="E80" s="902"/>
      <c r="F80" s="902"/>
      <c r="G80" s="902"/>
      <c r="H80" s="902"/>
      <c r="I80" s="903"/>
    </row>
    <row r="81" spans="1:9" ht="15" customHeight="1">
      <c r="A81" s="907"/>
      <c r="B81" s="907"/>
      <c r="C81" s="904"/>
      <c r="D81" s="905"/>
      <c r="E81" s="905"/>
      <c r="F81" s="905"/>
      <c r="G81" s="905"/>
      <c r="H81" s="905"/>
      <c r="I81" s="906"/>
    </row>
  </sheetData>
  <customSheetViews>
    <customSheetView guid="{4789E3A1-B331-40F4-BFBE-ECBA77374F9F}" showPageBreaks="1" hiddenRows="1" view="pageLayout" topLeftCell="A16">
      <selection activeCell="L22" sqref="L22"/>
      <pageMargins left="0.7" right="1.0416666666666666E-2" top="0.75" bottom="0.75" header="0.3" footer="0.3"/>
      <pageSetup paperSize="9" orientation="portrait" r:id="rId1"/>
    </customSheetView>
    <customSheetView guid="{D623C857-8851-4DB2-AEC5-A3D94BBCC3E5}" showPageBreaks="1" hiddenRows="1" view="pageBreakPreview" topLeftCell="A37">
      <selection activeCell="J15" sqref="J15"/>
      <rowBreaks count="1" manualBreakCount="1">
        <brk id="38" max="16383" man="1"/>
      </rowBreaks>
      <pageMargins left="0.7" right="1.0416666666666666E-2" top="0.75" bottom="0.75" header="0.3" footer="0.3"/>
      <pageSetup paperSize="9" orientation="portrait" r:id="rId2"/>
    </customSheetView>
    <customSheetView guid="{3848975B-608E-4A87-AC36-A52CBAB490C8}" showPageBreaks="1" hiddenRows="1" view="pageLayout" topLeftCell="A43">
      <selection activeCell="H54" sqref="H54"/>
      <pageMargins left="0.7" right="1.0416666666666666E-2" top="0.75" bottom="0.75" header="0.3" footer="0.3"/>
      <pageSetup paperSize="9" orientation="portrait" r:id="rId3"/>
    </customSheetView>
    <customSheetView guid="{76B58914-1035-4353-9CF6-22B59E40A08B}" showPageBreaks="1" hiddenRows="1" view="pageBreakPreview" topLeftCell="A37">
      <selection activeCell="J15" sqref="J15"/>
      <rowBreaks count="1" manualBreakCount="1">
        <brk id="38" max="16383" man="1"/>
      </rowBreaks>
      <pageMargins left="0.7" right="1.0416666666666666E-2" top="0.75" bottom="0.75" header="0.3" footer="0.3"/>
      <pageSetup paperSize="9" orientation="portrait" r:id="rId4"/>
    </customSheetView>
    <customSheetView guid="{22FD68A5-46F7-4E41-8363-D5981057D2EF}" showPageBreaks="1" hiddenRows="1" view="pageBreakPreview">
      <selection activeCell="O53" sqref="O53"/>
      <rowBreaks count="1" manualBreakCount="1">
        <brk id="38" max="16383" man="1"/>
      </rowBreaks>
      <pageMargins left="0.7" right="1.0416666666666666E-2" top="0.75" bottom="0.75" header="0.3" footer="0.3"/>
      <pageSetup paperSize="9" orientation="portrait" r:id="rId5"/>
    </customSheetView>
    <customSheetView guid="{5FEFEB6C-BEC4-430E-B947-6A7413286A0D}" showPageBreaks="1" hiddenRows="1" view="pageLayout">
      <selection activeCell="K17" sqref="K17"/>
      <pageMargins left="0.7" right="1.0416666666666666E-2" top="0.75" bottom="0.75" header="0.3" footer="0.3"/>
      <pageSetup paperSize="9" orientation="portrait" horizontalDpi="300" verticalDpi="300" r:id="rId6"/>
    </customSheetView>
    <customSheetView guid="{7F613779-33AB-4C27-B28A-A10D734C27EA}" showPageBreaks="1" hiddenRows="1" view="pageLayout" topLeftCell="A13">
      <selection activeCell="J10" sqref="J10"/>
      <pageMargins left="0.7" right="1.0416666666666666E-2" top="0.75" bottom="0.75" header="0.3" footer="0.3"/>
      <pageSetup paperSize="9" orientation="portrait" r:id="rId7"/>
    </customSheetView>
    <customSheetView guid="{06A42C23-4954-42F4-A856-AA4EA9356C9D}" showPageBreaks="1" hiddenRows="1" view="pageLayout" topLeftCell="A49">
      <selection activeCell="A51" sqref="A51:IV56"/>
      <pageMargins left="0.7" right="1.0416666666666666E-2" top="0.75" bottom="0.75" header="0.3" footer="0.3"/>
      <pageSetup paperSize="9" orientation="portrait" r:id="rId8"/>
    </customSheetView>
    <customSheetView guid="{23D4B25B-CBF4-454F-9519-3A7381CDE973}" showPageBreaks="1" hiddenRows="1" view="pageLayout" topLeftCell="A16">
      <selection activeCell="L22" sqref="L22"/>
      <pageMargins left="0.7" right="1.0416666666666666E-2" top="0.75" bottom="0.75" header="0.3" footer="0.3"/>
      <pageSetup paperSize="9" orientation="portrait" r:id="rId9"/>
    </customSheetView>
    <customSheetView guid="{55E52B48-1657-48E8-B3E5-B0C731EC5524}" showPageBreaks="1" hiddenRows="1" view="pageLayout" topLeftCell="A49">
      <selection activeCell="A51" sqref="A51:IV56"/>
      <pageMargins left="0.7" right="1.0416666666666666E-2" top="0.75" bottom="0.75" header="0.3" footer="0.3"/>
      <pageSetup paperSize="9" orientation="portrait" r:id="rId10"/>
    </customSheetView>
    <customSheetView guid="{9EB396F3-ECBE-4F00-8AF4-433E00D5457E}" showPageBreaks="1" hiddenRows="1" view="pageLayout">
      <selection activeCell="K17" sqref="K17"/>
      <pageMargins left="0.7" right="1.0416666666666666E-2" top="0.75" bottom="0.75" header="0.3" footer="0.3"/>
      <pageSetup paperSize="9" orientation="portrait" horizontalDpi="300" verticalDpi="300" r:id="rId11"/>
    </customSheetView>
    <customSheetView guid="{DD9AE018-7E22-4B13-ADFF-D4C3360CBEF2}" showPageBreaks="1" hiddenRows="1" view="pageBreakPreview" topLeftCell="A37">
      <selection activeCell="J15" sqref="J15"/>
      <rowBreaks count="1" manualBreakCount="1">
        <brk id="38" max="16383" man="1"/>
      </rowBreaks>
      <pageMargins left="0.7" right="1.0416666666666666E-2" top="0.75" bottom="0.75" header="0.3" footer="0.3"/>
      <pageSetup paperSize="9" orientation="portrait" r:id="rId12"/>
    </customSheetView>
    <customSheetView guid="{A898AA5D-169A-4A14-AB8F-C4F4C5C9C869}" showPageBreaks="1" hiddenRows="1" view="pageBreakPreview" topLeftCell="A44">
      <selection activeCell="D53" sqref="D53:I53"/>
      <rowBreaks count="1" manualBreakCount="1">
        <brk id="38" max="16383" man="1"/>
      </rowBreaks>
      <pageMargins left="0.7" right="1.0416666666666666E-2" top="0.75" bottom="0.75" header="0.3" footer="0.3"/>
      <pageSetup paperSize="9" orientation="portrait" r:id="rId13"/>
    </customSheetView>
    <customSheetView guid="{4DCD7E50-A612-4C8E-882E-3BC6A59DB4EB}" showPageBreaks="1" hiddenRows="1" view="pageLayout" topLeftCell="A10">
      <selection activeCell="K17" sqref="K17"/>
      <pageMargins left="0.7" right="1.0416666666666666E-2" top="0.75" bottom="0.75" header="0.3" footer="0.3"/>
      <pageSetup paperSize="9" orientation="portrait" horizontalDpi="300" verticalDpi="300" r:id="rId14"/>
    </customSheetView>
    <customSheetView guid="{0B143DF2-66B8-46B0-BF36-1C571A9EB3F3}" showPageBreaks="1" hiddenRows="1" view="pageLayout" topLeftCell="A41">
      <selection activeCell="H54" sqref="H54"/>
      <pageMargins left="0.7" right="1.0416666666666666E-2" top="0.75" bottom="0.75" header="0.3" footer="0.3"/>
      <pageSetup paperSize="9" orientation="portrait" r:id="rId15"/>
    </customSheetView>
    <customSheetView guid="{E75B0417-2004-49B0-81AA-65A6C4F7EC2C}" showPageBreaks="1" hiddenRows="1" view="pageLayout" topLeftCell="A46">
      <selection activeCell="E81" sqref="E81"/>
      <pageMargins left="0.7" right="1.0416666666666666E-2" top="0.75" bottom="0.75" header="0.3" footer="0.3"/>
      <pageSetup paperSize="9" orientation="portrait" r:id="rId16"/>
    </customSheetView>
    <customSheetView guid="{71275B59-52D9-4BCA-9258-6D8C6EFF66CF}" showPageBreaks="1" view="pageLayout" topLeftCell="A46">
      <selection activeCell="E81" sqref="E81"/>
      <pageMargins left="0.7" right="1.0416666666666666E-2" top="0.75" bottom="0.75" header="0.3" footer="0.3"/>
      <pageSetup paperSize="9" orientation="portrait" r:id="rId17"/>
    </customSheetView>
    <customSheetView guid="{752EAD5E-2F62-4CFE-8BD1-E3E6987497BB}" showPageBreaks="1" hiddenRows="1" view="pageBreakPreview" topLeftCell="A4">
      <selection activeCell="J15" sqref="J15"/>
      <rowBreaks count="1" manualBreakCount="1">
        <brk id="38" max="16383" man="1"/>
      </rowBreaks>
      <pageMargins left="0.7" right="1.0416666666666666E-2" top="0.75" bottom="0.75" header="0.3" footer="0.3"/>
      <pageSetup paperSize="9" orientation="portrait" r:id="rId18"/>
    </customSheetView>
  </customSheetViews>
  <mergeCells count="59">
    <mergeCell ref="E6:E8"/>
    <mergeCell ref="G6:G8"/>
    <mergeCell ref="C4:I4"/>
    <mergeCell ref="A1:I1"/>
    <mergeCell ref="A2:I2"/>
    <mergeCell ref="A3:B3"/>
    <mergeCell ref="C3:I3"/>
    <mergeCell ref="A4:B4"/>
    <mergeCell ref="A33:C34"/>
    <mergeCell ref="D33:I34"/>
    <mergeCell ref="A35:C36"/>
    <mergeCell ref="D35:I36"/>
    <mergeCell ref="A5:B8"/>
    <mergeCell ref="D5:I5"/>
    <mergeCell ref="F6:F8"/>
    <mergeCell ref="A10:B10"/>
    <mergeCell ref="A11:B15"/>
    <mergeCell ref="C11:I15"/>
    <mergeCell ref="C6:C8"/>
    <mergeCell ref="D6:D8"/>
    <mergeCell ref="A16:B18"/>
    <mergeCell ref="C16:E16"/>
    <mergeCell ref="F16:I16"/>
    <mergeCell ref="C17:E17"/>
    <mergeCell ref="F17:I17"/>
    <mergeCell ref="C18:E18"/>
    <mergeCell ref="F18:I18"/>
    <mergeCell ref="A20:B20"/>
    <mergeCell ref="A21:A32"/>
    <mergeCell ref="B21:C22"/>
    <mergeCell ref="D21:I22"/>
    <mergeCell ref="B23:C24"/>
    <mergeCell ref="D23:I24"/>
    <mergeCell ref="B25:C27"/>
    <mergeCell ref="D25:I27"/>
    <mergeCell ref="B28:C32"/>
    <mergeCell ref="D28:I32"/>
    <mergeCell ref="A37:C38"/>
    <mergeCell ref="D37:I38"/>
    <mergeCell ref="A39:I39"/>
    <mergeCell ref="A40:C40"/>
    <mergeCell ref="A43:B44"/>
    <mergeCell ref="A41:B42"/>
    <mergeCell ref="A47:B48"/>
    <mergeCell ref="A45:B46"/>
    <mergeCell ref="C63:I65"/>
    <mergeCell ref="C68:I81"/>
    <mergeCell ref="C58:I62"/>
    <mergeCell ref="A67:B67"/>
    <mergeCell ref="A68:B81"/>
    <mergeCell ref="A58:A65"/>
    <mergeCell ref="B58:B62"/>
    <mergeCell ref="B63:B65"/>
    <mergeCell ref="A49:C49"/>
    <mergeCell ref="A52:B53"/>
    <mergeCell ref="A54:B55"/>
    <mergeCell ref="C54:I55"/>
    <mergeCell ref="A57:B57"/>
    <mergeCell ref="A50:B51"/>
  </mergeCells>
  <phoneticPr fontId="20"/>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1" manualBreakCount="1">
    <brk id="5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sheetPr>
  <dimension ref="A1:I202"/>
  <sheetViews>
    <sheetView view="pageBreakPreview" topLeftCell="A46" zoomScaleNormal="100" zoomScaleSheetLayoutView="100" workbookViewId="0">
      <selection activeCell="H107" sqref="H107"/>
    </sheetView>
  </sheetViews>
  <sheetFormatPr defaultColWidth="9" defaultRowHeight="13.5"/>
  <cols>
    <col min="1" max="1" width="3.625" style="62" customWidth="1"/>
    <col min="2" max="2" width="12.625" style="62" customWidth="1"/>
    <col min="3" max="9" width="10.625" style="62" customWidth="1"/>
    <col min="10" max="16384" width="9" style="62"/>
  </cols>
  <sheetData>
    <row r="1" spans="1:9" s="568" customFormat="1" ht="15" customHeight="1">
      <c r="A1" s="956" t="s">
        <v>953</v>
      </c>
      <c r="B1" s="957"/>
      <c r="C1" s="957"/>
      <c r="D1" s="957"/>
      <c r="E1" s="957"/>
      <c r="F1" s="957"/>
      <c r="G1" s="957"/>
      <c r="H1" s="957"/>
      <c r="I1" s="958"/>
    </row>
    <row r="2" spans="1:9" s="568" customFormat="1">
      <c r="A2" s="959"/>
      <c r="B2" s="960"/>
      <c r="C2" s="960"/>
      <c r="D2" s="960"/>
      <c r="E2" s="960"/>
      <c r="F2" s="960"/>
      <c r="G2" s="960"/>
      <c r="H2" s="960"/>
      <c r="I2" s="961"/>
    </row>
    <row r="3" spans="1:9" s="568" customFormat="1" ht="15" customHeight="1">
      <c r="A3" s="871" t="s">
        <v>2</v>
      </c>
      <c r="B3" s="871"/>
      <c r="C3" s="871" t="s">
        <v>173</v>
      </c>
      <c r="D3" s="871"/>
      <c r="E3" s="871"/>
      <c r="F3" s="871"/>
      <c r="G3" s="871"/>
      <c r="H3" s="871"/>
      <c r="I3" s="871"/>
    </row>
    <row r="4" spans="1:9" s="568" customFormat="1" ht="15" customHeight="1">
      <c r="A4" s="962" t="s">
        <v>144</v>
      </c>
      <c r="B4" s="962"/>
      <c r="C4" s="871" t="s">
        <v>21</v>
      </c>
      <c r="D4" s="871"/>
      <c r="E4" s="871"/>
      <c r="F4" s="939" t="s">
        <v>618</v>
      </c>
      <c r="G4" s="940"/>
      <c r="H4" s="940"/>
      <c r="I4" s="941"/>
    </row>
    <row r="5" spans="1:9" s="568" customFormat="1" ht="15" customHeight="1">
      <c r="A5" s="962"/>
      <c r="B5" s="962"/>
      <c r="C5" s="871" t="s">
        <v>22</v>
      </c>
      <c r="D5" s="871"/>
      <c r="E5" s="871"/>
      <c r="F5" s="707" t="s">
        <v>145</v>
      </c>
      <c r="G5" s="707"/>
      <c r="H5" s="707"/>
      <c r="I5" s="707"/>
    </row>
    <row r="6" spans="1:9" s="568" customFormat="1" ht="15" customHeight="1">
      <c r="A6" s="871" t="s">
        <v>16</v>
      </c>
      <c r="B6" s="871"/>
      <c r="C6" s="586" t="s">
        <v>17</v>
      </c>
      <c r="D6" s="871" t="s">
        <v>104</v>
      </c>
      <c r="E6" s="871"/>
      <c r="F6" s="871"/>
      <c r="G6" s="871"/>
      <c r="H6" s="871"/>
      <c r="I6" s="871"/>
    </row>
    <row r="7" spans="1:9" s="568" customFormat="1" ht="15" customHeight="1">
      <c r="A7" s="871"/>
      <c r="B7" s="871"/>
      <c r="C7" s="586" t="s">
        <v>18</v>
      </c>
      <c r="D7" s="871" t="s">
        <v>105</v>
      </c>
      <c r="E7" s="871"/>
      <c r="F7" s="586" t="s">
        <v>19</v>
      </c>
      <c r="G7" s="871" t="s">
        <v>46</v>
      </c>
      <c r="H7" s="871"/>
      <c r="I7" s="871"/>
    </row>
    <row r="8" spans="1:9" s="568" customFormat="1" ht="5.0999999999999996" customHeight="1">
      <c r="A8" s="155"/>
      <c r="B8" s="155"/>
      <c r="C8" s="155"/>
      <c r="D8" s="155"/>
      <c r="E8" s="155"/>
      <c r="F8" s="155"/>
      <c r="G8" s="155"/>
      <c r="H8" s="155"/>
      <c r="I8" s="155"/>
    </row>
    <row r="9" spans="1:9" s="568" customFormat="1">
      <c r="A9" s="796" t="s">
        <v>841</v>
      </c>
      <c r="B9" s="796"/>
      <c r="C9" s="796"/>
      <c r="D9" s="584"/>
      <c r="E9" s="584"/>
      <c r="F9" s="584"/>
      <c r="G9" s="584"/>
      <c r="H9" s="584"/>
      <c r="I9" s="584"/>
    </row>
    <row r="10" spans="1:9" s="568" customFormat="1" ht="18" customHeight="1">
      <c r="A10" s="947" t="s">
        <v>23</v>
      </c>
      <c r="B10" s="963" t="s">
        <v>869</v>
      </c>
      <c r="C10" s="964"/>
      <c r="D10" s="967" t="s">
        <v>101</v>
      </c>
      <c r="E10" s="968"/>
      <c r="F10" s="968"/>
      <c r="G10" s="968"/>
      <c r="H10" s="968"/>
      <c r="I10" s="969"/>
    </row>
    <row r="11" spans="1:9" s="568" customFormat="1" ht="18" customHeight="1">
      <c r="A11" s="948"/>
      <c r="B11" s="965"/>
      <c r="C11" s="966"/>
      <c r="D11" s="970"/>
      <c r="E11" s="971"/>
      <c r="F11" s="971"/>
      <c r="G11" s="971"/>
      <c r="H11" s="971"/>
      <c r="I11" s="972"/>
    </row>
    <row r="12" spans="1:9" s="568" customFormat="1" ht="18" customHeight="1">
      <c r="A12" s="948"/>
      <c r="B12" s="754" t="s">
        <v>870</v>
      </c>
      <c r="C12" s="754"/>
      <c r="D12" s="727" t="s">
        <v>146</v>
      </c>
      <c r="E12" s="728"/>
      <c r="F12" s="728"/>
      <c r="G12" s="728"/>
      <c r="H12" s="728"/>
      <c r="I12" s="729"/>
    </row>
    <row r="13" spans="1:9" s="568" customFormat="1" ht="18" customHeight="1">
      <c r="A13" s="948"/>
      <c r="B13" s="756"/>
      <c r="C13" s="756"/>
      <c r="D13" s="733"/>
      <c r="E13" s="734"/>
      <c r="F13" s="734"/>
      <c r="G13" s="734"/>
      <c r="H13" s="734"/>
      <c r="I13" s="735"/>
    </row>
    <row r="14" spans="1:9" s="568" customFormat="1" ht="18" customHeight="1">
      <c r="A14" s="948"/>
      <c r="B14" s="754" t="s">
        <v>871</v>
      </c>
      <c r="C14" s="754"/>
      <c r="D14" s="950" t="s">
        <v>147</v>
      </c>
      <c r="E14" s="951"/>
      <c r="F14" s="951"/>
      <c r="G14" s="951"/>
      <c r="H14" s="951"/>
      <c r="I14" s="952"/>
    </row>
    <row r="15" spans="1:9" s="568" customFormat="1" ht="21.75" customHeight="1">
      <c r="A15" s="948"/>
      <c r="B15" s="756"/>
      <c r="C15" s="756"/>
      <c r="D15" s="953"/>
      <c r="E15" s="954"/>
      <c r="F15" s="954"/>
      <c r="G15" s="954"/>
      <c r="H15" s="954"/>
      <c r="I15" s="955"/>
    </row>
    <row r="16" spans="1:9" s="568" customFormat="1" ht="18" customHeight="1">
      <c r="A16" s="948"/>
      <c r="B16" s="754" t="s">
        <v>872</v>
      </c>
      <c r="C16" s="754"/>
      <c r="D16" s="727" t="s">
        <v>148</v>
      </c>
      <c r="E16" s="728"/>
      <c r="F16" s="728"/>
      <c r="G16" s="728"/>
      <c r="H16" s="728"/>
      <c r="I16" s="729"/>
    </row>
    <row r="17" spans="1:9" s="568" customFormat="1" ht="18" customHeight="1">
      <c r="A17" s="949"/>
      <c r="B17" s="756"/>
      <c r="C17" s="756"/>
      <c r="D17" s="733"/>
      <c r="E17" s="734"/>
      <c r="F17" s="734"/>
      <c r="G17" s="734"/>
      <c r="H17" s="734"/>
      <c r="I17" s="735"/>
    </row>
    <row r="18" spans="1:9" s="568" customFormat="1" ht="15" customHeight="1">
      <c r="A18" s="769" t="s">
        <v>149</v>
      </c>
      <c r="B18" s="769"/>
      <c r="C18" s="769"/>
      <c r="D18" s="769"/>
      <c r="E18" s="769"/>
      <c r="F18" s="769"/>
      <c r="G18" s="769"/>
      <c r="H18" s="769"/>
      <c r="I18" s="770"/>
    </row>
    <row r="19" spans="1:9" s="568" customFormat="1" ht="15" customHeight="1">
      <c r="A19" s="749" t="s">
        <v>1038</v>
      </c>
      <c r="B19" s="770"/>
      <c r="C19" s="770"/>
      <c r="D19" s="770"/>
      <c r="E19" s="770"/>
      <c r="F19" s="770"/>
      <c r="G19" s="770"/>
      <c r="H19" s="770"/>
      <c r="I19" s="770"/>
    </row>
    <row r="20" spans="1:9" s="568" customFormat="1" ht="15" customHeight="1">
      <c r="A20" s="750" t="s">
        <v>150</v>
      </c>
      <c r="B20" s="770"/>
      <c r="C20" s="770"/>
      <c r="D20" s="770"/>
      <c r="E20" s="750" t="s">
        <v>151</v>
      </c>
      <c r="F20" s="750"/>
      <c r="G20" s="750"/>
      <c r="H20" s="750"/>
      <c r="I20" s="750"/>
    </row>
    <row r="21" spans="1:9" s="568" customFormat="1" ht="26.25" customHeight="1">
      <c r="A21" s="984" t="s">
        <v>946</v>
      </c>
      <c r="B21" s="984"/>
      <c r="C21" s="984"/>
      <c r="D21" s="984"/>
      <c r="E21" s="749" t="s">
        <v>947</v>
      </c>
      <c r="F21" s="750"/>
      <c r="G21" s="750"/>
      <c r="H21" s="750"/>
      <c r="I21" s="750"/>
    </row>
    <row r="22" spans="1:9" s="568" customFormat="1" ht="5.0999999999999996" customHeight="1">
      <c r="A22" s="254"/>
      <c r="B22" s="255"/>
      <c r="C22" s="255"/>
      <c r="D22" s="255"/>
      <c r="E22" s="252"/>
      <c r="F22" s="604"/>
      <c r="G22" s="604"/>
      <c r="H22" s="604"/>
      <c r="I22" s="604"/>
    </row>
    <row r="23" spans="1:9" s="568" customFormat="1" ht="15" customHeight="1">
      <c r="A23" s="740" t="s">
        <v>842</v>
      </c>
      <c r="B23" s="740"/>
      <c r="C23" s="179"/>
      <c r="D23" s="584"/>
      <c r="E23" s="584"/>
      <c r="F23" s="584"/>
      <c r="G23" s="584"/>
      <c r="H23" s="584"/>
      <c r="I23" s="584"/>
    </row>
    <row r="24" spans="1:9" s="568" customFormat="1" ht="15" customHeight="1">
      <c r="A24" s="995" t="s">
        <v>24</v>
      </c>
      <c r="B24" s="919" t="s">
        <v>1040</v>
      </c>
      <c r="C24" s="934" t="s">
        <v>1578</v>
      </c>
      <c r="D24" s="934"/>
      <c r="E24" s="934"/>
      <c r="F24" s="934"/>
      <c r="G24" s="934"/>
      <c r="H24" s="934"/>
      <c r="I24" s="934"/>
    </row>
    <row r="25" spans="1:9" s="568" customFormat="1" ht="15" customHeight="1">
      <c r="A25" s="995"/>
      <c r="B25" s="919"/>
      <c r="C25" s="934"/>
      <c r="D25" s="934"/>
      <c r="E25" s="934"/>
      <c r="F25" s="934"/>
      <c r="G25" s="934"/>
      <c r="H25" s="934"/>
      <c r="I25" s="934"/>
    </row>
    <row r="26" spans="1:9" s="568" customFormat="1" ht="15" customHeight="1">
      <c r="A26" s="995"/>
      <c r="B26" s="919"/>
      <c r="C26" s="934"/>
      <c r="D26" s="934"/>
      <c r="E26" s="934"/>
      <c r="F26" s="934"/>
      <c r="G26" s="934"/>
      <c r="H26" s="934"/>
      <c r="I26" s="934"/>
    </row>
    <row r="27" spans="1:9" s="568" customFormat="1" ht="15" customHeight="1">
      <c r="A27" s="995"/>
      <c r="B27" s="919"/>
      <c r="C27" s="934"/>
      <c r="D27" s="934"/>
      <c r="E27" s="934"/>
      <c r="F27" s="934"/>
      <c r="G27" s="934"/>
      <c r="H27" s="934"/>
      <c r="I27" s="934"/>
    </row>
    <row r="28" spans="1:9" s="568" customFormat="1" ht="15" customHeight="1">
      <c r="A28" s="995"/>
      <c r="B28" s="919"/>
      <c r="C28" s="934"/>
      <c r="D28" s="934"/>
      <c r="E28" s="934"/>
      <c r="F28" s="934"/>
      <c r="G28" s="934"/>
      <c r="H28" s="934"/>
      <c r="I28" s="934"/>
    </row>
    <row r="29" spans="1:9" s="568" customFormat="1" ht="15" customHeight="1">
      <c r="A29" s="995"/>
      <c r="B29" s="919"/>
      <c r="C29" s="934"/>
      <c r="D29" s="934"/>
      <c r="E29" s="934"/>
      <c r="F29" s="934"/>
      <c r="G29" s="934"/>
      <c r="H29" s="934"/>
      <c r="I29" s="934"/>
    </row>
    <row r="30" spans="1:9" s="568" customFormat="1" ht="15" customHeight="1">
      <c r="A30" s="995"/>
      <c r="B30" s="919"/>
      <c r="C30" s="934"/>
      <c r="D30" s="934"/>
      <c r="E30" s="934"/>
      <c r="F30" s="934"/>
      <c r="G30" s="934"/>
      <c r="H30" s="934"/>
      <c r="I30" s="934"/>
    </row>
    <row r="31" spans="1:9" s="568" customFormat="1" ht="15" customHeight="1">
      <c r="A31" s="995"/>
      <c r="B31" s="919"/>
      <c r="C31" s="934"/>
      <c r="D31" s="934"/>
      <c r="E31" s="934"/>
      <c r="F31" s="934"/>
      <c r="G31" s="934"/>
      <c r="H31" s="934"/>
      <c r="I31" s="934"/>
    </row>
    <row r="32" spans="1:9" s="568" customFormat="1" ht="15" customHeight="1">
      <c r="A32" s="995"/>
      <c r="B32" s="919"/>
      <c r="C32" s="934"/>
      <c r="D32" s="934"/>
      <c r="E32" s="934"/>
      <c r="F32" s="934"/>
      <c r="G32" s="934"/>
      <c r="H32" s="934"/>
      <c r="I32" s="934"/>
    </row>
    <row r="33" spans="1:9" s="568" customFormat="1" ht="24.75" customHeight="1">
      <c r="A33" s="995"/>
      <c r="B33" s="919"/>
      <c r="C33" s="934"/>
      <c r="D33" s="934"/>
      <c r="E33" s="934"/>
      <c r="F33" s="934"/>
      <c r="G33" s="934"/>
      <c r="H33" s="934"/>
      <c r="I33" s="934"/>
    </row>
    <row r="34" spans="1:9" s="568" customFormat="1" ht="15" customHeight="1">
      <c r="A34" s="995"/>
      <c r="B34" s="919"/>
      <c r="C34" s="934"/>
      <c r="D34" s="934"/>
      <c r="E34" s="934"/>
      <c r="F34" s="934"/>
      <c r="G34" s="934"/>
      <c r="H34" s="934"/>
      <c r="I34" s="934"/>
    </row>
    <row r="35" spans="1:9" s="568" customFormat="1" ht="15" customHeight="1">
      <c r="A35" s="995"/>
      <c r="B35" s="920" t="s">
        <v>843</v>
      </c>
      <c r="C35" s="934" t="s">
        <v>1579</v>
      </c>
      <c r="D35" s="934"/>
      <c r="E35" s="934"/>
      <c r="F35" s="934"/>
      <c r="G35" s="934"/>
      <c r="H35" s="934"/>
      <c r="I35" s="934"/>
    </row>
    <row r="36" spans="1:9" s="568" customFormat="1" ht="15" customHeight="1">
      <c r="A36" s="995"/>
      <c r="B36" s="920"/>
      <c r="C36" s="934"/>
      <c r="D36" s="934"/>
      <c r="E36" s="934"/>
      <c r="F36" s="934"/>
      <c r="G36" s="934"/>
      <c r="H36" s="934"/>
      <c r="I36" s="934"/>
    </row>
    <row r="37" spans="1:9" s="568" customFormat="1" ht="15" customHeight="1">
      <c r="A37" s="995"/>
      <c r="B37" s="920"/>
      <c r="C37" s="934"/>
      <c r="D37" s="934"/>
      <c r="E37" s="934"/>
      <c r="F37" s="934"/>
      <c r="G37" s="934"/>
      <c r="H37" s="934"/>
      <c r="I37" s="934"/>
    </row>
    <row r="38" spans="1:9" s="568" customFormat="1" ht="15" customHeight="1">
      <c r="A38" s="995"/>
      <c r="B38" s="920"/>
      <c r="C38" s="934"/>
      <c r="D38" s="934"/>
      <c r="E38" s="934"/>
      <c r="F38" s="934"/>
      <c r="G38" s="934"/>
      <c r="H38" s="934"/>
      <c r="I38" s="934"/>
    </row>
    <row r="39" spans="1:9" s="568" customFormat="1" ht="15" customHeight="1">
      <c r="A39" s="995"/>
      <c r="B39" s="920"/>
      <c r="C39" s="934"/>
      <c r="D39" s="934"/>
      <c r="E39" s="934"/>
      <c r="F39" s="934"/>
      <c r="G39" s="934"/>
      <c r="H39" s="934"/>
      <c r="I39" s="934"/>
    </row>
    <row r="40" spans="1:9" s="568" customFormat="1" ht="15" customHeight="1">
      <c r="A40" s="995"/>
      <c r="B40" s="920"/>
      <c r="C40" s="934"/>
      <c r="D40" s="934"/>
      <c r="E40" s="934"/>
      <c r="F40" s="934"/>
      <c r="G40" s="934"/>
      <c r="H40" s="934"/>
      <c r="I40" s="934"/>
    </row>
    <row r="41" spans="1:9" s="568" customFormat="1" ht="15" customHeight="1">
      <c r="A41" s="995"/>
      <c r="B41" s="920"/>
      <c r="C41" s="934"/>
      <c r="D41" s="934"/>
      <c r="E41" s="934"/>
      <c r="F41" s="934"/>
      <c r="G41" s="934"/>
      <c r="H41" s="934"/>
      <c r="I41" s="934"/>
    </row>
    <row r="42" spans="1:9" s="568" customFormat="1" ht="14.25" customHeight="1">
      <c r="A42" s="995"/>
      <c r="B42" s="920"/>
      <c r="C42" s="934"/>
      <c r="D42" s="934"/>
      <c r="E42" s="934"/>
      <c r="F42" s="934"/>
      <c r="G42" s="934"/>
      <c r="H42" s="934"/>
      <c r="I42" s="934"/>
    </row>
    <row r="43" spans="1:9" s="568" customFormat="1" ht="4.5" customHeight="1">
      <c r="A43" s="205"/>
      <c r="B43" s="589"/>
      <c r="C43" s="256"/>
      <c r="D43" s="256"/>
      <c r="E43" s="256"/>
      <c r="F43" s="256"/>
      <c r="G43" s="256"/>
      <c r="H43" s="256"/>
      <c r="I43" s="256"/>
    </row>
    <row r="44" spans="1:9" s="568" customFormat="1" ht="15" customHeight="1">
      <c r="A44" s="740" t="s">
        <v>844</v>
      </c>
      <c r="B44" s="740"/>
      <c r="C44" s="179"/>
      <c r="D44" s="628"/>
      <c r="E44" s="628"/>
      <c r="F44" s="628"/>
      <c r="G44" s="628"/>
      <c r="H44" s="628"/>
      <c r="I44" s="628"/>
    </row>
    <row r="45" spans="1:9" s="568" customFormat="1" ht="15" customHeight="1">
      <c r="A45" s="744" t="s">
        <v>845</v>
      </c>
      <c r="B45" s="744"/>
      <c r="C45" s="985" t="s">
        <v>1306</v>
      </c>
      <c r="D45" s="985"/>
      <c r="E45" s="985"/>
      <c r="F45" s="985"/>
      <c r="G45" s="985"/>
      <c r="H45" s="985"/>
      <c r="I45" s="985"/>
    </row>
    <row r="46" spans="1:9" s="568" customFormat="1" ht="15" customHeight="1">
      <c r="A46" s="744"/>
      <c r="B46" s="744"/>
      <c r="C46" s="986"/>
      <c r="D46" s="986"/>
      <c r="E46" s="986"/>
      <c r="F46" s="986"/>
      <c r="G46" s="986"/>
      <c r="H46" s="986"/>
      <c r="I46" s="986"/>
    </row>
    <row r="47" spans="1:9" s="568" customFormat="1" ht="15" customHeight="1">
      <c r="A47" s="744"/>
      <c r="B47" s="744"/>
      <c r="C47" s="986"/>
      <c r="D47" s="986"/>
      <c r="E47" s="986"/>
      <c r="F47" s="986"/>
      <c r="G47" s="986"/>
      <c r="H47" s="986"/>
      <c r="I47" s="986"/>
    </row>
    <row r="48" spans="1:9" s="568" customFormat="1" ht="15" customHeight="1">
      <c r="A48" s="744"/>
      <c r="B48" s="744"/>
      <c r="C48" s="986"/>
      <c r="D48" s="986"/>
      <c r="E48" s="986"/>
      <c r="F48" s="986"/>
      <c r="G48" s="986"/>
      <c r="H48" s="986"/>
      <c r="I48" s="986"/>
    </row>
    <row r="49" spans="1:9" s="568" customFormat="1" ht="15" customHeight="1">
      <c r="A49" s="744"/>
      <c r="B49" s="744"/>
      <c r="C49" s="986"/>
      <c r="D49" s="986"/>
      <c r="E49" s="986"/>
      <c r="F49" s="986"/>
      <c r="G49" s="986"/>
      <c r="H49" s="986"/>
      <c r="I49" s="986"/>
    </row>
    <row r="50" spans="1:9" s="568" customFormat="1" ht="15" customHeight="1">
      <c r="A50" s="744"/>
      <c r="B50" s="744"/>
      <c r="C50" s="987"/>
      <c r="D50" s="987"/>
      <c r="E50" s="987"/>
      <c r="F50" s="987"/>
      <c r="G50" s="987"/>
      <c r="H50" s="987"/>
      <c r="I50" s="987"/>
    </row>
    <row r="51" spans="1:9" ht="15" customHeight="1">
      <c r="A51" s="743" t="s">
        <v>1307</v>
      </c>
      <c r="B51" s="743"/>
      <c r="C51" s="743"/>
      <c r="D51" s="743"/>
      <c r="E51" s="743"/>
      <c r="F51" s="743"/>
      <c r="G51" s="743"/>
      <c r="H51" s="743"/>
      <c r="I51" s="744"/>
    </row>
    <row r="52" spans="1:9" ht="15" customHeight="1">
      <c r="A52" s="988" t="s">
        <v>26</v>
      </c>
      <c r="B52" s="989"/>
      <c r="C52" s="762"/>
      <c r="D52" s="764"/>
      <c r="E52" s="4" t="s">
        <v>27</v>
      </c>
      <c r="F52" s="537" t="s">
        <v>25</v>
      </c>
      <c r="G52" s="537" t="s">
        <v>28</v>
      </c>
      <c r="H52" s="537" t="s">
        <v>29</v>
      </c>
      <c r="I52" s="537" t="s">
        <v>30</v>
      </c>
    </row>
    <row r="53" spans="1:9" ht="15" customHeight="1">
      <c r="A53" s="990"/>
      <c r="B53" s="991"/>
      <c r="C53" s="992" t="s">
        <v>31</v>
      </c>
      <c r="D53" s="993"/>
      <c r="E53" s="994"/>
      <c r="F53" s="992" t="s">
        <v>500</v>
      </c>
      <c r="G53" s="993"/>
      <c r="H53" s="993"/>
      <c r="I53" s="994"/>
    </row>
    <row r="54" spans="1:9" ht="15" customHeight="1">
      <c r="A54" s="710" t="s">
        <v>152</v>
      </c>
      <c r="B54" s="711"/>
      <c r="C54" s="973">
        <v>7000</v>
      </c>
      <c r="D54" s="974"/>
      <c r="E54" s="532">
        <v>100</v>
      </c>
      <c r="F54" s="27" t="s">
        <v>1308</v>
      </c>
      <c r="G54" s="538" t="s">
        <v>524</v>
      </c>
      <c r="H54" s="538" t="s">
        <v>34</v>
      </c>
      <c r="I54" s="533" t="s">
        <v>153</v>
      </c>
    </row>
    <row r="55" spans="1:9" ht="15" customHeight="1">
      <c r="A55" s="712"/>
      <c r="B55" s="713"/>
      <c r="C55" s="727" t="s">
        <v>1485</v>
      </c>
      <c r="D55" s="728"/>
      <c r="E55" s="729"/>
      <c r="F55" s="727" t="s">
        <v>1580</v>
      </c>
      <c r="G55" s="728"/>
      <c r="H55" s="728"/>
      <c r="I55" s="729"/>
    </row>
    <row r="56" spans="1:9" ht="15" customHeight="1">
      <c r="A56" s="712"/>
      <c r="B56" s="713"/>
      <c r="C56" s="730"/>
      <c r="D56" s="731"/>
      <c r="E56" s="732"/>
      <c r="F56" s="730"/>
      <c r="G56" s="731"/>
      <c r="H56" s="731"/>
      <c r="I56" s="732"/>
    </row>
    <row r="57" spans="1:9" ht="15" customHeight="1">
      <c r="A57" s="712"/>
      <c r="B57" s="713"/>
      <c r="C57" s="730"/>
      <c r="D57" s="731"/>
      <c r="E57" s="732"/>
      <c r="F57" s="730"/>
      <c r="G57" s="731"/>
      <c r="H57" s="731"/>
      <c r="I57" s="732"/>
    </row>
    <row r="58" spans="1:9" ht="15" customHeight="1">
      <c r="A58" s="712"/>
      <c r="B58" s="713"/>
      <c r="C58" s="730"/>
      <c r="D58" s="731"/>
      <c r="E58" s="732"/>
      <c r="F58" s="730"/>
      <c r="G58" s="731"/>
      <c r="H58" s="731"/>
      <c r="I58" s="732"/>
    </row>
    <row r="59" spans="1:9" ht="15" customHeight="1">
      <c r="A59" s="712"/>
      <c r="B59" s="713"/>
      <c r="C59" s="730"/>
      <c r="D59" s="731"/>
      <c r="E59" s="732"/>
      <c r="F59" s="730"/>
      <c r="G59" s="731"/>
      <c r="H59" s="731"/>
      <c r="I59" s="732"/>
    </row>
    <row r="60" spans="1:9" ht="15" customHeight="1">
      <c r="A60" s="712"/>
      <c r="B60" s="713"/>
      <c r="C60" s="730"/>
      <c r="D60" s="731"/>
      <c r="E60" s="732"/>
      <c r="F60" s="730"/>
      <c r="G60" s="731"/>
      <c r="H60" s="731"/>
      <c r="I60" s="732"/>
    </row>
    <row r="61" spans="1:9" ht="11.25" customHeight="1">
      <c r="A61" s="712"/>
      <c r="B61" s="713"/>
      <c r="C61" s="730"/>
      <c r="D61" s="731"/>
      <c r="E61" s="732"/>
      <c r="F61" s="730"/>
      <c r="G61" s="731"/>
      <c r="H61" s="731"/>
      <c r="I61" s="732"/>
    </row>
    <row r="62" spans="1:9" ht="22.5" customHeight="1">
      <c r="A62" s="714"/>
      <c r="B62" s="715"/>
      <c r="C62" s="733"/>
      <c r="D62" s="734"/>
      <c r="E62" s="735"/>
      <c r="F62" s="733"/>
      <c r="G62" s="734"/>
      <c r="H62" s="734"/>
      <c r="I62" s="735"/>
    </row>
    <row r="63" spans="1:9" ht="15" customHeight="1">
      <c r="A63" s="710" t="s">
        <v>156</v>
      </c>
      <c r="B63" s="711"/>
      <c r="C63" s="973">
        <v>4860</v>
      </c>
      <c r="D63" s="974"/>
      <c r="E63" s="439">
        <v>-394</v>
      </c>
      <c r="F63" s="27" t="s">
        <v>1309</v>
      </c>
      <c r="G63" s="538" t="s">
        <v>525</v>
      </c>
      <c r="H63" s="538" t="s">
        <v>37</v>
      </c>
      <c r="I63" s="533" t="s">
        <v>439</v>
      </c>
    </row>
    <row r="64" spans="1:9" ht="15" customHeight="1">
      <c r="A64" s="712"/>
      <c r="B64" s="713"/>
      <c r="C64" s="975" t="s">
        <v>1462</v>
      </c>
      <c r="D64" s="976"/>
      <c r="E64" s="977"/>
      <c r="F64" s="975" t="s">
        <v>1626</v>
      </c>
      <c r="G64" s="976"/>
      <c r="H64" s="976"/>
      <c r="I64" s="977"/>
    </row>
    <row r="65" spans="1:9" s="568" customFormat="1" ht="15" customHeight="1">
      <c r="A65" s="712"/>
      <c r="B65" s="713"/>
      <c r="C65" s="978"/>
      <c r="D65" s="979"/>
      <c r="E65" s="980"/>
      <c r="F65" s="978"/>
      <c r="G65" s="979"/>
      <c r="H65" s="979"/>
      <c r="I65" s="980"/>
    </row>
    <row r="66" spans="1:9" ht="15" customHeight="1">
      <c r="A66" s="712"/>
      <c r="B66" s="713"/>
      <c r="C66" s="978"/>
      <c r="D66" s="979"/>
      <c r="E66" s="980"/>
      <c r="F66" s="978"/>
      <c r="G66" s="979"/>
      <c r="H66" s="979"/>
      <c r="I66" s="980"/>
    </row>
    <row r="67" spans="1:9" ht="24.75" customHeight="1">
      <c r="A67" s="714"/>
      <c r="B67" s="715"/>
      <c r="C67" s="981"/>
      <c r="D67" s="982"/>
      <c r="E67" s="983"/>
      <c r="F67" s="981"/>
      <c r="G67" s="982"/>
      <c r="H67" s="982"/>
      <c r="I67" s="983"/>
    </row>
    <row r="68" spans="1:9" ht="15" customHeight="1">
      <c r="A68" s="710" t="s">
        <v>159</v>
      </c>
      <c r="B68" s="711"/>
      <c r="C68" s="973">
        <v>0</v>
      </c>
      <c r="D68" s="974"/>
      <c r="E68" s="534">
        <v>0</v>
      </c>
      <c r="F68" s="27" t="s">
        <v>1308</v>
      </c>
      <c r="G68" s="538" t="s">
        <v>526</v>
      </c>
      <c r="H68" s="538" t="s">
        <v>34</v>
      </c>
      <c r="I68" s="538" t="s">
        <v>160</v>
      </c>
    </row>
    <row r="69" spans="1:9" ht="15" customHeight="1">
      <c r="A69" s="712"/>
      <c r="B69" s="713"/>
      <c r="C69" s="727" t="s">
        <v>1464</v>
      </c>
      <c r="D69" s="728"/>
      <c r="E69" s="729"/>
      <c r="F69" s="727" t="s">
        <v>1310</v>
      </c>
      <c r="G69" s="728"/>
      <c r="H69" s="728"/>
      <c r="I69" s="729"/>
    </row>
    <row r="70" spans="1:9" ht="15" customHeight="1">
      <c r="A70" s="712"/>
      <c r="B70" s="713"/>
      <c r="C70" s="730"/>
      <c r="D70" s="731"/>
      <c r="E70" s="732"/>
      <c r="F70" s="730"/>
      <c r="G70" s="731"/>
      <c r="H70" s="731"/>
      <c r="I70" s="732"/>
    </row>
    <row r="71" spans="1:9" ht="15" customHeight="1">
      <c r="A71" s="712"/>
      <c r="B71" s="713"/>
      <c r="C71" s="730"/>
      <c r="D71" s="731"/>
      <c r="E71" s="732"/>
      <c r="F71" s="730"/>
      <c r="G71" s="731"/>
      <c r="H71" s="731"/>
      <c r="I71" s="732"/>
    </row>
    <row r="72" spans="1:9" ht="15" customHeight="1">
      <c r="A72" s="712"/>
      <c r="B72" s="713"/>
      <c r="C72" s="730"/>
      <c r="D72" s="731"/>
      <c r="E72" s="732"/>
      <c r="F72" s="730"/>
      <c r="G72" s="731"/>
      <c r="H72" s="731"/>
      <c r="I72" s="732"/>
    </row>
    <row r="73" spans="1:9" ht="12" customHeight="1">
      <c r="A73" s="712"/>
      <c r="B73" s="713"/>
      <c r="C73" s="730"/>
      <c r="D73" s="731"/>
      <c r="E73" s="732"/>
      <c r="F73" s="730"/>
      <c r="G73" s="731"/>
      <c r="H73" s="731"/>
      <c r="I73" s="732"/>
    </row>
    <row r="74" spans="1:9" ht="15" hidden="1" customHeight="1">
      <c r="A74" s="712"/>
      <c r="B74" s="713"/>
      <c r="C74" s="730"/>
      <c r="D74" s="731"/>
      <c r="E74" s="732"/>
      <c r="F74" s="730"/>
      <c r="G74" s="731"/>
      <c r="H74" s="731"/>
      <c r="I74" s="732"/>
    </row>
    <row r="75" spans="1:9" ht="15" hidden="1" customHeight="1">
      <c r="A75" s="712"/>
      <c r="B75" s="713"/>
      <c r="C75" s="730"/>
      <c r="D75" s="731"/>
      <c r="E75" s="732"/>
      <c r="F75" s="730"/>
      <c r="G75" s="731"/>
      <c r="H75" s="731"/>
      <c r="I75" s="732"/>
    </row>
    <row r="76" spans="1:9" ht="15" hidden="1" customHeight="1">
      <c r="A76" s="712"/>
      <c r="B76" s="713"/>
      <c r="C76" s="730"/>
      <c r="D76" s="731"/>
      <c r="E76" s="732"/>
      <c r="F76" s="730"/>
      <c r="G76" s="731"/>
      <c r="H76" s="731"/>
      <c r="I76" s="732"/>
    </row>
    <row r="77" spans="1:9" ht="15" hidden="1" customHeight="1">
      <c r="A77" s="714"/>
      <c r="B77" s="715"/>
      <c r="C77" s="733"/>
      <c r="D77" s="734"/>
      <c r="E77" s="735"/>
      <c r="F77" s="733"/>
      <c r="G77" s="734"/>
      <c r="H77" s="734"/>
      <c r="I77" s="735"/>
    </row>
    <row r="78" spans="1:9" ht="15" customHeight="1">
      <c r="A78" s="710" t="s">
        <v>161</v>
      </c>
      <c r="B78" s="711"/>
      <c r="C78" s="973">
        <v>13700</v>
      </c>
      <c r="D78" s="974"/>
      <c r="E78" s="532">
        <v>-556</v>
      </c>
      <c r="F78" s="27" t="s">
        <v>1308</v>
      </c>
      <c r="G78" s="538" t="s">
        <v>524</v>
      </c>
      <c r="H78" s="538" t="s">
        <v>34</v>
      </c>
      <c r="I78" s="538" t="s">
        <v>158</v>
      </c>
    </row>
    <row r="79" spans="1:9" ht="15" customHeight="1">
      <c r="A79" s="712"/>
      <c r="B79" s="713"/>
      <c r="C79" s="975" t="s">
        <v>1466</v>
      </c>
      <c r="D79" s="976"/>
      <c r="E79" s="977"/>
      <c r="F79" s="716" t="s">
        <v>1311</v>
      </c>
      <c r="G79" s="717"/>
      <c r="H79" s="717"/>
      <c r="I79" s="718"/>
    </row>
    <row r="80" spans="1:9" ht="15" customHeight="1">
      <c r="A80" s="712"/>
      <c r="B80" s="713"/>
      <c r="C80" s="978"/>
      <c r="D80" s="979"/>
      <c r="E80" s="980"/>
      <c r="F80" s="719"/>
      <c r="G80" s="720"/>
      <c r="H80" s="720"/>
      <c r="I80" s="721"/>
    </row>
    <row r="81" spans="1:9" ht="15" customHeight="1">
      <c r="A81" s="712"/>
      <c r="B81" s="713"/>
      <c r="C81" s="978"/>
      <c r="D81" s="979"/>
      <c r="E81" s="980"/>
      <c r="F81" s="719"/>
      <c r="G81" s="720"/>
      <c r="H81" s="720"/>
      <c r="I81" s="721"/>
    </row>
    <row r="82" spans="1:9" ht="12" customHeight="1">
      <c r="A82" s="712"/>
      <c r="B82" s="713"/>
      <c r="C82" s="978"/>
      <c r="D82" s="979"/>
      <c r="E82" s="980"/>
      <c r="F82" s="719"/>
      <c r="G82" s="720"/>
      <c r="H82" s="720"/>
      <c r="I82" s="721"/>
    </row>
    <row r="83" spans="1:9" ht="15" customHeight="1">
      <c r="A83" s="714"/>
      <c r="B83" s="715"/>
      <c r="C83" s="981"/>
      <c r="D83" s="982"/>
      <c r="E83" s="983"/>
      <c r="F83" s="722"/>
      <c r="G83" s="723"/>
      <c r="H83" s="723"/>
      <c r="I83" s="724"/>
    </row>
    <row r="84" spans="1:9" ht="15" customHeight="1">
      <c r="A84" s="710" t="s">
        <v>162</v>
      </c>
      <c r="B84" s="711"/>
      <c r="C84" s="973">
        <v>28975</v>
      </c>
      <c r="D84" s="974"/>
      <c r="E84" s="439">
        <v>3626</v>
      </c>
      <c r="F84" s="535" t="s">
        <v>32</v>
      </c>
      <c r="G84" s="542" t="s">
        <v>163</v>
      </c>
      <c r="H84" s="542" t="s">
        <v>34</v>
      </c>
      <c r="I84" s="536" t="s">
        <v>164</v>
      </c>
    </row>
    <row r="85" spans="1:9" ht="15" customHeight="1">
      <c r="A85" s="712"/>
      <c r="B85" s="713"/>
      <c r="C85" s="727" t="s">
        <v>1467</v>
      </c>
      <c r="D85" s="728"/>
      <c r="E85" s="729"/>
      <c r="F85" s="727" t="s">
        <v>1581</v>
      </c>
      <c r="G85" s="728"/>
      <c r="H85" s="728"/>
      <c r="I85" s="729"/>
    </row>
    <row r="86" spans="1:9" ht="15" customHeight="1">
      <c r="A86" s="712"/>
      <c r="B86" s="713"/>
      <c r="C86" s="730"/>
      <c r="D86" s="731"/>
      <c r="E86" s="732"/>
      <c r="F86" s="730"/>
      <c r="G86" s="731"/>
      <c r="H86" s="731"/>
      <c r="I86" s="732"/>
    </row>
    <row r="87" spans="1:9" ht="28.5" customHeight="1">
      <c r="A87" s="714"/>
      <c r="B87" s="715"/>
      <c r="C87" s="733"/>
      <c r="D87" s="734"/>
      <c r="E87" s="735"/>
      <c r="F87" s="733"/>
      <c r="G87" s="734"/>
      <c r="H87" s="734"/>
      <c r="I87" s="735"/>
    </row>
    <row r="88" spans="1:9" ht="15" customHeight="1">
      <c r="A88" s="710" t="s">
        <v>520</v>
      </c>
      <c r="B88" s="711"/>
      <c r="C88" s="973">
        <v>17949</v>
      </c>
      <c r="D88" s="974"/>
      <c r="E88" s="532">
        <v>-323</v>
      </c>
      <c r="F88" s="440" t="s">
        <v>1312</v>
      </c>
      <c r="G88" s="9" t="s">
        <v>154</v>
      </c>
      <c r="H88" s="9" t="s">
        <v>34</v>
      </c>
      <c r="I88" s="538" t="s">
        <v>153</v>
      </c>
    </row>
    <row r="89" spans="1:9" ht="15" customHeight="1">
      <c r="A89" s="712"/>
      <c r="B89" s="713"/>
      <c r="C89" s="727" t="s">
        <v>1468</v>
      </c>
      <c r="D89" s="728"/>
      <c r="E89" s="729"/>
      <c r="F89" s="975" t="s">
        <v>1386</v>
      </c>
      <c r="G89" s="976"/>
      <c r="H89" s="976"/>
      <c r="I89" s="977"/>
    </row>
    <row r="90" spans="1:9" ht="15" customHeight="1">
      <c r="A90" s="712"/>
      <c r="B90" s="713"/>
      <c r="C90" s="730"/>
      <c r="D90" s="731"/>
      <c r="E90" s="732"/>
      <c r="F90" s="978"/>
      <c r="G90" s="979"/>
      <c r="H90" s="979"/>
      <c r="I90" s="980"/>
    </row>
    <row r="91" spans="1:9" ht="15" customHeight="1">
      <c r="A91" s="712"/>
      <c r="B91" s="713"/>
      <c r="C91" s="730"/>
      <c r="D91" s="731"/>
      <c r="E91" s="732"/>
      <c r="F91" s="978"/>
      <c r="G91" s="979"/>
      <c r="H91" s="979"/>
      <c r="I91" s="980"/>
    </row>
    <row r="92" spans="1:9" ht="15" customHeight="1">
      <c r="A92" s="714"/>
      <c r="B92" s="715"/>
      <c r="C92" s="733"/>
      <c r="D92" s="734"/>
      <c r="E92" s="735"/>
      <c r="F92" s="981"/>
      <c r="G92" s="982"/>
      <c r="H92" s="982"/>
      <c r="I92" s="983"/>
    </row>
    <row r="93" spans="1:9" ht="15" customHeight="1">
      <c r="A93" s="710" t="s">
        <v>165</v>
      </c>
      <c r="B93" s="711"/>
      <c r="C93" s="973">
        <v>1000</v>
      </c>
      <c r="D93" s="974"/>
      <c r="E93" s="439">
        <v>-120</v>
      </c>
      <c r="F93" s="27" t="s">
        <v>32</v>
      </c>
      <c r="G93" s="538" t="s">
        <v>166</v>
      </c>
      <c r="H93" s="538" t="s">
        <v>37</v>
      </c>
      <c r="I93" s="9" t="s">
        <v>160</v>
      </c>
    </row>
    <row r="94" spans="1:9" ht="15" customHeight="1">
      <c r="A94" s="712"/>
      <c r="B94" s="713"/>
      <c r="C94" s="975" t="s">
        <v>1470</v>
      </c>
      <c r="D94" s="976"/>
      <c r="E94" s="977"/>
      <c r="F94" s="975" t="s">
        <v>1582</v>
      </c>
      <c r="G94" s="976"/>
      <c r="H94" s="976"/>
      <c r="I94" s="977"/>
    </row>
    <row r="95" spans="1:9" ht="15" customHeight="1">
      <c r="A95" s="712"/>
      <c r="B95" s="713"/>
      <c r="C95" s="978"/>
      <c r="D95" s="979"/>
      <c r="E95" s="980"/>
      <c r="F95" s="978"/>
      <c r="G95" s="979"/>
      <c r="H95" s="979"/>
      <c r="I95" s="980"/>
    </row>
    <row r="96" spans="1:9" ht="15" customHeight="1">
      <c r="A96" s="712"/>
      <c r="B96" s="713"/>
      <c r="C96" s="978"/>
      <c r="D96" s="979"/>
      <c r="E96" s="980"/>
      <c r="F96" s="978"/>
      <c r="G96" s="979"/>
      <c r="H96" s="979"/>
      <c r="I96" s="980"/>
    </row>
    <row r="97" spans="1:9" ht="15" customHeight="1">
      <c r="A97" s="712"/>
      <c r="B97" s="713"/>
      <c r="C97" s="978"/>
      <c r="D97" s="979"/>
      <c r="E97" s="980"/>
      <c r="F97" s="978"/>
      <c r="G97" s="979"/>
      <c r="H97" s="979"/>
      <c r="I97" s="980"/>
    </row>
    <row r="98" spans="1:9" ht="15" customHeight="1">
      <c r="A98" s="714"/>
      <c r="B98" s="715"/>
      <c r="C98" s="981"/>
      <c r="D98" s="982"/>
      <c r="E98" s="983"/>
      <c r="F98" s="981"/>
      <c r="G98" s="982"/>
      <c r="H98" s="982"/>
      <c r="I98" s="983"/>
    </row>
    <row r="99" spans="1:9" ht="15" customHeight="1">
      <c r="A99" s="710" t="s">
        <v>167</v>
      </c>
      <c r="B99" s="711"/>
      <c r="C99" s="973">
        <v>1000</v>
      </c>
      <c r="D99" s="974"/>
      <c r="E99" s="439">
        <v>-120</v>
      </c>
      <c r="F99" s="538" t="s">
        <v>168</v>
      </c>
      <c r="G99" s="538" t="s">
        <v>169</v>
      </c>
      <c r="H99" s="538" t="s">
        <v>34</v>
      </c>
      <c r="I99" s="9" t="s">
        <v>160</v>
      </c>
    </row>
    <row r="100" spans="1:9" ht="15" customHeight="1">
      <c r="A100" s="712"/>
      <c r="B100" s="713"/>
      <c r="C100" s="975" t="s">
        <v>1473</v>
      </c>
      <c r="D100" s="976"/>
      <c r="E100" s="977"/>
      <c r="F100" s="975" t="s">
        <v>1471</v>
      </c>
      <c r="G100" s="976"/>
      <c r="H100" s="976"/>
      <c r="I100" s="977"/>
    </row>
    <row r="101" spans="1:9" ht="15" customHeight="1">
      <c r="A101" s="712"/>
      <c r="B101" s="713"/>
      <c r="C101" s="978"/>
      <c r="D101" s="979"/>
      <c r="E101" s="980"/>
      <c r="F101" s="978"/>
      <c r="G101" s="979"/>
      <c r="H101" s="979"/>
      <c r="I101" s="980"/>
    </row>
    <row r="102" spans="1:9" ht="15" customHeight="1">
      <c r="A102" s="712"/>
      <c r="B102" s="713"/>
      <c r="C102" s="978"/>
      <c r="D102" s="979"/>
      <c r="E102" s="980"/>
      <c r="F102" s="978"/>
      <c r="G102" s="979"/>
      <c r="H102" s="979"/>
      <c r="I102" s="980"/>
    </row>
    <row r="103" spans="1:9" ht="15" customHeight="1">
      <c r="A103" s="712"/>
      <c r="B103" s="713"/>
      <c r="C103" s="978"/>
      <c r="D103" s="979"/>
      <c r="E103" s="980"/>
      <c r="F103" s="978"/>
      <c r="G103" s="979"/>
      <c r="H103" s="979"/>
      <c r="I103" s="980"/>
    </row>
    <row r="104" spans="1:9" ht="15" customHeight="1">
      <c r="A104" s="712"/>
      <c r="B104" s="713"/>
      <c r="C104" s="978"/>
      <c r="D104" s="979"/>
      <c r="E104" s="980"/>
      <c r="F104" s="978"/>
      <c r="G104" s="979"/>
      <c r="H104" s="979"/>
      <c r="I104" s="980"/>
    </row>
    <row r="105" spans="1:9" ht="15" customHeight="1">
      <c r="A105" s="712"/>
      <c r="B105" s="713"/>
      <c r="C105" s="978"/>
      <c r="D105" s="979"/>
      <c r="E105" s="980"/>
      <c r="F105" s="978"/>
      <c r="G105" s="979"/>
      <c r="H105" s="979"/>
      <c r="I105" s="980"/>
    </row>
    <row r="106" spans="1:9" ht="31.5" customHeight="1">
      <c r="A106" s="714"/>
      <c r="B106" s="715"/>
      <c r="C106" s="981"/>
      <c r="D106" s="982"/>
      <c r="E106" s="983"/>
      <c r="F106" s="981"/>
      <c r="G106" s="982"/>
      <c r="H106" s="982"/>
      <c r="I106" s="983"/>
    </row>
    <row r="107" spans="1:9" ht="15" customHeight="1">
      <c r="A107" s="710" t="s">
        <v>170</v>
      </c>
      <c r="B107" s="711"/>
      <c r="C107" s="973">
        <v>1000</v>
      </c>
      <c r="D107" s="974"/>
      <c r="E107" s="439">
        <v>-120</v>
      </c>
      <c r="F107" s="538" t="s">
        <v>168</v>
      </c>
      <c r="G107" s="538" t="s">
        <v>157</v>
      </c>
      <c r="H107" s="538" t="s">
        <v>37</v>
      </c>
      <c r="I107" s="9" t="s">
        <v>160</v>
      </c>
    </row>
    <row r="108" spans="1:9" ht="15" customHeight="1">
      <c r="A108" s="712"/>
      <c r="B108" s="713"/>
      <c r="C108" s="975" t="s">
        <v>1475</v>
      </c>
      <c r="D108" s="976"/>
      <c r="E108" s="977"/>
      <c r="F108" s="996" t="s">
        <v>1583</v>
      </c>
      <c r="G108" s="997"/>
      <c r="H108" s="997"/>
      <c r="I108" s="998"/>
    </row>
    <row r="109" spans="1:9" ht="15" customHeight="1">
      <c r="A109" s="712"/>
      <c r="B109" s="713"/>
      <c r="C109" s="978"/>
      <c r="D109" s="979"/>
      <c r="E109" s="980"/>
      <c r="F109" s="999"/>
      <c r="G109" s="1000"/>
      <c r="H109" s="1000"/>
      <c r="I109" s="1001"/>
    </row>
    <row r="110" spans="1:9" ht="15" customHeight="1">
      <c r="A110" s="712"/>
      <c r="B110" s="713"/>
      <c r="C110" s="978"/>
      <c r="D110" s="979"/>
      <c r="E110" s="980"/>
      <c r="F110" s="999"/>
      <c r="G110" s="1000"/>
      <c r="H110" s="1000"/>
      <c r="I110" s="1001"/>
    </row>
    <row r="111" spans="1:9" ht="15" customHeight="1">
      <c r="A111" s="712"/>
      <c r="B111" s="713"/>
      <c r="C111" s="978"/>
      <c r="D111" s="979"/>
      <c r="E111" s="980"/>
      <c r="F111" s="999"/>
      <c r="G111" s="1000"/>
      <c r="H111" s="1000"/>
      <c r="I111" s="1001"/>
    </row>
    <row r="112" spans="1:9" s="568" customFormat="1" ht="15" customHeight="1">
      <c r="A112" s="712"/>
      <c r="B112" s="713"/>
      <c r="C112" s="978"/>
      <c r="D112" s="979"/>
      <c r="E112" s="980"/>
      <c r="F112" s="999"/>
      <c r="G112" s="1000"/>
      <c r="H112" s="1000"/>
      <c r="I112" s="1001"/>
    </row>
    <row r="113" spans="1:9" ht="15" customHeight="1">
      <c r="A113" s="712"/>
      <c r="B113" s="713"/>
      <c r="C113" s="978"/>
      <c r="D113" s="979"/>
      <c r="E113" s="980"/>
      <c r="F113" s="999"/>
      <c r="G113" s="1000"/>
      <c r="H113" s="1000"/>
      <c r="I113" s="1001"/>
    </row>
    <row r="114" spans="1:9" ht="15" customHeight="1">
      <c r="A114" s="714"/>
      <c r="B114" s="715"/>
      <c r="C114" s="981"/>
      <c r="D114" s="982"/>
      <c r="E114" s="983"/>
      <c r="F114" s="1002"/>
      <c r="G114" s="1003"/>
      <c r="H114" s="1003"/>
      <c r="I114" s="1004"/>
    </row>
    <row r="115" spans="1:9" ht="15" customHeight="1">
      <c r="A115" s="710" t="s">
        <v>171</v>
      </c>
      <c r="B115" s="711"/>
      <c r="C115" s="973">
        <v>1000</v>
      </c>
      <c r="D115" s="974"/>
      <c r="E115" s="439">
        <v>-120</v>
      </c>
      <c r="F115" s="27" t="s">
        <v>678</v>
      </c>
      <c r="G115" s="538" t="s">
        <v>531</v>
      </c>
      <c r="H115" s="538" t="s">
        <v>37</v>
      </c>
      <c r="I115" s="9" t="s">
        <v>160</v>
      </c>
    </row>
    <row r="116" spans="1:9" ht="15" customHeight="1">
      <c r="A116" s="712"/>
      <c r="B116" s="713"/>
      <c r="C116" s="975" t="s">
        <v>1461</v>
      </c>
      <c r="D116" s="976"/>
      <c r="E116" s="977"/>
      <c r="F116" s="975" t="s">
        <v>1313</v>
      </c>
      <c r="G116" s="976"/>
      <c r="H116" s="976"/>
      <c r="I116" s="977"/>
    </row>
    <row r="117" spans="1:9" ht="30" customHeight="1">
      <c r="A117" s="712"/>
      <c r="B117" s="713"/>
      <c r="C117" s="978"/>
      <c r="D117" s="979"/>
      <c r="E117" s="980"/>
      <c r="F117" s="978"/>
      <c r="G117" s="979"/>
      <c r="H117" s="979"/>
      <c r="I117" s="980"/>
    </row>
    <row r="118" spans="1:9" ht="24.75" customHeight="1">
      <c r="A118" s="714"/>
      <c r="B118" s="715"/>
      <c r="C118" s="981"/>
      <c r="D118" s="982"/>
      <c r="E118" s="983"/>
      <c r="F118" s="981"/>
      <c r="G118" s="982"/>
      <c r="H118" s="982"/>
      <c r="I118" s="983"/>
    </row>
    <row r="119" spans="1:9" ht="15" customHeight="1">
      <c r="A119" s="710" t="s">
        <v>172</v>
      </c>
      <c r="B119" s="711"/>
      <c r="C119" s="973">
        <v>1000</v>
      </c>
      <c r="D119" s="974"/>
      <c r="E119" s="439">
        <v>-120</v>
      </c>
      <c r="F119" s="27" t="s">
        <v>678</v>
      </c>
      <c r="G119" s="538" t="s">
        <v>527</v>
      </c>
      <c r="H119" s="538" t="s">
        <v>37</v>
      </c>
      <c r="I119" s="9" t="s">
        <v>160</v>
      </c>
    </row>
    <row r="120" spans="1:9" ht="15" customHeight="1">
      <c r="A120" s="712"/>
      <c r="B120" s="713"/>
      <c r="C120" s="975" t="s">
        <v>1476</v>
      </c>
      <c r="D120" s="976"/>
      <c r="E120" s="977"/>
      <c r="F120" s="975" t="s">
        <v>1584</v>
      </c>
      <c r="G120" s="976"/>
      <c r="H120" s="976"/>
      <c r="I120" s="977"/>
    </row>
    <row r="121" spans="1:9" ht="15" customHeight="1">
      <c r="A121" s="712"/>
      <c r="B121" s="713"/>
      <c r="C121" s="978"/>
      <c r="D121" s="979"/>
      <c r="E121" s="980"/>
      <c r="F121" s="978"/>
      <c r="G121" s="979"/>
      <c r="H121" s="979"/>
      <c r="I121" s="980"/>
    </row>
    <row r="122" spans="1:9" ht="15" customHeight="1">
      <c r="A122" s="712"/>
      <c r="B122" s="713"/>
      <c r="C122" s="978"/>
      <c r="D122" s="979"/>
      <c r="E122" s="980"/>
      <c r="F122" s="978"/>
      <c r="G122" s="979"/>
      <c r="H122" s="979"/>
      <c r="I122" s="980"/>
    </row>
    <row r="123" spans="1:9" ht="15" customHeight="1">
      <c r="A123" s="712"/>
      <c r="B123" s="713"/>
      <c r="C123" s="978"/>
      <c r="D123" s="979"/>
      <c r="E123" s="980"/>
      <c r="F123" s="978"/>
      <c r="G123" s="979"/>
      <c r="H123" s="979"/>
      <c r="I123" s="980"/>
    </row>
    <row r="124" spans="1:9" ht="15" customHeight="1">
      <c r="A124" s="712"/>
      <c r="B124" s="713"/>
      <c r="C124" s="978"/>
      <c r="D124" s="979"/>
      <c r="E124" s="980"/>
      <c r="F124" s="978"/>
      <c r="G124" s="979"/>
      <c r="H124" s="979"/>
      <c r="I124" s="980"/>
    </row>
    <row r="125" spans="1:9" ht="15" customHeight="1">
      <c r="A125" s="712"/>
      <c r="B125" s="713"/>
      <c r="C125" s="978"/>
      <c r="D125" s="979"/>
      <c r="E125" s="980"/>
      <c r="F125" s="978"/>
      <c r="G125" s="979"/>
      <c r="H125" s="979"/>
      <c r="I125" s="980"/>
    </row>
    <row r="126" spans="1:9" ht="21" customHeight="1">
      <c r="A126" s="714"/>
      <c r="B126" s="715"/>
      <c r="C126" s="981"/>
      <c r="D126" s="982"/>
      <c r="E126" s="983"/>
      <c r="F126" s="981"/>
      <c r="G126" s="982"/>
      <c r="H126" s="982"/>
      <c r="I126" s="983"/>
    </row>
    <row r="127" spans="1:9" ht="15" customHeight="1">
      <c r="A127" s="710" t="s">
        <v>1489</v>
      </c>
      <c r="B127" s="711"/>
      <c r="C127" s="1027">
        <v>1400</v>
      </c>
      <c r="D127" s="1028"/>
      <c r="E127" s="439">
        <v>-1600</v>
      </c>
      <c r="F127" s="440" t="s">
        <v>366</v>
      </c>
      <c r="G127" s="9" t="s">
        <v>528</v>
      </c>
      <c r="H127" s="9" t="s">
        <v>34</v>
      </c>
      <c r="I127" s="9" t="s">
        <v>155</v>
      </c>
    </row>
    <row r="128" spans="1:9" ht="15" customHeight="1">
      <c r="A128" s="712"/>
      <c r="B128" s="713"/>
      <c r="C128" s="727" t="s">
        <v>1490</v>
      </c>
      <c r="D128" s="728"/>
      <c r="E128" s="729"/>
      <c r="F128" s="727" t="s">
        <v>1387</v>
      </c>
      <c r="G128" s="728"/>
      <c r="H128" s="728"/>
      <c r="I128" s="729"/>
    </row>
    <row r="129" spans="1:9" ht="15" customHeight="1">
      <c r="A129" s="712"/>
      <c r="B129" s="713"/>
      <c r="C129" s="730"/>
      <c r="D129" s="731"/>
      <c r="E129" s="732"/>
      <c r="F129" s="730"/>
      <c r="G129" s="731"/>
      <c r="H129" s="731"/>
      <c r="I129" s="732"/>
    </row>
    <row r="130" spans="1:9" s="568" customFormat="1" ht="15" customHeight="1">
      <c r="A130" s="712"/>
      <c r="B130" s="713"/>
      <c r="C130" s="730"/>
      <c r="D130" s="731"/>
      <c r="E130" s="732"/>
      <c r="F130" s="730"/>
      <c r="G130" s="731"/>
      <c r="H130" s="731"/>
      <c r="I130" s="732"/>
    </row>
    <row r="131" spans="1:9" ht="15" customHeight="1">
      <c r="A131" s="714"/>
      <c r="B131" s="715"/>
      <c r="C131" s="733"/>
      <c r="D131" s="734"/>
      <c r="E131" s="735"/>
      <c r="F131" s="733"/>
      <c r="G131" s="734"/>
      <c r="H131" s="734"/>
      <c r="I131" s="735"/>
    </row>
    <row r="132" spans="1:9" ht="15" customHeight="1">
      <c r="A132" s="710" t="s">
        <v>430</v>
      </c>
      <c r="B132" s="711"/>
      <c r="C132" s="973">
        <v>10000</v>
      </c>
      <c r="D132" s="974"/>
      <c r="E132" s="439">
        <v>0</v>
      </c>
      <c r="F132" s="440" t="s">
        <v>678</v>
      </c>
      <c r="G132" s="9" t="s">
        <v>529</v>
      </c>
      <c r="H132" s="9" t="s">
        <v>34</v>
      </c>
      <c r="I132" s="9" t="s">
        <v>155</v>
      </c>
    </row>
    <row r="133" spans="1:9" ht="15" customHeight="1">
      <c r="A133" s="712"/>
      <c r="B133" s="713"/>
      <c r="C133" s="727" t="s">
        <v>1481</v>
      </c>
      <c r="D133" s="728"/>
      <c r="E133" s="729"/>
      <c r="F133" s="727" t="s">
        <v>1585</v>
      </c>
      <c r="G133" s="728"/>
      <c r="H133" s="728"/>
      <c r="I133" s="729"/>
    </row>
    <row r="134" spans="1:9" ht="15" customHeight="1">
      <c r="A134" s="712"/>
      <c r="B134" s="713"/>
      <c r="C134" s="730"/>
      <c r="D134" s="731"/>
      <c r="E134" s="732"/>
      <c r="F134" s="730"/>
      <c r="G134" s="731"/>
      <c r="H134" s="731"/>
      <c r="I134" s="732"/>
    </row>
    <row r="135" spans="1:9" ht="15" customHeight="1">
      <c r="A135" s="712"/>
      <c r="B135" s="713"/>
      <c r="C135" s="730"/>
      <c r="D135" s="731"/>
      <c r="E135" s="732"/>
      <c r="F135" s="730"/>
      <c r="G135" s="731"/>
      <c r="H135" s="731"/>
      <c r="I135" s="732"/>
    </row>
    <row r="136" spans="1:9" ht="15" customHeight="1">
      <c r="A136" s="712"/>
      <c r="B136" s="713"/>
      <c r="C136" s="730"/>
      <c r="D136" s="731"/>
      <c r="E136" s="732"/>
      <c r="F136" s="730"/>
      <c r="G136" s="731"/>
      <c r="H136" s="731"/>
      <c r="I136" s="732"/>
    </row>
    <row r="137" spans="1:9" ht="24" customHeight="1">
      <c r="A137" s="714"/>
      <c r="B137" s="715"/>
      <c r="C137" s="733"/>
      <c r="D137" s="734"/>
      <c r="E137" s="735"/>
      <c r="F137" s="733"/>
      <c r="G137" s="734"/>
      <c r="H137" s="734"/>
      <c r="I137" s="735"/>
    </row>
    <row r="138" spans="1:9" ht="15" customHeight="1">
      <c r="A138" s="1029" t="s">
        <v>1292</v>
      </c>
      <c r="B138" s="1030"/>
      <c r="C138" s="1035">
        <v>1220</v>
      </c>
      <c r="D138" s="1036"/>
      <c r="E138" s="441">
        <v>0</v>
      </c>
      <c r="F138" s="442" t="s">
        <v>678</v>
      </c>
      <c r="G138" s="443" t="s">
        <v>529</v>
      </c>
      <c r="H138" s="443" t="s">
        <v>37</v>
      </c>
      <c r="I138" s="443" t="s">
        <v>155</v>
      </c>
    </row>
    <row r="139" spans="1:9" ht="15" customHeight="1">
      <c r="A139" s="1031"/>
      <c r="B139" s="1032"/>
      <c r="C139" s="1037" t="s">
        <v>1479</v>
      </c>
      <c r="D139" s="1038"/>
      <c r="E139" s="1039"/>
      <c r="F139" s="1037" t="s">
        <v>1480</v>
      </c>
      <c r="G139" s="1038"/>
      <c r="H139" s="1038"/>
      <c r="I139" s="1039"/>
    </row>
    <row r="140" spans="1:9" ht="15" customHeight="1">
      <c r="A140" s="1031"/>
      <c r="B140" s="1032"/>
      <c r="C140" s="1040"/>
      <c r="D140" s="1041"/>
      <c r="E140" s="1042"/>
      <c r="F140" s="1040"/>
      <c r="G140" s="1041"/>
      <c r="H140" s="1041"/>
      <c r="I140" s="1042"/>
    </row>
    <row r="141" spans="1:9" s="568" customFormat="1" ht="15" customHeight="1">
      <c r="A141" s="1031"/>
      <c r="B141" s="1032"/>
      <c r="C141" s="1040"/>
      <c r="D141" s="1041"/>
      <c r="E141" s="1042"/>
      <c r="F141" s="1040"/>
      <c r="G141" s="1041"/>
      <c r="H141" s="1041"/>
      <c r="I141" s="1042"/>
    </row>
    <row r="142" spans="1:9" s="568" customFormat="1" ht="15" customHeight="1">
      <c r="A142" s="1031"/>
      <c r="B142" s="1032"/>
      <c r="C142" s="1040"/>
      <c r="D142" s="1041"/>
      <c r="E142" s="1042"/>
      <c r="F142" s="1040"/>
      <c r="G142" s="1041"/>
      <c r="H142" s="1041"/>
      <c r="I142" s="1042"/>
    </row>
    <row r="143" spans="1:9" ht="15" customHeight="1">
      <c r="A143" s="1031"/>
      <c r="B143" s="1032"/>
      <c r="C143" s="1040"/>
      <c r="D143" s="1041"/>
      <c r="E143" s="1042"/>
      <c r="F143" s="1040"/>
      <c r="G143" s="1041"/>
      <c r="H143" s="1041"/>
      <c r="I143" s="1042"/>
    </row>
    <row r="144" spans="1:9" ht="15" customHeight="1">
      <c r="A144" s="1031"/>
      <c r="B144" s="1032"/>
      <c r="C144" s="1040"/>
      <c r="D144" s="1041"/>
      <c r="E144" s="1042"/>
      <c r="F144" s="1040"/>
      <c r="G144" s="1041"/>
      <c r="H144" s="1041"/>
      <c r="I144" s="1042"/>
    </row>
    <row r="145" spans="1:9" ht="15" customHeight="1">
      <c r="A145" s="1033"/>
      <c r="B145" s="1034"/>
      <c r="C145" s="1043"/>
      <c r="D145" s="1044"/>
      <c r="E145" s="1045"/>
      <c r="F145" s="1043"/>
      <c r="G145" s="1044"/>
      <c r="H145" s="1044"/>
      <c r="I145" s="1045"/>
    </row>
    <row r="146" spans="1:9" ht="24.95" customHeight="1">
      <c r="A146" s="1005" t="s">
        <v>846</v>
      </c>
      <c r="B146" s="1006"/>
      <c r="C146" s="665" t="s">
        <v>42</v>
      </c>
      <c r="D146" s="1026" t="s">
        <v>4</v>
      </c>
      <c r="E146" s="1026"/>
      <c r="F146" s="974" t="s">
        <v>43</v>
      </c>
      <c r="G146" s="974"/>
      <c r="H146" s="974"/>
      <c r="I146" s="626" t="s">
        <v>847</v>
      </c>
    </row>
    <row r="147" spans="1:9" ht="15" customHeight="1">
      <c r="A147" s="1007"/>
      <c r="B147" s="1008"/>
      <c r="C147" s="1011" t="s">
        <v>1314</v>
      </c>
      <c r="D147" s="1014" t="s">
        <v>1491</v>
      </c>
      <c r="E147" s="1015"/>
      <c r="F147" s="950" t="s">
        <v>1492</v>
      </c>
      <c r="G147" s="951"/>
      <c r="H147" s="952"/>
      <c r="I147" s="1023">
        <v>124</v>
      </c>
    </row>
    <row r="148" spans="1:9" ht="15" customHeight="1">
      <c r="A148" s="1007"/>
      <c r="B148" s="1008"/>
      <c r="C148" s="1012"/>
      <c r="D148" s="1016"/>
      <c r="E148" s="1017"/>
      <c r="F148" s="1020"/>
      <c r="G148" s="1021"/>
      <c r="H148" s="1022"/>
      <c r="I148" s="1024"/>
    </row>
    <row r="149" spans="1:9" ht="15" customHeight="1">
      <c r="A149" s="1007"/>
      <c r="B149" s="1008"/>
      <c r="C149" s="1012"/>
      <c r="D149" s="1016"/>
      <c r="E149" s="1017"/>
      <c r="F149" s="1020"/>
      <c r="G149" s="1021"/>
      <c r="H149" s="1022"/>
      <c r="I149" s="1024"/>
    </row>
    <row r="150" spans="1:9" ht="15" customHeight="1">
      <c r="A150" s="1007"/>
      <c r="B150" s="1008"/>
      <c r="C150" s="1012"/>
      <c r="D150" s="1016"/>
      <c r="E150" s="1017"/>
      <c r="F150" s="1020"/>
      <c r="G150" s="1021"/>
      <c r="H150" s="1022"/>
      <c r="I150" s="1024"/>
    </row>
    <row r="151" spans="1:9" s="568" customFormat="1" ht="15" customHeight="1">
      <c r="A151" s="1007"/>
      <c r="B151" s="1008"/>
      <c r="C151" s="1012"/>
      <c r="D151" s="1016"/>
      <c r="E151" s="1017"/>
      <c r="F151" s="1020"/>
      <c r="G151" s="1021"/>
      <c r="H151" s="1022"/>
      <c r="I151" s="1024"/>
    </row>
    <row r="152" spans="1:9" s="568" customFormat="1" ht="15" customHeight="1">
      <c r="A152" s="1007"/>
      <c r="B152" s="1008"/>
      <c r="C152" s="1012"/>
      <c r="D152" s="1016"/>
      <c r="E152" s="1017"/>
      <c r="F152" s="1020"/>
      <c r="G152" s="1021"/>
      <c r="H152" s="1022"/>
      <c r="I152" s="1024"/>
    </row>
    <row r="153" spans="1:9" ht="15" customHeight="1">
      <c r="A153" s="1007"/>
      <c r="B153" s="1008"/>
      <c r="C153" s="1012"/>
      <c r="D153" s="1016"/>
      <c r="E153" s="1017"/>
      <c r="F153" s="1020"/>
      <c r="G153" s="1021"/>
      <c r="H153" s="1022"/>
      <c r="I153" s="1024"/>
    </row>
    <row r="154" spans="1:9" ht="15" customHeight="1">
      <c r="A154" s="1007"/>
      <c r="B154" s="1008"/>
      <c r="C154" s="1012"/>
      <c r="D154" s="1016"/>
      <c r="E154" s="1017"/>
      <c r="F154" s="1020"/>
      <c r="G154" s="1021"/>
      <c r="H154" s="1022"/>
      <c r="I154" s="1024"/>
    </row>
    <row r="155" spans="1:9" ht="15" customHeight="1">
      <c r="A155" s="1007"/>
      <c r="B155" s="1008"/>
      <c r="C155" s="1012"/>
      <c r="D155" s="1016"/>
      <c r="E155" s="1017"/>
      <c r="F155" s="1020"/>
      <c r="G155" s="1021"/>
      <c r="H155" s="1022"/>
      <c r="I155" s="1024"/>
    </row>
    <row r="156" spans="1:9" ht="15" customHeight="1">
      <c r="A156" s="1007"/>
      <c r="B156" s="1008"/>
      <c r="C156" s="1012"/>
      <c r="D156" s="1016"/>
      <c r="E156" s="1017"/>
      <c r="F156" s="1020"/>
      <c r="G156" s="1021"/>
      <c r="H156" s="1022"/>
      <c r="I156" s="1024"/>
    </row>
    <row r="157" spans="1:9" s="568" customFormat="1" ht="15" customHeight="1">
      <c r="A157" s="1009"/>
      <c r="B157" s="1010"/>
      <c r="C157" s="1013"/>
      <c r="D157" s="1018"/>
      <c r="E157" s="1019"/>
      <c r="F157" s="953"/>
      <c r="G157" s="954"/>
      <c r="H157" s="955"/>
      <c r="I157" s="1025"/>
    </row>
    <row r="185" spans="1:1">
      <c r="A185" s="21"/>
    </row>
    <row r="186" spans="1:1">
      <c r="A186" s="21"/>
    </row>
    <row r="187" spans="1:1">
      <c r="A187" s="21"/>
    </row>
    <row r="188" spans="1:1">
      <c r="A188" s="21"/>
    </row>
    <row r="189" spans="1:1">
      <c r="A189" s="21"/>
    </row>
    <row r="190" spans="1:1">
      <c r="A190" s="21"/>
    </row>
    <row r="191" spans="1:1">
      <c r="A191" s="21"/>
    </row>
    <row r="192" spans="1:1">
      <c r="A192" s="21"/>
    </row>
    <row r="193" spans="1:1">
      <c r="A193" s="21"/>
    </row>
    <row r="194" spans="1:1">
      <c r="A194" s="21"/>
    </row>
    <row r="195" spans="1:1">
      <c r="A195" s="21"/>
    </row>
    <row r="196" spans="1:1">
      <c r="A196" s="21"/>
    </row>
    <row r="197" spans="1:1">
      <c r="A197" s="21"/>
    </row>
    <row r="198" spans="1:1">
      <c r="A198" s="21"/>
    </row>
    <row r="199" spans="1:1">
      <c r="A199" s="21"/>
    </row>
    <row r="200" spans="1:1">
      <c r="A200" s="21"/>
    </row>
    <row r="201" spans="1:1">
      <c r="A201" s="21"/>
    </row>
    <row r="202" spans="1:1">
      <c r="A202" s="21"/>
    </row>
  </sheetData>
  <customSheetViews>
    <customSheetView guid="{4789E3A1-B331-40F4-BFBE-ECBA77374F9F}" showPageBreaks="1" view="pageLayout" topLeftCell="A13">
      <selection activeCell="M23" sqref="M23"/>
      <rowBreaks count="6" manualBreakCount="6">
        <brk id="23" max="16383" man="1"/>
        <brk id="25" max="16383" man="1"/>
        <brk id="39" max="16383" man="1"/>
        <brk id="49" max="16383" man="1"/>
        <brk id="65" max="16383" man="1"/>
        <brk id="99" max="16383" man="1"/>
      </rowBreaks>
      <pageMargins left="0.7" right="1.0416666666666666E-2" top="0.75" bottom="0.75" header="0.3" footer="0.3"/>
      <pageSetup paperSize="9" orientation="portrait" r:id="rId1"/>
    </customSheetView>
    <customSheetView guid="{D623C857-8851-4DB2-AEC5-A3D94BBCC3E5}" showPageBreaks="1" view="pageBreakPreview" topLeftCell="A85">
      <selection activeCell="J15" sqref="J15"/>
      <rowBreaks count="7" manualBreakCount="7">
        <brk id="23" max="16383" man="1"/>
        <brk id="29" max="16383" man="1"/>
        <brk id="43" max="16383" man="1"/>
        <brk id="61" max="16383" man="1"/>
        <brk id="77" max="16383" man="1"/>
        <brk id="87" max="16383" man="1"/>
        <brk id="99" max="16383" man="1"/>
      </rowBreaks>
      <pageMargins left="0.7" right="1.0416666666666666E-2" top="0.75" bottom="0.75" header="0.3" footer="0.3"/>
      <pageSetup paperSize="9" orientation="portrait" r:id="rId2"/>
    </customSheetView>
    <customSheetView guid="{3848975B-608E-4A87-AC36-A52CBAB490C8}" showPageBreaks="1" view="pageBreakPreview" topLeftCell="A62">
      <selection activeCell="F44" sqref="F44:I44"/>
      <rowBreaks count="7" manualBreakCount="7">
        <brk id="23" max="16383" man="1"/>
        <brk id="29" max="16383" man="1"/>
        <brk id="44" max="16383" man="1"/>
        <brk id="60" max="16383" man="1"/>
        <brk id="76" max="16383" man="1"/>
        <brk id="88" max="16383" man="1"/>
        <brk id="99" max="16383" man="1"/>
      </rowBreaks>
      <pageMargins left="0.7" right="1.0416666666666666E-2" top="0.75" bottom="0.75" header="0.3" footer="0.3"/>
      <pageSetup paperSize="9" orientation="portrait" r:id="rId3"/>
    </customSheetView>
    <customSheetView guid="{76B58914-1035-4353-9CF6-22B59E40A08B}" showPageBreaks="1" view="pageBreakPreview" topLeftCell="A25">
      <selection activeCell="J15" sqref="J15"/>
      <rowBreaks count="7" manualBreakCount="7">
        <brk id="23" max="16383" man="1"/>
        <brk id="29" max="16383" man="1"/>
        <brk id="43" max="16383" man="1"/>
        <brk id="61" max="16383" man="1"/>
        <brk id="77" max="16383" man="1"/>
        <brk id="87" max="16383" man="1"/>
        <brk id="99" max="16383" man="1"/>
      </rowBreaks>
      <pageMargins left="0.7" right="1.0416666666666666E-2" top="0.75" bottom="0.75" header="0.3" footer="0.3"/>
      <pageSetup paperSize="9" orientation="portrait" r:id="rId4"/>
    </customSheetView>
    <customSheetView guid="{22FD68A5-46F7-4E41-8363-D5981057D2EF}" showPageBreaks="1" view="pageBreakPreview" topLeftCell="A25">
      <selection activeCell="J15" sqref="J15"/>
      <rowBreaks count="7" manualBreakCount="7">
        <brk id="23" max="16383" man="1"/>
        <brk id="29" max="16383" man="1"/>
        <brk id="43" max="16383" man="1"/>
        <brk id="61" max="16383" man="1"/>
        <brk id="77" max="16383" man="1"/>
        <brk id="87" max="16383" man="1"/>
        <brk id="99" max="16383" man="1"/>
      </rowBreaks>
      <pageMargins left="0.7" right="1.0416666666666666E-2" top="0.75" bottom="0.75" header="0.3" footer="0.3"/>
      <pageSetup paperSize="9" orientation="portrait" r:id="rId5"/>
    </customSheetView>
    <customSheetView guid="{5FEFEB6C-BEC4-430E-B947-6A7413286A0D}" showPageBreaks="1" view="pageLayout" topLeftCell="H1">
      <selection activeCell="N17" sqref="N17"/>
      <rowBreaks count="5" manualBreakCount="5">
        <brk id="23" max="16383" man="1"/>
        <brk id="25" max="16383" man="1"/>
        <brk id="39" max="16383" man="1"/>
        <brk id="49" max="16383" man="1"/>
        <brk id="65" max="16383" man="1"/>
      </rowBreaks>
      <pageMargins left="0.7" right="1.0416666666666666E-2" top="0.75" bottom="0.75" header="0.3" footer="0.3"/>
      <pageSetup paperSize="9" orientation="portrait" horizontalDpi="300" verticalDpi="300" r:id="rId6"/>
    </customSheetView>
    <customSheetView guid="{7F613779-33AB-4C27-B28A-A10D734C27EA}" showPageBreaks="1" view="pageLayout" topLeftCell="A25">
      <selection activeCell="K25" sqref="K25"/>
      <rowBreaks count="6" manualBreakCount="6">
        <brk id="23" max="16383" man="1"/>
        <brk id="25" max="16383" man="1"/>
        <brk id="39" max="16383" man="1"/>
        <brk id="49" max="16383" man="1"/>
        <brk id="65" max="16383" man="1"/>
        <brk id="99" max="16383" man="1"/>
      </rowBreaks>
      <pageMargins left="0.7" right="1.0416666666666666E-2" top="0.75" bottom="0.75" header="0.3" footer="0.3"/>
      <pageSetup paperSize="9" orientation="portrait" r:id="rId7"/>
    </customSheetView>
    <customSheetView guid="{06A42C23-4954-42F4-A856-AA4EA9356C9D}" showPageBreaks="1" view="pageLayout" topLeftCell="A69">
      <selection activeCell="C10" sqref="C10:I10"/>
      <rowBreaks count="6" manualBreakCount="6">
        <brk id="23" max="16383" man="1"/>
        <brk id="25" max="16383" man="1"/>
        <brk id="39" max="16383" man="1"/>
        <brk id="49" max="16383" man="1"/>
        <brk id="65" max="16383" man="1"/>
        <brk id="99" max="16383" man="1"/>
      </rowBreaks>
      <pageMargins left="0.7" right="1.0416666666666666E-2" top="0.75" bottom="0.75" header="0.3" footer="0.3"/>
      <pageSetup paperSize="9" orientation="portrait" r:id="rId8"/>
    </customSheetView>
    <customSheetView guid="{23D4B25B-CBF4-454F-9519-3A7381CDE973}" showPageBreaks="1" view="pageLayout" topLeftCell="A69">
      <selection activeCell="C10" sqref="C10:I10"/>
      <rowBreaks count="6" manualBreakCount="6">
        <brk id="23" max="16383" man="1"/>
        <brk id="25" max="16383" man="1"/>
        <brk id="39" max="16383" man="1"/>
        <brk id="49" max="16383" man="1"/>
        <brk id="65" max="16383" man="1"/>
        <brk id="99" max="16383" man="1"/>
      </rowBreaks>
      <pageMargins left="0.7" right="1.0416666666666666E-2" top="0.75" bottom="0.75" header="0.3" footer="0.3"/>
      <pageSetup paperSize="9" orientation="portrait" r:id="rId9"/>
    </customSheetView>
    <customSheetView guid="{55E52B48-1657-48E8-B3E5-B0C731EC5524}" showPageBreaks="1" view="pageLayout" topLeftCell="A69">
      <selection activeCell="C10" sqref="C10:I10"/>
      <rowBreaks count="6" manualBreakCount="6">
        <brk id="23" max="16383" man="1"/>
        <brk id="25" max="16383" man="1"/>
        <brk id="39" max="16383" man="1"/>
        <brk id="49" max="16383" man="1"/>
        <brk id="65" max="16383" man="1"/>
        <brk id="99" max="16383" man="1"/>
      </rowBreaks>
      <pageMargins left="0.7" right="1.0416666666666666E-2" top="0.75" bottom="0.75" header="0.3" footer="0.3"/>
      <pageSetup paperSize="9" orientation="portrait" r:id="rId10"/>
    </customSheetView>
    <customSheetView guid="{9EB396F3-ECBE-4F00-8AF4-433E00D5457E}" showPageBreaks="1" view="pageLayout" topLeftCell="A33">
      <selection activeCell="N17" sqref="N17"/>
      <rowBreaks count="5" manualBreakCount="5">
        <brk id="23" max="16383" man="1"/>
        <brk id="25" max="16383" man="1"/>
        <brk id="39" max="16383" man="1"/>
        <brk id="49" max="16383" man="1"/>
        <brk id="65" max="16383" man="1"/>
      </rowBreaks>
      <pageMargins left="0.7" right="1.0416666666666666E-2" top="0.75" bottom="0.75" header="0.3" footer="0.3"/>
      <pageSetup paperSize="9" orientation="portrait" horizontalDpi="300" verticalDpi="300" r:id="rId11"/>
    </customSheetView>
    <customSheetView guid="{DD9AE018-7E22-4B13-ADFF-D4C3360CBEF2}" showPageBreaks="1" view="pageBreakPreview" topLeftCell="A85">
      <selection activeCell="J15" sqref="J15"/>
      <rowBreaks count="7" manualBreakCount="7">
        <brk id="23" max="16383" man="1"/>
        <brk id="29" max="16383" man="1"/>
        <brk id="43" max="16383" man="1"/>
        <brk id="61" max="16383" man="1"/>
        <brk id="77" max="16383" man="1"/>
        <brk id="87" max="16383" man="1"/>
        <brk id="99" max="16383" man="1"/>
      </rowBreaks>
      <pageMargins left="0.7" right="1.0416666666666666E-2" top="0.75" bottom="0.75" header="0.3" footer="0.3"/>
      <pageSetup paperSize="9" orientation="portrait" r:id="rId12"/>
    </customSheetView>
    <customSheetView guid="{A898AA5D-169A-4A14-AB8F-C4F4C5C9C869}" showPageBreaks="1" view="pageBreakPreview" topLeftCell="A25">
      <selection activeCell="J15" sqref="J15"/>
      <rowBreaks count="7" manualBreakCount="7">
        <brk id="23" max="16383" man="1"/>
        <brk id="29" max="16383" man="1"/>
        <brk id="43" max="16383" man="1"/>
        <brk id="61" max="16383" man="1"/>
        <brk id="77" max="16383" man="1"/>
        <brk id="87" max="16383" man="1"/>
        <brk id="99" max="16383" man="1"/>
      </rowBreaks>
      <pageMargins left="0.7" right="1.0416666666666666E-2" top="0.75" bottom="0.75" header="0.3" footer="0.3"/>
      <pageSetup paperSize="9" orientation="portrait" r:id="rId13"/>
    </customSheetView>
    <customSheetView guid="{4DCD7E50-A612-4C8E-882E-3BC6A59DB4EB}" showPageBreaks="1" view="pageLayout" topLeftCell="A33">
      <selection activeCell="N17" sqref="N17"/>
      <rowBreaks count="5" manualBreakCount="5">
        <brk id="23" max="16383" man="1"/>
        <brk id="25" max="16383" man="1"/>
        <brk id="39" max="16383" man="1"/>
        <brk id="49" max="16383" man="1"/>
        <brk id="65" max="16383" man="1"/>
      </rowBreaks>
      <pageMargins left="0.7" right="1.0416666666666666E-2" top="0.75" bottom="0.75" header="0.3" footer="0.3"/>
      <pageSetup paperSize="9" orientation="portrait" horizontalDpi="300" verticalDpi="300" r:id="rId14"/>
    </customSheetView>
    <customSheetView guid="{0B143DF2-66B8-46B0-BF36-1C571A9EB3F3}" showPageBreaks="1" view="pageBreakPreview" topLeftCell="A62">
      <selection activeCell="F44" sqref="F44:I44"/>
      <rowBreaks count="7" manualBreakCount="7">
        <brk id="23" max="16383" man="1"/>
        <brk id="29" max="16383" man="1"/>
        <brk id="44" max="16383" man="1"/>
        <brk id="60" max="16383" man="1"/>
        <brk id="76" max="16383" man="1"/>
        <brk id="88" max="16383" man="1"/>
        <brk id="99" max="16383" man="1"/>
      </rowBreaks>
      <pageMargins left="0.7" right="1.0416666666666666E-2" top="0.75" bottom="0.75" header="0.3" footer="0.3"/>
      <pageSetup paperSize="9" orientation="portrait" r:id="rId15"/>
    </customSheetView>
    <customSheetView guid="{E75B0417-2004-49B0-81AA-65A6C4F7EC2C}" showPageBreaks="1" view="pageLayout">
      <selection activeCell="A76" sqref="A1:I65536"/>
      <rowBreaks count="6" manualBreakCount="6">
        <brk id="23" max="16383" man="1"/>
        <brk id="25" max="16383" man="1"/>
        <brk id="39" max="16383" man="1"/>
        <brk id="49" max="16383" man="1"/>
        <brk id="65" max="16383" man="1"/>
        <brk id="99" max="16383" man="1"/>
      </rowBreaks>
      <pageMargins left="0.7" right="1.0416666666666666E-2" top="0.75" bottom="0.75" header="0.3" footer="0.3"/>
      <pageSetup paperSize="9" orientation="portrait" r:id="rId16"/>
    </customSheetView>
    <customSheetView guid="{71275B59-52D9-4BCA-9258-6D8C6EFF66CF}" showPageBreaks="1" view="pageLayout">
      <selection activeCell="A76" sqref="A1:I65536"/>
      <pageMargins left="0.7" right="1.0416666666666666E-2" top="0.75" bottom="0.75" header="0.3" footer="0.3"/>
      <pageSetup paperSize="9" orientation="portrait" r:id="rId17"/>
    </customSheetView>
    <customSheetView guid="{752EAD5E-2F62-4CFE-8BD1-E3E6987497BB}" showPageBreaks="1" view="pageBreakPreview" topLeftCell="A25">
      <selection activeCell="J15" sqref="J15"/>
      <rowBreaks count="7" manualBreakCount="7">
        <brk id="23" max="16383" man="1"/>
        <brk id="29" max="16383" man="1"/>
        <brk id="43" max="16383" man="1"/>
        <brk id="61" max="16383" man="1"/>
        <brk id="77" max="16383" man="1"/>
        <brk id="87" max="16383" man="1"/>
        <brk id="99" max="16383" man="1"/>
      </rowBreaks>
      <pageMargins left="0.7" right="1.0416666666666666E-2" top="0.75" bottom="0.75" header="0.3" footer="0.3"/>
      <pageSetup paperSize="9" orientation="portrait" r:id="rId18"/>
    </customSheetView>
  </customSheetViews>
  <mergeCells count="106">
    <mergeCell ref="A146:B157"/>
    <mergeCell ref="C147:C157"/>
    <mergeCell ref="D147:E157"/>
    <mergeCell ref="F147:H157"/>
    <mergeCell ref="I147:I157"/>
    <mergeCell ref="D146:E146"/>
    <mergeCell ref="F146:H146"/>
    <mergeCell ref="A127:B131"/>
    <mergeCell ref="C127:D127"/>
    <mergeCell ref="C128:E131"/>
    <mergeCell ref="F128:I131"/>
    <mergeCell ref="A132:B137"/>
    <mergeCell ref="C132:D132"/>
    <mergeCell ref="C133:E137"/>
    <mergeCell ref="F133:I137"/>
    <mergeCell ref="A138:B145"/>
    <mergeCell ref="C138:D138"/>
    <mergeCell ref="C139:E145"/>
    <mergeCell ref="F139:I145"/>
    <mergeCell ref="A115:B118"/>
    <mergeCell ref="C115:D115"/>
    <mergeCell ref="C116:E118"/>
    <mergeCell ref="F116:I118"/>
    <mergeCell ref="A119:B126"/>
    <mergeCell ref="C119:D119"/>
    <mergeCell ref="C120:E126"/>
    <mergeCell ref="F120:I126"/>
    <mergeCell ref="C107:D107"/>
    <mergeCell ref="A93:B98"/>
    <mergeCell ref="C93:D93"/>
    <mergeCell ref="C94:E98"/>
    <mergeCell ref="F94:I98"/>
    <mergeCell ref="A99:B106"/>
    <mergeCell ref="C99:D99"/>
    <mergeCell ref="C100:E106"/>
    <mergeCell ref="F100:I106"/>
    <mergeCell ref="A107:B114"/>
    <mergeCell ref="C108:E114"/>
    <mergeCell ref="F108:I114"/>
    <mergeCell ref="A54:B62"/>
    <mergeCell ref="C54:D54"/>
    <mergeCell ref="C55:E62"/>
    <mergeCell ref="F55:I62"/>
    <mergeCell ref="A63:B67"/>
    <mergeCell ref="C63:D63"/>
    <mergeCell ref="C64:E67"/>
    <mergeCell ref="F64:I67"/>
    <mergeCell ref="A68:B77"/>
    <mergeCell ref="C68:D68"/>
    <mergeCell ref="C69:E77"/>
    <mergeCell ref="F69:I77"/>
    <mergeCell ref="A44:B44"/>
    <mergeCell ref="A45:B50"/>
    <mergeCell ref="C45:I50"/>
    <mergeCell ref="A51:I51"/>
    <mergeCell ref="A52:B53"/>
    <mergeCell ref="C52:D52"/>
    <mergeCell ref="C53:E53"/>
    <mergeCell ref="F53:I53"/>
    <mergeCell ref="A24:A42"/>
    <mergeCell ref="B24:B34"/>
    <mergeCell ref="A18:I18"/>
    <mergeCell ref="A19:I19"/>
    <mergeCell ref="A20:D20"/>
    <mergeCell ref="E20:I20"/>
    <mergeCell ref="A21:D21"/>
    <mergeCell ref="E21:I21"/>
    <mergeCell ref="A23:B23"/>
    <mergeCell ref="C24:I34"/>
    <mergeCell ref="B35:B42"/>
    <mergeCell ref="C35:I42"/>
    <mergeCell ref="A78:B83"/>
    <mergeCell ref="C78:D78"/>
    <mergeCell ref="C79:E83"/>
    <mergeCell ref="F79:I83"/>
    <mergeCell ref="A84:B87"/>
    <mergeCell ref="C84:D84"/>
    <mergeCell ref="C85:E87"/>
    <mergeCell ref="F85:I87"/>
    <mergeCell ref="A88:B92"/>
    <mergeCell ref="C88:D88"/>
    <mergeCell ref="C89:E92"/>
    <mergeCell ref="F89:I92"/>
    <mergeCell ref="A9:C9"/>
    <mergeCell ref="A10:A17"/>
    <mergeCell ref="B12:C13"/>
    <mergeCell ref="B14:C15"/>
    <mergeCell ref="B16:C17"/>
    <mergeCell ref="D12:I13"/>
    <mergeCell ref="D14:I15"/>
    <mergeCell ref="D16:I17"/>
    <mergeCell ref="A1:I1"/>
    <mergeCell ref="A2:I2"/>
    <mergeCell ref="A3:B3"/>
    <mergeCell ref="C3:I3"/>
    <mergeCell ref="D6:I6"/>
    <mergeCell ref="A4:B5"/>
    <mergeCell ref="G7:I7"/>
    <mergeCell ref="C5:E5"/>
    <mergeCell ref="A6:B7"/>
    <mergeCell ref="D7:E7"/>
    <mergeCell ref="F5:I5"/>
    <mergeCell ref="C4:E4"/>
    <mergeCell ref="F4:I4"/>
    <mergeCell ref="B10:C11"/>
    <mergeCell ref="D10:I11"/>
  </mergeCells>
  <phoneticPr fontId="7"/>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3" manualBreakCount="3">
    <brk id="50" max="8" man="1"/>
    <brk id="106" max="8" man="1"/>
    <brk id="17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55</vt:i4>
      </vt:variant>
      <vt:variant>
        <vt:lpstr>名前付き一覧</vt:lpstr>
      </vt:variant>
      <vt:variant>
        <vt:i4>35</vt:i4>
      </vt:variant>
    </vt:vector>
  </HeadingPairs>
  <TitlesOfParts>
    <vt:vector size="90" baseType="lpstr">
      <vt:lpstr>表紙</vt:lpstr>
      <vt:lpstr>白紙</vt:lpstr>
      <vt:lpstr>評価システム</vt:lpstr>
      <vt:lpstr>目次</vt:lpstr>
      <vt:lpstr>目次2</vt:lpstr>
      <vt:lpstr>1-1</vt:lpstr>
      <vt:lpstr>1-1-1</vt:lpstr>
      <vt:lpstr>1-1-2</vt:lpstr>
      <vt:lpstr>1-2</vt:lpstr>
      <vt:lpstr>1-2-1</vt:lpstr>
      <vt:lpstr>1-2-2</vt:lpstr>
      <vt:lpstr>1-2-3</vt:lpstr>
      <vt:lpstr>1-2-4</vt:lpstr>
      <vt:lpstr>1-2-5</vt:lpstr>
      <vt:lpstr>1-2-6</vt:lpstr>
      <vt:lpstr>1-2-7</vt:lpstr>
      <vt:lpstr>1-2-8</vt:lpstr>
      <vt:lpstr>1-2-9</vt:lpstr>
      <vt:lpstr>1-2-10</vt:lpstr>
      <vt:lpstr>1-2-11</vt:lpstr>
      <vt:lpstr>1-2-12</vt:lpstr>
      <vt:lpstr>1-2-13</vt:lpstr>
      <vt:lpstr>1-2-14</vt:lpstr>
      <vt:lpstr>1-2-15</vt:lpstr>
      <vt:lpstr>1-3</vt:lpstr>
      <vt:lpstr>1-3-1</vt:lpstr>
      <vt:lpstr>1-3-2</vt:lpstr>
      <vt:lpstr>1-3-3</vt:lpstr>
      <vt:lpstr>1-3-4</vt:lpstr>
      <vt:lpstr>1-4</vt:lpstr>
      <vt:lpstr>1-4-1</vt:lpstr>
      <vt:lpstr>1-4-2</vt:lpstr>
      <vt:lpstr>1-4-3</vt:lpstr>
      <vt:lpstr>1-4-4</vt:lpstr>
      <vt:lpstr>1-4-5</vt:lpstr>
      <vt:lpstr>1-4-6</vt:lpstr>
      <vt:lpstr>2-1</vt:lpstr>
      <vt:lpstr>2-1-1</vt:lpstr>
      <vt:lpstr>2-1-2</vt:lpstr>
      <vt:lpstr>2-1-3</vt:lpstr>
      <vt:lpstr>2-1-4</vt:lpstr>
      <vt:lpstr>2-1-5</vt:lpstr>
      <vt:lpstr>2-1-6</vt:lpstr>
      <vt:lpstr>2-1-7</vt:lpstr>
      <vt:lpstr>3-1</vt:lpstr>
      <vt:lpstr>3-1-1</vt:lpstr>
      <vt:lpstr>3-1-2</vt:lpstr>
      <vt:lpstr>3-1-3</vt:lpstr>
      <vt:lpstr>3-1-4</vt:lpstr>
      <vt:lpstr>3-1-5</vt:lpstr>
      <vt:lpstr>28事業活動収支決算書</vt:lpstr>
      <vt:lpstr>28資金収支決算書</vt:lpstr>
      <vt:lpstr>28貸借対照表</vt:lpstr>
      <vt:lpstr>白紙２</vt:lpstr>
      <vt:lpstr>Sheet1</vt:lpstr>
      <vt:lpstr>評価システム!OLE_LINK1</vt:lpstr>
      <vt:lpstr>'1-1-1'!Print_Area</vt:lpstr>
      <vt:lpstr>'1-1-2'!Print_Area</vt:lpstr>
      <vt:lpstr>'1-2'!Print_Area</vt:lpstr>
      <vt:lpstr>'1-2-12'!Print_Area</vt:lpstr>
      <vt:lpstr>'1-2-2'!Print_Area</vt:lpstr>
      <vt:lpstr>'1-2-3'!Print_Area</vt:lpstr>
      <vt:lpstr>'1-2-5'!Print_Area</vt:lpstr>
      <vt:lpstr>'1-3'!Print_Area</vt:lpstr>
      <vt:lpstr>'1-3-2'!Print_Area</vt:lpstr>
      <vt:lpstr>'1-3-3'!Print_Area</vt:lpstr>
      <vt:lpstr>'1-4'!Print_Area</vt:lpstr>
      <vt:lpstr>'1-4-1'!Print_Area</vt:lpstr>
      <vt:lpstr>'1-4-2'!Print_Area</vt:lpstr>
      <vt:lpstr>'1-4-3'!Print_Area</vt:lpstr>
      <vt:lpstr>'1-4-4'!Print_Area</vt:lpstr>
      <vt:lpstr>'1-4-5'!Print_Area</vt:lpstr>
      <vt:lpstr>'2-1'!Print_Area</vt:lpstr>
      <vt:lpstr>'2-1-1'!Print_Area</vt:lpstr>
      <vt:lpstr>'2-1-2'!Print_Area</vt:lpstr>
      <vt:lpstr>'2-1-3'!Print_Area</vt:lpstr>
      <vt:lpstr>'2-1-4'!Print_Area</vt:lpstr>
      <vt:lpstr>'2-1-5'!Print_Area</vt:lpstr>
      <vt:lpstr>'2-1-6'!Print_Area</vt:lpstr>
      <vt:lpstr>'2-1-7'!Print_Area</vt:lpstr>
      <vt:lpstr>'28資金収支決算書'!Print_Area</vt:lpstr>
      <vt:lpstr>'28貸借対照表'!Print_Area</vt:lpstr>
      <vt:lpstr>'3-1-1'!Print_Area</vt:lpstr>
      <vt:lpstr>'3-1-2'!Print_Area</vt:lpstr>
      <vt:lpstr>'3-1-3'!Print_Area</vt:lpstr>
      <vt:lpstr>'3-1-4'!Print_Area</vt:lpstr>
      <vt:lpstr>'3-1-5'!Print_Area</vt:lpstr>
      <vt:lpstr>白紙!Print_Area</vt:lpstr>
      <vt:lpstr>表紙!Print_Area</vt:lpstr>
      <vt:lpstr>評価システム!Print_Area</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tiiki00</dc:creator>
  <cp:lastModifiedBy>Igashakyo01</cp:lastModifiedBy>
  <cp:lastPrinted>2017-07-12T06:11:27Z</cp:lastPrinted>
  <dcterms:created xsi:type="dcterms:W3CDTF">2013-04-02T03:30:05Z</dcterms:created>
  <dcterms:modified xsi:type="dcterms:W3CDTF">2017-07-13T06:06:46Z</dcterms:modified>
</cp:coreProperties>
</file>