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5600" windowHeight="9480" tabRatio="909"/>
  </bookViews>
  <sheets>
    <sheet name="表紙" sheetId="1" r:id="rId1"/>
    <sheet name="白紙" sheetId="2" r:id="rId2"/>
    <sheet name="評価システム" sheetId="3" r:id="rId3"/>
    <sheet name="目次" sheetId="4" r:id="rId4"/>
    <sheet name="目次2" sheetId="5" r:id="rId5"/>
    <sheet name="１－１" sheetId="6" r:id="rId6"/>
    <sheet name="１－１－１" sheetId="7" r:id="rId7"/>
    <sheet name="１－１－２" sheetId="8" r:id="rId8"/>
    <sheet name="１－１－３" sheetId="9" r:id="rId9"/>
    <sheet name="１－１－４" sheetId="10" r:id="rId10"/>
    <sheet name="１－１－５" sheetId="11" r:id="rId11"/>
    <sheet name="１－１－６" sheetId="12" r:id="rId12"/>
    <sheet name="１－１－７" sheetId="13" r:id="rId13"/>
    <sheet name="１－２" sheetId="14" r:id="rId14"/>
    <sheet name="１－２－１" sheetId="15" r:id="rId15"/>
    <sheet name="１－２－２." sheetId="16" r:id="rId16"/>
    <sheet name="１－２－３" sheetId="17" r:id="rId17"/>
    <sheet name="１－２－４" sheetId="18" r:id="rId18"/>
    <sheet name="１－２－５" sheetId="19" r:id="rId19"/>
    <sheet name="１－２－６" sheetId="20" r:id="rId20"/>
    <sheet name="１－２－７" sheetId="21" r:id="rId21"/>
    <sheet name="１－２－８" sheetId="22" r:id="rId22"/>
    <sheet name="１－２－９" sheetId="23" r:id="rId23"/>
    <sheet name="１－２－１０" sheetId="24" r:id="rId24"/>
    <sheet name="資料1" sheetId="65" r:id="rId25"/>
    <sheet name="１－２－１１" sheetId="26" r:id="rId26"/>
    <sheet name="１－２－１２" sheetId="27" r:id="rId27"/>
    <sheet name="１－２－１３" sheetId="28" r:id="rId28"/>
    <sheet name="１－２－１４" sheetId="29" r:id="rId29"/>
    <sheet name="１－２－１５" sheetId="30" r:id="rId30"/>
    <sheet name="１－２－１６" sheetId="31" r:id="rId31"/>
    <sheet name="１－２－１７" sheetId="32" r:id="rId32"/>
    <sheet name="１－２－１８" sheetId="33" r:id="rId33"/>
    <sheet name="１－２－１９" sheetId="34" r:id="rId34"/>
    <sheet name="１－２－２０" sheetId="35" r:id="rId35"/>
    <sheet name="１－２－２１" sheetId="36" r:id="rId36"/>
    <sheet name="１－２－２２" sheetId="37" r:id="rId37"/>
    <sheet name="１－２－２３" sheetId="38" r:id="rId38"/>
    <sheet name="１－２－２４" sheetId="39" r:id="rId39"/>
    <sheet name="１－２－２５" sheetId="40" r:id="rId40"/>
    <sheet name="１－２－２６" sheetId="41" r:id="rId41"/>
    <sheet name="１－２－２７" sheetId="42" r:id="rId42"/>
    <sheet name="１－２－２８" sheetId="43" r:id="rId43"/>
    <sheet name="２－１" sheetId="44" r:id="rId44"/>
    <sheet name="２－１－１" sheetId="45" r:id="rId45"/>
    <sheet name="２－１－２" sheetId="46" r:id="rId46"/>
    <sheet name="２－１－３" sheetId="47" r:id="rId47"/>
    <sheet name="２－１－４" sheetId="48" r:id="rId48"/>
    <sheet name="２－１－５" sheetId="49" r:id="rId49"/>
    <sheet name="２－１－６" sheetId="50" r:id="rId50"/>
    <sheet name="２－１－７" sheetId="51" r:id="rId51"/>
    <sheet name="３－１" sheetId="52" r:id="rId52"/>
    <sheet name="３－１－１" sheetId="53" r:id="rId53"/>
    <sheet name="３－１－２" sheetId="54" r:id="rId54"/>
    <sheet name="３－１－３" sheetId="55" r:id="rId55"/>
    <sheet name="３－１－４" sheetId="56" r:id="rId56"/>
    <sheet name="３－１－５" sheetId="57" r:id="rId57"/>
    <sheet name="事業活動収支決算書" sheetId="58" r:id="rId58"/>
    <sheet name="資金収支決算書" sheetId="59" r:id="rId59"/>
    <sheet name="貸借対照表" sheetId="60" r:id="rId60"/>
    <sheet name="白紙２" sheetId="61" r:id="rId61"/>
    <sheet name="０" sheetId="62" r:id="rId62"/>
    <sheet name="Sheet3" sheetId="63" r:id="rId63"/>
    <sheet name="Sheet1" sheetId="64" r:id="rId64"/>
  </sheets>
  <definedNames>
    <definedName name="OLE_LINK1" localSheetId="2">評価システム!$A$1</definedName>
    <definedName name="_xlnm.Print_Area" localSheetId="5">'１－１'!$A$1:$I$45</definedName>
    <definedName name="_xlnm.Print_Area" localSheetId="9">'１－１－４'!$A$1:$I$46</definedName>
    <definedName name="_xlnm.Print_Area" localSheetId="30">'１－２－１６'!$A$1:$I$47</definedName>
    <definedName name="_xlnm.Print_Area" localSheetId="32">'１－２－１８'!$A$1:$I$50</definedName>
    <definedName name="_xlnm.Print_Area" localSheetId="37">'１－２－２３'!$A$1:$I$57</definedName>
    <definedName name="_xlnm.Print_Area" localSheetId="38">'１－２－２４'!$A$1:$I$53</definedName>
    <definedName name="_xlnm.Print_Area" localSheetId="18">'１－２－５'!$A$1:$I$50</definedName>
    <definedName name="_xlnm.Print_Area" localSheetId="21">'１－２－８'!$A$1:$I$46</definedName>
    <definedName name="_xlnm.Print_Area" localSheetId="43">'２－１'!$A$1:$I$48</definedName>
    <definedName name="_xlnm.Print_Area" localSheetId="50">'２－１－７'!$A$1:$I$28</definedName>
    <definedName name="_xlnm.Print_Area" localSheetId="55">'３－１－４'!$A$1:$I$47</definedName>
    <definedName name="_xlnm.Print_Area" localSheetId="24">資料1!$A$1:$K$60</definedName>
    <definedName name="_xlnm.Print_Area" localSheetId="1">白紙!$A$1:$G$54</definedName>
    <definedName name="_xlnm.Print_Area" localSheetId="0">表紙!$A$1:$F$10</definedName>
    <definedName name="_xlnm.Print_Area" localSheetId="2">評価システム!$A$1:$J$58</definedName>
    <definedName name="Z_06A42C23_4954_42F4_A856_AA4EA9356C9D_.wvu.PrintArea" localSheetId="5" hidden="1">'１－１'!$A$1:$I$45</definedName>
    <definedName name="Z_06A42C23_4954_42F4_A856_AA4EA9356C9D_.wvu.PrintArea" localSheetId="32" hidden="1">'１－２－１８'!$A$1:$I$64</definedName>
    <definedName name="Z_06A42C23_4954_42F4_A856_AA4EA9356C9D_.wvu.PrintArea" localSheetId="18" hidden="1">'１－２－５'!$A$1:$I$48</definedName>
    <definedName name="Z_06A42C23_4954_42F4_A856_AA4EA9356C9D_.wvu.PrintArea" localSheetId="1" hidden="1">白紙!$A$1:$G$54</definedName>
    <definedName name="Z_06A42C23_4954_42F4_A856_AA4EA9356C9D_.wvu.PrintArea" localSheetId="0" hidden="1">表紙!$A$1:$F$10</definedName>
    <definedName name="Z_06A42C23_4954_42F4_A856_AA4EA9356C9D_.wvu.PrintArea" localSheetId="2" hidden="1">評価システム!$A$1:$J$58</definedName>
    <definedName name="Z_06A42C23_4954_42F4_A856_AA4EA9356C9D_.wvu.Rows" localSheetId="18" hidden="1">'１－２－５'!$38:$38</definedName>
    <definedName name="Z_06A42C23_4954_42F4_A856_AA4EA9356C9D_.wvu.Rows" localSheetId="19" hidden="1">'１－２－６'!$38:$38,'１－２－６'!$40:$40</definedName>
    <definedName name="Z_0B143DF2_66B8_46B0_BF36_1C571A9EB3F3_.wvu.PrintArea" localSheetId="5" hidden="1">'１－１'!$A$1:$I$45</definedName>
    <definedName name="Z_0B143DF2_66B8_46B0_BF36_1C571A9EB3F3_.wvu.PrintArea" localSheetId="32" hidden="1">'１－２－１８'!$A$1:$I$64</definedName>
    <definedName name="Z_0B143DF2_66B8_46B0_BF36_1C571A9EB3F3_.wvu.PrintArea" localSheetId="38" hidden="1">'１－２－２４'!$A$1:$I$53</definedName>
    <definedName name="Z_0B143DF2_66B8_46B0_BF36_1C571A9EB3F3_.wvu.PrintArea" localSheetId="18" hidden="1">'１－２－５'!$A$1:$I$50</definedName>
    <definedName name="Z_0B143DF2_66B8_46B0_BF36_1C571A9EB3F3_.wvu.PrintArea" localSheetId="1" hidden="1">白紙!$A$1:$G$54</definedName>
    <definedName name="Z_0B143DF2_66B8_46B0_BF36_1C571A9EB3F3_.wvu.PrintArea" localSheetId="0" hidden="1">表紙!$A$1:$F$10</definedName>
    <definedName name="Z_0B143DF2_66B8_46B0_BF36_1C571A9EB3F3_.wvu.PrintArea" localSheetId="2" hidden="1">評価システム!$A$1:$J$58</definedName>
    <definedName name="Z_0B143DF2_66B8_46B0_BF36_1C571A9EB3F3_.wvu.Rows" localSheetId="18" hidden="1">'１－２－５'!$38:$38</definedName>
    <definedName name="Z_0B143DF2_66B8_46B0_BF36_1C571A9EB3F3_.wvu.Rows" localSheetId="19" hidden="1">'１－２－６'!$38:$38,'１－２－６'!$40:$40</definedName>
    <definedName name="Z_22FD68A5_46F7_4E41_8363_D5981057D2EF_.wvu.PrintArea" localSheetId="5" hidden="1">'１－１'!$A$1:$I$45</definedName>
    <definedName name="Z_22FD68A5_46F7_4E41_8363_D5981057D2EF_.wvu.PrintArea" localSheetId="9" hidden="1">'１－１－４'!$A$1:$I$46</definedName>
    <definedName name="Z_22FD68A5_46F7_4E41_8363_D5981057D2EF_.wvu.PrintArea" localSheetId="32" hidden="1">'１－２－１８'!$A$1:$I$70</definedName>
    <definedName name="Z_22FD68A5_46F7_4E41_8363_D5981057D2EF_.wvu.PrintArea" localSheetId="38" hidden="1">'１－２－２４'!$A$1:$I$53</definedName>
    <definedName name="Z_22FD68A5_46F7_4E41_8363_D5981057D2EF_.wvu.PrintArea" localSheetId="18" hidden="1">'１－２－５'!$A$1:$I$50</definedName>
    <definedName name="Z_22FD68A5_46F7_4E41_8363_D5981057D2EF_.wvu.PrintArea" localSheetId="50" hidden="1">'２－１－７'!$A$1:$I$28</definedName>
    <definedName name="Z_22FD68A5_46F7_4E41_8363_D5981057D2EF_.wvu.PrintArea" localSheetId="1" hidden="1">白紙!$A$1:$G$54</definedName>
    <definedName name="Z_22FD68A5_46F7_4E41_8363_D5981057D2EF_.wvu.PrintArea" localSheetId="0" hidden="1">表紙!$A$1:$F$10</definedName>
    <definedName name="Z_22FD68A5_46F7_4E41_8363_D5981057D2EF_.wvu.PrintArea" localSheetId="2" hidden="1">評価システム!$A$1:$J$58</definedName>
    <definedName name="Z_22FD68A5_46F7_4E41_8363_D5981057D2EF_.wvu.Rows" localSheetId="18" hidden="1">'１－２－５'!$38:$38</definedName>
    <definedName name="Z_22FD68A5_46F7_4E41_8363_D5981057D2EF_.wvu.Rows" localSheetId="19" hidden="1">'１－２－６'!$38:$38,'１－２－６'!$40:$40</definedName>
    <definedName name="Z_23D4B25B_CBF4_454F_9519_3A7381CDE973_.wvu.PrintArea" localSheetId="5" hidden="1">'１－１'!$A$1:$I$45</definedName>
    <definedName name="Z_23D4B25B_CBF4_454F_9519_3A7381CDE973_.wvu.PrintArea" localSheetId="32" hidden="1">'１－２－１８'!$A$1:$I$64</definedName>
    <definedName name="Z_23D4B25B_CBF4_454F_9519_3A7381CDE973_.wvu.PrintArea" localSheetId="18" hidden="1">'１－２－５'!$A$1:$I$48</definedName>
    <definedName name="Z_23D4B25B_CBF4_454F_9519_3A7381CDE973_.wvu.PrintArea" localSheetId="1" hidden="1">白紙!$A$1:$G$54</definedName>
    <definedName name="Z_23D4B25B_CBF4_454F_9519_3A7381CDE973_.wvu.PrintArea" localSheetId="0" hidden="1">表紙!$A$1:$F$10</definedName>
    <definedName name="Z_23D4B25B_CBF4_454F_9519_3A7381CDE973_.wvu.PrintArea" localSheetId="2" hidden="1">評価システム!$A$1:$J$58</definedName>
    <definedName name="Z_23D4B25B_CBF4_454F_9519_3A7381CDE973_.wvu.Rows" localSheetId="18" hidden="1">'１－２－５'!$38:$38</definedName>
    <definedName name="Z_23D4B25B_CBF4_454F_9519_3A7381CDE973_.wvu.Rows" localSheetId="19" hidden="1">'１－２－６'!$38:$38,'１－２－６'!$40:$40</definedName>
    <definedName name="Z_3848975B_608E_4A87_AC36_A52CBAB490C8_.wvu.PrintArea" localSheetId="5" hidden="1">'１－１'!$A$1:$I$45</definedName>
    <definedName name="Z_3848975B_608E_4A87_AC36_A52CBAB490C8_.wvu.PrintArea" localSheetId="32" hidden="1">'１－２－１８'!$A$1:$I$64</definedName>
    <definedName name="Z_3848975B_608E_4A87_AC36_A52CBAB490C8_.wvu.PrintArea" localSheetId="38" hidden="1">'１－２－２４'!$A$1:$I$53</definedName>
    <definedName name="Z_3848975B_608E_4A87_AC36_A52CBAB490C8_.wvu.PrintArea" localSheetId="18" hidden="1">'１－２－５'!$A$1:$I$50</definedName>
    <definedName name="Z_3848975B_608E_4A87_AC36_A52CBAB490C8_.wvu.PrintArea" localSheetId="1" hidden="1">白紙!$A$1:$G$54</definedName>
    <definedName name="Z_3848975B_608E_4A87_AC36_A52CBAB490C8_.wvu.PrintArea" localSheetId="0" hidden="1">表紙!$A$1:$F$10</definedName>
    <definedName name="Z_3848975B_608E_4A87_AC36_A52CBAB490C8_.wvu.PrintArea" localSheetId="2" hidden="1">評価システム!$A$1:$J$58</definedName>
    <definedName name="Z_3848975B_608E_4A87_AC36_A52CBAB490C8_.wvu.Rows" localSheetId="18" hidden="1">'１－２－５'!$38:$38</definedName>
    <definedName name="Z_3848975B_608E_4A87_AC36_A52CBAB490C8_.wvu.Rows" localSheetId="19" hidden="1">'１－２－６'!$38:$38,'１－２－６'!$40:$40</definedName>
    <definedName name="Z_4789E3A1_B331_40F4_BFBE_ECBA77374F9F_.wvu.PrintArea" localSheetId="5" hidden="1">'１－１'!$A$1:$I$45</definedName>
    <definedName name="Z_4789E3A1_B331_40F4_BFBE_ECBA77374F9F_.wvu.PrintArea" localSheetId="32" hidden="1">'１－２－１８'!$A$1:$I$64</definedName>
    <definedName name="Z_4789E3A1_B331_40F4_BFBE_ECBA77374F9F_.wvu.PrintArea" localSheetId="38" hidden="1">'１－２－２４'!$A$1:$I$53</definedName>
    <definedName name="Z_4789E3A1_B331_40F4_BFBE_ECBA77374F9F_.wvu.PrintArea" localSheetId="18" hidden="1">'１－２－５'!$A$1:$I$48</definedName>
    <definedName name="Z_4789E3A1_B331_40F4_BFBE_ECBA77374F9F_.wvu.PrintArea" localSheetId="1" hidden="1">白紙!$A$1:$G$54</definedName>
    <definedName name="Z_4789E3A1_B331_40F4_BFBE_ECBA77374F9F_.wvu.PrintArea" localSheetId="0" hidden="1">表紙!$A$1:$F$10</definedName>
    <definedName name="Z_4789E3A1_B331_40F4_BFBE_ECBA77374F9F_.wvu.PrintArea" localSheetId="2" hidden="1">評価システム!$A$1:$J$58</definedName>
    <definedName name="Z_4789E3A1_B331_40F4_BFBE_ECBA77374F9F_.wvu.Rows" localSheetId="18" hidden="1">'１－２－５'!$38:$38</definedName>
    <definedName name="Z_4789E3A1_B331_40F4_BFBE_ECBA77374F9F_.wvu.Rows" localSheetId="19" hidden="1">'１－２－６'!$38:$38,'１－２－６'!$40:$40</definedName>
    <definedName name="Z_4DCD7E50_A612_4C8E_882E_3BC6A59DB4EB_.wvu.PrintArea" localSheetId="5" hidden="1">'１－１'!$A$1:$I$45</definedName>
    <definedName name="Z_4DCD7E50_A612_4C8E_882E_3BC6A59DB4EB_.wvu.PrintArea" localSheetId="32" hidden="1">'１－２－１８'!$A$1:$I$64</definedName>
    <definedName name="Z_4DCD7E50_A612_4C8E_882E_3BC6A59DB4EB_.wvu.PrintArea" localSheetId="38" hidden="1">'１－２－２４'!$A$1:$I$53</definedName>
    <definedName name="Z_4DCD7E50_A612_4C8E_882E_3BC6A59DB4EB_.wvu.PrintArea" localSheetId="50" hidden="1">'２－１－７'!$A$1:$I$28</definedName>
    <definedName name="Z_4DCD7E50_A612_4C8E_882E_3BC6A59DB4EB_.wvu.PrintArea" localSheetId="1" hidden="1">白紙!$A$1:$G$54</definedName>
    <definedName name="Z_4DCD7E50_A612_4C8E_882E_3BC6A59DB4EB_.wvu.PrintArea" localSheetId="0" hidden="1">表紙!$A$1:$F$10</definedName>
    <definedName name="Z_4DCD7E50_A612_4C8E_882E_3BC6A59DB4EB_.wvu.PrintArea" localSheetId="2" hidden="1">評価システム!$A$1:$J$58</definedName>
    <definedName name="Z_4DCD7E50_A612_4C8E_882E_3BC6A59DB4EB_.wvu.Rows" localSheetId="18" hidden="1">'１－２－５'!$38:$38</definedName>
    <definedName name="Z_4DCD7E50_A612_4C8E_882E_3BC6A59DB4EB_.wvu.Rows" localSheetId="19" hidden="1">'１－２－６'!$38:$38,'１－２－６'!$40:$40</definedName>
    <definedName name="Z_55E52B48_1657_48E8_B3E5_B0C731EC5524_.wvu.PrintArea" localSheetId="5" hidden="1">'１－１'!$A$1:$I$45</definedName>
    <definedName name="Z_55E52B48_1657_48E8_B3E5_B0C731EC5524_.wvu.PrintArea" localSheetId="32" hidden="1">'１－２－１８'!$A$1:$I$64</definedName>
    <definedName name="Z_55E52B48_1657_48E8_B3E5_B0C731EC5524_.wvu.PrintArea" localSheetId="18" hidden="1">'１－２－５'!$A$1:$I$48</definedName>
    <definedName name="Z_55E52B48_1657_48E8_B3E5_B0C731EC5524_.wvu.PrintArea" localSheetId="1" hidden="1">白紙!$A$1:$G$54</definedName>
    <definedName name="Z_55E52B48_1657_48E8_B3E5_B0C731EC5524_.wvu.PrintArea" localSheetId="0" hidden="1">表紙!$A$1:$F$10</definedName>
    <definedName name="Z_55E52B48_1657_48E8_B3E5_B0C731EC5524_.wvu.PrintArea" localSheetId="2" hidden="1">評価システム!$A$1:$J$58</definedName>
    <definedName name="Z_55E52B48_1657_48E8_B3E5_B0C731EC5524_.wvu.Rows" localSheetId="18" hidden="1">'１－２－５'!$38:$38</definedName>
    <definedName name="Z_55E52B48_1657_48E8_B3E5_B0C731EC5524_.wvu.Rows" localSheetId="19" hidden="1">'１－２－６'!$38:$38,'１－２－６'!$40:$40</definedName>
    <definedName name="Z_5FEFEB6C_BEC4_430E_B947_6A7413286A0D_.wvu.PrintArea" localSheetId="5" hidden="1">'１－１'!$A$1:$I$45</definedName>
    <definedName name="Z_5FEFEB6C_BEC4_430E_B947_6A7413286A0D_.wvu.PrintArea" localSheetId="32" hidden="1">'１－２－１８'!$A$1:$I$64</definedName>
    <definedName name="Z_5FEFEB6C_BEC4_430E_B947_6A7413286A0D_.wvu.PrintArea" localSheetId="38" hidden="1">'１－２－２４'!$A$1:$I$53</definedName>
    <definedName name="Z_5FEFEB6C_BEC4_430E_B947_6A7413286A0D_.wvu.PrintArea" localSheetId="50" hidden="1">'２－１－７'!$A$1:$I$28</definedName>
    <definedName name="Z_5FEFEB6C_BEC4_430E_B947_6A7413286A0D_.wvu.PrintArea" localSheetId="1" hidden="1">白紙!$A$1:$G$54</definedName>
    <definedName name="Z_5FEFEB6C_BEC4_430E_B947_6A7413286A0D_.wvu.PrintArea" localSheetId="0" hidden="1">表紙!$A$1:$F$10</definedName>
    <definedName name="Z_5FEFEB6C_BEC4_430E_B947_6A7413286A0D_.wvu.PrintArea" localSheetId="2" hidden="1">評価システム!$A$1:$J$58</definedName>
    <definedName name="Z_5FEFEB6C_BEC4_430E_B947_6A7413286A0D_.wvu.Rows" localSheetId="18" hidden="1">'１－２－５'!$38:$38</definedName>
    <definedName name="Z_5FEFEB6C_BEC4_430E_B947_6A7413286A0D_.wvu.Rows" localSheetId="19" hidden="1">'１－２－６'!$38:$38,'１－２－６'!$40:$40</definedName>
    <definedName name="Z_71275B59_52D9_4BCA_9258_6D8C6EFF66CF_.wvu.PrintArea" localSheetId="38" hidden="1">'１－２－２４'!$A$1:$I$53</definedName>
    <definedName name="Z_752EAD5E_2F62_4CFE_8BD1_E3E6987497BB_.wvu.PrintArea" localSheetId="5" hidden="1">'１－１'!$A$1:$I$45</definedName>
    <definedName name="Z_752EAD5E_2F62_4CFE_8BD1_E3E6987497BB_.wvu.PrintArea" localSheetId="9" hidden="1">'１－１－４'!$A$1:$I$46</definedName>
    <definedName name="Z_752EAD5E_2F62_4CFE_8BD1_E3E6987497BB_.wvu.PrintArea" localSheetId="32" hidden="1">'１－２－１８'!$A$1:$I$70</definedName>
    <definedName name="Z_752EAD5E_2F62_4CFE_8BD1_E3E6987497BB_.wvu.PrintArea" localSheetId="38" hidden="1">'１－２－２４'!$A$1:$I$53</definedName>
    <definedName name="Z_752EAD5E_2F62_4CFE_8BD1_E3E6987497BB_.wvu.PrintArea" localSheetId="18" hidden="1">'１－２－５'!$A$1:$I$50</definedName>
    <definedName name="Z_752EAD5E_2F62_4CFE_8BD1_E3E6987497BB_.wvu.PrintArea" localSheetId="50" hidden="1">'２－１－７'!$A$1:$I$28</definedName>
    <definedName name="Z_752EAD5E_2F62_4CFE_8BD1_E3E6987497BB_.wvu.PrintArea" localSheetId="1" hidden="1">白紙!$A$1:$G$54</definedName>
    <definedName name="Z_752EAD5E_2F62_4CFE_8BD1_E3E6987497BB_.wvu.PrintArea" localSheetId="0" hidden="1">表紙!$A$1:$F$10</definedName>
    <definedName name="Z_752EAD5E_2F62_4CFE_8BD1_E3E6987497BB_.wvu.PrintArea" localSheetId="2" hidden="1">評価システム!$A$1:$J$58</definedName>
    <definedName name="Z_752EAD5E_2F62_4CFE_8BD1_E3E6987497BB_.wvu.Rows" localSheetId="18" hidden="1">'１－２－５'!$38:$38</definedName>
    <definedName name="Z_752EAD5E_2F62_4CFE_8BD1_E3E6987497BB_.wvu.Rows" localSheetId="19" hidden="1">'１－２－６'!$38:$38,'１－２－６'!$40:$40</definedName>
    <definedName name="Z_76B58914_1035_4353_9CF6_22B59E40A08B_.wvu.PrintArea" localSheetId="5" hidden="1">'１－１'!$A$1:$I$45</definedName>
    <definedName name="Z_76B58914_1035_4353_9CF6_22B59E40A08B_.wvu.PrintArea" localSheetId="9" hidden="1">'１－１－４'!$A$1:$I$46</definedName>
    <definedName name="Z_76B58914_1035_4353_9CF6_22B59E40A08B_.wvu.PrintArea" localSheetId="32" hidden="1">'１－２－１８'!$A$1:$I$70</definedName>
    <definedName name="Z_76B58914_1035_4353_9CF6_22B59E40A08B_.wvu.PrintArea" localSheetId="38" hidden="1">'１－２－２４'!$A$1:$I$53</definedName>
    <definedName name="Z_76B58914_1035_4353_9CF6_22B59E40A08B_.wvu.PrintArea" localSheetId="18" hidden="1">'１－２－５'!$A$1:$I$50</definedName>
    <definedName name="Z_76B58914_1035_4353_9CF6_22B59E40A08B_.wvu.PrintArea" localSheetId="50" hidden="1">'２－１－７'!$A$1:$I$28</definedName>
    <definedName name="Z_76B58914_1035_4353_9CF6_22B59E40A08B_.wvu.PrintArea" localSheetId="1" hidden="1">白紙!$A$1:$G$54</definedName>
    <definedName name="Z_76B58914_1035_4353_9CF6_22B59E40A08B_.wvu.PrintArea" localSheetId="0" hidden="1">表紙!$A$1:$F$10</definedName>
    <definedName name="Z_76B58914_1035_4353_9CF6_22B59E40A08B_.wvu.PrintArea" localSheetId="2" hidden="1">評価システム!$A$1:$J$58</definedName>
    <definedName name="Z_76B58914_1035_4353_9CF6_22B59E40A08B_.wvu.Rows" localSheetId="18" hidden="1">'１－２－５'!$38:$38</definedName>
    <definedName name="Z_76B58914_1035_4353_9CF6_22B59E40A08B_.wvu.Rows" localSheetId="19" hidden="1">'１－２－６'!$38:$38,'１－２－６'!$40:$40</definedName>
    <definedName name="Z_7F613779_33AB_4C27_B28A_A10D734C27EA_.wvu.PrintArea" localSheetId="5" hidden="1">'１－１'!$A$1:$I$45</definedName>
    <definedName name="Z_7F613779_33AB_4C27_B28A_A10D734C27EA_.wvu.PrintArea" localSheetId="32" hidden="1">'１－２－１８'!$A$1:$I$64</definedName>
    <definedName name="Z_7F613779_33AB_4C27_B28A_A10D734C27EA_.wvu.PrintArea" localSheetId="38" hidden="1">'１－２－２４'!$A$1:$I$53</definedName>
    <definedName name="Z_7F613779_33AB_4C27_B28A_A10D734C27EA_.wvu.PrintArea" localSheetId="18" hidden="1">'１－２－５'!$A$1:$I$48</definedName>
    <definedName name="Z_7F613779_33AB_4C27_B28A_A10D734C27EA_.wvu.PrintArea" localSheetId="1" hidden="1">白紙!$A$1:$G$54</definedName>
    <definedName name="Z_7F613779_33AB_4C27_B28A_A10D734C27EA_.wvu.PrintArea" localSheetId="0" hidden="1">表紙!$A$1:$F$10</definedName>
    <definedName name="Z_7F613779_33AB_4C27_B28A_A10D734C27EA_.wvu.PrintArea" localSheetId="2" hidden="1">評価システム!$A$1:$J$58</definedName>
    <definedName name="Z_7F613779_33AB_4C27_B28A_A10D734C27EA_.wvu.Rows" localSheetId="18" hidden="1">'１－２－５'!$38:$38</definedName>
    <definedName name="Z_7F613779_33AB_4C27_B28A_A10D734C27EA_.wvu.Rows" localSheetId="19" hidden="1">'１－２－６'!$38:$38,'１－２－６'!$40:$40</definedName>
    <definedName name="Z_9EB396F3_ECBE_4F00_8AF4_433E00D5457E_.wvu.PrintArea" localSheetId="5" hidden="1">'１－１'!$A$1:$I$45</definedName>
    <definedName name="Z_9EB396F3_ECBE_4F00_8AF4_433E00D5457E_.wvu.PrintArea" localSheetId="32" hidden="1">'１－２－１８'!$A$1:$I$64</definedName>
    <definedName name="Z_9EB396F3_ECBE_4F00_8AF4_433E00D5457E_.wvu.PrintArea" localSheetId="38" hidden="1">'１－２－２４'!$A$1:$I$53</definedName>
    <definedName name="Z_9EB396F3_ECBE_4F00_8AF4_433E00D5457E_.wvu.PrintArea" localSheetId="50" hidden="1">'２－１－７'!$A$1:$I$28</definedName>
    <definedName name="Z_9EB396F3_ECBE_4F00_8AF4_433E00D5457E_.wvu.PrintArea" localSheetId="1" hidden="1">白紙!$A$1:$G$54</definedName>
    <definedName name="Z_9EB396F3_ECBE_4F00_8AF4_433E00D5457E_.wvu.PrintArea" localSheetId="0" hidden="1">表紙!$A$1:$F$10</definedName>
    <definedName name="Z_9EB396F3_ECBE_4F00_8AF4_433E00D5457E_.wvu.PrintArea" localSheetId="2" hidden="1">評価システム!$A$1:$J$58</definedName>
    <definedName name="Z_9EB396F3_ECBE_4F00_8AF4_433E00D5457E_.wvu.Rows" localSheetId="18" hidden="1">'１－２－５'!$38:$38</definedName>
    <definedName name="Z_9EB396F3_ECBE_4F00_8AF4_433E00D5457E_.wvu.Rows" localSheetId="19" hidden="1">'１－２－６'!$38:$38,'１－２－６'!$40:$40</definedName>
    <definedName name="Z_A898AA5D_169A_4A14_AB8F_C4F4C5C9C869_.wvu.PrintArea" localSheetId="5" hidden="1">'１－１'!$A$1:$I$45</definedName>
    <definedName name="Z_A898AA5D_169A_4A14_AB8F_C4F4C5C9C869_.wvu.PrintArea" localSheetId="9" hidden="1">'１－１－４'!$A$1:$I$46</definedName>
    <definedName name="Z_A898AA5D_169A_4A14_AB8F_C4F4C5C9C869_.wvu.PrintArea" localSheetId="32" hidden="1">'１－２－１８'!$A$1:$I$70</definedName>
    <definedName name="Z_A898AA5D_169A_4A14_AB8F_C4F4C5C9C869_.wvu.PrintArea" localSheetId="38" hidden="1">'１－２－２４'!$A$1:$I$53</definedName>
    <definedName name="Z_A898AA5D_169A_4A14_AB8F_C4F4C5C9C869_.wvu.PrintArea" localSheetId="18" hidden="1">'１－２－５'!$A$1:$I$50</definedName>
    <definedName name="Z_A898AA5D_169A_4A14_AB8F_C4F4C5C9C869_.wvu.PrintArea" localSheetId="50" hidden="1">'２－１－７'!$A$1:$I$28</definedName>
    <definedName name="Z_A898AA5D_169A_4A14_AB8F_C4F4C5C9C869_.wvu.PrintArea" localSheetId="1" hidden="1">白紙!$A$1:$G$54</definedName>
    <definedName name="Z_A898AA5D_169A_4A14_AB8F_C4F4C5C9C869_.wvu.PrintArea" localSheetId="0" hidden="1">表紙!$A$1:$F$10</definedName>
    <definedName name="Z_A898AA5D_169A_4A14_AB8F_C4F4C5C9C869_.wvu.PrintArea" localSheetId="2" hidden="1">評価システム!$A$1:$J$58</definedName>
    <definedName name="Z_A898AA5D_169A_4A14_AB8F_C4F4C5C9C869_.wvu.Rows" localSheetId="18" hidden="1">'１－２－５'!$38:$38</definedName>
    <definedName name="Z_A898AA5D_169A_4A14_AB8F_C4F4C5C9C869_.wvu.Rows" localSheetId="19" hidden="1">'１－２－６'!$38:$38,'１－２－６'!$40:$40</definedName>
    <definedName name="Z_D623C857_8851_4DB2_AEC5_A3D94BBCC3E5_.wvu.PrintArea" localSheetId="5" hidden="1">'１－１'!$A$1:$I$45</definedName>
    <definedName name="Z_D623C857_8851_4DB2_AEC5_A3D94BBCC3E5_.wvu.PrintArea" localSheetId="9" hidden="1">'１－１－４'!$A$1:$I$46</definedName>
    <definedName name="Z_D623C857_8851_4DB2_AEC5_A3D94BBCC3E5_.wvu.PrintArea" localSheetId="32" hidden="1">'１－２－１８'!$A$1:$I$70</definedName>
    <definedName name="Z_D623C857_8851_4DB2_AEC5_A3D94BBCC3E5_.wvu.PrintArea" localSheetId="38" hidden="1">'１－２－２４'!$A$1:$I$53</definedName>
    <definedName name="Z_D623C857_8851_4DB2_AEC5_A3D94BBCC3E5_.wvu.PrintArea" localSheetId="18" hidden="1">'１－２－５'!$A$1:$I$50</definedName>
    <definedName name="Z_D623C857_8851_4DB2_AEC5_A3D94BBCC3E5_.wvu.PrintArea" localSheetId="50" hidden="1">'２－１－７'!$A$1:$I$28</definedName>
    <definedName name="Z_D623C857_8851_4DB2_AEC5_A3D94BBCC3E5_.wvu.PrintArea" localSheetId="1" hidden="1">白紙!$A$1:$G$54</definedName>
    <definedName name="Z_D623C857_8851_4DB2_AEC5_A3D94BBCC3E5_.wvu.PrintArea" localSheetId="0" hidden="1">表紙!$A$1:$F$10</definedName>
    <definedName name="Z_D623C857_8851_4DB2_AEC5_A3D94BBCC3E5_.wvu.PrintArea" localSheetId="2" hidden="1">評価システム!$A$1:$J$58</definedName>
    <definedName name="Z_D623C857_8851_4DB2_AEC5_A3D94BBCC3E5_.wvu.Rows" localSheetId="7" hidden="1">'１－１－２'!$15:$15</definedName>
    <definedName name="Z_D623C857_8851_4DB2_AEC5_A3D94BBCC3E5_.wvu.Rows" localSheetId="8" hidden="1">'１－１－３'!$15:$15</definedName>
    <definedName name="Z_D623C857_8851_4DB2_AEC5_A3D94BBCC3E5_.wvu.Rows" localSheetId="18" hidden="1">'１－２－５'!$38:$38</definedName>
    <definedName name="Z_D623C857_8851_4DB2_AEC5_A3D94BBCC3E5_.wvu.Rows" localSheetId="19" hidden="1">'１－２－６'!$38:$38,'１－２－６'!$40:$40</definedName>
    <definedName name="Z_DD9AE018_7E22_4B13_ADFF_D4C3360CBEF2_.wvu.PrintArea" localSheetId="5" hidden="1">'１－１'!$A$1:$I$45</definedName>
    <definedName name="Z_DD9AE018_7E22_4B13_ADFF_D4C3360CBEF2_.wvu.PrintArea" localSheetId="9" hidden="1">'１－１－４'!$A$1:$I$46</definedName>
    <definedName name="Z_DD9AE018_7E22_4B13_ADFF_D4C3360CBEF2_.wvu.PrintArea" localSheetId="32" hidden="1">'１－２－１８'!$A$1:$I$70</definedName>
    <definedName name="Z_DD9AE018_7E22_4B13_ADFF_D4C3360CBEF2_.wvu.PrintArea" localSheetId="38" hidden="1">'１－２－２４'!$A$1:$I$53</definedName>
    <definedName name="Z_DD9AE018_7E22_4B13_ADFF_D4C3360CBEF2_.wvu.PrintArea" localSheetId="18" hidden="1">'１－２－５'!$A$1:$I$50</definedName>
    <definedName name="Z_DD9AE018_7E22_4B13_ADFF_D4C3360CBEF2_.wvu.PrintArea" localSheetId="50" hidden="1">'２－１－７'!$A$1:$I$28</definedName>
    <definedName name="Z_DD9AE018_7E22_4B13_ADFF_D4C3360CBEF2_.wvu.PrintArea" localSheetId="1" hidden="1">白紙!$A$1:$G$54</definedName>
    <definedName name="Z_DD9AE018_7E22_4B13_ADFF_D4C3360CBEF2_.wvu.PrintArea" localSheetId="0" hidden="1">表紙!$A$1:$F$10</definedName>
    <definedName name="Z_DD9AE018_7E22_4B13_ADFF_D4C3360CBEF2_.wvu.PrintArea" localSheetId="2" hidden="1">評価システム!$A$1:$J$58</definedName>
    <definedName name="Z_DD9AE018_7E22_4B13_ADFF_D4C3360CBEF2_.wvu.Rows" localSheetId="7" hidden="1">'１－１－２'!$15:$15</definedName>
    <definedName name="Z_DD9AE018_7E22_4B13_ADFF_D4C3360CBEF2_.wvu.Rows" localSheetId="8" hidden="1">'１－１－３'!$15:$15</definedName>
    <definedName name="Z_DD9AE018_7E22_4B13_ADFF_D4C3360CBEF2_.wvu.Rows" localSheetId="18" hidden="1">'１－２－５'!$38:$38</definedName>
    <definedName name="Z_DD9AE018_7E22_4B13_ADFF_D4C3360CBEF2_.wvu.Rows" localSheetId="19" hidden="1">'１－２－６'!$38:$38,'１－２－６'!$40:$40</definedName>
    <definedName name="Z_E75B0417_2004_49B0_81AA_65A6C4F7EC2C_.wvu.PrintArea" localSheetId="5" hidden="1">'１－１'!$A$1:$I$45</definedName>
    <definedName name="Z_E75B0417_2004_49B0_81AA_65A6C4F7EC2C_.wvu.PrintArea" localSheetId="32" hidden="1">'１－２－１８'!$A$1:$I$64</definedName>
    <definedName name="Z_E75B0417_2004_49B0_81AA_65A6C4F7EC2C_.wvu.PrintArea" localSheetId="38" hidden="1">'１－２－２４'!$A$1:$I$53</definedName>
    <definedName name="Z_E75B0417_2004_49B0_81AA_65A6C4F7EC2C_.wvu.PrintArea" localSheetId="18" hidden="1">'１－２－５'!$A$1:$I$48</definedName>
    <definedName name="Z_E75B0417_2004_49B0_81AA_65A6C4F7EC2C_.wvu.PrintArea" localSheetId="1" hidden="1">白紙!$A$1:$G$54</definedName>
    <definedName name="Z_E75B0417_2004_49B0_81AA_65A6C4F7EC2C_.wvu.PrintArea" localSheetId="0" hidden="1">表紙!$A$1:$F$10</definedName>
    <definedName name="Z_E75B0417_2004_49B0_81AA_65A6C4F7EC2C_.wvu.PrintArea" localSheetId="2" hidden="1">評価システム!$A$1:$J$58</definedName>
    <definedName name="Z_E75B0417_2004_49B0_81AA_65A6C4F7EC2C_.wvu.Rows" localSheetId="18" hidden="1">'１－２－５'!$38:$38</definedName>
    <definedName name="Z_E75B0417_2004_49B0_81AA_65A6C4F7EC2C_.wvu.Rows" localSheetId="19" hidden="1">'１－２－６'!$38:$38,'１－２－６'!$40:$40</definedName>
  </definedNames>
  <calcPr calcId="145621"/>
  <customWorkbookViews>
    <customWorkbookView name="Igashakyou02 - 個人用ビュー" guid="{4789E3A1-B331-40F4-BFBE-ECBA77374F9F}" mergeInterval="0" personalView="1" maximized="1" windowWidth="1020" windowHeight="484" tabRatio="925" activeSheetId="53"/>
    <customWorkbookView name="ichikawa - 個人用ビュー" guid="{D623C857-8851-4DB2-AEC5-A3D94BBCC3E5}" mergeInterval="0" personalView="1" maximized="1" windowWidth="1276" windowHeight="794" tabRatio="909" activeSheetId="8"/>
    <customWorkbookView name="terada - 個人用ビュー" guid="{3848975B-608E-4A87-AC36-A52CBAB490C8}" mergeInterval="0" personalView="1" maximized="1" xWindow="1" yWindow="1" windowWidth="1276" windowHeight="671" tabRatio="925" activeSheetId="12"/>
    <customWorkbookView name="伊賀市社会福祉協議会 - 個人用ビュー" guid="{76B58914-1035-4353-9CF6-22B59E40A08B}" mergeInterval="0" personalView="1" maximized="1" xWindow="1" yWindow="1" windowWidth="1276" windowHeight="797" tabRatio="909" activeSheetId="7"/>
    <customWorkbookView name="syakyou - 個人用ビュー" guid="{22FD68A5-46F7-4E41-8363-D5981057D2EF}" mergeInterval="0" personalView="1" maximized="1" windowWidth="1276" windowHeight="502" tabRatio="909" activeSheetId="33"/>
    <customWorkbookView name="hhanzou - 個人用ビュー" guid="{5FEFEB6C-BEC4-430E-B947-6A7413286A0D}" mergeInterval="0" personalView="1" maximized="1" windowWidth="1276" windowHeight="768" tabRatio="925" activeSheetId="36"/>
    <customWorkbookView name="yamaguchi - 個人用ビュー" guid="{7F613779-33AB-4C27-B28A-A10D734C27EA}" mergeInterval="0" personalView="1" maximized="1" windowWidth="1118" windowHeight="447" tabRatio="925" activeSheetId="38"/>
    <customWorkbookView name="togarasi - 個人用ビュー" guid="{06A42C23-4954-42F4-A856-AA4EA9356C9D}" mergeInterval="0" personalView="1" maximized="1" windowWidth="1276" windowHeight="776" tabRatio="925" activeSheetId="41"/>
    <customWorkbookView name="imai - 個人用ビュー" guid="{23D4B25B-CBF4-454F-9519-3A7381CDE973}" mergeInterval="0" personalView="1" maximized="1" xWindow="1" yWindow="1" windowWidth="1276" windowHeight="763" tabRatio="925" activeSheetId="50"/>
    <customWorkbookView name="saposute12 - 個人用ビュー" guid="{55E52B48-1657-48E8-B3E5-B0C731EC5524}" mergeInterval="0" personalView="1" maximized="1" windowWidth="1020" windowHeight="631" tabRatio="925" activeSheetId="47"/>
    <customWorkbookView name="S.H - 個人用ビュー" guid="{9EB396F3-ECBE-4F00-8AF4-433E00D5457E}" autoUpdate="1" mergeInterval="5" changesSavedWin="1" personalView="1" maximized="1" xWindow="1" yWindow="1" windowWidth="1002" windowHeight="459" tabRatio="925" activeSheetId="34"/>
    <customWorkbookView name="ichimi - 個人用ビュー" guid="{DD9AE018-7E22-4B13-ADFF-D4C3360CBEF2}" mergeInterval="0" personalView="1" xWindow="399" yWindow="14" windowWidth="817" windowHeight="866" tabRatio="909" activeSheetId="31"/>
    <customWorkbookView name="SWC0001 - 個人用ビュー" guid="{A898AA5D-169A-4A14-AB8F-C4F4C5C9C869}" mergeInterval="0" personalView="1" maximized="1" windowWidth="1276" windowHeight="716" tabRatio="909" activeSheetId="47"/>
    <customWorkbookView name="funami - 個人用ビュー" guid="{4DCD7E50-A612-4C8E-882E-3BC6A59DB4EB}" mergeInterval="0" personalView="1" maximized="1" windowWidth="1276" windowHeight="768" tabRatio="925" activeSheetId="16"/>
    <customWorkbookView name="tiiki00 - 個人用ビュー" guid="{0B143DF2-66B8-46B0-BF36-1C571A9EB3F3}" mergeInterval="0" personalView="1" maximized="1" windowWidth="1916" windowHeight="810" tabRatio="925" activeSheetId="24"/>
    <customWorkbookView name="Igashakyo01 - 個人用ビュー" guid="{E75B0417-2004-49B0-81AA-65A6C4F7EC2C}" mergeInterval="0" personalView="1" maximized="1" windowWidth="1436" windowHeight="670" tabRatio="925" activeSheetId="54"/>
    <customWorkbookView name="tanebe - 個人用ビュー" guid="{71275B59-52D9-4BCA-9258-6D8C6EFF66CF}" mergeInterval="0" personalView="1" maximized="1" xWindow="1" yWindow="1" windowWidth="1276" windowHeight="807" tabRatio="925" activeSheetId="6"/>
    <customWorkbookView name="konkyu - 個人用ビュー" guid="{752EAD5E-2F62-4CFE-8BD1-E3E6987497BB}" mergeInterval="0" personalView="1" maximized="1" xWindow="-8" yWindow="-8" windowWidth="1936" windowHeight="1056" tabRatio="909" activeSheetId="38"/>
  </customWorkbookViews>
  <fileRecoveryPr autoRecover="0"/>
</workbook>
</file>

<file path=xl/calcChain.xml><?xml version="1.0" encoding="utf-8"?>
<calcChain xmlns="http://schemas.openxmlformats.org/spreadsheetml/2006/main">
  <c r="D41" i="23" l="1"/>
  <c r="E79" i="41" l="1"/>
  <c r="D79" i="41"/>
  <c r="E78" i="41"/>
  <c r="D78" i="41"/>
  <c r="E77" i="41"/>
  <c r="D77" i="41"/>
  <c r="E76" i="41"/>
  <c r="D76" i="41"/>
  <c r="E75" i="41"/>
  <c r="D75" i="41"/>
  <c r="D73" i="41"/>
  <c r="E72" i="41"/>
  <c r="D72" i="41"/>
  <c r="E62" i="41"/>
  <c r="D62" i="41"/>
  <c r="E53" i="41"/>
  <c r="D53" i="41"/>
  <c r="E44" i="41"/>
  <c r="D44" i="41"/>
  <c r="E35" i="41"/>
  <c r="D35" i="41"/>
  <c r="E27" i="41"/>
  <c r="E73" i="41" s="1"/>
  <c r="D80" i="41" l="1"/>
  <c r="E80" i="41"/>
  <c r="G35" i="38"/>
  <c r="G29" i="28"/>
  <c r="G31" i="27"/>
  <c r="G29" i="27"/>
  <c r="G27" i="27"/>
  <c r="G53" i="24"/>
  <c r="F51" i="24"/>
  <c r="I40" i="23" l="1"/>
  <c r="H40" i="23"/>
  <c r="G40" i="23"/>
  <c r="F40" i="23"/>
  <c r="E40" i="23"/>
  <c r="D40" i="23"/>
  <c r="G33" i="16" l="1"/>
  <c r="F33" i="16"/>
  <c r="G31" i="16"/>
  <c r="F31" i="16"/>
  <c r="G29" i="16"/>
  <c r="F29" i="16"/>
  <c r="G27" i="16"/>
  <c r="F27" i="16"/>
  <c r="F33" i="18" l="1"/>
  <c r="G27" i="18" l="1"/>
  <c r="F27" i="18"/>
</calcChain>
</file>

<file path=xl/sharedStrings.xml><?xml version="1.0" encoding="utf-8"?>
<sst xmlns="http://schemas.openxmlformats.org/spreadsheetml/2006/main" count="6546" uniqueCount="2168">
  <si>
    <t>伊賀市社会福祉協議会</t>
  </si>
  <si>
    <t>施策名</t>
    <rPh sb="0" eb="2">
      <t>シサク</t>
    </rPh>
    <rPh sb="2" eb="3">
      <t>メイ</t>
    </rPh>
    <phoneticPr fontId="8"/>
  </si>
  <si>
    <t>基本事業名</t>
    <rPh sb="0" eb="2">
      <t>キホン</t>
    </rPh>
    <rPh sb="2" eb="4">
      <t>ジギョウ</t>
    </rPh>
    <rPh sb="4" eb="5">
      <t>メイ</t>
    </rPh>
    <phoneticPr fontId="8"/>
  </si>
  <si>
    <t>１．安心して生活するための地域生活支援体制の確立</t>
    <rPh sb="2" eb="4">
      <t>アンシン</t>
    </rPh>
    <rPh sb="6" eb="8">
      <t>セイカツ</t>
    </rPh>
    <rPh sb="13" eb="15">
      <t>チイキ</t>
    </rPh>
    <rPh sb="15" eb="17">
      <t>セイカツ</t>
    </rPh>
    <rPh sb="17" eb="19">
      <t>シエン</t>
    </rPh>
    <rPh sb="19" eb="21">
      <t>タイセイ</t>
    </rPh>
    <rPh sb="22" eb="24">
      <t>カクリツ</t>
    </rPh>
    <phoneticPr fontId="8"/>
  </si>
  <si>
    <t>2-1介護保険サービス・自立支援サービス事業</t>
  </si>
  <si>
    <t>１．安心して生活するための地域生活支援体制の確立</t>
  </si>
  <si>
    <t>3-1法人運営事業</t>
  </si>
  <si>
    <t>1-1生活支援事業</t>
    <rPh sb="3" eb="5">
      <t>セイカツ</t>
    </rPh>
    <rPh sb="5" eb="7">
      <t>シエン</t>
    </rPh>
    <phoneticPr fontId="17"/>
  </si>
  <si>
    <t>事務事業名</t>
    <rPh sb="0" eb="2">
      <t>ジム</t>
    </rPh>
    <rPh sb="2" eb="4">
      <t>ジギョウ</t>
    </rPh>
    <rPh sb="4" eb="5">
      <t>メイ</t>
    </rPh>
    <phoneticPr fontId="8"/>
  </si>
  <si>
    <t>担当</t>
    <rPh sb="0" eb="2">
      <t>タントウ</t>
    </rPh>
    <phoneticPr fontId="8"/>
  </si>
  <si>
    <t>事業種別</t>
    <rPh sb="0" eb="2">
      <t>ジギョウ</t>
    </rPh>
    <rPh sb="2" eb="4">
      <t>シュベツ</t>
    </rPh>
    <phoneticPr fontId="8"/>
  </si>
  <si>
    <t>ﾍﾟｰｼﾞ</t>
  </si>
  <si>
    <t>地域福祉部</t>
    <rPh sb="0" eb="2">
      <t>チイキ</t>
    </rPh>
    <rPh sb="2" eb="5">
      <t>フクシブ</t>
    </rPh>
    <phoneticPr fontId="8"/>
  </si>
  <si>
    <t>継続</t>
    <rPh sb="0" eb="2">
      <t>ケイゾク</t>
    </rPh>
    <phoneticPr fontId="8"/>
  </si>
  <si>
    <t>1-2地域福祉事業</t>
    <phoneticPr fontId="17"/>
  </si>
  <si>
    <t>福祉サービス事業部</t>
    <rPh sb="0" eb="2">
      <t>フクシ</t>
    </rPh>
    <rPh sb="6" eb="9">
      <t>ジギョウブ</t>
    </rPh>
    <phoneticPr fontId="8"/>
  </si>
  <si>
    <t>法人運営部</t>
    <rPh sb="0" eb="2">
      <t>ホウジン</t>
    </rPh>
    <rPh sb="2" eb="5">
      <t>ウンエイブ</t>
    </rPh>
    <phoneticPr fontId="8"/>
  </si>
  <si>
    <t>事業活動収支決算書</t>
    <rPh sb="0" eb="2">
      <t>ジギョウ</t>
    </rPh>
    <rPh sb="2" eb="4">
      <t>カツドウ</t>
    </rPh>
    <rPh sb="4" eb="6">
      <t>シュウシ</t>
    </rPh>
    <rPh sb="6" eb="9">
      <t>ケッサンショ</t>
    </rPh>
    <phoneticPr fontId="8"/>
  </si>
  <si>
    <t>資金収支決算書</t>
    <rPh sb="0" eb="2">
      <t>シキン</t>
    </rPh>
    <rPh sb="2" eb="4">
      <t>シュウシ</t>
    </rPh>
    <rPh sb="4" eb="7">
      <t>ケッサンショ</t>
    </rPh>
    <phoneticPr fontId="8"/>
  </si>
  <si>
    <t>貸借対照表</t>
    <rPh sb="0" eb="2">
      <t>タイシャク</t>
    </rPh>
    <rPh sb="2" eb="5">
      <t>タイショウヒョウ</t>
    </rPh>
    <phoneticPr fontId="8"/>
  </si>
  <si>
    <t>1-1生活支援事業</t>
    <rPh sb="3" eb="5">
      <t>セイカツ</t>
    </rPh>
    <rPh sb="5" eb="7">
      <t>シエン</t>
    </rPh>
    <rPh sb="7" eb="9">
      <t>ジギョウ</t>
    </rPh>
    <phoneticPr fontId="8"/>
  </si>
  <si>
    <t>評価者</t>
    <rPh sb="0" eb="3">
      <t>ヒョウカシャ</t>
    </rPh>
    <phoneticPr fontId="8"/>
  </si>
  <si>
    <t>所属</t>
    <rPh sb="0" eb="2">
      <t>ショゾク</t>
    </rPh>
    <phoneticPr fontId="8"/>
  </si>
  <si>
    <t>職名</t>
    <rPh sb="0" eb="2">
      <t>ショクメイ</t>
    </rPh>
    <phoneticPr fontId="8"/>
  </si>
  <si>
    <t>生活支援課長</t>
    <rPh sb="0" eb="2">
      <t>セイカツ</t>
    </rPh>
    <rPh sb="2" eb="4">
      <t>シエン</t>
    </rPh>
    <rPh sb="4" eb="6">
      <t>カチョウ</t>
    </rPh>
    <phoneticPr fontId="8"/>
  </si>
  <si>
    <t>氏名</t>
    <rPh sb="0" eb="2">
      <t>シメイ</t>
    </rPh>
    <phoneticPr fontId="8"/>
  </si>
  <si>
    <t>電話</t>
    <rPh sb="0" eb="2">
      <t>デンワ</t>
    </rPh>
    <phoneticPr fontId="8"/>
  </si>
  <si>
    <t>0595-21-9611</t>
  </si>
  <si>
    <t>Ｅメール</t>
  </si>
  <si>
    <t>kouken@hanzou.or.jp</t>
  </si>
  <si>
    <t>施策・事業体系上の位置づけ</t>
  </si>
  <si>
    <t>施策</t>
    <rPh sb="0" eb="2">
      <t>シサク</t>
    </rPh>
    <phoneticPr fontId="8"/>
  </si>
  <si>
    <t>基本事業の数値目標</t>
    <rPh sb="0" eb="2">
      <t>キホン</t>
    </rPh>
    <rPh sb="2" eb="4">
      <t>ジギョウ</t>
    </rPh>
    <rPh sb="5" eb="7">
      <t>スウチ</t>
    </rPh>
    <rPh sb="7" eb="9">
      <t>モクヒョウ</t>
    </rPh>
    <phoneticPr fontId="8"/>
  </si>
  <si>
    <t>各種利用者支援件数</t>
    <rPh sb="0" eb="2">
      <t>カクシュ</t>
    </rPh>
    <rPh sb="2" eb="5">
      <t>リヨウシャ</t>
    </rPh>
    <rPh sb="5" eb="7">
      <t>シエン</t>
    </rPh>
    <rPh sb="7" eb="9">
      <t>ケンスウ</t>
    </rPh>
    <phoneticPr fontId="8"/>
  </si>
  <si>
    <t>基本事業の目的</t>
    <rPh sb="0" eb="2">
      <t>キホン</t>
    </rPh>
    <rPh sb="2" eb="4">
      <t>ジギョウ</t>
    </rPh>
    <rPh sb="5" eb="7">
      <t>モクテキ</t>
    </rPh>
    <phoneticPr fontId="8"/>
  </si>
  <si>
    <t>【誰、何が（対象）】</t>
    <rPh sb="1" eb="2">
      <t>ダレ</t>
    </rPh>
    <rPh sb="3" eb="4">
      <t>ナニ</t>
    </rPh>
    <rPh sb="6" eb="8">
      <t>タイショウ</t>
    </rPh>
    <phoneticPr fontId="8"/>
  </si>
  <si>
    <t>【抱える課題やニーズは】～という状態を</t>
    <rPh sb="1" eb="2">
      <t>カカ</t>
    </rPh>
    <rPh sb="4" eb="6">
      <t>カダイ</t>
    </rPh>
    <rPh sb="16" eb="18">
      <t>ジョウタイ</t>
    </rPh>
    <phoneticPr fontId="8"/>
  </si>
  <si>
    <t>【どのような状態になることを狙っているのか（意図）】～という状態にします。</t>
    <rPh sb="6" eb="8">
      <t>ジョウタイ</t>
    </rPh>
    <rPh sb="14" eb="15">
      <t>ネラ</t>
    </rPh>
    <rPh sb="22" eb="24">
      <t>イト</t>
    </rPh>
    <rPh sb="30" eb="32">
      <t>ジョウタイ</t>
    </rPh>
    <phoneticPr fontId="8"/>
  </si>
  <si>
    <t>【その結果どのような成果を実現したいのか（結果＝基本事業の目的）】</t>
    <rPh sb="3" eb="5">
      <t>ケッカ</t>
    </rPh>
    <rPh sb="10" eb="12">
      <t>セイカ</t>
    </rPh>
    <rPh sb="13" eb="15">
      <t>ジツゲン</t>
    </rPh>
    <rPh sb="21" eb="23">
      <t>ケッカ</t>
    </rPh>
    <rPh sb="24" eb="26">
      <t>キホン</t>
    </rPh>
    <rPh sb="26" eb="28">
      <t>ジギョウ</t>
    </rPh>
    <rPh sb="29" eb="31">
      <t>モクテキ</t>
    </rPh>
    <phoneticPr fontId="8"/>
  </si>
  <si>
    <t>基本事業の評価</t>
    <rPh sb="0" eb="2">
      <t>キホン</t>
    </rPh>
    <rPh sb="2" eb="4">
      <t>ジギョウ</t>
    </rPh>
    <rPh sb="5" eb="7">
      <t>ヒョウカ</t>
    </rPh>
    <phoneticPr fontId="8"/>
  </si>
  <si>
    <t>これまでの取組と成果、成果を得られた要因と考えられること</t>
  </si>
  <si>
    <t>注力</t>
    <rPh sb="0" eb="2">
      <t>チュウリョク</t>
    </rPh>
    <phoneticPr fontId="8"/>
  </si>
  <si>
    <t>見直しの方向</t>
    <rPh sb="0" eb="2">
      <t>ミナオ</t>
    </rPh>
    <rPh sb="4" eb="6">
      <t>ホウコウ</t>
    </rPh>
    <phoneticPr fontId="8"/>
  </si>
  <si>
    <t>事務事業</t>
    <rPh sb="0" eb="2">
      <t>ジム</t>
    </rPh>
    <rPh sb="2" eb="4">
      <t>ジギョウ</t>
    </rPh>
    <phoneticPr fontId="8"/>
  </si>
  <si>
    <t>対前年予算</t>
    <rPh sb="0" eb="1">
      <t>タイ</t>
    </rPh>
    <rPh sb="1" eb="3">
      <t>ゼンネン</t>
    </rPh>
    <rPh sb="3" eb="5">
      <t>ヨサン</t>
    </rPh>
    <phoneticPr fontId="8"/>
  </si>
  <si>
    <t>見直しの方向</t>
  </si>
  <si>
    <t>貢献度</t>
    <rPh sb="0" eb="3">
      <t>コウケンド</t>
    </rPh>
    <phoneticPr fontId="8"/>
  </si>
  <si>
    <t>財源</t>
    <rPh sb="0" eb="2">
      <t>ザイゲン</t>
    </rPh>
    <phoneticPr fontId="8"/>
  </si>
  <si>
    <t>事業概要</t>
    <rPh sb="0" eb="4">
      <t>ジギョウガイヨウ</t>
    </rPh>
    <phoneticPr fontId="8"/>
  </si>
  <si>
    <t>→</t>
  </si>
  <si>
    <t>維持拡充</t>
    <rPh sb="0" eb="2">
      <t>イジ</t>
    </rPh>
    <rPh sb="2" eb="4">
      <t>カクジュウ</t>
    </rPh>
    <phoneticPr fontId="8"/>
  </si>
  <si>
    <t>直接的</t>
    <rPh sb="0" eb="3">
      <t>チョクセツテキ</t>
    </rPh>
    <phoneticPr fontId="8"/>
  </si>
  <si>
    <t>認知症高齢者、知的障がい者、精神障がい者等のうち判断能力が不十分な方が地域において自立した生活が送れるよう、利用者との契約に基づき、福祉サービスの利用援助等を行う。</t>
  </si>
  <si>
    <t>福祉後見サポートセンター事業</t>
    <rPh sb="0" eb="2">
      <t>フクシ</t>
    </rPh>
    <rPh sb="2" eb="4">
      <t>コウケン</t>
    </rPh>
    <rPh sb="12" eb="14">
      <t>ジギョウ</t>
    </rPh>
    <phoneticPr fontId="8"/>
  </si>
  <si>
    <t>間接的</t>
    <rPh sb="0" eb="3">
      <t>カンセツテキ</t>
    </rPh>
    <phoneticPr fontId="8"/>
  </si>
  <si>
    <t>市委託</t>
    <rPh sb="0" eb="1">
      <t>シ</t>
    </rPh>
    <rPh sb="1" eb="3">
      <t>イタク</t>
    </rPh>
    <phoneticPr fontId="8"/>
  </si>
  <si>
    <t>法人後見事業</t>
    <rPh sb="0" eb="2">
      <t>ホウジン</t>
    </rPh>
    <rPh sb="2" eb="4">
      <t>コウケン</t>
    </rPh>
    <rPh sb="4" eb="6">
      <t>ジギョウ</t>
    </rPh>
    <phoneticPr fontId="8"/>
  </si>
  <si>
    <t>充実</t>
    <rPh sb="0" eb="2">
      <t>ジュウジツ</t>
    </rPh>
    <phoneticPr fontId="8"/>
  </si>
  <si>
    <t>独自</t>
    <rPh sb="0" eb="2">
      <t>ドクジ</t>
    </rPh>
    <phoneticPr fontId="8"/>
  </si>
  <si>
    <t>地域福祉あんしん保証推進プロジェクト事業</t>
    <rPh sb="0" eb="2">
      <t>チイキ</t>
    </rPh>
    <rPh sb="2" eb="4">
      <t>フクシ</t>
    </rPh>
    <rPh sb="8" eb="10">
      <t>ホショウ</t>
    </rPh>
    <rPh sb="10" eb="12">
      <t>スイシン</t>
    </rPh>
    <rPh sb="18" eb="20">
      <t>ジギョウ</t>
    </rPh>
    <phoneticPr fontId="8"/>
  </si>
  <si>
    <t>種別</t>
    <rPh sb="0" eb="2">
      <t>シュベツ</t>
    </rPh>
    <phoneticPr fontId="8"/>
  </si>
  <si>
    <t>理由</t>
    <rPh sb="0" eb="2">
      <t>リユウ</t>
    </rPh>
    <phoneticPr fontId="8"/>
  </si>
  <si>
    <t>２０１２年度　継続事務事業目的評価表</t>
    <rPh sb="4" eb="6">
      <t>ネンド</t>
    </rPh>
    <rPh sb="7" eb="9">
      <t>ケイゾク</t>
    </rPh>
    <rPh sb="9" eb="11">
      <t>ジム</t>
    </rPh>
    <rPh sb="11" eb="13">
      <t>ジギョウ</t>
    </rPh>
    <rPh sb="13" eb="15">
      <t>モクテキ</t>
    </rPh>
    <rPh sb="15" eb="18">
      <t>ヒョウカヒョウ</t>
    </rPh>
    <phoneticPr fontId="8"/>
  </si>
  <si>
    <t>対応する予算事業目</t>
    <rPh sb="0" eb="2">
      <t>タイオウ</t>
    </rPh>
    <rPh sb="4" eb="6">
      <t>ヨサン</t>
    </rPh>
    <rPh sb="6" eb="8">
      <t>ジギョウ</t>
    </rPh>
    <rPh sb="8" eb="9">
      <t>モク</t>
    </rPh>
    <phoneticPr fontId="8"/>
  </si>
  <si>
    <t>地域福祉部</t>
    <rPh sb="0" eb="4">
      <t>チイキフクシ</t>
    </rPh>
    <rPh sb="4" eb="5">
      <t>ブ</t>
    </rPh>
    <phoneticPr fontId="8"/>
  </si>
  <si>
    <t>課長</t>
    <rPh sb="0" eb="2">
      <t>カチョウ</t>
    </rPh>
    <phoneticPr fontId="8"/>
  </si>
  <si>
    <t>生活支援課長</t>
    <rPh sb="0" eb="2">
      <t>セイカツ</t>
    </rPh>
    <rPh sb="2" eb="5">
      <t>シエンカ</t>
    </rPh>
    <rPh sb="5" eb="6">
      <t>チョウ</t>
    </rPh>
    <phoneticPr fontId="8"/>
  </si>
  <si>
    <t>記入者</t>
    <rPh sb="0" eb="3">
      <t>キニュウシャ</t>
    </rPh>
    <phoneticPr fontId="8"/>
  </si>
  <si>
    <t>生活支援課権利擁護係</t>
    <rPh sb="0" eb="2">
      <t>セイカツ</t>
    </rPh>
    <rPh sb="2" eb="4">
      <t>シエン</t>
    </rPh>
    <rPh sb="4" eb="5">
      <t>カ</t>
    </rPh>
    <rPh sb="5" eb="7">
      <t>ケンリ</t>
    </rPh>
    <rPh sb="7" eb="9">
      <t>ヨウゴ</t>
    </rPh>
    <rPh sb="9" eb="10">
      <t>ガカリ</t>
    </rPh>
    <phoneticPr fontId="8"/>
  </si>
  <si>
    <t>田邊　寿</t>
    <rPh sb="0" eb="2">
      <t>タナベ</t>
    </rPh>
    <rPh sb="3" eb="4">
      <t>ヒサシ</t>
    </rPh>
    <phoneticPr fontId="8"/>
  </si>
  <si>
    <t>生間　慎二郎</t>
    <rPh sb="0" eb="2">
      <t>イクマ</t>
    </rPh>
    <rPh sb="3" eb="6">
      <t>シンジロウ</t>
    </rPh>
    <phoneticPr fontId="8"/>
  </si>
  <si>
    <t>0595-21-9970</t>
  </si>
  <si>
    <t>事業の概要</t>
    <rPh sb="0" eb="2">
      <t>ジギョウ</t>
    </rPh>
    <rPh sb="3" eb="5">
      <t>ガイヨウ</t>
    </rPh>
    <phoneticPr fontId="8"/>
  </si>
  <si>
    <t>判断能力の不十分な認知症高齢者、知的障がい者、精神障がい者等が地域で自立した生活が送れるよう、利用者との契約に基づき福祉サービスの利用援助、日常の金銭管理、書類預かり等のサービスを行う。</t>
    <rPh sb="0" eb="2">
      <t>ハンダン</t>
    </rPh>
    <rPh sb="2" eb="4">
      <t>ノウリョク</t>
    </rPh>
    <rPh sb="5" eb="8">
      <t>フジュウブン</t>
    </rPh>
    <rPh sb="9" eb="11">
      <t>ニンチ</t>
    </rPh>
    <rPh sb="11" eb="12">
      <t>ショウ</t>
    </rPh>
    <rPh sb="12" eb="15">
      <t>コウレイシャ</t>
    </rPh>
    <rPh sb="16" eb="18">
      <t>チテキ</t>
    </rPh>
    <rPh sb="18" eb="19">
      <t>サワ</t>
    </rPh>
    <rPh sb="21" eb="22">
      <t>シャ</t>
    </rPh>
    <rPh sb="23" eb="25">
      <t>セイシン</t>
    </rPh>
    <rPh sb="25" eb="26">
      <t>サワ</t>
    </rPh>
    <rPh sb="28" eb="30">
      <t>シャナド</t>
    </rPh>
    <rPh sb="31" eb="33">
      <t>チイキ</t>
    </rPh>
    <rPh sb="34" eb="36">
      <t>ジリツ</t>
    </rPh>
    <rPh sb="38" eb="40">
      <t>セイカツ</t>
    </rPh>
    <rPh sb="41" eb="42">
      <t>オク</t>
    </rPh>
    <rPh sb="47" eb="50">
      <t>リヨウシャ</t>
    </rPh>
    <rPh sb="52" eb="54">
      <t>ケイヤク</t>
    </rPh>
    <rPh sb="55" eb="57">
      <t>モトズ</t>
    </rPh>
    <rPh sb="58" eb="60">
      <t>フクシ</t>
    </rPh>
    <rPh sb="65" eb="67">
      <t>リヨウ</t>
    </rPh>
    <rPh sb="67" eb="69">
      <t>エンジョ</t>
    </rPh>
    <rPh sb="70" eb="72">
      <t>ニチジョウ</t>
    </rPh>
    <rPh sb="73" eb="75">
      <t>キンセン</t>
    </rPh>
    <rPh sb="75" eb="77">
      <t>カンリ</t>
    </rPh>
    <rPh sb="78" eb="80">
      <t>ショルイ</t>
    </rPh>
    <rPh sb="80" eb="81">
      <t>アズ</t>
    </rPh>
    <rPh sb="83" eb="84">
      <t>ナド</t>
    </rPh>
    <rPh sb="90" eb="91">
      <t>オコナ</t>
    </rPh>
    <phoneticPr fontId="8"/>
  </si>
  <si>
    <t>基本事業</t>
    <rPh sb="0" eb="2">
      <t>キホン</t>
    </rPh>
    <rPh sb="2" eb="4">
      <t>ジギョウ</t>
    </rPh>
    <phoneticPr fontId="8"/>
  </si>
  <si>
    <t>1-1生活支援事業</t>
    <rPh sb="3" eb="5">
      <t>セイカツ</t>
    </rPh>
    <rPh sb="5" eb="7">
      <t>シエン</t>
    </rPh>
    <phoneticPr fontId="8"/>
  </si>
  <si>
    <t>未設定</t>
    <rPh sb="0" eb="3">
      <t>ミセッテイ</t>
    </rPh>
    <phoneticPr fontId="8"/>
  </si>
  <si>
    <t>事務事業の目的</t>
    <rPh sb="0" eb="2">
      <t>ジム</t>
    </rPh>
    <rPh sb="2" eb="4">
      <t>ジギョウ</t>
    </rPh>
    <rPh sb="5" eb="7">
      <t>モクテキ</t>
    </rPh>
    <phoneticPr fontId="8"/>
  </si>
  <si>
    <t>判断能力の不十分な認知症高齢者、知的障がい者、精神障がい者等</t>
    <rPh sb="0" eb="2">
      <t>ハンダン</t>
    </rPh>
    <rPh sb="2" eb="4">
      <t>ノウリョク</t>
    </rPh>
    <rPh sb="5" eb="8">
      <t>フジュウブン</t>
    </rPh>
    <rPh sb="9" eb="11">
      <t>ニンチ</t>
    </rPh>
    <rPh sb="11" eb="12">
      <t>ショウ</t>
    </rPh>
    <rPh sb="12" eb="15">
      <t>コウレイシャ</t>
    </rPh>
    <rPh sb="16" eb="18">
      <t>チテキ</t>
    </rPh>
    <rPh sb="18" eb="19">
      <t>サワ</t>
    </rPh>
    <rPh sb="21" eb="22">
      <t>シャ</t>
    </rPh>
    <rPh sb="23" eb="25">
      <t>セイシン</t>
    </rPh>
    <rPh sb="25" eb="26">
      <t>サワ</t>
    </rPh>
    <rPh sb="28" eb="30">
      <t>シャナド</t>
    </rPh>
    <phoneticPr fontId="8"/>
  </si>
  <si>
    <t>住み慣れた地域で、安心して自立した生活が続けられるようにする。</t>
    <rPh sb="0" eb="1">
      <t>ス</t>
    </rPh>
    <rPh sb="2" eb="3">
      <t>ナ</t>
    </rPh>
    <rPh sb="5" eb="7">
      <t>チイキ</t>
    </rPh>
    <rPh sb="9" eb="11">
      <t>アンシン</t>
    </rPh>
    <rPh sb="13" eb="15">
      <t>ジリツ</t>
    </rPh>
    <rPh sb="17" eb="19">
      <t>セイカツ</t>
    </rPh>
    <rPh sb="20" eb="21">
      <t>ツヅ</t>
    </rPh>
    <phoneticPr fontId="8"/>
  </si>
  <si>
    <t>地域福祉の根拠</t>
    <rPh sb="0" eb="2">
      <t>チイキ</t>
    </rPh>
    <rPh sb="2" eb="4">
      <t>フクシ</t>
    </rPh>
    <rPh sb="5" eb="7">
      <t>コンキョ</t>
    </rPh>
    <phoneticPr fontId="8"/>
  </si>
  <si>
    <t>判断能力が不十分な人が地域で安心して暮らし続けるために本事業は必須。</t>
    <rPh sb="0" eb="2">
      <t>ハンダン</t>
    </rPh>
    <rPh sb="2" eb="4">
      <t>ノウリョク</t>
    </rPh>
    <rPh sb="5" eb="8">
      <t>フジュウブン</t>
    </rPh>
    <rPh sb="9" eb="10">
      <t>ヒト</t>
    </rPh>
    <rPh sb="11" eb="13">
      <t>チイキ</t>
    </rPh>
    <rPh sb="14" eb="16">
      <t>アンシン</t>
    </rPh>
    <rPh sb="18" eb="19">
      <t>ク</t>
    </rPh>
    <rPh sb="21" eb="22">
      <t>ツヅ</t>
    </rPh>
    <rPh sb="27" eb="28">
      <t>ホン</t>
    </rPh>
    <rPh sb="28" eb="30">
      <t>ジギョウ</t>
    </rPh>
    <rPh sb="31" eb="33">
      <t>ヒッス</t>
    </rPh>
    <phoneticPr fontId="8"/>
  </si>
  <si>
    <t>住民参加度</t>
    <rPh sb="0" eb="2">
      <t>ジュウミン</t>
    </rPh>
    <rPh sb="2" eb="5">
      <t>サンカド</t>
    </rPh>
    <phoneticPr fontId="8"/>
  </si>
  <si>
    <t>協働の対象</t>
    <rPh sb="0" eb="2">
      <t>キョウドウ</t>
    </rPh>
    <rPh sb="3" eb="5">
      <t>タイショウ</t>
    </rPh>
    <phoneticPr fontId="8"/>
  </si>
  <si>
    <t>県社協、行政、ケアマネジャー、民生委員、福祉事業者等</t>
    <rPh sb="0" eb="1">
      <t>ケン</t>
    </rPh>
    <rPh sb="1" eb="2">
      <t>シャ</t>
    </rPh>
    <rPh sb="2" eb="3">
      <t>キョウ</t>
    </rPh>
    <rPh sb="4" eb="6">
      <t>ギョウセイ</t>
    </rPh>
    <rPh sb="15" eb="17">
      <t>ミンセイ</t>
    </rPh>
    <rPh sb="17" eb="19">
      <t>イイン</t>
    </rPh>
    <rPh sb="20" eb="22">
      <t>フクシ</t>
    </rPh>
    <rPh sb="22" eb="25">
      <t>ジギョウシャ</t>
    </rPh>
    <rPh sb="25" eb="26">
      <t>トウ</t>
    </rPh>
    <phoneticPr fontId="8"/>
  </si>
  <si>
    <t>事務事業に関する各種データ</t>
    <rPh sb="0" eb="2">
      <t>ジム</t>
    </rPh>
    <rPh sb="2" eb="4">
      <t>ジギョウ</t>
    </rPh>
    <rPh sb="5" eb="6">
      <t>カン</t>
    </rPh>
    <rPh sb="8" eb="10">
      <t>カクシュ</t>
    </rPh>
    <phoneticPr fontId="8"/>
  </si>
  <si>
    <t>目標指標</t>
    <rPh sb="0" eb="2">
      <t>モクヒョウ</t>
    </rPh>
    <rPh sb="2" eb="4">
      <t>シヒョウ</t>
    </rPh>
    <phoneticPr fontId="8"/>
  </si>
  <si>
    <t>２００９年度</t>
    <rPh sb="4" eb="6">
      <t>ネンド</t>
    </rPh>
    <phoneticPr fontId="8"/>
  </si>
  <si>
    <t>２０１０年度</t>
    <rPh sb="4" eb="6">
      <t>ネンド</t>
    </rPh>
    <phoneticPr fontId="8"/>
  </si>
  <si>
    <t>２０１1年度</t>
    <rPh sb="4" eb="6">
      <t>ネンド</t>
    </rPh>
    <phoneticPr fontId="8"/>
  </si>
  <si>
    <t>２０１２年度</t>
    <rPh sb="4" eb="6">
      <t>ネンド</t>
    </rPh>
    <phoneticPr fontId="8"/>
  </si>
  <si>
    <t>契約件数</t>
  </si>
  <si>
    <t>実績</t>
    <rPh sb="0" eb="2">
      <t>ジッセキ</t>
    </rPh>
    <phoneticPr fontId="8"/>
  </si>
  <si>
    <t>予算額</t>
    <rPh sb="0" eb="3">
      <t>ヨサンガク</t>
    </rPh>
    <phoneticPr fontId="8"/>
  </si>
  <si>
    <t>決算額</t>
    <rPh sb="0" eb="3">
      <t>ケッサンガク</t>
    </rPh>
    <phoneticPr fontId="8"/>
  </si>
  <si>
    <t>平成20年度は名張市に基幹が設置され、当会で担当していた名張市の利用者が移行したため一時的に減少している。</t>
    <rPh sb="0" eb="2">
      <t>ヘイセイ</t>
    </rPh>
    <rPh sb="4" eb="6">
      <t>ネンド</t>
    </rPh>
    <rPh sb="7" eb="10">
      <t>ナバリシ</t>
    </rPh>
    <rPh sb="11" eb="13">
      <t>キカン</t>
    </rPh>
    <rPh sb="14" eb="16">
      <t>セッチ</t>
    </rPh>
    <rPh sb="19" eb="21">
      <t>トウカイ</t>
    </rPh>
    <rPh sb="22" eb="24">
      <t>タントウ</t>
    </rPh>
    <rPh sb="28" eb="31">
      <t>ナバリシ</t>
    </rPh>
    <rPh sb="32" eb="35">
      <t>リヨウシャ</t>
    </rPh>
    <rPh sb="36" eb="38">
      <t>イコウ</t>
    </rPh>
    <rPh sb="42" eb="45">
      <t>イチジテキ</t>
    </rPh>
    <rPh sb="46" eb="48">
      <t>ゲンショウ</t>
    </rPh>
    <phoneticPr fontId="8"/>
  </si>
  <si>
    <t>上野支所</t>
    <rPh sb="0" eb="2">
      <t>ウエノ</t>
    </rPh>
    <rPh sb="2" eb="4">
      <t>シショ</t>
    </rPh>
    <phoneticPr fontId="8"/>
  </si>
  <si>
    <t>伊賀支所</t>
    <rPh sb="0" eb="4">
      <t>イガシショ</t>
    </rPh>
    <phoneticPr fontId="8"/>
  </si>
  <si>
    <t>島ヶ原支所</t>
    <rPh sb="0" eb="5">
      <t>シマガハラシショ</t>
    </rPh>
    <phoneticPr fontId="8"/>
  </si>
  <si>
    <t>阿山支所</t>
    <rPh sb="0" eb="4">
      <t>アヤマシショ</t>
    </rPh>
    <phoneticPr fontId="8"/>
  </si>
  <si>
    <t>大山田支所</t>
    <rPh sb="0" eb="5">
      <t>オオヤマダシショ</t>
    </rPh>
    <phoneticPr fontId="8"/>
  </si>
  <si>
    <t>青山支所</t>
  </si>
  <si>
    <t>契約件数</t>
    <rPh sb="0" eb="2">
      <t>ケイヤク</t>
    </rPh>
    <rPh sb="2" eb="4">
      <t>ケンスウ</t>
    </rPh>
    <phoneticPr fontId="8"/>
  </si>
  <si>
    <t>事業目標指標に関する説明・留意事項</t>
    <rPh sb="0" eb="2">
      <t>ジギョウ</t>
    </rPh>
    <rPh sb="2" eb="4">
      <t>モクヒョウ</t>
    </rPh>
    <rPh sb="4" eb="6">
      <t>シヒョウ</t>
    </rPh>
    <rPh sb="7" eb="8">
      <t>カン</t>
    </rPh>
    <rPh sb="10" eb="12">
      <t>セツメイ</t>
    </rPh>
    <rPh sb="13" eb="15">
      <t>リュウイ</t>
    </rPh>
    <rPh sb="15" eb="17">
      <t>ジコウ</t>
    </rPh>
    <phoneticPr fontId="8"/>
  </si>
  <si>
    <t>事務事業の評価</t>
    <rPh sb="0" eb="2">
      <t>ジム</t>
    </rPh>
    <rPh sb="2" eb="4">
      <t>ジギョウ</t>
    </rPh>
    <rPh sb="5" eb="7">
      <t>ヒョウカ</t>
    </rPh>
    <phoneticPr fontId="8"/>
  </si>
  <si>
    <t>目的達成（対象が抱える課題解決）のために行った具体的な取組内容（手段）と結果</t>
  </si>
  <si>
    <t>総合的見地からの評価コメント（成果の有無、成果の内容と判断根拠・理由）</t>
  </si>
  <si>
    <t>残された課題とその要因</t>
    <rPh sb="0" eb="1">
      <t>ノコ</t>
    </rPh>
    <rPh sb="4" eb="6">
      <t>カダイ</t>
    </rPh>
    <rPh sb="9" eb="11">
      <t>ヨウイン</t>
    </rPh>
    <phoneticPr fontId="8"/>
  </si>
  <si>
    <t>事務事業の展開</t>
    <rPh sb="0" eb="2">
      <t>ジム</t>
    </rPh>
    <rPh sb="2" eb="4">
      <t>ジギョウ</t>
    </rPh>
    <rPh sb="5" eb="7">
      <t>テンカイ</t>
    </rPh>
    <phoneticPr fontId="8"/>
  </si>
  <si>
    <t>部課（担当者）としての方針</t>
    <rPh sb="0" eb="2">
      <t>ブカ</t>
    </rPh>
    <rPh sb="3" eb="6">
      <t>タントウシャ</t>
    </rPh>
    <rPh sb="11" eb="13">
      <t>ホウシン</t>
    </rPh>
    <phoneticPr fontId="8"/>
  </si>
  <si>
    <t>1-1-2福祉後見サポートセンター事業</t>
    <rPh sb="5" eb="7">
      <t>フクシ</t>
    </rPh>
    <rPh sb="7" eb="9">
      <t>コウケン</t>
    </rPh>
    <rPh sb="17" eb="19">
      <t>ジギョウ</t>
    </rPh>
    <phoneticPr fontId="8"/>
  </si>
  <si>
    <t>伊賀地域福祉後見サポートセンター事業費</t>
    <rPh sb="0" eb="2">
      <t>イガ</t>
    </rPh>
    <rPh sb="2" eb="4">
      <t>チイキ</t>
    </rPh>
    <rPh sb="18" eb="19">
      <t>ヒ</t>
    </rPh>
    <phoneticPr fontId="8"/>
  </si>
  <si>
    <t>各種利用者支援件数</t>
  </si>
  <si>
    <t>市民、特に意思判断能力の低下している人や何らかの支援が必要な人</t>
    <rPh sb="5" eb="7">
      <t>イシ</t>
    </rPh>
    <phoneticPr fontId="8"/>
  </si>
  <si>
    <t>自分の意思を表明できない、又は生活上の困難のために、その人らしい健康で文化的な生活ができていない状態</t>
    <rPh sb="3" eb="5">
      <t>イシ</t>
    </rPh>
    <phoneticPr fontId="8"/>
  </si>
  <si>
    <t>課題を持つ人を早期に発見し、相談や手続き支援など、その解決を側面的に支援することによって、自立・安心した生活を送ることができるようにする。</t>
  </si>
  <si>
    <t>誰もが安心して暮らせる伊賀市・名張市の実現</t>
    <rPh sb="15" eb="18">
      <t>ナバリシ</t>
    </rPh>
    <phoneticPr fontId="8"/>
  </si>
  <si>
    <t>「福祉後見」の目的は、成年後見制度や地域福祉権利擁護事業を含め、判断能力が不十分な人の権利擁護を支える社会資源を、フォーマル、インフォーマルを問わず幅広く豊かにしていくことである。
よって、福祉後見の対象は、地域で生活しているあらゆる市民である。</t>
    <rPh sb="7" eb="9">
      <t>モクテキ</t>
    </rPh>
    <rPh sb="75" eb="76">
      <t>ヒロ</t>
    </rPh>
    <phoneticPr fontId="8"/>
  </si>
  <si>
    <t>市民、行政、弁護士、司法書士、行政書士、社会福祉士、税理士、医師、民生委員、福祉サービス提供事業者及び従事者、定年後の元サラリーマン・行政職員・専門職、ボランティアなど</t>
    <rPh sb="0" eb="2">
      <t>シミン</t>
    </rPh>
    <rPh sb="3" eb="5">
      <t>ギョウセイ</t>
    </rPh>
    <rPh sb="6" eb="9">
      <t>ベンゴシ</t>
    </rPh>
    <rPh sb="10" eb="12">
      <t>シホウ</t>
    </rPh>
    <rPh sb="12" eb="14">
      <t>ショシ</t>
    </rPh>
    <rPh sb="15" eb="17">
      <t>ギョウセイ</t>
    </rPh>
    <rPh sb="17" eb="19">
      <t>ショシ</t>
    </rPh>
    <rPh sb="26" eb="29">
      <t>ゼイリシ</t>
    </rPh>
    <rPh sb="30" eb="32">
      <t>イシ</t>
    </rPh>
    <rPh sb="33" eb="35">
      <t>ミンセイ</t>
    </rPh>
    <rPh sb="35" eb="37">
      <t>イイン</t>
    </rPh>
    <rPh sb="49" eb="50">
      <t>オヨ</t>
    </rPh>
    <rPh sb="51" eb="54">
      <t>ジュウジシャ</t>
    </rPh>
    <rPh sb="59" eb="60">
      <t>モト</t>
    </rPh>
    <phoneticPr fontId="8"/>
  </si>
  <si>
    <t>２０１１年度</t>
    <rPh sb="4" eb="6">
      <t>ネンド</t>
    </rPh>
    <phoneticPr fontId="8"/>
  </si>
  <si>
    <t>当センターが支援した相談者数(回数）</t>
    <rPh sb="0" eb="1">
      <t>トウ</t>
    </rPh>
    <rPh sb="6" eb="8">
      <t>シエン</t>
    </rPh>
    <rPh sb="10" eb="13">
      <t>ソウダンシャ</t>
    </rPh>
    <rPh sb="13" eb="14">
      <t>スウ</t>
    </rPh>
    <rPh sb="15" eb="17">
      <t>カイスウ</t>
    </rPh>
    <phoneticPr fontId="8"/>
  </si>
  <si>
    <t>相談者数</t>
    <rPh sb="0" eb="3">
      <t>ソウダンシャ</t>
    </rPh>
    <rPh sb="3" eb="4">
      <t>スウ</t>
    </rPh>
    <phoneticPr fontId="8"/>
  </si>
  <si>
    <t>相談回数</t>
    <rPh sb="0" eb="2">
      <t>ソウダン</t>
    </rPh>
    <rPh sb="2" eb="4">
      <t>カイスウ</t>
    </rPh>
    <phoneticPr fontId="8"/>
  </si>
  <si>
    <t>参考：全国の後見等の申立件数</t>
    <rPh sb="0" eb="2">
      <t>サンコウ</t>
    </rPh>
    <rPh sb="3" eb="5">
      <t>ゼンコク</t>
    </rPh>
    <rPh sb="6" eb="8">
      <t>コウケン</t>
    </rPh>
    <rPh sb="8" eb="9">
      <t>トウ</t>
    </rPh>
    <rPh sb="10" eb="12">
      <t>モウシタテ</t>
    </rPh>
    <rPh sb="12" eb="14">
      <t>ケンスウ</t>
    </rPh>
    <phoneticPr fontId="8"/>
  </si>
  <si>
    <t>合計件数</t>
    <rPh sb="0" eb="2">
      <t>ゴウケイ</t>
    </rPh>
    <rPh sb="2" eb="4">
      <t>ケンスウ</t>
    </rPh>
    <phoneticPr fontId="8"/>
  </si>
  <si>
    <t>参考：津家庭裁判所伊賀支部の後見等の申立件数</t>
    <rPh sb="0" eb="2">
      <t>サンコウ</t>
    </rPh>
    <rPh sb="3" eb="4">
      <t>ツ</t>
    </rPh>
    <rPh sb="4" eb="6">
      <t>カテイ</t>
    </rPh>
    <rPh sb="6" eb="9">
      <t>サイバンショ</t>
    </rPh>
    <rPh sb="9" eb="11">
      <t>イガ</t>
    </rPh>
    <rPh sb="11" eb="13">
      <t>シブ</t>
    </rPh>
    <rPh sb="14" eb="16">
      <t>コウケン</t>
    </rPh>
    <rPh sb="16" eb="17">
      <t>トウ</t>
    </rPh>
    <rPh sb="18" eb="20">
      <t>モウシタテ</t>
    </rPh>
    <rPh sb="20" eb="22">
      <t>ケンスウ</t>
    </rPh>
    <phoneticPr fontId="8"/>
  </si>
  <si>
    <t>福祉後見人養成研修修了者数(累積）</t>
    <rPh sb="0" eb="2">
      <t>フクシ</t>
    </rPh>
    <rPh sb="2" eb="5">
      <t>コウケンニン</t>
    </rPh>
    <rPh sb="5" eb="7">
      <t>ヨウセイ</t>
    </rPh>
    <rPh sb="7" eb="9">
      <t>ケンシュウ</t>
    </rPh>
    <rPh sb="9" eb="12">
      <t>シュウリョウシャ</t>
    </rPh>
    <rPh sb="12" eb="13">
      <t>スウ</t>
    </rPh>
    <rPh sb="14" eb="16">
      <t>ルイセキ</t>
    </rPh>
    <phoneticPr fontId="8"/>
  </si>
  <si>
    <t>目標</t>
    <rPh sb="0" eb="2">
      <t>モクヒョウ</t>
    </rPh>
    <phoneticPr fontId="8"/>
  </si>
  <si>
    <t>未実施</t>
    <rPh sb="0" eb="3">
      <t>ミジッシ</t>
    </rPh>
    <phoneticPr fontId="8"/>
  </si>
  <si>
    <t>福祉後見人登録者数</t>
    <rPh sb="0" eb="2">
      <t>フクシ</t>
    </rPh>
    <rPh sb="2" eb="5">
      <t>コウケンニン</t>
    </rPh>
    <rPh sb="5" eb="8">
      <t>トウロクシャ</t>
    </rPh>
    <rPh sb="8" eb="9">
      <t>スウ</t>
    </rPh>
    <phoneticPr fontId="8"/>
  </si>
  <si>
    <t>福祉後見サポートセンター事業費</t>
    <rPh sb="0" eb="2">
      <t>フクシ</t>
    </rPh>
    <rPh sb="2" eb="4">
      <t>コウケン</t>
    </rPh>
    <rPh sb="12" eb="15">
      <t>ジギョウヒ</t>
    </rPh>
    <phoneticPr fontId="8"/>
  </si>
  <si>
    <t>その他</t>
    <rPh sb="2" eb="3">
      <t>タ</t>
    </rPh>
    <phoneticPr fontId="8"/>
  </si>
  <si>
    <t>1-1-3 法人後見事業</t>
    <rPh sb="6" eb="8">
      <t>ホウジン</t>
    </rPh>
    <rPh sb="8" eb="10">
      <t>コウケン</t>
    </rPh>
    <rPh sb="10" eb="12">
      <t>ジギョウ</t>
    </rPh>
    <phoneticPr fontId="8"/>
  </si>
  <si>
    <t>法人後見事業費</t>
    <rPh sb="0" eb="2">
      <t>ホウジン</t>
    </rPh>
    <rPh sb="2" eb="4">
      <t>コウケン</t>
    </rPh>
    <rPh sb="6" eb="7">
      <t>ヒ</t>
    </rPh>
    <phoneticPr fontId="8"/>
  </si>
  <si>
    <t>認知症高齢者及び知的障がい者、精神障がい者等の判断能力の不十分な者を支援するため、本会が成年後見人、保佐人、補助人（以下「後見人等」という。）または、成年後見監督人、保佐監督人、補助監督人（以下「監督人等」という。）となることにより、成年被後見人、被保佐人、被補助人（以下「被後見人等」という。）の財産管理、身上監護等を行うことによって、その権利を擁護する。　</t>
  </si>
  <si>
    <t>成年後見制度における成年後見、保佐、補助の審判を受けた人</t>
    <rPh sb="0" eb="4">
      <t>セイネンコウケン</t>
    </rPh>
    <rPh sb="4" eb="6">
      <t>セイド</t>
    </rPh>
    <rPh sb="10" eb="14">
      <t>セイネンコウケン</t>
    </rPh>
    <rPh sb="15" eb="17">
      <t>ホサ</t>
    </rPh>
    <rPh sb="18" eb="20">
      <t>ホジョ</t>
    </rPh>
    <rPh sb="21" eb="23">
      <t>シンパン</t>
    </rPh>
    <rPh sb="24" eb="25">
      <t>ウ</t>
    </rPh>
    <phoneticPr fontId="8"/>
  </si>
  <si>
    <t>成年後見制度の財産管理、身上監護等を行うことによって、自立・安心した生活を送ることができるようにする</t>
    <rPh sb="0" eb="4">
      <t>セイネンコウケン</t>
    </rPh>
    <rPh sb="4" eb="6">
      <t>セイド</t>
    </rPh>
    <phoneticPr fontId="8"/>
  </si>
  <si>
    <t>誰もが安心して暮らせる地域の実現</t>
    <rPh sb="11" eb="13">
      <t>チイキ</t>
    </rPh>
    <phoneticPr fontId="8"/>
  </si>
  <si>
    <t>「福祉後見」の目的は、成年後見制度や地域福祉権利擁護事業を含め、幅ひろく、判断能力が不十分な人の権利擁護を支える社会資源を、フォーマル、インフォーマルを問わず豊かにしていくことである。
よって、「福祉後見」の理念をもって、成年後見制度の取り組みを進めることは、地域福祉の向上につながる。</t>
    <rPh sb="7" eb="9">
      <t>モクテキ</t>
    </rPh>
    <rPh sb="98" eb="102">
      <t>フクシコウケン</t>
    </rPh>
    <rPh sb="104" eb="106">
      <t>リネン</t>
    </rPh>
    <rPh sb="111" eb="115">
      <t>セイネンコウケン</t>
    </rPh>
    <rPh sb="115" eb="117">
      <t>セイド</t>
    </rPh>
    <rPh sb="118" eb="119">
      <t>ト</t>
    </rPh>
    <rPh sb="120" eb="121">
      <t>ク</t>
    </rPh>
    <rPh sb="123" eb="124">
      <t>スス</t>
    </rPh>
    <rPh sb="130" eb="132">
      <t>チイキ</t>
    </rPh>
    <rPh sb="132" eb="134">
      <t>フクシ</t>
    </rPh>
    <rPh sb="135" eb="137">
      <t>コウジョウ</t>
    </rPh>
    <phoneticPr fontId="8"/>
  </si>
  <si>
    <t>地域住民が、支援対象者や支援者となる可能性がある。</t>
    <rPh sb="0" eb="2">
      <t>チイキ</t>
    </rPh>
    <rPh sb="2" eb="4">
      <t>ジュウミン</t>
    </rPh>
    <rPh sb="6" eb="8">
      <t>シエン</t>
    </rPh>
    <rPh sb="8" eb="10">
      <t>タイショウ</t>
    </rPh>
    <rPh sb="10" eb="11">
      <t>シャ</t>
    </rPh>
    <rPh sb="12" eb="15">
      <t>シエンシャ</t>
    </rPh>
    <rPh sb="18" eb="21">
      <t>カノウセイ</t>
    </rPh>
    <phoneticPr fontId="8"/>
  </si>
  <si>
    <t>市民、行政、諸機関など</t>
    <rPh sb="0" eb="2">
      <t>シミン</t>
    </rPh>
    <rPh sb="3" eb="5">
      <t>ギョウセイ</t>
    </rPh>
    <rPh sb="6" eb="9">
      <t>ショキカン</t>
    </rPh>
    <phoneticPr fontId="8"/>
  </si>
  <si>
    <t>後見</t>
    <rPh sb="0" eb="2">
      <t>コウケン</t>
    </rPh>
    <phoneticPr fontId="8"/>
  </si>
  <si>
    <t>保佐</t>
    <rPh sb="0" eb="2">
      <t>ホサ</t>
    </rPh>
    <phoneticPr fontId="8"/>
  </si>
  <si>
    <t>補助</t>
    <rPh sb="0" eb="2">
      <t>ホジョ</t>
    </rPh>
    <phoneticPr fontId="8"/>
  </si>
  <si>
    <t>監督人</t>
    <rPh sb="0" eb="3">
      <t>カントクニン</t>
    </rPh>
    <phoneticPr fontId="8"/>
  </si>
  <si>
    <t>参考：津家庭裁判所伊賀支部への後見等の申立件数</t>
    <rPh sb="0" eb="2">
      <t>サンコウ</t>
    </rPh>
    <rPh sb="3" eb="4">
      <t>ツ</t>
    </rPh>
    <rPh sb="4" eb="6">
      <t>カテイ</t>
    </rPh>
    <rPh sb="6" eb="9">
      <t>サイバンショ</t>
    </rPh>
    <rPh sb="9" eb="11">
      <t>イガ</t>
    </rPh>
    <rPh sb="11" eb="13">
      <t>シブ</t>
    </rPh>
    <rPh sb="15" eb="17">
      <t>コウケン</t>
    </rPh>
    <rPh sb="17" eb="18">
      <t>トウ</t>
    </rPh>
    <rPh sb="19" eb="21">
      <t>モウシタテ</t>
    </rPh>
    <rPh sb="21" eb="23">
      <t>ケンスウ</t>
    </rPh>
    <phoneticPr fontId="8"/>
  </si>
  <si>
    <t>1-1-4地域福祉あんしん保証推進プロジェクト事業</t>
  </si>
  <si>
    <t>地域福祉あんしん保証推進プロジェクト事業</t>
    <rPh sb="10" eb="12">
      <t>スイシン</t>
    </rPh>
    <phoneticPr fontId="8"/>
  </si>
  <si>
    <t>施策・事業体系上の位置づけ</t>
    <rPh sb="0" eb="2">
      <t>シサク</t>
    </rPh>
    <rPh sb="3" eb="5">
      <t>ジギョウ</t>
    </rPh>
    <rPh sb="5" eb="7">
      <t>タイケイ</t>
    </rPh>
    <rPh sb="7" eb="8">
      <t>ジョウ</t>
    </rPh>
    <rPh sb="9" eb="11">
      <t>イチ</t>
    </rPh>
    <phoneticPr fontId="8"/>
  </si>
  <si>
    <t>施設から地域生活に移行する知的障がい者・精神障がい者や、地域で暮らし続ける高齢者等が</t>
    <rPh sb="40" eb="41">
      <t>トウ</t>
    </rPh>
    <phoneticPr fontId="8"/>
  </si>
  <si>
    <t>施設への入所、入院、入居、就職の場合などの保証人がいない</t>
  </si>
  <si>
    <t>従来の枠組みにとらわれない問題として、福祉的解決手法の開発を図る</t>
    <rPh sb="30" eb="31">
      <t>ハカ</t>
    </rPh>
    <phoneticPr fontId="8"/>
  </si>
  <si>
    <t xml:space="preserve">地域における「保証機能」について、事例収集等により実態や課題を明らかにし、今後のあり方について、取り組みを行う。
</t>
    <rPh sb="19" eb="21">
      <t>シュウシュウ</t>
    </rPh>
    <rPh sb="21" eb="22">
      <t>トウ</t>
    </rPh>
    <rPh sb="48" eb="49">
      <t>ト</t>
    </rPh>
    <rPh sb="50" eb="51">
      <t>ク</t>
    </rPh>
    <phoneticPr fontId="8"/>
  </si>
  <si>
    <t>「保証機能」の問題は、地域福祉の課題である。</t>
    <rPh sb="1" eb="3">
      <t>ホショウ</t>
    </rPh>
    <rPh sb="3" eb="5">
      <t>キノウ</t>
    </rPh>
    <rPh sb="7" eb="9">
      <t>モンダイ</t>
    </rPh>
    <rPh sb="11" eb="13">
      <t>チイキ</t>
    </rPh>
    <rPh sb="13" eb="15">
      <t>フクシ</t>
    </rPh>
    <rPh sb="16" eb="18">
      <t>カダイ</t>
    </rPh>
    <phoneticPr fontId="8"/>
  </si>
  <si>
    <t>学識経験者、専門職団体、関係機関、行政からなる運営委員会を開催した。</t>
    <rPh sb="0" eb="2">
      <t>ガクシキ</t>
    </rPh>
    <rPh sb="2" eb="5">
      <t>ケイケンシャ</t>
    </rPh>
    <rPh sb="6" eb="9">
      <t>センモンショク</t>
    </rPh>
    <rPh sb="9" eb="11">
      <t>ダンタイ</t>
    </rPh>
    <rPh sb="12" eb="14">
      <t>カンケイ</t>
    </rPh>
    <rPh sb="14" eb="16">
      <t>キカン</t>
    </rPh>
    <rPh sb="17" eb="19">
      <t>ギョウセイ</t>
    </rPh>
    <phoneticPr fontId="8"/>
  </si>
  <si>
    <t>取り組みには、住民の関心を高め、専門職団体、関係機関、当事者団体、民生委員、住民団体、行政等との連携が必要である。</t>
  </si>
  <si>
    <t>２０１３年度</t>
    <rPh sb="4" eb="6">
      <t>ネンド</t>
    </rPh>
    <phoneticPr fontId="8"/>
  </si>
  <si>
    <t>啓発実績</t>
    <rPh sb="0" eb="2">
      <t>ケイハツ</t>
    </rPh>
    <rPh sb="2" eb="4">
      <t>ジッセキ</t>
    </rPh>
    <phoneticPr fontId="8"/>
  </si>
  <si>
    <t>1101名</t>
    <rPh sb="4" eb="5">
      <t>メイ</t>
    </rPh>
    <phoneticPr fontId="8"/>
  </si>
  <si>
    <t>1009名</t>
    <rPh sb="4" eb="5">
      <t>メイ</t>
    </rPh>
    <phoneticPr fontId="8"/>
  </si>
  <si>
    <t>地域福祉あんしん保証事業</t>
    <rPh sb="0" eb="2">
      <t>チイキ</t>
    </rPh>
    <rPh sb="2" eb="4">
      <t>フクシ</t>
    </rPh>
    <rPh sb="8" eb="10">
      <t>ホショウ</t>
    </rPh>
    <rPh sb="10" eb="12">
      <t>ジギョウ</t>
    </rPh>
    <phoneticPr fontId="8"/>
  </si>
  <si>
    <t>相談実績</t>
    <rPh sb="0" eb="2">
      <t>ソウダン</t>
    </rPh>
    <rPh sb="2" eb="4">
      <t>ジッセキ</t>
    </rPh>
    <phoneticPr fontId="8"/>
  </si>
  <si>
    <t>利用実績</t>
    <rPh sb="0" eb="2">
      <t>リヨウ</t>
    </rPh>
    <rPh sb="2" eb="4">
      <t>ジッセキ</t>
    </rPh>
    <phoneticPr fontId="8"/>
  </si>
  <si>
    <t>田邊　寿</t>
  </si>
  <si>
    <t>0595-21-1112</t>
  </si>
  <si>
    <t>地域住民が</t>
    <rPh sb="0" eb="2">
      <t>チイキ</t>
    </rPh>
    <rPh sb="2" eb="4">
      <t>ジュウミン</t>
    </rPh>
    <phoneticPr fontId="8"/>
  </si>
  <si>
    <t>事務事業の評価</t>
  </si>
  <si>
    <t>当事者参加件数</t>
  </si>
  <si>
    <t>【誰、何が（対象）】</t>
  </si>
  <si>
    <t>【抱える課題やニーズは】～という状態を</t>
  </si>
  <si>
    <t>【どのような状態になることを狙っているのか（意図）】～という状態にします。</t>
  </si>
  <si>
    <t>【その結果どのような成果を実現したいのか（結果＝基本事業の目的）】</t>
  </si>
  <si>
    <t>認知症高齢者やすらぎ支援事業費</t>
    <rPh sb="14" eb="15">
      <t>ヒ</t>
    </rPh>
    <phoneticPr fontId="8"/>
  </si>
  <si>
    <t>地域福祉部</t>
    <rPh sb="0" eb="2">
      <t>チイキ</t>
    </rPh>
    <rPh sb="2" eb="4">
      <t>フクシ</t>
    </rPh>
    <rPh sb="4" eb="5">
      <t>ブ</t>
    </rPh>
    <phoneticPr fontId="8"/>
  </si>
  <si>
    <t>部長</t>
    <rPh sb="0" eb="2">
      <t>ブチョウ</t>
    </rPh>
    <phoneticPr fontId="8"/>
  </si>
  <si>
    <t>認知症のある人の介護者</t>
    <rPh sb="0" eb="3">
      <t>ニンチショウ</t>
    </rPh>
    <rPh sb="6" eb="7">
      <t>ヒト</t>
    </rPh>
    <rPh sb="8" eb="11">
      <t>カイゴシャ</t>
    </rPh>
    <phoneticPr fontId="8"/>
  </si>
  <si>
    <t>日々休まる時間がないために、ストレスがたまりやすく、自分の時間もとれない</t>
    <rPh sb="0" eb="2">
      <t>ヒビ</t>
    </rPh>
    <rPh sb="2" eb="3">
      <t>ヤス</t>
    </rPh>
    <rPh sb="5" eb="7">
      <t>ジカン</t>
    </rPh>
    <rPh sb="26" eb="28">
      <t>ジブン</t>
    </rPh>
    <rPh sb="29" eb="31">
      <t>ジカン</t>
    </rPh>
    <phoneticPr fontId="8"/>
  </si>
  <si>
    <t>やすらぎのある日常生活を送っていただく</t>
    <rPh sb="7" eb="9">
      <t>ニチジョウ</t>
    </rPh>
    <rPh sb="9" eb="11">
      <t>セイカツ</t>
    </rPh>
    <rPh sb="12" eb="13">
      <t>オク</t>
    </rPh>
    <phoneticPr fontId="8"/>
  </si>
  <si>
    <t>本人、家族共に安定した生活を送っていただき、居宅での生活を継続支援する。また、認知症について理解のある市民を多くすることにより、偏見や差別をなくし安心して認知症になれるまち”伊賀”をめざす。</t>
    <rPh sb="0" eb="2">
      <t>ホンニン</t>
    </rPh>
    <rPh sb="3" eb="5">
      <t>カゾク</t>
    </rPh>
    <rPh sb="5" eb="6">
      <t>トモ</t>
    </rPh>
    <rPh sb="7" eb="9">
      <t>アンテイ</t>
    </rPh>
    <rPh sb="11" eb="13">
      <t>セイカツ</t>
    </rPh>
    <rPh sb="14" eb="15">
      <t>オク</t>
    </rPh>
    <rPh sb="22" eb="24">
      <t>キョタク</t>
    </rPh>
    <rPh sb="26" eb="28">
      <t>セイカツ</t>
    </rPh>
    <rPh sb="29" eb="31">
      <t>ケイゾク</t>
    </rPh>
    <rPh sb="31" eb="33">
      <t>シエン</t>
    </rPh>
    <rPh sb="39" eb="42">
      <t>ニンチショウ</t>
    </rPh>
    <rPh sb="46" eb="48">
      <t>リカイ</t>
    </rPh>
    <rPh sb="51" eb="53">
      <t>シミン</t>
    </rPh>
    <rPh sb="54" eb="55">
      <t>オオ</t>
    </rPh>
    <rPh sb="64" eb="66">
      <t>ヘンケン</t>
    </rPh>
    <rPh sb="67" eb="69">
      <t>サベツ</t>
    </rPh>
    <rPh sb="73" eb="75">
      <t>アンシン</t>
    </rPh>
    <rPh sb="77" eb="79">
      <t>ニンチ</t>
    </rPh>
    <rPh sb="79" eb="80">
      <t>ショウ</t>
    </rPh>
    <rPh sb="87" eb="89">
      <t>イガ</t>
    </rPh>
    <phoneticPr fontId="8"/>
  </si>
  <si>
    <t>市民参加による相互支援</t>
    <rPh sb="0" eb="2">
      <t>シミン</t>
    </rPh>
    <rPh sb="2" eb="4">
      <t>サンカ</t>
    </rPh>
    <rPh sb="7" eb="9">
      <t>ソウゴ</t>
    </rPh>
    <rPh sb="9" eb="11">
      <t>シエン</t>
    </rPh>
    <phoneticPr fontId="8"/>
  </si>
  <si>
    <t>市民であるやすらぎ支援員が実施</t>
    <rPh sb="0" eb="2">
      <t>シミン</t>
    </rPh>
    <rPh sb="9" eb="12">
      <t>シエンイン</t>
    </rPh>
    <rPh sb="13" eb="15">
      <t>ジッシ</t>
    </rPh>
    <phoneticPr fontId="8"/>
  </si>
  <si>
    <t>養成講座・認知症介護教室参加者数</t>
    <rPh sb="0" eb="2">
      <t>ヨウセイ</t>
    </rPh>
    <rPh sb="2" eb="4">
      <t>コウザ</t>
    </rPh>
    <rPh sb="5" eb="8">
      <t>ニンチショウ</t>
    </rPh>
    <rPh sb="8" eb="10">
      <t>カイゴ</t>
    </rPh>
    <rPh sb="10" eb="12">
      <t>キョウシツ</t>
    </rPh>
    <rPh sb="12" eb="16">
      <t>サンカシャスウ</t>
    </rPh>
    <phoneticPr fontId="8"/>
  </si>
  <si>
    <t>やすらぎ支援員事業費</t>
    <rPh sb="4" eb="7">
      <t>シエンイン</t>
    </rPh>
    <rPh sb="7" eb="10">
      <t>ジギョウヒ</t>
    </rPh>
    <phoneticPr fontId="8"/>
  </si>
  <si>
    <t>1－１　生活支援事業</t>
    <rPh sb="4" eb="6">
      <t>セイカツ</t>
    </rPh>
    <rPh sb="6" eb="8">
      <t>シエン</t>
    </rPh>
    <rPh sb="8" eb="10">
      <t>ジギョウ</t>
    </rPh>
    <phoneticPr fontId="8"/>
  </si>
  <si>
    <t>２０１０年度</t>
    <rPh sb="4" eb="5">
      <t>ネン</t>
    </rPh>
    <rPh sb="5" eb="6">
      <t>ド</t>
    </rPh>
    <phoneticPr fontId="8"/>
  </si>
  <si>
    <t>ふくし相談支援センター
転倒予防教室 開催回数</t>
    <rPh sb="3" eb="5">
      <t>ソウダン</t>
    </rPh>
    <rPh sb="5" eb="7">
      <t>シエン</t>
    </rPh>
    <rPh sb="12" eb="14">
      <t>テントウ</t>
    </rPh>
    <rPh sb="14" eb="16">
      <t>ヨボウ</t>
    </rPh>
    <rPh sb="16" eb="18">
      <t>キョウシツ</t>
    </rPh>
    <rPh sb="19" eb="21">
      <t>カイサイ</t>
    </rPh>
    <rPh sb="21" eb="23">
      <t>カイスウ</t>
    </rPh>
    <phoneticPr fontId="8"/>
  </si>
  <si>
    <t>ふくし相談支援センター
家族介護教室　開催回数</t>
    <rPh sb="12" eb="14">
      <t>カゾク</t>
    </rPh>
    <rPh sb="14" eb="16">
      <t>カイゴ</t>
    </rPh>
    <rPh sb="16" eb="18">
      <t>キョウシツ</t>
    </rPh>
    <rPh sb="19" eb="21">
      <t>カイサイ</t>
    </rPh>
    <rPh sb="21" eb="23">
      <t>カイスウ</t>
    </rPh>
    <phoneticPr fontId="8"/>
  </si>
  <si>
    <t>高齢者ふくし相談室
転倒予防教室 開催回数</t>
    <rPh sb="0" eb="3">
      <t>コウレイシャ</t>
    </rPh>
    <rPh sb="6" eb="8">
      <t>ソウダン</t>
    </rPh>
    <rPh sb="8" eb="9">
      <t>シツ</t>
    </rPh>
    <rPh sb="10" eb="12">
      <t>テントウ</t>
    </rPh>
    <rPh sb="12" eb="14">
      <t>ヨボウ</t>
    </rPh>
    <rPh sb="14" eb="16">
      <t>キョウシツ</t>
    </rPh>
    <rPh sb="17" eb="19">
      <t>カイサイ</t>
    </rPh>
    <rPh sb="19" eb="21">
      <t>カイスウ</t>
    </rPh>
    <phoneticPr fontId="8"/>
  </si>
  <si>
    <t>高齢者ふくし相談室
家族介護教室　開催回数</t>
    <rPh sb="10" eb="12">
      <t>カゾク</t>
    </rPh>
    <rPh sb="12" eb="14">
      <t>カイゴ</t>
    </rPh>
    <rPh sb="14" eb="16">
      <t>キョウシツ</t>
    </rPh>
    <rPh sb="17" eb="19">
      <t>カイサイ</t>
    </rPh>
    <rPh sb="19" eb="21">
      <t>カイスウ</t>
    </rPh>
    <phoneticPr fontId="8"/>
  </si>
  <si>
    <t>ふくし相談支援センター
転倒予防教室参加者人数</t>
    <rPh sb="12" eb="14">
      <t>テントウ</t>
    </rPh>
    <rPh sb="14" eb="16">
      <t>ヨボウ</t>
    </rPh>
    <rPh sb="16" eb="18">
      <t>キョウシツ</t>
    </rPh>
    <rPh sb="18" eb="21">
      <t>サンカシャ</t>
    </rPh>
    <rPh sb="21" eb="23">
      <t>ニンズウ</t>
    </rPh>
    <phoneticPr fontId="8"/>
  </si>
  <si>
    <t>ふくし相談支援センター
家族介護教室参加者人数</t>
    <rPh sb="3" eb="5">
      <t>ソウダン</t>
    </rPh>
    <rPh sb="5" eb="7">
      <t>シエン</t>
    </rPh>
    <rPh sb="18" eb="21">
      <t>サンカシャ</t>
    </rPh>
    <rPh sb="21" eb="22">
      <t>ニン</t>
    </rPh>
    <rPh sb="22" eb="23">
      <t>スウ</t>
    </rPh>
    <phoneticPr fontId="8"/>
  </si>
  <si>
    <t>高齢者あんしん見守りネットワーク事業費</t>
    <rPh sb="0" eb="3">
      <t>コウレイシャ</t>
    </rPh>
    <rPh sb="7" eb="9">
      <t>ミマモ</t>
    </rPh>
    <rPh sb="16" eb="19">
      <t>ジギョウヒ</t>
    </rPh>
    <phoneticPr fontId="8"/>
  </si>
  <si>
    <t>認知症になっても住み慣れた地域で安心して生活できるよう、また、虐待等の権利侵害から守るため、地域のあらゆる関係機関が連携し、認知症理解のための啓発、ネットワーク構築、虐待防止を行う。</t>
  </si>
  <si>
    <t>市民や認知症のある人</t>
    <rPh sb="0" eb="2">
      <t>シミン</t>
    </rPh>
    <rPh sb="9" eb="10">
      <t>ヒト</t>
    </rPh>
    <phoneticPr fontId="8"/>
  </si>
  <si>
    <t>認知症について正しい理解のない状態によって権利侵害などの状況にある</t>
    <rPh sb="0" eb="3">
      <t>ニンチショウ</t>
    </rPh>
    <rPh sb="7" eb="8">
      <t>タダ</t>
    </rPh>
    <rPh sb="10" eb="12">
      <t>リカイ</t>
    </rPh>
    <rPh sb="15" eb="17">
      <t>ジョウタイ</t>
    </rPh>
    <rPh sb="21" eb="23">
      <t>ケンリ</t>
    </rPh>
    <rPh sb="23" eb="25">
      <t>シンガイ</t>
    </rPh>
    <rPh sb="28" eb="30">
      <t>ジョウキョウ</t>
    </rPh>
    <phoneticPr fontId="8"/>
  </si>
  <si>
    <t>認知症になっても安心して暮らせる伊賀市にする</t>
    <rPh sb="0" eb="2">
      <t>ニンチ</t>
    </rPh>
    <rPh sb="2" eb="3">
      <t>ショウ</t>
    </rPh>
    <rPh sb="8" eb="10">
      <t>アンシン</t>
    </rPh>
    <rPh sb="12" eb="13">
      <t>ク</t>
    </rPh>
    <rPh sb="16" eb="19">
      <t>イガシ</t>
    </rPh>
    <phoneticPr fontId="8"/>
  </si>
  <si>
    <t>伊賀市高齢者あんしん見守りネットワークの協力事業所（協力者）は市民</t>
    <rPh sb="31" eb="33">
      <t>シミン</t>
    </rPh>
    <phoneticPr fontId="8"/>
  </si>
  <si>
    <t>地域資源マップの作成</t>
    <rPh sb="0" eb="2">
      <t>チイキ</t>
    </rPh>
    <rPh sb="2" eb="4">
      <t>シゲン</t>
    </rPh>
    <rPh sb="8" eb="10">
      <t>サクセイ</t>
    </rPh>
    <phoneticPr fontId="8"/>
  </si>
  <si>
    <t>伊賀市高齢者あんしん見守りネットワークステッカー</t>
    <rPh sb="0" eb="3">
      <t>イガシ</t>
    </rPh>
    <rPh sb="3" eb="6">
      <t>コウレイシャ</t>
    </rPh>
    <rPh sb="10" eb="12">
      <t>ミマモ</t>
    </rPh>
    <phoneticPr fontId="8"/>
  </si>
  <si>
    <t>民生委員・市職員等、認知症理解のための研修会</t>
    <rPh sb="8" eb="9">
      <t>トウ</t>
    </rPh>
    <rPh sb="10" eb="12">
      <t>ニンチ</t>
    </rPh>
    <phoneticPr fontId="8"/>
  </si>
  <si>
    <t>キャラバンメイト養成者数</t>
    <rPh sb="8" eb="10">
      <t>ヨウセイ</t>
    </rPh>
    <rPh sb="10" eb="11">
      <t>シャ</t>
    </rPh>
    <rPh sb="11" eb="12">
      <t>スウ</t>
    </rPh>
    <phoneticPr fontId="8"/>
  </si>
  <si>
    <t>認知症サポーター養成者数</t>
    <rPh sb="0" eb="2">
      <t>ニンチ</t>
    </rPh>
    <rPh sb="2" eb="3">
      <t>ショウ</t>
    </rPh>
    <rPh sb="10" eb="11">
      <t>シャ</t>
    </rPh>
    <rPh sb="11" eb="12">
      <t>スウ</t>
    </rPh>
    <phoneticPr fontId="8"/>
  </si>
  <si>
    <t>なし</t>
  </si>
  <si>
    <t>サービス利用者のニーズと提供者との間に十分な信頼関係が構築されないまま、サービスが提供されると、期待するサービスと感じずに苦情となって現れることがある。しかし、多くの場合苦情を申し出ることが困難で、より早期に利用者のニーズを把握することで課題の解決を容易にする。また、サービスの品質を上げることにつながる。</t>
    <rPh sb="4" eb="7">
      <t>リヨウシャ</t>
    </rPh>
    <rPh sb="12" eb="15">
      <t>テイキョウシャ</t>
    </rPh>
    <rPh sb="17" eb="18">
      <t>アイダ</t>
    </rPh>
    <rPh sb="19" eb="21">
      <t>ジュウブン</t>
    </rPh>
    <rPh sb="22" eb="24">
      <t>シンライ</t>
    </rPh>
    <rPh sb="24" eb="26">
      <t>カンケイ</t>
    </rPh>
    <rPh sb="27" eb="29">
      <t>コウチク</t>
    </rPh>
    <rPh sb="41" eb="43">
      <t>テイキョウ</t>
    </rPh>
    <rPh sb="48" eb="50">
      <t>キタイ</t>
    </rPh>
    <rPh sb="57" eb="58">
      <t>カン</t>
    </rPh>
    <rPh sb="61" eb="63">
      <t>クジョウ</t>
    </rPh>
    <rPh sb="67" eb="68">
      <t>アラワ</t>
    </rPh>
    <rPh sb="80" eb="81">
      <t>オオ</t>
    </rPh>
    <rPh sb="83" eb="85">
      <t>バアイ</t>
    </rPh>
    <rPh sb="85" eb="87">
      <t>クジョウ</t>
    </rPh>
    <rPh sb="88" eb="89">
      <t>モウ</t>
    </rPh>
    <rPh sb="90" eb="91">
      <t>デ</t>
    </rPh>
    <rPh sb="95" eb="97">
      <t>コンナン</t>
    </rPh>
    <rPh sb="101" eb="103">
      <t>ソウキ</t>
    </rPh>
    <rPh sb="104" eb="107">
      <t>リヨウシャ</t>
    </rPh>
    <rPh sb="112" eb="114">
      <t>ハアク</t>
    </rPh>
    <rPh sb="119" eb="121">
      <t>カダイ</t>
    </rPh>
    <rPh sb="122" eb="124">
      <t>カイケツ</t>
    </rPh>
    <rPh sb="125" eb="127">
      <t>ヨウイ</t>
    </rPh>
    <rPh sb="139" eb="141">
      <t>ヒンシツ</t>
    </rPh>
    <rPh sb="142" eb="143">
      <t>ア</t>
    </rPh>
    <phoneticPr fontId="8"/>
  </si>
  <si>
    <t>福祉サービスの利用者が</t>
  </si>
  <si>
    <t>期待したサービスと感じていないことによって、サービスとニーズに不適合がある場合に</t>
  </si>
  <si>
    <t>できるだけ早期に不適合を発見し、解決の支援を行うことで、うまくサービスを利用してもらえる。</t>
  </si>
  <si>
    <t>よりよいサービスの提供、利用ができるようにする。</t>
  </si>
  <si>
    <t>在宅での生活の継続のためにはこうしたしくみが必須である。</t>
    <rPh sb="0" eb="2">
      <t>ザイタク</t>
    </rPh>
    <rPh sb="4" eb="6">
      <t>セイカツ</t>
    </rPh>
    <rPh sb="7" eb="9">
      <t>ケイゾク</t>
    </rPh>
    <rPh sb="22" eb="24">
      <t>ヒッス</t>
    </rPh>
    <phoneticPr fontId="8"/>
  </si>
  <si>
    <t>苦情受付件数</t>
  </si>
  <si>
    <t>地域福祉部</t>
    <rPh sb="0" eb="4">
      <t>チイキフクシ</t>
    </rPh>
    <phoneticPr fontId="8"/>
  </si>
  <si>
    <t>市民、特に意志判断能力の低下している人や何らかの支援が必要な人</t>
  </si>
  <si>
    <t>多くの市民が悪徳商法から被害を受けている状態（業者は販売と同時にローン契約を締結させ、多額の負債を抱えた結果、公共料金や租税まで滞納する事態が生じたり、中には自宅を手放してしまったケースもあった。）</t>
    <rPh sb="0" eb="1">
      <t>オオ</t>
    </rPh>
    <rPh sb="3" eb="5">
      <t>シミン</t>
    </rPh>
    <rPh sb="6" eb="8">
      <t>アクトク</t>
    </rPh>
    <rPh sb="8" eb="10">
      <t>ショウホウ</t>
    </rPh>
    <rPh sb="12" eb="14">
      <t>ヒガイ</t>
    </rPh>
    <rPh sb="15" eb="16">
      <t>ウ</t>
    </rPh>
    <rPh sb="20" eb="22">
      <t>ジョウタイ</t>
    </rPh>
    <rPh sb="23" eb="25">
      <t>ギョウシャ</t>
    </rPh>
    <rPh sb="26" eb="28">
      <t>ハンバイ</t>
    </rPh>
    <rPh sb="29" eb="31">
      <t>ドウジ</t>
    </rPh>
    <rPh sb="35" eb="37">
      <t>ケイヤク</t>
    </rPh>
    <rPh sb="38" eb="40">
      <t>テイケツ</t>
    </rPh>
    <rPh sb="43" eb="45">
      <t>タガク</t>
    </rPh>
    <rPh sb="46" eb="48">
      <t>フサイ</t>
    </rPh>
    <rPh sb="49" eb="50">
      <t>カカ</t>
    </rPh>
    <rPh sb="52" eb="54">
      <t>ケッカ</t>
    </rPh>
    <rPh sb="55" eb="57">
      <t>コウキョウ</t>
    </rPh>
    <rPh sb="57" eb="59">
      <t>リョウキン</t>
    </rPh>
    <rPh sb="60" eb="62">
      <t>ソゼイ</t>
    </rPh>
    <rPh sb="64" eb="66">
      <t>タイノウ</t>
    </rPh>
    <rPh sb="68" eb="70">
      <t>ジタイ</t>
    </rPh>
    <rPh sb="71" eb="72">
      <t>ショウ</t>
    </rPh>
    <rPh sb="76" eb="77">
      <t>ナカ</t>
    </rPh>
    <rPh sb="79" eb="81">
      <t>ジタク</t>
    </rPh>
    <rPh sb="82" eb="84">
      <t>テバナ</t>
    </rPh>
    <phoneticPr fontId="8"/>
  </si>
  <si>
    <t>悪徳商法のトラブルを解決し、個々の生活を回復する。</t>
    <rPh sb="0" eb="2">
      <t>アクトク</t>
    </rPh>
    <rPh sb="2" eb="4">
      <t>ショウホウ</t>
    </rPh>
    <rPh sb="10" eb="12">
      <t>カイケツ</t>
    </rPh>
    <rPh sb="14" eb="16">
      <t>ココ</t>
    </rPh>
    <rPh sb="17" eb="19">
      <t>セイカツ</t>
    </rPh>
    <rPh sb="20" eb="22">
      <t>カイフク</t>
    </rPh>
    <phoneticPr fontId="8"/>
  </si>
  <si>
    <t>伊賀市では悪徳商法を行えないといったイメージを定着させる</t>
    <rPh sb="0" eb="3">
      <t>イガシ</t>
    </rPh>
    <rPh sb="5" eb="7">
      <t>アクトク</t>
    </rPh>
    <rPh sb="7" eb="9">
      <t>ショウホウ</t>
    </rPh>
    <rPh sb="10" eb="11">
      <t>オコナ</t>
    </rPh>
    <rPh sb="23" eb="25">
      <t>テイチャク</t>
    </rPh>
    <phoneticPr fontId="8"/>
  </si>
  <si>
    <t>在宅で安心した生活を送ること及び、安定した人間関係に支えられた地域社会づくりに寄与する。</t>
    <rPh sb="0" eb="2">
      <t>ザイタク</t>
    </rPh>
    <rPh sb="3" eb="5">
      <t>アンシン</t>
    </rPh>
    <rPh sb="7" eb="9">
      <t>セイカツ</t>
    </rPh>
    <rPh sb="10" eb="11">
      <t>オク</t>
    </rPh>
    <rPh sb="14" eb="15">
      <t>オヨ</t>
    </rPh>
    <rPh sb="17" eb="19">
      <t>アンテイ</t>
    </rPh>
    <rPh sb="21" eb="23">
      <t>ニンゲン</t>
    </rPh>
    <rPh sb="23" eb="25">
      <t>カンケイ</t>
    </rPh>
    <rPh sb="26" eb="27">
      <t>ササ</t>
    </rPh>
    <rPh sb="31" eb="33">
      <t>チイキ</t>
    </rPh>
    <rPh sb="33" eb="35">
      <t>シャカイ</t>
    </rPh>
    <rPh sb="39" eb="41">
      <t>キヨ</t>
    </rPh>
    <phoneticPr fontId="8"/>
  </si>
  <si>
    <t>民生委員、行政書士をはじめ、老人クラブや障害者団体の協力を得る
また、悪徳バスターズとして、市民も協力を得る。</t>
    <rPh sb="0" eb="2">
      <t>ミンセイ</t>
    </rPh>
    <rPh sb="2" eb="4">
      <t>イイン</t>
    </rPh>
    <rPh sb="5" eb="9">
      <t>ギョウセイショシ</t>
    </rPh>
    <rPh sb="14" eb="16">
      <t>ロウジン</t>
    </rPh>
    <rPh sb="20" eb="23">
      <t>ショウガイシャ</t>
    </rPh>
    <rPh sb="23" eb="25">
      <t>ダンタイ</t>
    </rPh>
    <rPh sb="26" eb="28">
      <t>キョウリョク</t>
    </rPh>
    <rPh sb="29" eb="30">
      <t>エ</t>
    </rPh>
    <rPh sb="35" eb="37">
      <t>アクトク</t>
    </rPh>
    <rPh sb="46" eb="48">
      <t>シミン</t>
    </rPh>
    <rPh sb="49" eb="51">
      <t>キョウリョク</t>
    </rPh>
    <rPh sb="52" eb="53">
      <t>エ</t>
    </rPh>
    <phoneticPr fontId="8"/>
  </si>
  <si>
    <t>行政、弁護士など法律の専門家、行政、民生委員など</t>
    <rPh sb="0" eb="2">
      <t>ギョウセイ</t>
    </rPh>
    <rPh sb="3" eb="6">
      <t>ベンゴシ</t>
    </rPh>
    <rPh sb="8" eb="10">
      <t>ホウリツ</t>
    </rPh>
    <rPh sb="11" eb="14">
      <t>センモンカ</t>
    </rPh>
    <rPh sb="15" eb="17">
      <t>ギョウセイ</t>
    </rPh>
    <rPh sb="18" eb="20">
      <t>ミンセイ</t>
    </rPh>
    <rPh sb="20" eb="22">
      <t>イイン</t>
    </rPh>
    <phoneticPr fontId="8"/>
  </si>
  <si>
    <t>相談件数及び金額</t>
    <rPh sb="0" eb="2">
      <t>ソウダン</t>
    </rPh>
    <rPh sb="2" eb="4">
      <t>ケンスウ</t>
    </rPh>
    <rPh sb="4" eb="5">
      <t>オヨ</t>
    </rPh>
    <rPh sb="6" eb="8">
      <t>キンガク</t>
    </rPh>
    <phoneticPr fontId="8"/>
  </si>
  <si>
    <t>相談件数</t>
    <rPh sb="0" eb="2">
      <t>ソウダン</t>
    </rPh>
    <rPh sb="2" eb="4">
      <t>ケンスウ</t>
    </rPh>
    <phoneticPr fontId="8"/>
  </si>
  <si>
    <t>相談金額</t>
    <rPh sb="0" eb="2">
      <t>ソウダン</t>
    </rPh>
    <rPh sb="2" eb="4">
      <t>キンガク</t>
    </rPh>
    <phoneticPr fontId="8"/>
  </si>
  <si>
    <t>対策講演回数</t>
    <rPh sb="0" eb="2">
      <t>タイサク</t>
    </rPh>
    <rPh sb="2" eb="4">
      <t>コウエン</t>
    </rPh>
    <rPh sb="4" eb="6">
      <t>カイスウ</t>
    </rPh>
    <phoneticPr fontId="8"/>
  </si>
  <si>
    <t>ホームページ設置</t>
    <rPh sb="6" eb="8">
      <t>セッチ</t>
    </rPh>
    <phoneticPr fontId="8"/>
  </si>
  <si>
    <t>平日更新</t>
    <rPh sb="0" eb="2">
      <t>ヘイジツ</t>
    </rPh>
    <rPh sb="2" eb="4">
      <t>コウシン</t>
    </rPh>
    <phoneticPr fontId="8"/>
  </si>
  <si>
    <t>随時更新</t>
    <rPh sb="0" eb="2">
      <t>ズイジ</t>
    </rPh>
    <rPh sb="2" eb="4">
      <t>コウシン</t>
    </rPh>
    <phoneticPr fontId="8"/>
  </si>
  <si>
    <t>達成</t>
    <rPh sb="0" eb="2">
      <t>タッセイ</t>
    </rPh>
    <phoneticPr fontId="8"/>
  </si>
  <si>
    <t>悪徳バスターズ 養成人数</t>
    <rPh sb="0" eb="2">
      <t>アクトク</t>
    </rPh>
    <rPh sb="8" eb="10">
      <t>ヨウセイ</t>
    </rPh>
    <rPh sb="10" eb="12">
      <t>ニンズウ</t>
    </rPh>
    <phoneticPr fontId="8"/>
  </si>
  <si>
    <t>劇団悪徳ﾊﾞｽﾀｰｽﾞ 会員数</t>
    <rPh sb="0" eb="2">
      <t>ゲキダン</t>
    </rPh>
    <rPh sb="2" eb="4">
      <t>アクトク</t>
    </rPh>
    <rPh sb="12" eb="15">
      <t>カイインスウ</t>
    </rPh>
    <phoneticPr fontId="8"/>
  </si>
  <si>
    <t>劇団悪徳ﾊﾞｽﾀｰｽﾞ 公演数</t>
    <rPh sb="0" eb="2">
      <t>ゲキダン</t>
    </rPh>
    <rPh sb="2" eb="4">
      <t>アクトク</t>
    </rPh>
    <rPh sb="12" eb="13">
      <t>カズ</t>
    </rPh>
    <phoneticPr fontId="8"/>
  </si>
  <si>
    <t>いが悪徳商法なんでも鑑定団の設置　協力団体数</t>
    <rPh sb="2" eb="4">
      <t>アクトク</t>
    </rPh>
    <rPh sb="4" eb="6">
      <t>ショウホウ</t>
    </rPh>
    <rPh sb="10" eb="12">
      <t>カンテイ</t>
    </rPh>
    <rPh sb="12" eb="13">
      <t>ダン</t>
    </rPh>
    <rPh sb="14" eb="16">
      <t>セッチ</t>
    </rPh>
    <rPh sb="17" eb="19">
      <t>キョウリョク</t>
    </rPh>
    <rPh sb="19" eb="21">
      <t>ダンタイ</t>
    </rPh>
    <rPh sb="21" eb="22">
      <t>スウ</t>
    </rPh>
    <phoneticPr fontId="8"/>
  </si>
  <si>
    <t>消費者トラブル対策事業費</t>
    <rPh sb="0" eb="3">
      <t>ショウヒシャ</t>
    </rPh>
    <rPh sb="7" eb="9">
      <t>タイサク</t>
    </rPh>
    <rPh sb="9" eb="12">
      <t>ジギョウヒ</t>
    </rPh>
    <phoneticPr fontId="8"/>
  </si>
  <si>
    <t>※相談支援センター</t>
    <rPh sb="1" eb="3">
      <t>ソウダン</t>
    </rPh>
    <rPh sb="3" eb="5">
      <t>シエン</t>
    </rPh>
    <phoneticPr fontId="8"/>
  </si>
  <si>
    <t>高齢者ふくし相談室
家族介護教室参加者人数</t>
    <rPh sb="16" eb="19">
      <t>サンカシャ</t>
    </rPh>
    <rPh sb="19" eb="21">
      <t>ニンズウ</t>
    </rPh>
    <phoneticPr fontId="8"/>
  </si>
  <si>
    <t>高齢者ふくし相談室
転倒予防教室参加者人数</t>
    <rPh sb="10" eb="12">
      <t>テントウ</t>
    </rPh>
    <rPh sb="12" eb="14">
      <t>ヨボウ</t>
    </rPh>
    <rPh sb="14" eb="16">
      <t>キョウシツ</t>
    </rPh>
    <rPh sb="16" eb="19">
      <t>サンカシャ</t>
    </rPh>
    <rPh sb="19" eb="21">
      <t>ニンズウ</t>
    </rPh>
    <phoneticPr fontId="8"/>
  </si>
  <si>
    <t>生活福祉資金貸付業務受託事業費</t>
    <rPh sb="0" eb="2">
      <t>セイカツ</t>
    </rPh>
    <rPh sb="2" eb="4">
      <t>フクシ</t>
    </rPh>
    <rPh sb="4" eb="6">
      <t>シキン</t>
    </rPh>
    <rPh sb="6" eb="8">
      <t>カシツケ</t>
    </rPh>
    <rPh sb="8" eb="10">
      <t>ギョウム</t>
    </rPh>
    <rPh sb="10" eb="12">
      <t>ジュタク</t>
    </rPh>
    <rPh sb="12" eb="15">
      <t>ジギョウヒ</t>
    </rPh>
    <phoneticPr fontId="8"/>
  </si>
  <si>
    <t>乾　光哉</t>
    <rPh sb="0" eb="1">
      <t>イヌイ</t>
    </rPh>
    <rPh sb="2" eb="4">
      <t>ミツヤ</t>
    </rPh>
    <phoneticPr fontId="8"/>
  </si>
  <si>
    <t>低所得世帯、障がい者世帯、高齢者世帯等に対して、資金の貸付と民生委員児童委員及び社会福祉協議会とが必要な援助指導を行うことによって、その経済的自立や生活意欲の助成促進、在宅福祉や社会参加の促進を図り、安定した生活を送れるよう支援することを目的とする。
【資金種類】総合支援資金・福祉資金・教育支援資金・不動産担保型生活資金（平成21年10月1日制度改正）
平成２１年度から、生活福祉資金の貸付に至るまでの繋ぎ対策として、緊急食料提供事業を創設・実施。</t>
    <rPh sb="0" eb="3">
      <t>テイショトク</t>
    </rPh>
    <rPh sb="3" eb="5">
      <t>セタイ</t>
    </rPh>
    <rPh sb="10" eb="12">
      <t>セタイ</t>
    </rPh>
    <rPh sb="13" eb="16">
      <t>コウレイシャ</t>
    </rPh>
    <rPh sb="16" eb="19">
      <t>セタイナド</t>
    </rPh>
    <rPh sb="20" eb="21">
      <t>タイ</t>
    </rPh>
    <rPh sb="24" eb="26">
      <t>シキン</t>
    </rPh>
    <rPh sb="27" eb="29">
      <t>カシツケ</t>
    </rPh>
    <rPh sb="30" eb="32">
      <t>ミンセイ</t>
    </rPh>
    <rPh sb="32" eb="34">
      <t>イイン</t>
    </rPh>
    <rPh sb="34" eb="36">
      <t>ジドウ</t>
    </rPh>
    <rPh sb="36" eb="38">
      <t>イイン</t>
    </rPh>
    <rPh sb="38" eb="39">
      <t>オヨ</t>
    </rPh>
    <rPh sb="40" eb="42">
      <t>シャカイ</t>
    </rPh>
    <rPh sb="42" eb="44">
      <t>フクシ</t>
    </rPh>
    <rPh sb="44" eb="46">
      <t>キョウギ</t>
    </rPh>
    <rPh sb="46" eb="47">
      <t>カイ</t>
    </rPh>
    <rPh sb="49" eb="51">
      <t>ヒツヨウ</t>
    </rPh>
    <rPh sb="52" eb="54">
      <t>エンジョ</t>
    </rPh>
    <rPh sb="54" eb="56">
      <t>シドウ</t>
    </rPh>
    <rPh sb="57" eb="58">
      <t>オコナ</t>
    </rPh>
    <rPh sb="68" eb="71">
      <t>ケイザイテキ</t>
    </rPh>
    <rPh sb="71" eb="73">
      <t>ジリツ</t>
    </rPh>
    <rPh sb="74" eb="76">
      <t>セイカツ</t>
    </rPh>
    <rPh sb="76" eb="78">
      <t>イヨク</t>
    </rPh>
    <rPh sb="79" eb="81">
      <t>ジョセイ</t>
    </rPh>
    <rPh sb="81" eb="83">
      <t>ソクシン</t>
    </rPh>
    <rPh sb="84" eb="86">
      <t>ザイタク</t>
    </rPh>
    <rPh sb="86" eb="88">
      <t>フクシ</t>
    </rPh>
    <rPh sb="89" eb="91">
      <t>シャカイ</t>
    </rPh>
    <rPh sb="91" eb="93">
      <t>サンカ</t>
    </rPh>
    <rPh sb="94" eb="96">
      <t>ソクシン</t>
    </rPh>
    <rPh sb="97" eb="98">
      <t>ハカ</t>
    </rPh>
    <rPh sb="100" eb="102">
      <t>アンテイ</t>
    </rPh>
    <rPh sb="104" eb="106">
      <t>セイカツ</t>
    </rPh>
    <rPh sb="107" eb="108">
      <t>オク</t>
    </rPh>
    <rPh sb="112" eb="114">
      <t>シエン</t>
    </rPh>
    <rPh sb="119" eb="121">
      <t>モクテキ</t>
    </rPh>
    <rPh sb="127" eb="129">
      <t>シキン</t>
    </rPh>
    <rPh sb="129" eb="131">
      <t>シュルイ</t>
    </rPh>
    <rPh sb="132" eb="134">
      <t>ソウゴウ</t>
    </rPh>
    <rPh sb="134" eb="136">
      <t>シエン</t>
    </rPh>
    <rPh sb="136" eb="138">
      <t>シキン</t>
    </rPh>
    <rPh sb="139" eb="141">
      <t>フクシ</t>
    </rPh>
    <rPh sb="141" eb="143">
      <t>シキン</t>
    </rPh>
    <rPh sb="144" eb="146">
      <t>キョウイク</t>
    </rPh>
    <rPh sb="146" eb="148">
      <t>シエン</t>
    </rPh>
    <rPh sb="148" eb="150">
      <t>シキン</t>
    </rPh>
    <rPh sb="151" eb="154">
      <t>フドウサン</t>
    </rPh>
    <rPh sb="154" eb="156">
      <t>タンポ</t>
    </rPh>
    <rPh sb="156" eb="157">
      <t>ガタ</t>
    </rPh>
    <rPh sb="157" eb="159">
      <t>セイカツ</t>
    </rPh>
    <rPh sb="159" eb="161">
      <t>シキン</t>
    </rPh>
    <rPh sb="162" eb="164">
      <t>ヘイセイ</t>
    </rPh>
    <rPh sb="166" eb="167">
      <t>ネン</t>
    </rPh>
    <rPh sb="169" eb="170">
      <t>ガツ</t>
    </rPh>
    <rPh sb="171" eb="172">
      <t>ニチ</t>
    </rPh>
    <rPh sb="178" eb="180">
      <t>ヘイセイ</t>
    </rPh>
    <rPh sb="182" eb="184">
      <t>ネンド</t>
    </rPh>
    <rPh sb="187" eb="189">
      <t>セイカツ</t>
    </rPh>
    <rPh sb="189" eb="191">
      <t>フクシ</t>
    </rPh>
    <rPh sb="191" eb="193">
      <t>シキン</t>
    </rPh>
    <rPh sb="194" eb="196">
      <t>カシツケ</t>
    </rPh>
    <rPh sb="197" eb="198">
      <t>イタ</t>
    </rPh>
    <rPh sb="202" eb="203">
      <t>ツナ</t>
    </rPh>
    <rPh sb="204" eb="206">
      <t>タイサク</t>
    </rPh>
    <rPh sb="219" eb="221">
      <t>ソウセツ</t>
    </rPh>
    <rPh sb="222" eb="224">
      <t>ジッシ</t>
    </rPh>
    <phoneticPr fontId="8"/>
  </si>
  <si>
    <t>相談件数・貸付件数・償還件数</t>
    <rPh sb="0" eb="2">
      <t>ソウダン</t>
    </rPh>
    <rPh sb="2" eb="4">
      <t>ケンスウ</t>
    </rPh>
    <rPh sb="5" eb="7">
      <t>カシツケ</t>
    </rPh>
    <rPh sb="7" eb="9">
      <t>ケンスウ</t>
    </rPh>
    <rPh sb="10" eb="11">
      <t>ツグナ</t>
    </rPh>
    <rPh sb="11" eb="12">
      <t>カエ</t>
    </rPh>
    <rPh sb="12" eb="14">
      <t>ケンスウ</t>
    </rPh>
    <phoneticPr fontId="8"/>
  </si>
  <si>
    <t>低所得世帯、障がい者世帯、高齢者世帯、失業者世帯等が、</t>
    <rPh sb="0" eb="3">
      <t>テイショトク</t>
    </rPh>
    <rPh sb="3" eb="5">
      <t>セタイ</t>
    </rPh>
    <rPh sb="6" eb="7">
      <t>ショウ</t>
    </rPh>
    <rPh sb="9" eb="10">
      <t>シャ</t>
    </rPh>
    <rPh sb="10" eb="12">
      <t>セタイ</t>
    </rPh>
    <rPh sb="13" eb="16">
      <t>コウレイシャ</t>
    </rPh>
    <rPh sb="16" eb="18">
      <t>セタイ</t>
    </rPh>
    <rPh sb="19" eb="22">
      <t>シツギョウシャ</t>
    </rPh>
    <rPh sb="22" eb="24">
      <t>セタイ</t>
    </rPh>
    <rPh sb="24" eb="25">
      <t>トウ</t>
    </rPh>
    <phoneticPr fontId="8"/>
  </si>
  <si>
    <t>生活困窮により生活を維持することが困難である状態を、</t>
    <rPh sb="0" eb="2">
      <t>セイカツ</t>
    </rPh>
    <rPh sb="2" eb="4">
      <t>コンキュウ</t>
    </rPh>
    <rPh sb="7" eb="9">
      <t>セイカツ</t>
    </rPh>
    <rPh sb="10" eb="12">
      <t>イジ</t>
    </rPh>
    <rPh sb="17" eb="19">
      <t>コンナン</t>
    </rPh>
    <rPh sb="22" eb="24">
      <t>ジョウタイ</t>
    </rPh>
    <phoneticPr fontId="8"/>
  </si>
  <si>
    <t>独立自活できる状態にする。</t>
    <rPh sb="0" eb="2">
      <t>ドクリツ</t>
    </rPh>
    <rPh sb="2" eb="4">
      <t>ジカツ</t>
    </rPh>
    <rPh sb="7" eb="9">
      <t>ジョウタイ</t>
    </rPh>
    <phoneticPr fontId="8"/>
  </si>
  <si>
    <t>世帯の自立更正を図る。</t>
    <rPh sb="0" eb="2">
      <t>セタイ</t>
    </rPh>
    <rPh sb="3" eb="5">
      <t>ジリツ</t>
    </rPh>
    <rPh sb="5" eb="7">
      <t>コウセイ</t>
    </rPh>
    <rPh sb="8" eb="9">
      <t>ハカ</t>
    </rPh>
    <phoneticPr fontId="8"/>
  </si>
  <si>
    <t>生活困難者への支援は地域福祉との関係が深い。</t>
    <rPh sb="0" eb="2">
      <t>セイカツ</t>
    </rPh>
    <rPh sb="2" eb="5">
      <t>コンナンシャ</t>
    </rPh>
    <rPh sb="7" eb="9">
      <t>シエン</t>
    </rPh>
    <rPh sb="10" eb="12">
      <t>チイキ</t>
    </rPh>
    <rPh sb="12" eb="14">
      <t>フクシ</t>
    </rPh>
    <rPh sb="16" eb="18">
      <t>カンケイ</t>
    </rPh>
    <rPh sb="19" eb="20">
      <t>フカ</t>
    </rPh>
    <phoneticPr fontId="8"/>
  </si>
  <si>
    <t>限定的</t>
    <rPh sb="0" eb="3">
      <t>ゲンテイテキ</t>
    </rPh>
    <phoneticPr fontId="8"/>
  </si>
  <si>
    <t>民生委員児童委員・行政・ハローワーク</t>
    <rPh sb="0" eb="2">
      <t>ミンセイ</t>
    </rPh>
    <rPh sb="2" eb="4">
      <t>イイン</t>
    </rPh>
    <rPh sb="4" eb="6">
      <t>ジドウ</t>
    </rPh>
    <rPh sb="6" eb="8">
      <t>イイン</t>
    </rPh>
    <rPh sb="9" eb="11">
      <t>ギョウセイ</t>
    </rPh>
    <phoneticPr fontId="8"/>
  </si>
  <si>
    <t>総合支援資金</t>
    <rPh sb="0" eb="2">
      <t>ソウゴウ</t>
    </rPh>
    <rPh sb="2" eb="4">
      <t>シエン</t>
    </rPh>
    <rPh sb="4" eb="6">
      <t>シキン</t>
    </rPh>
    <phoneticPr fontId="8"/>
  </si>
  <si>
    <t>不動産担保型生活資金</t>
    <rPh sb="0" eb="3">
      <t>フドウサン</t>
    </rPh>
    <rPh sb="3" eb="5">
      <t>タンポ</t>
    </rPh>
    <rPh sb="5" eb="6">
      <t>ガタ</t>
    </rPh>
    <rPh sb="6" eb="8">
      <t>セイカツ</t>
    </rPh>
    <rPh sb="8" eb="10">
      <t>シキン</t>
    </rPh>
    <phoneticPr fontId="8"/>
  </si>
  <si>
    <t>ジョブサポーター派遣事務局事業費</t>
    <rPh sb="8" eb="10">
      <t>ハケン</t>
    </rPh>
    <rPh sb="10" eb="13">
      <t>ジムキョク</t>
    </rPh>
    <rPh sb="13" eb="15">
      <t>ジギョウ</t>
    </rPh>
    <rPh sb="15" eb="16">
      <t>ヒ</t>
    </rPh>
    <phoneticPr fontId="8"/>
  </si>
  <si>
    <t>寺田　浩和</t>
    <rPh sb="0" eb="2">
      <t>テラダ</t>
    </rPh>
    <rPh sb="3" eb="5">
      <t>ヒロカズ</t>
    </rPh>
    <phoneticPr fontId="8"/>
  </si>
  <si>
    <t>利用者の自己実現</t>
    <rPh sb="0" eb="3">
      <t>リヨウシャ</t>
    </rPh>
    <rPh sb="4" eb="6">
      <t>ジコ</t>
    </rPh>
    <rPh sb="6" eb="8">
      <t>ジツゲン</t>
    </rPh>
    <phoneticPr fontId="8"/>
  </si>
  <si>
    <t>働きたいと希望される障がい者</t>
    <rPh sb="0" eb="1">
      <t>ハタラ</t>
    </rPh>
    <rPh sb="5" eb="7">
      <t>キボウ</t>
    </rPh>
    <rPh sb="10" eb="11">
      <t>サワ</t>
    </rPh>
    <rPh sb="13" eb="14">
      <t>シャ</t>
    </rPh>
    <phoneticPr fontId="8"/>
  </si>
  <si>
    <t>支援がないと就労することが難しい</t>
    <rPh sb="0" eb="2">
      <t>シエン</t>
    </rPh>
    <rPh sb="6" eb="8">
      <t>シュウロウ</t>
    </rPh>
    <rPh sb="13" eb="14">
      <t>ムズカ</t>
    </rPh>
    <phoneticPr fontId="8"/>
  </si>
  <si>
    <t>企業の啓発、安心。本人の働きたいという希望の実現</t>
    <rPh sb="0" eb="2">
      <t>キギョウ</t>
    </rPh>
    <rPh sb="3" eb="5">
      <t>ケイハツ</t>
    </rPh>
    <rPh sb="6" eb="8">
      <t>アンシン</t>
    </rPh>
    <rPh sb="9" eb="11">
      <t>ホンニン</t>
    </rPh>
    <rPh sb="12" eb="13">
      <t>ハタラ</t>
    </rPh>
    <rPh sb="19" eb="21">
      <t>キボウ</t>
    </rPh>
    <rPh sb="22" eb="24">
      <t>ジツゲン</t>
    </rPh>
    <phoneticPr fontId="8"/>
  </si>
  <si>
    <t>障がい者雇用の推進　　その人らしい生活を目指す</t>
    <rPh sb="0" eb="1">
      <t>サワ</t>
    </rPh>
    <rPh sb="3" eb="4">
      <t>シャ</t>
    </rPh>
    <rPh sb="4" eb="6">
      <t>コヨウ</t>
    </rPh>
    <rPh sb="7" eb="9">
      <t>スイシン</t>
    </rPh>
    <rPh sb="13" eb="14">
      <t>ヒト</t>
    </rPh>
    <rPh sb="17" eb="19">
      <t>セイカツ</t>
    </rPh>
    <rPh sb="20" eb="22">
      <t>メザ</t>
    </rPh>
    <phoneticPr fontId="8"/>
  </si>
  <si>
    <t>住民による障がい理解が進まなければ、障がい者雇用は前進しない。</t>
    <rPh sb="0" eb="2">
      <t>ジュウミン</t>
    </rPh>
    <rPh sb="5" eb="6">
      <t>サワ</t>
    </rPh>
    <rPh sb="8" eb="10">
      <t>リカイ</t>
    </rPh>
    <rPh sb="11" eb="12">
      <t>スス</t>
    </rPh>
    <rPh sb="18" eb="19">
      <t>サワ</t>
    </rPh>
    <rPh sb="21" eb="22">
      <t>シャ</t>
    </rPh>
    <rPh sb="22" eb="24">
      <t>コヨウ</t>
    </rPh>
    <rPh sb="25" eb="27">
      <t>ゼンシン</t>
    </rPh>
    <phoneticPr fontId="8"/>
  </si>
  <si>
    <t>ジョブサポーターなど住民の支援の輪が広がっている。障がい者就労にむけた施策が次第に増えている。</t>
    <rPh sb="10" eb="12">
      <t>ジュウミン</t>
    </rPh>
    <rPh sb="13" eb="15">
      <t>シエン</t>
    </rPh>
    <rPh sb="16" eb="17">
      <t>ワ</t>
    </rPh>
    <rPh sb="18" eb="19">
      <t>ヒロ</t>
    </rPh>
    <rPh sb="25" eb="26">
      <t>サワ</t>
    </rPh>
    <rPh sb="28" eb="29">
      <t>シャ</t>
    </rPh>
    <rPh sb="29" eb="31">
      <t>シュウロウ</t>
    </rPh>
    <rPh sb="35" eb="36">
      <t>セ</t>
    </rPh>
    <rPh sb="36" eb="37">
      <t>サク</t>
    </rPh>
    <rPh sb="38" eb="40">
      <t>シダイ</t>
    </rPh>
    <rPh sb="41" eb="42">
      <t>フ</t>
    </rPh>
    <phoneticPr fontId="8"/>
  </si>
  <si>
    <t>ハローワーク、三重県障害者職業センター、障がい者相談支援センター、行政、企業、民生委員、保健所、各関係事業所他</t>
    <rPh sb="7" eb="10">
      <t>ミエケン</t>
    </rPh>
    <rPh sb="10" eb="13">
      <t>ショウガイシャ</t>
    </rPh>
    <rPh sb="13" eb="15">
      <t>ショクギョウ</t>
    </rPh>
    <rPh sb="20" eb="21">
      <t>ショウ</t>
    </rPh>
    <rPh sb="23" eb="24">
      <t>シャ</t>
    </rPh>
    <rPh sb="24" eb="26">
      <t>ソウダン</t>
    </rPh>
    <rPh sb="26" eb="28">
      <t>シエン</t>
    </rPh>
    <rPh sb="33" eb="35">
      <t>ギョウセイ</t>
    </rPh>
    <rPh sb="36" eb="38">
      <t>キギョウ</t>
    </rPh>
    <rPh sb="39" eb="41">
      <t>ミンセイ</t>
    </rPh>
    <rPh sb="41" eb="43">
      <t>イイン</t>
    </rPh>
    <rPh sb="44" eb="46">
      <t>ホケン</t>
    </rPh>
    <rPh sb="46" eb="47">
      <t>ショ</t>
    </rPh>
    <rPh sb="48" eb="49">
      <t>カク</t>
    </rPh>
    <rPh sb="49" eb="51">
      <t>カンケイ</t>
    </rPh>
    <rPh sb="51" eb="54">
      <t>ジギョウショ</t>
    </rPh>
    <rPh sb="54" eb="55">
      <t>ホカ</t>
    </rPh>
    <phoneticPr fontId="8"/>
  </si>
  <si>
    <t>2010年</t>
    <rPh sb="4" eb="5">
      <t>ネン</t>
    </rPh>
    <phoneticPr fontId="8"/>
  </si>
  <si>
    <t>2011年</t>
    <rPh sb="4" eb="5">
      <t>ネン</t>
    </rPh>
    <phoneticPr fontId="8"/>
  </si>
  <si>
    <t>2012年</t>
    <rPh sb="4" eb="5">
      <t>ネン</t>
    </rPh>
    <phoneticPr fontId="8"/>
  </si>
  <si>
    <t>ジョブサポーター派遣事業</t>
    <rPh sb="8" eb="10">
      <t>ハケン</t>
    </rPh>
    <rPh sb="10" eb="12">
      <t>ジギョウ</t>
    </rPh>
    <phoneticPr fontId="8"/>
  </si>
  <si>
    <t>予算</t>
    <rPh sb="0" eb="2">
      <t>ヨサン</t>
    </rPh>
    <phoneticPr fontId="8"/>
  </si>
  <si>
    <t>１－１生活支援課</t>
    <rPh sb="3" eb="5">
      <t>セイカツ</t>
    </rPh>
    <rPh sb="5" eb="7">
      <t>シエン</t>
    </rPh>
    <rPh sb="7" eb="8">
      <t>カ</t>
    </rPh>
    <phoneticPr fontId="8"/>
  </si>
  <si>
    <t>1．安心して生活するための地域生活支援体制の確立</t>
    <rPh sb="2" eb="4">
      <t>アンシン</t>
    </rPh>
    <rPh sb="6" eb="8">
      <t>セイカツ</t>
    </rPh>
    <rPh sb="13" eb="15">
      <t>チイキ</t>
    </rPh>
    <rPh sb="15" eb="17">
      <t>セイカツ</t>
    </rPh>
    <rPh sb="17" eb="19">
      <t>シエン</t>
    </rPh>
    <rPh sb="19" eb="21">
      <t>タイセイ</t>
    </rPh>
    <rPh sb="22" eb="24">
      <t>カクリツ</t>
    </rPh>
    <phoneticPr fontId="8"/>
  </si>
  <si>
    <t>対象者の自己実現</t>
    <rPh sb="0" eb="3">
      <t>タイショウシャ</t>
    </rPh>
    <rPh sb="4" eb="6">
      <t>ジコ</t>
    </rPh>
    <rPh sb="6" eb="8">
      <t>ジツゲン</t>
    </rPh>
    <phoneticPr fontId="8"/>
  </si>
  <si>
    <t>伊賀市在住の障がい者</t>
    <rPh sb="0" eb="3">
      <t>イガシ</t>
    </rPh>
    <rPh sb="3" eb="5">
      <t>ザイジュウ</t>
    </rPh>
    <rPh sb="6" eb="7">
      <t>サワ</t>
    </rPh>
    <rPh sb="9" eb="10">
      <t>シャ</t>
    </rPh>
    <phoneticPr fontId="8"/>
  </si>
  <si>
    <t>障がい者の意志を反映したケアプランの実行</t>
    <rPh sb="0" eb="1">
      <t>サワ</t>
    </rPh>
    <rPh sb="3" eb="4">
      <t>シャ</t>
    </rPh>
    <rPh sb="5" eb="7">
      <t>イシ</t>
    </rPh>
    <rPh sb="8" eb="10">
      <t>ハンエイ</t>
    </rPh>
    <rPh sb="18" eb="20">
      <t>ジッコウ</t>
    </rPh>
    <phoneticPr fontId="8"/>
  </si>
  <si>
    <t>２０１２年度</t>
    <rPh sb="4" eb="5">
      <t>ネン</t>
    </rPh>
    <rPh sb="5" eb="6">
      <t>ド</t>
    </rPh>
    <phoneticPr fontId="8"/>
  </si>
  <si>
    <t>２０１４年度</t>
    <rPh sb="4" eb="6">
      <t>ネンド</t>
    </rPh>
    <phoneticPr fontId="8"/>
  </si>
  <si>
    <t>２０１５年度</t>
    <rPh sb="4" eb="6">
      <t>ネンド</t>
    </rPh>
    <phoneticPr fontId="8"/>
  </si>
  <si>
    <t>２０１６年度</t>
    <rPh sb="4" eb="6">
      <t>ネンド</t>
    </rPh>
    <phoneticPr fontId="8"/>
  </si>
  <si>
    <t>２０１７年度</t>
    <rPh sb="4" eb="6">
      <t>ネンド</t>
    </rPh>
    <phoneticPr fontId="8"/>
  </si>
  <si>
    <t>予想</t>
    <rPh sb="0" eb="2">
      <t>ヨソウ</t>
    </rPh>
    <phoneticPr fontId="8"/>
  </si>
  <si>
    <t>一般・指定特定相談支援事業費</t>
    <rPh sb="0" eb="2">
      <t>イッパン</t>
    </rPh>
    <rPh sb="3" eb="5">
      <t>シテイ</t>
    </rPh>
    <rPh sb="5" eb="7">
      <t>トクテイ</t>
    </rPh>
    <rPh sb="7" eb="9">
      <t>ソウダン</t>
    </rPh>
    <rPh sb="9" eb="11">
      <t>シエン</t>
    </rPh>
    <rPh sb="11" eb="13">
      <t>ジギョウ</t>
    </rPh>
    <rPh sb="13" eb="14">
      <t>ヒ</t>
    </rPh>
    <phoneticPr fontId="8"/>
  </si>
  <si>
    <t>地域福祉部</t>
  </si>
  <si>
    <t>厳しい雇用情勢のもと、就労能力及び就労意欲がありながら常用就職することのできない者のうち、住宅を喪失している者又は喪失するおそれのある者に対し、住宅手当を支給する。それにより、住宅及び就労機会の確保に向けた支援を行うことを目的として実施する。</t>
  </si>
  <si>
    <t>就労支援</t>
    <rPh sb="0" eb="2">
      <t>シュウロウ</t>
    </rPh>
    <rPh sb="2" eb="4">
      <t>シエン</t>
    </rPh>
    <phoneticPr fontId="8"/>
  </si>
  <si>
    <t>離職者であって、就労能力及び就労意欲のある方</t>
    <rPh sb="0" eb="3">
      <t>リショクシャ</t>
    </rPh>
    <rPh sb="8" eb="10">
      <t>シュウロウ</t>
    </rPh>
    <rPh sb="10" eb="12">
      <t>ノウリョク</t>
    </rPh>
    <rPh sb="12" eb="13">
      <t>オヨ</t>
    </rPh>
    <rPh sb="14" eb="16">
      <t>シュウロウ</t>
    </rPh>
    <rPh sb="16" eb="18">
      <t>イヨク</t>
    </rPh>
    <rPh sb="21" eb="22">
      <t>カタ</t>
    </rPh>
    <phoneticPr fontId="8"/>
  </si>
  <si>
    <t>住宅を喪失または、喪失する恐れがある</t>
    <rPh sb="0" eb="2">
      <t>ジュウタク</t>
    </rPh>
    <rPh sb="3" eb="5">
      <t>ソウシツ</t>
    </rPh>
    <rPh sb="9" eb="11">
      <t>ソウシツ</t>
    </rPh>
    <rPh sb="13" eb="14">
      <t>オソ</t>
    </rPh>
    <phoneticPr fontId="8"/>
  </si>
  <si>
    <t>住宅の安定を図った上で、就労機会の確保に向けた支援を行う。</t>
    <rPh sb="0" eb="2">
      <t>ジュウタク</t>
    </rPh>
    <rPh sb="3" eb="5">
      <t>アンテイ</t>
    </rPh>
    <rPh sb="6" eb="7">
      <t>ハカ</t>
    </rPh>
    <rPh sb="9" eb="10">
      <t>ウエ</t>
    </rPh>
    <rPh sb="12" eb="14">
      <t>シュウロウ</t>
    </rPh>
    <rPh sb="14" eb="16">
      <t>キカイ</t>
    </rPh>
    <rPh sb="17" eb="19">
      <t>カクホ</t>
    </rPh>
    <rPh sb="20" eb="21">
      <t>ム</t>
    </rPh>
    <rPh sb="23" eb="25">
      <t>シエン</t>
    </rPh>
    <rPh sb="26" eb="27">
      <t>オコナ</t>
    </rPh>
    <phoneticPr fontId="8"/>
  </si>
  <si>
    <t>就労の確保。生活の安定。独立自活できる状態にする。</t>
    <rPh sb="0" eb="2">
      <t>シュウロウ</t>
    </rPh>
    <rPh sb="3" eb="5">
      <t>カクホ</t>
    </rPh>
    <rPh sb="6" eb="8">
      <t>セイカツ</t>
    </rPh>
    <rPh sb="9" eb="11">
      <t>アンテイ</t>
    </rPh>
    <phoneticPr fontId="8"/>
  </si>
  <si>
    <t>生活困難者への支援は地域福祉との関係が深い。</t>
    <rPh sb="0" eb="2">
      <t>セイカツ</t>
    </rPh>
    <rPh sb="2" eb="4">
      <t>コンナン</t>
    </rPh>
    <rPh sb="4" eb="5">
      <t>シャ</t>
    </rPh>
    <rPh sb="7" eb="9">
      <t>シエン</t>
    </rPh>
    <rPh sb="10" eb="12">
      <t>チイキ</t>
    </rPh>
    <rPh sb="12" eb="14">
      <t>フクシ</t>
    </rPh>
    <rPh sb="16" eb="18">
      <t>カンケイ</t>
    </rPh>
    <rPh sb="19" eb="20">
      <t>フカ</t>
    </rPh>
    <phoneticPr fontId="8"/>
  </si>
  <si>
    <t>限定的</t>
    <rPh sb="0" eb="2">
      <t>ゲンテイ</t>
    </rPh>
    <rPh sb="2" eb="3">
      <t>テキ</t>
    </rPh>
    <phoneticPr fontId="8"/>
  </si>
  <si>
    <t>ハローワーク、行政、企業、民生委員、他</t>
    <rPh sb="7" eb="9">
      <t>ギョウセイ</t>
    </rPh>
    <rPh sb="10" eb="12">
      <t>キギョウ</t>
    </rPh>
    <rPh sb="13" eb="15">
      <t>ミンセイ</t>
    </rPh>
    <rPh sb="15" eb="17">
      <t>イイン</t>
    </rPh>
    <rPh sb="18" eb="19">
      <t>ホカ</t>
    </rPh>
    <phoneticPr fontId="8"/>
  </si>
  <si>
    <t>支給決定者数</t>
    <rPh sb="0" eb="2">
      <t>シキュウ</t>
    </rPh>
    <rPh sb="2" eb="4">
      <t>ケッテイ</t>
    </rPh>
    <rPh sb="4" eb="5">
      <t>シャ</t>
    </rPh>
    <rPh sb="5" eb="6">
      <t>スウ</t>
    </rPh>
    <phoneticPr fontId="8"/>
  </si>
  <si>
    <t>副部長</t>
    <rPh sb="0" eb="3">
      <t>フクブチョウ</t>
    </rPh>
    <phoneticPr fontId="8"/>
  </si>
  <si>
    <t>山口　恭子</t>
    <rPh sb="0" eb="2">
      <t>ヤマグチ</t>
    </rPh>
    <rPh sb="3" eb="5">
      <t>キョウコ</t>
    </rPh>
    <phoneticPr fontId="8"/>
  </si>
  <si>
    <t>0595-21-5866</t>
  </si>
  <si>
    <t>施策・事業体系上の位置づけ</t>
    <rPh sb="0" eb="2">
      <t>シサク</t>
    </rPh>
    <rPh sb="3" eb="8">
      <t>ジギョウタイケイジョウ</t>
    </rPh>
    <rPh sb="9" eb="11">
      <t>イチ</t>
    </rPh>
    <phoneticPr fontId="8"/>
  </si>
  <si>
    <t>住民参加度</t>
    <rPh sb="0" eb="2">
      <t>ジュウミン</t>
    </rPh>
    <rPh sb="2" eb="4">
      <t>サンカ</t>
    </rPh>
    <rPh sb="4" eb="5">
      <t>ド</t>
    </rPh>
    <phoneticPr fontId="8"/>
  </si>
  <si>
    <t>地域の福祉課題を公的福祉サービスのみに依存し、自助・共助により共に支えあう地域福祉活動の体制が確立し切れていない。</t>
    <rPh sb="0" eb="2">
      <t>チイキ</t>
    </rPh>
    <rPh sb="3" eb="5">
      <t>フクシ</t>
    </rPh>
    <rPh sb="5" eb="7">
      <t>カダイ</t>
    </rPh>
    <rPh sb="8" eb="10">
      <t>コウテキ</t>
    </rPh>
    <rPh sb="10" eb="12">
      <t>フクシ</t>
    </rPh>
    <rPh sb="19" eb="21">
      <t>イゾン</t>
    </rPh>
    <rPh sb="23" eb="25">
      <t>ジジョ</t>
    </rPh>
    <rPh sb="26" eb="28">
      <t>キョウジョ</t>
    </rPh>
    <rPh sb="31" eb="32">
      <t>トモ</t>
    </rPh>
    <rPh sb="33" eb="34">
      <t>ササ</t>
    </rPh>
    <rPh sb="37" eb="39">
      <t>チイキ</t>
    </rPh>
    <rPh sb="39" eb="41">
      <t>フクシ</t>
    </rPh>
    <rPh sb="41" eb="43">
      <t>カツドウ</t>
    </rPh>
    <rPh sb="44" eb="46">
      <t>タイセイ</t>
    </rPh>
    <rPh sb="47" eb="49">
      <t>カクリツ</t>
    </rPh>
    <rPh sb="50" eb="51">
      <t>キ</t>
    </rPh>
    <phoneticPr fontId="8"/>
  </si>
  <si>
    <t>フォーマルサービスとインフォーマルサポートが統合された小地域ネットワーク活動が展開されたり、ふれあい・いきいきサロンをはじめとした地域福祉型福祉サービスを創造していく。</t>
    <rPh sb="22" eb="24">
      <t>トウゴウ</t>
    </rPh>
    <rPh sb="27" eb="28">
      <t>ショウ</t>
    </rPh>
    <rPh sb="28" eb="30">
      <t>チイキ</t>
    </rPh>
    <rPh sb="36" eb="38">
      <t>カツドウ</t>
    </rPh>
    <rPh sb="39" eb="41">
      <t>テンカイ</t>
    </rPh>
    <rPh sb="65" eb="67">
      <t>チイキ</t>
    </rPh>
    <rPh sb="67" eb="70">
      <t>フクシガタ</t>
    </rPh>
    <rPh sb="70" eb="72">
      <t>フクシ</t>
    </rPh>
    <rPh sb="77" eb="79">
      <t>ソウゾウ</t>
    </rPh>
    <phoneticPr fontId="8"/>
  </si>
  <si>
    <t>住み慣れたまちで地域住民の地域福祉活動に支えられながら、安全、安心に暮らし続けることのできる福祉のまちづくりを実現する。</t>
    <rPh sb="0" eb="1">
      <t>ス</t>
    </rPh>
    <rPh sb="2" eb="3">
      <t>ナ</t>
    </rPh>
    <rPh sb="8" eb="10">
      <t>チイキ</t>
    </rPh>
    <rPh sb="10" eb="12">
      <t>ジュウミン</t>
    </rPh>
    <rPh sb="13" eb="15">
      <t>チイキ</t>
    </rPh>
    <rPh sb="15" eb="17">
      <t>フクシ</t>
    </rPh>
    <rPh sb="17" eb="19">
      <t>カツドウ</t>
    </rPh>
    <rPh sb="20" eb="21">
      <t>ササ</t>
    </rPh>
    <rPh sb="28" eb="30">
      <t>アンゼン</t>
    </rPh>
    <rPh sb="31" eb="33">
      <t>アンシン</t>
    </rPh>
    <rPh sb="34" eb="35">
      <t>ク</t>
    </rPh>
    <rPh sb="37" eb="38">
      <t>ツヅ</t>
    </rPh>
    <rPh sb="46" eb="48">
      <t>フクシ</t>
    </rPh>
    <rPh sb="55" eb="57">
      <t>ジツゲン</t>
    </rPh>
    <phoneticPr fontId="8"/>
  </si>
  <si>
    <t>基本事業に関する各種データ</t>
    <rPh sb="0" eb="2">
      <t>キホン</t>
    </rPh>
    <rPh sb="2" eb="4">
      <t>ジギョウ</t>
    </rPh>
    <rPh sb="5" eb="6">
      <t>カン</t>
    </rPh>
    <rPh sb="8" eb="10">
      <t>カクシュ</t>
    </rPh>
    <phoneticPr fontId="8"/>
  </si>
  <si>
    <t>基本事業の数値目標達成状況</t>
  </si>
  <si>
    <t>対前年度コスト</t>
    <rPh sb="0" eb="1">
      <t>タイ</t>
    </rPh>
    <rPh sb="1" eb="4">
      <t>ゼンネンド</t>
    </rPh>
    <phoneticPr fontId="8"/>
  </si>
  <si>
    <t>市町村合併により地域定着度が減退傾向にある。</t>
    <rPh sb="0" eb="3">
      <t>シチョウソン</t>
    </rPh>
    <rPh sb="3" eb="5">
      <t>ガッペイ</t>
    </rPh>
    <rPh sb="8" eb="10">
      <t>チイキ</t>
    </rPh>
    <rPh sb="10" eb="12">
      <t>テイチャク</t>
    </rPh>
    <rPh sb="12" eb="13">
      <t>ド</t>
    </rPh>
    <rPh sb="14" eb="16">
      <t>ゲンタイ</t>
    </rPh>
    <rPh sb="16" eb="18">
      <t>ケイコウ</t>
    </rPh>
    <phoneticPr fontId="8"/>
  </si>
  <si>
    <t>市からの委託事業は減少傾向にある。</t>
    <rPh sb="0" eb="1">
      <t>シ</t>
    </rPh>
    <rPh sb="4" eb="6">
      <t>イタク</t>
    </rPh>
    <rPh sb="6" eb="8">
      <t>ジギョウ</t>
    </rPh>
    <rPh sb="9" eb="11">
      <t>ゲンショウ</t>
    </rPh>
    <rPh sb="11" eb="13">
      <t>ケイコウ</t>
    </rPh>
    <phoneticPr fontId="8"/>
  </si>
  <si>
    <t>ふれあい・いきいきサロン事業</t>
    <rPh sb="12" eb="14">
      <t>ジギョウ</t>
    </rPh>
    <phoneticPr fontId="8"/>
  </si>
  <si>
    <t>共同募金配分</t>
    <rPh sb="0" eb="2">
      <t>キョウドウ</t>
    </rPh>
    <rPh sb="2" eb="4">
      <t>ボキン</t>
    </rPh>
    <rPh sb="4" eb="6">
      <t>ハイブン</t>
    </rPh>
    <phoneticPr fontId="8"/>
  </si>
  <si>
    <t>継続実施</t>
    <rPh sb="0" eb="2">
      <t>ケイゾク</t>
    </rPh>
    <rPh sb="2" eb="4">
      <t>ジッシ</t>
    </rPh>
    <phoneticPr fontId="8"/>
  </si>
  <si>
    <t>市委託</t>
    <rPh sb="0" eb="3">
      <t>シイタク</t>
    </rPh>
    <phoneticPr fontId="8"/>
  </si>
  <si>
    <t>広報啓発事業</t>
    <rPh sb="0" eb="2">
      <t>コウホウ</t>
    </rPh>
    <rPh sb="2" eb="4">
      <t>ケイハツ</t>
    </rPh>
    <rPh sb="4" eb="6">
      <t>ジギョウ</t>
    </rPh>
    <phoneticPr fontId="8"/>
  </si>
  <si>
    <t>現状維持</t>
    <rPh sb="0" eb="2">
      <t>ゲンジョウ</t>
    </rPh>
    <rPh sb="2" eb="4">
      <t>イジ</t>
    </rPh>
    <phoneticPr fontId="8"/>
  </si>
  <si>
    <t>会費</t>
    <rPh sb="0" eb="2">
      <t>カイヒ</t>
    </rPh>
    <phoneticPr fontId="8"/>
  </si>
  <si>
    <t>地域福祉計画推進事業</t>
    <rPh sb="0" eb="2">
      <t>チイキ</t>
    </rPh>
    <rPh sb="2" eb="4">
      <t>フクシ</t>
    </rPh>
    <rPh sb="4" eb="6">
      <t>ケイカク</t>
    </rPh>
    <rPh sb="6" eb="8">
      <t>スイシン</t>
    </rPh>
    <rPh sb="8" eb="10">
      <t>ジギョウ</t>
    </rPh>
    <phoneticPr fontId="8"/>
  </si>
  <si>
    <t>市補助</t>
    <rPh sb="0" eb="1">
      <t>シ</t>
    </rPh>
    <rPh sb="1" eb="3">
      <t>ホジョ</t>
    </rPh>
    <phoneticPr fontId="8"/>
  </si>
  <si>
    <t>会費事業</t>
    <rPh sb="0" eb="2">
      <t>カイヒ</t>
    </rPh>
    <rPh sb="2" eb="4">
      <t>ジギョウ</t>
    </rPh>
    <phoneticPr fontId="8"/>
  </si>
  <si>
    <t>福祉団体支援事業</t>
  </si>
  <si>
    <t>自主運営</t>
    <rPh sb="0" eb="2">
      <t>ジシュ</t>
    </rPh>
    <rPh sb="2" eb="4">
      <t>ウンエイ</t>
    </rPh>
    <phoneticPr fontId="8"/>
  </si>
  <si>
    <t>委託・補助</t>
    <rPh sb="0" eb="2">
      <t>イタク</t>
    </rPh>
    <rPh sb="3" eb="5">
      <t>ホジョ</t>
    </rPh>
    <phoneticPr fontId="8"/>
  </si>
  <si>
    <t>民生委員児童委員連合会・老人クラブ連合会・障害者福祉連盟・遺族会等への支援。</t>
    <rPh sb="0" eb="2">
      <t>ミンセイ</t>
    </rPh>
    <rPh sb="2" eb="4">
      <t>イイン</t>
    </rPh>
    <rPh sb="4" eb="6">
      <t>ジドウ</t>
    </rPh>
    <rPh sb="6" eb="8">
      <t>イイン</t>
    </rPh>
    <rPh sb="8" eb="11">
      <t>レンゴウカイ</t>
    </rPh>
    <rPh sb="12" eb="14">
      <t>ロウジン</t>
    </rPh>
    <rPh sb="17" eb="20">
      <t>レンゴウカイ</t>
    </rPh>
    <rPh sb="21" eb="24">
      <t>ショウガイシャ</t>
    </rPh>
    <rPh sb="24" eb="26">
      <t>フクシ</t>
    </rPh>
    <rPh sb="26" eb="28">
      <t>レンメイ</t>
    </rPh>
    <rPh sb="29" eb="32">
      <t>イゾクカイ</t>
    </rPh>
    <rPh sb="32" eb="33">
      <t>トウ</t>
    </rPh>
    <rPh sb="35" eb="37">
      <t>シエン</t>
    </rPh>
    <phoneticPr fontId="8"/>
  </si>
  <si>
    <t>共同募金運動及び歳末助け合い運動の推進と、配分金事業の実施。</t>
    <rPh sb="0" eb="2">
      <t>キョウドウ</t>
    </rPh>
    <rPh sb="2" eb="4">
      <t>ボキン</t>
    </rPh>
    <rPh sb="4" eb="6">
      <t>ウンドウ</t>
    </rPh>
    <rPh sb="6" eb="7">
      <t>オヨ</t>
    </rPh>
    <rPh sb="8" eb="10">
      <t>サイマツ</t>
    </rPh>
    <rPh sb="10" eb="11">
      <t>タス</t>
    </rPh>
    <rPh sb="12" eb="13">
      <t>ア</t>
    </rPh>
    <rPh sb="14" eb="16">
      <t>ウンドウ</t>
    </rPh>
    <rPh sb="17" eb="19">
      <t>スイシン</t>
    </rPh>
    <rPh sb="21" eb="24">
      <t>ハイブンキン</t>
    </rPh>
    <rPh sb="24" eb="26">
      <t>ジギョウ</t>
    </rPh>
    <rPh sb="27" eb="29">
      <t>ジッシ</t>
    </rPh>
    <phoneticPr fontId="8"/>
  </si>
  <si>
    <t>市民活動登録斡旋事業</t>
    <rPh sb="0" eb="2">
      <t>シミン</t>
    </rPh>
    <rPh sb="2" eb="4">
      <t>カツドウ</t>
    </rPh>
    <rPh sb="4" eb="6">
      <t>トウロク</t>
    </rPh>
    <rPh sb="6" eb="8">
      <t>アッセン</t>
    </rPh>
    <rPh sb="8" eb="10">
      <t>ジギョウ</t>
    </rPh>
    <phoneticPr fontId="8"/>
  </si>
  <si>
    <t>継続的改善</t>
    <rPh sb="0" eb="3">
      <t>ケイゾクテキ</t>
    </rPh>
    <rPh sb="3" eb="5">
      <t>カイゼン</t>
    </rPh>
    <phoneticPr fontId="8"/>
  </si>
  <si>
    <t>市民活動養成研修事業</t>
    <rPh sb="0" eb="2">
      <t>シミン</t>
    </rPh>
    <rPh sb="2" eb="4">
      <t>カツドウ</t>
    </rPh>
    <rPh sb="4" eb="6">
      <t>ヨウセイ</t>
    </rPh>
    <rPh sb="6" eb="8">
      <t>ケンシュウ</t>
    </rPh>
    <rPh sb="8" eb="10">
      <t>ジギョウ</t>
    </rPh>
    <phoneticPr fontId="8"/>
  </si>
  <si>
    <t>　　　→</t>
  </si>
  <si>
    <t>内容改善</t>
    <rPh sb="0" eb="2">
      <t>ナイヨウ</t>
    </rPh>
    <rPh sb="2" eb="4">
      <t>カイゼン</t>
    </rPh>
    <phoneticPr fontId="8"/>
  </si>
  <si>
    <t>市民活動組織化育成事業</t>
    <rPh sb="0" eb="2">
      <t>シミン</t>
    </rPh>
    <rPh sb="2" eb="4">
      <t>カツドウ</t>
    </rPh>
    <rPh sb="4" eb="7">
      <t>ソシキカ</t>
    </rPh>
    <rPh sb="7" eb="9">
      <t>イクセイ</t>
    </rPh>
    <rPh sb="9" eb="11">
      <t>ジギョウ</t>
    </rPh>
    <phoneticPr fontId="8"/>
  </si>
  <si>
    <t>地域福祉教育推進事業</t>
    <rPh sb="0" eb="2">
      <t>チイキ</t>
    </rPh>
    <rPh sb="2" eb="4">
      <t>フクシ</t>
    </rPh>
    <rPh sb="4" eb="6">
      <t>キョウイク</t>
    </rPh>
    <rPh sb="6" eb="8">
      <t>スイシン</t>
    </rPh>
    <rPh sb="8" eb="10">
      <t>ジギョウ</t>
    </rPh>
    <phoneticPr fontId="8"/>
  </si>
  <si>
    <t>地域福祉防災推進事業</t>
    <rPh sb="0" eb="4">
      <t>チイキフクシ</t>
    </rPh>
    <rPh sb="4" eb="6">
      <t>ボウサイ</t>
    </rPh>
    <rPh sb="6" eb="8">
      <t>スイシン</t>
    </rPh>
    <rPh sb="8" eb="10">
      <t>ジギョウ</t>
    </rPh>
    <phoneticPr fontId="8"/>
  </si>
  <si>
    <t>子育て支援事業</t>
    <rPh sb="0" eb="2">
      <t>コソダ</t>
    </rPh>
    <rPh sb="3" eb="5">
      <t>シエン</t>
    </rPh>
    <rPh sb="5" eb="7">
      <t>ジギョウ</t>
    </rPh>
    <phoneticPr fontId="8"/>
  </si>
  <si>
    <t>伊賀市ファミリー・サポート・センターの受託、伊賀子育てサークル連絡会、託児ボランティア「カンガルー」、チャイルドライン24</t>
    <rPh sb="0" eb="3">
      <t>イガシ</t>
    </rPh>
    <rPh sb="19" eb="21">
      <t>ジュタク</t>
    </rPh>
    <rPh sb="22" eb="24">
      <t>イガ</t>
    </rPh>
    <rPh sb="24" eb="26">
      <t>コソダ</t>
    </rPh>
    <rPh sb="31" eb="34">
      <t>レンラクカイ</t>
    </rPh>
    <rPh sb="35" eb="37">
      <t>タクジ</t>
    </rPh>
    <phoneticPr fontId="8"/>
  </si>
  <si>
    <t>1-2地域福祉事業</t>
    <rPh sb="3" eb="7">
      <t>チイキフクシ</t>
    </rPh>
    <rPh sb="7" eb="9">
      <t>ジギョウ</t>
    </rPh>
    <phoneticPr fontId="8"/>
  </si>
  <si>
    <t>共同募金配分金事業費</t>
    <rPh sb="0" eb="2">
      <t>キョウドウ</t>
    </rPh>
    <rPh sb="2" eb="4">
      <t>ボキン</t>
    </rPh>
    <rPh sb="4" eb="7">
      <t>ハイブンキン</t>
    </rPh>
    <rPh sb="7" eb="10">
      <t>ジギョウヒ</t>
    </rPh>
    <phoneticPr fontId="8"/>
  </si>
  <si>
    <t>地域住民と地区社協・地区民協・ボランティア等が主体となり、公民館や集会所または個人宅などを活用して、月に１回程度、会食・おしゃべり・レクリエーションなどを行い、地域住民の交流を図る”地域の集いの場”としてのふれあい・いきいきサロンの開設、運営に関する支援をする。</t>
    <rPh sb="57" eb="59">
      <t>カイショク</t>
    </rPh>
    <phoneticPr fontId="8"/>
  </si>
  <si>
    <t>住民参加度</t>
  </si>
  <si>
    <t>高齢者や子育て中の親、障がいのある方等、地域住民</t>
    <rPh sb="4" eb="6">
      <t>コソダ</t>
    </rPh>
    <rPh sb="7" eb="8">
      <t>チュウ</t>
    </rPh>
    <rPh sb="9" eb="10">
      <t>オヤ</t>
    </rPh>
    <rPh sb="11" eb="12">
      <t>サワ</t>
    </rPh>
    <rPh sb="17" eb="18">
      <t>ホウ</t>
    </rPh>
    <rPh sb="18" eb="19">
      <t>トウ</t>
    </rPh>
    <rPh sb="20" eb="22">
      <t>チイキ</t>
    </rPh>
    <rPh sb="22" eb="24">
      <t>ジュウミン</t>
    </rPh>
    <phoneticPr fontId="8"/>
  </si>
  <si>
    <t>地域から孤立したり、寝たきりや認知症、虐待が起こる可能性がある。</t>
    <rPh sb="15" eb="17">
      <t>ニンチ</t>
    </rPh>
    <rPh sb="17" eb="18">
      <t>ショウ</t>
    </rPh>
    <rPh sb="19" eb="21">
      <t>ギャクタイ</t>
    </rPh>
    <rPh sb="22" eb="23">
      <t>オ</t>
    </rPh>
    <rPh sb="25" eb="28">
      <t>カノウセイ</t>
    </rPh>
    <phoneticPr fontId="8"/>
  </si>
  <si>
    <t>災害時に助け合える地域づくり、地域で支え合う介護予防・地域子育て支援体制が整うなど、地域福祉力を高める。
また、地域の活性化目指すとともに、住民主体のまちづくりを実現する。</t>
    <rPh sb="0" eb="2">
      <t>サイガイ</t>
    </rPh>
    <rPh sb="2" eb="3">
      <t>ジ</t>
    </rPh>
    <rPh sb="4" eb="5">
      <t>タス</t>
    </rPh>
    <rPh sb="6" eb="7">
      <t>ア</t>
    </rPh>
    <rPh sb="9" eb="11">
      <t>チイキ</t>
    </rPh>
    <rPh sb="15" eb="17">
      <t>チイキ</t>
    </rPh>
    <rPh sb="18" eb="19">
      <t>ササ</t>
    </rPh>
    <rPh sb="20" eb="21">
      <t>ア</t>
    </rPh>
    <rPh sb="22" eb="24">
      <t>カイゴ</t>
    </rPh>
    <rPh sb="24" eb="26">
      <t>ヨボウ</t>
    </rPh>
    <rPh sb="27" eb="29">
      <t>チイキ</t>
    </rPh>
    <rPh sb="29" eb="31">
      <t>コソダ</t>
    </rPh>
    <rPh sb="32" eb="34">
      <t>シエン</t>
    </rPh>
    <rPh sb="34" eb="36">
      <t>タイセイ</t>
    </rPh>
    <rPh sb="37" eb="38">
      <t>トトノ</t>
    </rPh>
    <rPh sb="42" eb="44">
      <t>チイキ</t>
    </rPh>
    <rPh sb="44" eb="46">
      <t>フクシ</t>
    </rPh>
    <rPh sb="56" eb="58">
      <t>チイキ</t>
    </rPh>
    <rPh sb="59" eb="62">
      <t>カッセイカ</t>
    </rPh>
    <rPh sb="62" eb="64">
      <t>メザ</t>
    </rPh>
    <rPh sb="70" eb="72">
      <t>ジュウミン</t>
    </rPh>
    <rPh sb="72" eb="74">
      <t>シュタイ</t>
    </rPh>
    <rPh sb="81" eb="83">
      <t>ジツゲン</t>
    </rPh>
    <phoneticPr fontId="8"/>
  </si>
  <si>
    <t>住民参加による、地域交流の場づくり</t>
    <rPh sb="0" eb="2">
      <t>ジュウミン</t>
    </rPh>
    <rPh sb="2" eb="4">
      <t>サンカ</t>
    </rPh>
    <rPh sb="8" eb="10">
      <t>チイキ</t>
    </rPh>
    <rPh sb="10" eb="12">
      <t>コウリュウ</t>
    </rPh>
    <rPh sb="13" eb="14">
      <t>バ</t>
    </rPh>
    <phoneticPr fontId="8"/>
  </si>
  <si>
    <t>地域住民が運営を担っている。</t>
    <rPh sb="0" eb="2">
      <t>チイキ</t>
    </rPh>
    <rPh sb="2" eb="4">
      <t>ジュウミン</t>
    </rPh>
    <rPh sb="5" eb="7">
      <t>ウンエイ</t>
    </rPh>
    <rPh sb="8" eb="9">
      <t>ニナ</t>
    </rPh>
    <phoneticPr fontId="8"/>
  </si>
  <si>
    <t>地域住民・住民自治協議会・自治会・民生委員児童委員・老人クラブ・JA等</t>
    <rPh sb="0" eb="2">
      <t>チイキ</t>
    </rPh>
    <rPh sb="2" eb="4">
      <t>ジュウミン</t>
    </rPh>
    <rPh sb="5" eb="7">
      <t>ジュウミン</t>
    </rPh>
    <rPh sb="7" eb="9">
      <t>ジチ</t>
    </rPh>
    <rPh sb="9" eb="12">
      <t>キョウギカイ</t>
    </rPh>
    <rPh sb="13" eb="16">
      <t>ジチカイ</t>
    </rPh>
    <rPh sb="17" eb="19">
      <t>ミンセイ</t>
    </rPh>
    <rPh sb="19" eb="21">
      <t>イイン</t>
    </rPh>
    <rPh sb="21" eb="23">
      <t>ジドウ</t>
    </rPh>
    <rPh sb="23" eb="25">
      <t>イイン</t>
    </rPh>
    <rPh sb="26" eb="28">
      <t>ロウジン</t>
    </rPh>
    <rPh sb="34" eb="35">
      <t>トウ</t>
    </rPh>
    <phoneticPr fontId="8"/>
  </si>
  <si>
    <t>サロン開催箇所数</t>
    <rPh sb="3" eb="5">
      <t>カイサイ</t>
    </rPh>
    <rPh sb="5" eb="7">
      <t>カショ</t>
    </rPh>
    <rPh sb="7" eb="8">
      <t>カズ</t>
    </rPh>
    <phoneticPr fontId="8"/>
  </si>
  <si>
    <t>サロン延べ開催数</t>
    <rPh sb="3" eb="4">
      <t>ノ</t>
    </rPh>
    <rPh sb="5" eb="8">
      <t>カイサイスウ</t>
    </rPh>
    <phoneticPr fontId="8"/>
  </si>
  <si>
    <t>サロン延べ参加者数</t>
    <rPh sb="3" eb="4">
      <t>ノ</t>
    </rPh>
    <rPh sb="5" eb="7">
      <t>サンカ</t>
    </rPh>
    <rPh sb="7" eb="8">
      <t>シャ</t>
    </rPh>
    <rPh sb="8" eb="9">
      <t>スウ</t>
    </rPh>
    <phoneticPr fontId="8"/>
  </si>
  <si>
    <t>サロン補助金および助成金総額</t>
    <rPh sb="3" eb="6">
      <t>ホジョキン</t>
    </rPh>
    <rPh sb="9" eb="12">
      <t>ジョセイキン</t>
    </rPh>
    <rPh sb="12" eb="14">
      <t>ソウガク</t>
    </rPh>
    <phoneticPr fontId="8"/>
  </si>
  <si>
    <t>サロン延べ開催数</t>
  </si>
  <si>
    <t>サロン延べ参加者数</t>
  </si>
  <si>
    <t>サロン補助金・助成金総額</t>
    <rPh sb="3" eb="6">
      <t>ホジョキン</t>
    </rPh>
    <phoneticPr fontId="8"/>
  </si>
  <si>
    <t>１－２　地域福祉事業</t>
    <rPh sb="4" eb="8">
      <t>チイキフクシ</t>
    </rPh>
    <phoneticPr fontId="8"/>
  </si>
  <si>
    <t>乾　光哉</t>
    <rPh sb="0" eb="1">
      <t>イヌイ</t>
    </rPh>
    <rPh sb="2" eb="3">
      <t>ミツ</t>
    </rPh>
    <rPh sb="3" eb="4">
      <t>ヤ</t>
    </rPh>
    <phoneticPr fontId="8"/>
  </si>
  <si>
    <t>地域住民や行政・社協が</t>
    <rPh sb="0" eb="2">
      <t>チイキ</t>
    </rPh>
    <rPh sb="2" eb="4">
      <t>ジュウミン</t>
    </rPh>
    <rPh sb="5" eb="7">
      <t>ギョウセイ</t>
    </rPh>
    <rPh sb="8" eb="9">
      <t>シャ</t>
    </rPh>
    <rPh sb="9" eb="10">
      <t>キョウ</t>
    </rPh>
    <phoneticPr fontId="8"/>
  </si>
  <si>
    <t>地域の福祉課題を把握できなかったり、地域の困りごとを公的な福祉サービスのみに頼ってしまい、自助・共助により、共に支えあう、助け合いの精神やお互いさまの地域福祉活動の取り組みやしくみなどが確立しきれていない。</t>
    <rPh sb="0" eb="2">
      <t>チイキ</t>
    </rPh>
    <rPh sb="3" eb="5">
      <t>フクシ</t>
    </rPh>
    <rPh sb="5" eb="7">
      <t>カダイ</t>
    </rPh>
    <rPh sb="8" eb="10">
      <t>ハアク</t>
    </rPh>
    <rPh sb="18" eb="20">
      <t>チイキ</t>
    </rPh>
    <rPh sb="21" eb="22">
      <t>コマ</t>
    </rPh>
    <rPh sb="26" eb="28">
      <t>コウテキ</t>
    </rPh>
    <rPh sb="29" eb="31">
      <t>フクシ</t>
    </rPh>
    <rPh sb="38" eb="39">
      <t>タヨ</t>
    </rPh>
    <rPh sb="45" eb="47">
      <t>ジジョ</t>
    </rPh>
    <rPh sb="48" eb="50">
      <t>キョウジョ</t>
    </rPh>
    <rPh sb="54" eb="55">
      <t>トモ</t>
    </rPh>
    <rPh sb="56" eb="57">
      <t>ササ</t>
    </rPh>
    <rPh sb="61" eb="62">
      <t>タス</t>
    </rPh>
    <rPh sb="63" eb="64">
      <t>ア</t>
    </rPh>
    <rPh sb="66" eb="68">
      <t>セイシン</t>
    </rPh>
    <rPh sb="70" eb="71">
      <t>タガ</t>
    </rPh>
    <rPh sb="75" eb="77">
      <t>チイキ</t>
    </rPh>
    <rPh sb="77" eb="79">
      <t>フクシ</t>
    </rPh>
    <rPh sb="79" eb="81">
      <t>カツドウ</t>
    </rPh>
    <rPh sb="82" eb="83">
      <t>ト</t>
    </rPh>
    <rPh sb="84" eb="85">
      <t>ク</t>
    </rPh>
    <rPh sb="93" eb="95">
      <t>カクリツ</t>
    </rPh>
    <phoneticPr fontId="8"/>
  </si>
  <si>
    <t>公的なサービスだけでなくインフォーマルなサービスも含めた小地域によるネットワークづくりの創造と小地域における福祉活動を展開する。</t>
    <rPh sb="0" eb="2">
      <t>コウテキ</t>
    </rPh>
    <rPh sb="25" eb="26">
      <t>フク</t>
    </rPh>
    <rPh sb="28" eb="31">
      <t>ショウチイキ</t>
    </rPh>
    <rPh sb="44" eb="46">
      <t>ソウゾウ</t>
    </rPh>
    <rPh sb="47" eb="50">
      <t>ショウチイキ</t>
    </rPh>
    <rPh sb="54" eb="56">
      <t>フクシ</t>
    </rPh>
    <rPh sb="56" eb="58">
      <t>カツドウ</t>
    </rPh>
    <rPh sb="59" eb="61">
      <t>テンカイ</t>
    </rPh>
    <phoneticPr fontId="8"/>
  </si>
  <si>
    <t>住み慣れたまちで地域住民の地域福祉活動に支えながら、安全に安心して暮らしつづけることができる地域づくりを支援しネットワークづくりや各種の地域福祉活動を実現する。</t>
    <rPh sb="0" eb="1">
      <t>ス</t>
    </rPh>
    <rPh sb="2" eb="3">
      <t>ナ</t>
    </rPh>
    <rPh sb="8" eb="10">
      <t>チイキ</t>
    </rPh>
    <rPh sb="10" eb="12">
      <t>ジュウミン</t>
    </rPh>
    <rPh sb="13" eb="15">
      <t>チイキ</t>
    </rPh>
    <rPh sb="15" eb="17">
      <t>フクシ</t>
    </rPh>
    <rPh sb="17" eb="19">
      <t>カツドウ</t>
    </rPh>
    <rPh sb="20" eb="21">
      <t>ササ</t>
    </rPh>
    <rPh sb="26" eb="28">
      <t>アンゼン</t>
    </rPh>
    <rPh sb="29" eb="31">
      <t>アンシン</t>
    </rPh>
    <rPh sb="33" eb="34">
      <t>ク</t>
    </rPh>
    <rPh sb="46" eb="48">
      <t>チイキ</t>
    </rPh>
    <rPh sb="52" eb="54">
      <t>シエン</t>
    </rPh>
    <rPh sb="65" eb="67">
      <t>カクシュ</t>
    </rPh>
    <rPh sb="68" eb="70">
      <t>チイキ</t>
    </rPh>
    <rPh sb="70" eb="72">
      <t>フクシ</t>
    </rPh>
    <rPh sb="72" eb="74">
      <t>カツドウ</t>
    </rPh>
    <rPh sb="75" eb="77">
      <t>ジツゲン</t>
    </rPh>
    <phoneticPr fontId="8"/>
  </si>
  <si>
    <t>地域福祉にはなくてはならない大変重要な基本となる取り組みである。</t>
    <rPh sb="0" eb="2">
      <t>チイキ</t>
    </rPh>
    <rPh sb="2" eb="4">
      <t>フクシ</t>
    </rPh>
    <rPh sb="14" eb="16">
      <t>タイヘン</t>
    </rPh>
    <rPh sb="16" eb="18">
      <t>ジュウヨウ</t>
    </rPh>
    <rPh sb="19" eb="21">
      <t>キホン</t>
    </rPh>
    <rPh sb="24" eb="25">
      <t>ト</t>
    </rPh>
    <rPh sb="26" eb="27">
      <t>ク</t>
    </rPh>
    <phoneticPr fontId="8"/>
  </si>
  <si>
    <t>基本的に１００％住民参加、住民主体の活動であり、対象は地域住民である。</t>
    <rPh sb="0" eb="3">
      <t>キホンテキ</t>
    </rPh>
    <rPh sb="8" eb="10">
      <t>ジュウミン</t>
    </rPh>
    <rPh sb="10" eb="12">
      <t>サンカ</t>
    </rPh>
    <rPh sb="13" eb="15">
      <t>ジュウミン</t>
    </rPh>
    <rPh sb="15" eb="17">
      <t>シュタイ</t>
    </rPh>
    <rPh sb="18" eb="20">
      <t>カツドウ</t>
    </rPh>
    <rPh sb="24" eb="26">
      <t>タイショウ</t>
    </rPh>
    <rPh sb="27" eb="29">
      <t>チイキ</t>
    </rPh>
    <rPh sb="29" eb="31">
      <t>ジュウミン</t>
    </rPh>
    <phoneticPr fontId="8"/>
  </si>
  <si>
    <t>行政・社協・サービスを実施している事業所・ＮＰＯ法人・地域住民など</t>
    <rPh sb="0" eb="2">
      <t>ギョウセイ</t>
    </rPh>
    <rPh sb="3" eb="4">
      <t>シャ</t>
    </rPh>
    <rPh sb="4" eb="5">
      <t>キョウ</t>
    </rPh>
    <rPh sb="11" eb="13">
      <t>ジッシ</t>
    </rPh>
    <rPh sb="17" eb="20">
      <t>ジギョウショ</t>
    </rPh>
    <rPh sb="24" eb="26">
      <t>ホウジン</t>
    </rPh>
    <rPh sb="27" eb="29">
      <t>チイキ</t>
    </rPh>
    <rPh sb="29" eb="31">
      <t>ジュウミン</t>
    </rPh>
    <phoneticPr fontId="8"/>
  </si>
  <si>
    <t>地域福祉活動推進支援事業モデル数</t>
    <rPh sb="0" eb="2">
      <t>チイキ</t>
    </rPh>
    <rPh sb="2" eb="4">
      <t>フクシ</t>
    </rPh>
    <rPh sb="4" eb="6">
      <t>カツドウ</t>
    </rPh>
    <rPh sb="6" eb="8">
      <t>スイシン</t>
    </rPh>
    <rPh sb="8" eb="10">
      <t>シエン</t>
    </rPh>
    <rPh sb="10" eb="12">
      <t>ジギョウ</t>
    </rPh>
    <rPh sb="15" eb="16">
      <t>スウ</t>
    </rPh>
    <phoneticPr fontId="8"/>
  </si>
  <si>
    <t>地域福祉活動推進支援事業内容</t>
    <rPh sb="0" eb="4">
      <t>チイキフクシ</t>
    </rPh>
    <rPh sb="4" eb="6">
      <t>カツドウ</t>
    </rPh>
    <rPh sb="6" eb="8">
      <t>スイシン</t>
    </rPh>
    <rPh sb="8" eb="10">
      <t>シエン</t>
    </rPh>
    <rPh sb="10" eb="12">
      <t>ジギョウ</t>
    </rPh>
    <rPh sb="12" eb="14">
      <t>ナイヨウ</t>
    </rPh>
    <phoneticPr fontId="8"/>
  </si>
  <si>
    <t>小地域ネットワーク活動推進事業</t>
    <rPh sb="11" eb="13">
      <t>スイシン</t>
    </rPh>
    <rPh sb="13" eb="15">
      <t>ジギョウ</t>
    </rPh>
    <phoneticPr fontId="8"/>
  </si>
  <si>
    <t>防災対策事業</t>
    <rPh sb="0" eb="2">
      <t>ボウサイ</t>
    </rPh>
    <rPh sb="2" eb="4">
      <t>タイサク</t>
    </rPh>
    <rPh sb="4" eb="6">
      <t>ジギョウ</t>
    </rPh>
    <phoneticPr fontId="8"/>
  </si>
  <si>
    <t>社協会費本所活動支援金・一般補助金・広告収入</t>
    <rPh sb="0" eb="2">
      <t>シャキョウ</t>
    </rPh>
    <rPh sb="2" eb="4">
      <t>カイヒ</t>
    </rPh>
    <rPh sb="4" eb="6">
      <t>ホンショ</t>
    </rPh>
    <rPh sb="6" eb="8">
      <t>カツドウ</t>
    </rPh>
    <rPh sb="8" eb="11">
      <t>シエンキン</t>
    </rPh>
    <rPh sb="12" eb="14">
      <t>イッパン</t>
    </rPh>
    <rPh sb="14" eb="17">
      <t>ホジョキン</t>
    </rPh>
    <rPh sb="18" eb="20">
      <t>コウコク</t>
    </rPh>
    <rPh sb="20" eb="22">
      <t>シュウニュウ</t>
    </rPh>
    <phoneticPr fontId="8"/>
  </si>
  <si>
    <t>乾光哉</t>
    <rPh sb="0" eb="1">
      <t>イヌイ</t>
    </rPh>
    <rPh sb="1" eb="3">
      <t>ミツヤ</t>
    </rPh>
    <phoneticPr fontId="8"/>
  </si>
  <si>
    <t>社協だより「あいしあおう」の発行。
伊賀市社協公式ホームページ「ＨＡＮＺＯＵ－ＮＥＴ」の公開。
伊賀市民活動情報プラットホーム「伊賀び～と」発行支援。</t>
    <rPh sb="48" eb="50">
      <t>イガ</t>
    </rPh>
    <rPh sb="50" eb="52">
      <t>シミン</t>
    </rPh>
    <rPh sb="52" eb="54">
      <t>カツドウ</t>
    </rPh>
    <rPh sb="54" eb="56">
      <t>ジョウホウ</t>
    </rPh>
    <rPh sb="64" eb="66">
      <t>イガ</t>
    </rPh>
    <rPh sb="70" eb="72">
      <t>ハッコウ</t>
    </rPh>
    <rPh sb="72" eb="74">
      <t>シエン</t>
    </rPh>
    <phoneticPr fontId="8"/>
  </si>
  <si>
    <t>福祉サービスやボランティア活動に関する情報を十分に入手することができない</t>
    <rPh sb="0" eb="2">
      <t>フクシ</t>
    </rPh>
    <rPh sb="13" eb="15">
      <t>カツドウ</t>
    </rPh>
    <rPh sb="16" eb="17">
      <t>カン</t>
    </rPh>
    <rPh sb="19" eb="21">
      <t>ジョウホウ</t>
    </rPh>
    <rPh sb="22" eb="24">
      <t>ジュウブン</t>
    </rPh>
    <rPh sb="25" eb="27">
      <t>ニュウシュ</t>
    </rPh>
    <phoneticPr fontId="8"/>
  </si>
  <si>
    <t>誰もが福祉情報を入手し、理解しするようにし、ボランティア参加を促進する。</t>
    <rPh sb="0" eb="1">
      <t>ダレ</t>
    </rPh>
    <rPh sb="3" eb="5">
      <t>フクシ</t>
    </rPh>
    <rPh sb="5" eb="7">
      <t>ジョウホウ</t>
    </rPh>
    <rPh sb="8" eb="10">
      <t>ニュウシュ</t>
    </rPh>
    <rPh sb="12" eb="14">
      <t>リカイ</t>
    </rPh>
    <rPh sb="28" eb="30">
      <t>サンカ</t>
    </rPh>
    <rPh sb="31" eb="33">
      <t>ソクシン</t>
    </rPh>
    <phoneticPr fontId="8"/>
  </si>
  <si>
    <t>地域住民が地域福祉活動に積極的に参加するようになる。</t>
    <rPh sb="0" eb="2">
      <t>チイキ</t>
    </rPh>
    <rPh sb="2" eb="4">
      <t>ジュウミン</t>
    </rPh>
    <rPh sb="5" eb="7">
      <t>チイキ</t>
    </rPh>
    <rPh sb="7" eb="9">
      <t>フクシ</t>
    </rPh>
    <rPh sb="9" eb="11">
      <t>カツドウ</t>
    </rPh>
    <rPh sb="12" eb="15">
      <t>セッキョクテキ</t>
    </rPh>
    <rPh sb="16" eb="18">
      <t>サンカ</t>
    </rPh>
    <phoneticPr fontId="8"/>
  </si>
  <si>
    <t>財源の半分が社協会費であること。
広報啓発の対象が地域住民であること。
広報掲載内容が、地域福祉活動に関することであること。</t>
    <rPh sb="0" eb="2">
      <t>ザイゲン</t>
    </rPh>
    <rPh sb="3" eb="5">
      <t>ハンブン</t>
    </rPh>
    <rPh sb="6" eb="8">
      <t>シャキョウ</t>
    </rPh>
    <rPh sb="8" eb="10">
      <t>カイヒ</t>
    </rPh>
    <rPh sb="17" eb="19">
      <t>コウホウ</t>
    </rPh>
    <rPh sb="19" eb="21">
      <t>ケイハツ</t>
    </rPh>
    <rPh sb="22" eb="24">
      <t>タイショウ</t>
    </rPh>
    <rPh sb="25" eb="27">
      <t>チイキ</t>
    </rPh>
    <rPh sb="27" eb="29">
      <t>ジュウミン</t>
    </rPh>
    <rPh sb="36" eb="38">
      <t>コウホウ</t>
    </rPh>
    <rPh sb="38" eb="40">
      <t>ケイサイ</t>
    </rPh>
    <rPh sb="40" eb="42">
      <t>ナイヨウ</t>
    </rPh>
    <rPh sb="44" eb="46">
      <t>チイキ</t>
    </rPh>
    <rPh sb="46" eb="48">
      <t>フクシ</t>
    </rPh>
    <rPh sb="48" eb="50">
      <t>カツドウ</t>
    </rPh>
    <rPh sb="51" eb="52">
      <t>カン</t>
    </rPh>
    <phoneticPr fontId="8"/>
  </si>
  <si>
    <t>広報編集に関しては、社協職員による広報委員会が組織されている。記事内容で、表紙写真の応募や、ふれあい・いきいきサロン紹介、人物紹介などの連載記事がある。</t>
    <rPh sb="0" eb="2">
      <t>コウホウ</t>
    </rPh>
    <rPh sb="2" eb="4">
      <t>ヘンシュウ</t>
    </rPh>
    <rPh sb="5" eb="6">
      <t>カン</t>
    </rPh>
    <rPh sb="10" eb="11">
      <t>シャ</t>
    </rPh>
    <rPh sb="11" eb="12">
      <t>キョウ</t>
    </rPh>
    <rPh sb="12" eb="14">
      <t>ショクイン</t>
    </rPh>
    <rPh sb="17" eb="19">
      <t>コウホウ</t>
    </rPh>
    <rPh sb="19" eb="22">
      <t>イインカイ</t>
    </rPh>
    <rPh sb="23" eb="25">
      <t>ソシキ</t>
    </rPh>
    <rPh sb="31" eb="33">
      <t>キジ</t>
    </rPh>
    <rPh sb="33" eb="35">
      <t>ナイヨウ</t>
    </rPh>
    <rPh sb="37" eb="39">
      <t>ヒョウシ</t>
    </rPh>
    <rPh sb="39" eb="41">
      <t>シャシン</t>
    </rPh>
    <rPh sb="42" eb="44">
      <t>オウボ</t>
    </rPh>
    <rPh sb="58" eb="60">
      <t>ショウカイ</t>
    </rPh>
    <rPh sb="61" eb="63">
      <t>ジンブツ</t>
    </rPh>
    <rPh sb="63" eb="65">
      <t>ショウカイ</t>
    </rPh>
    <rPh sb="68" eb="70">
      <t>レンサイ</t>
    </rPh>
    <rPh sb="70" eb="72">
      <t>キジ</t>
    </rPh>
    <phoneticPr fontId="8"/>
  </si>
  <si>
    <t>財源的には、地域住民の会費負担と、行政補助金とにより作成している。また、全戸配布に関しては、自治会連合会の協力を得て、無償で配布してもらっている。</t>
    <rPh sb="0" eb="3">
      <t>ザイゲンテキ</t>
    </rPh>
    <rPh sb="6" eb="8">
      <t>チイキ</t>
    </rPh>
    <rPh sb="8" eb="10">
      <t>ジュウミン</t>
    </rPh>
    <rPh sb="11" eb="13">
      <t>カイヒ</t>
    </rPh>
    <rPh sb="13" eb="15">
      <t>フタン</t>
    </rPh>
    <rPh sb="17" eb="19">
      <t>ギョウセイ</t>
    </rPh>
    <rPh sb="19" eb="22">
      <t>ホジョキン</t>
    </rPh>
    <rPh sb="26" eb="28">
      <t>サクセイ</t>
    </rPh>
    <rPh sb="36" eb="38">
      <t>ゼンコ</t>
    </rPh>
    <rPh sb="38" eb="40">
      <t>ハイフ</t>
    </rPh>
    <rPh sb="41" eb="42">
      <t>カン</t>
    </rPh>
    <rPh sb="46" eb="49">
      <t>ジチカイ</t>
    </rPh>
    <rPh sb="49" eb="52">
      <t>レンゴウカイ</t>
    </rPh>
    <rPh sb="53" eb="55">
      <t>キョウリョク</t>
    </rPh>
    <rPh sb="56" eb="57">
      <t>エ</t>
    </rPh>
    <rPh sb="59" eb="61">
      <t>ムショウ</t>
    </rPh>
    <rPh sb="62" eb="64">
      <t>ハイフ</t>
    </rPh>
    <phoneticPr fontId="8"/>
  </si>
  <si>
    <t>社協だより「あいしあおう」発行部数</t>
    <rPh sb="0" eb="2">
      <t>シャキョウ</t>
    </rPh>
    <rPh sb="13" eb="15">
      <t>ハッコウ</t>
    </rPh>
    <rPh sb="15" eb="17">
      <t>ブスウ</t>
    </rPh>
    <phoneticPr fontId="8"/>
  </si>
  <si>
    <t>社協だより「あいしあおう」発行回数</t>
    <rPh sb="0" eb="1">
      <t>シャ</t>
    </rPh>
    <rPh sb="1" eb="2">
      <t>キョウ</t>
    </rPh>
    <rPh sb="13" eb="15">
      <t>ハッコウ</t>
    </rPh>
    <rPh sb="15" eb="17">
      <t>カイスウ</t>
    </rPh>
    <phoneticPr fontId="8"/>
  </si>
  <si>
    <t>伊賀市民活動情報ﾌﾟﾗｯﾄﾎｰﾑ「伊賀び～と」発行回数</t>
    <rPh sb="0" eb="2">
      <t>イガ</t>
    </rPh>
    <rPh sb="2" eb="4">
      <t>シミン</t>
    </rPh>
    <rPh sb="4" eb="6">
      <t>カツドウ</t>
    </rPh>
    <rPh sb="6" eb="8">
      <t>ジョウホウ</t>
    </rPh>
    <rPh sb="17" eb="19">
      <t>イガ</t>
    </rPh>
    <rPh sb="23" eb="25">
      <t>ハッコウ</t>
    </rPh>
    <rPh sb="25" eb="27">
      <t>カイスウ</t>
    </rPh>
    <phoneticPr fontId="8"/>
  </si>
  <si>
    <t>伊賀市民活動情報ﾌﾟﾗｯﾄﾎｰﾑ「伊賀び～と」発行部数</t>
    <rPh sb="25" eb="27">
      <t>ブスウ</t>
    </rPh>
    <phoneticPr fontId="8"/>
  </si>
  <si>
    <t>社協ホームページ「ＨＡＮＺＯＵ－ＮＥＴ」訪問者数</t>
    <rPh sb="0" eb="2">
      <t>シャキョウ</t>
    </rPh>
    <rPh sb="20" eb="23">
      <t>ホウモンシャ</t>
    </rPh>
    <rPh sb="23" eb="24">
      <t>スウ</t>
    </rPh>
    <phoneticPr fontId="8"/>
  </si>
  <si>
    <t>広報費(本所・支所合算)</t>
    <rPh sb="0" eb="3">
      <t>コウホウヒ</t>
    </rPh>
    <rPh sb="4" eb="5">
      <t>ホン</t>
    </rPh>
    <rPh sb="5" eb="6">
      <t>ショ</t>
    </rPh>
    <rPh sb="7" eb="9">
      <t>シショ</t>
    </rPh>
    <rPh sb="9" eb="11">
      <t>ガッサン</t>
    </rPh>
    <phoneticPr fontId="8"/>
  </si>
  <si>
    <t>社協だより「あいしあおう」配布部数（予備除く）</t>
    <rPh sb="0" eb="1">
      <t>シャ</t>
    </rPh>
    <rPh sb="1" eb="2">
      <t>キョウ</t>
    </rPh>
    <rPh sb="13" eb="15">
      <t>ハイフ</t>
    </rPh>
    <rPh sb="15" eb="17">
      <t>ブスウ</t>
    </rPh>
    <rPh sb="18" eb="20">
      <t>ヨビ</t>
    </rPh>
    <rPh sb="20" eb="21">
      <t>ノゾ</t>
    </rPh>
    <phoneticPr fontId="8"/>
  </si>
  <si>
    <t>支所独自配布</t>
  </si>
  <si>
    <t>0回</t>
    <rPh sb="1" eb="2">
      <t>カイ</t>
    </rPh>
    <phoneticPr fontId="8"/>
  </si>
  <si>
    <t>11回</t>
    <rPh sb="2" eb="3">
      <t>カイ</t>
    </rPh>
    <phoneticPr fontId="8"/>
  </si>
  <si>
    <t>伊賀市民活動情報ﾌﾟﾗｯﾄﾎｰﾑ「伊賀び～と」発行部数</t>
  </si>
  <si>
    <t>一般補助金</t>
    <rPh sb="0" eb="2">
      <t>イッパン</t>
    </rPh>
    <rPh sb="2" eb="5">
      <t>ホジョキン</t>
    </rPh>
    <phoneticPr fontId="8"/>
  </si>
  <si>
    <t>伊賀市が平成１８年６月に策定した伊賀市地域福祉計画(現在は第2次計画期間中)を推進するため、地域福祉計画に関する啓発・指導・育成を行う。</t>
    <rPh sb="26" eb="28">
      <t>ゲンザイ</t>
    </rPh>
    <rPh sb="29" eb="30">
      <t>ダイ</t>
    </rPh>
    <rPh sb="31" eb="32">
      <t>ジ</t>
    </rPh>
    <rPh sb="32" eb="34">
      <t>ケイカク</t>
    </rPh>
    <rPh sb="34" eb="36">
      <t>キカン</t>
    </rPh>
    <rPh sb="36" eb="37">
      <t>チュウ</t>
    </rPh>
    <rPh sb="53" eb="54">
      <t>カン</t>
    </rPh>
    <phoneticPr fontId="8"/>
  </si>
  <si>
    <t>地域福祉計画の具体的事業展開数</t>
    <rPh sb="0" eb="4">
      <t>チイキフクシ</t>
    </rPh>
    <rPh sb="4" eb="6">
      <t>ケイカク</t>
    </rPh>
    <rPh sb="7" eb="10">
      <t>グタイテキ</t>
    </rPh>
    <rPh sb="10" eb="12">
      <t>ジギョウ</t>
    </rPh>
    <rPh sb="12" eb="14">
      <t>テンカイ</t>
    </rPh>
    <rPh sb="14" eb="15">
      <t>スウ</t>
    </rPh>
    <phoneticPr fontId="8"/>
  </si>
  <si>
    <t>地域福祉計画に盛り込まれている内容を、地域住民に啓発し、地域福祉活動を促進するための指導育成により、地域福祉活動の活性化を図ります。</t>
  </si>
  <si>
    <t>地域福祉そのものである。</t>
    <rPh sb="0" eb="4">
      <t>チイキフクシ</t>
    </rPh>
    <phoneticPr fontId="8"/>
  </si>
  <si>
    <t>地域福祉計画の啓発指導育成の対象はすべて地域住民である。</t>
  </si>
  <si>
    <t>地域福祉講演会の開催</t>
    <rPh sb="0" eb="2">
      <t>チイキ</t>
    </rPh>
    <rPh sb="2" eb="4">
      <t>フクシ</t>
    </rPh>
    <rPh sb="4" eb="7">
      <t>コウエンカイ</t>
    </rPh>
    <rPh sb="8" eb="10">
      <t>カイサイ</t>
    </rPh>
    <phoneticPr fontId="8"/>
  </si>
  <si>
    <t>住民自治協議会数</t>
    <rPh sb="0" eb="2">
      <t>ジュウミン</t>
    </rPh>
    <rPh sb="2" eb="7">
      <t>ジチキョウギカイ</t>
    </rPh>
    <rPh sb="7" eb="8">
      <t>スウ</t>
    </rPh>
    <phoneticPr fontId="8"/>
  </si>
  <si>
    <t>地域福祉担当可能職員数</t>
    <rPh sb="0" eb="2">
      <t>チイキ</t>
    </rPh>
    <rPh sb="2" eb="4">
      <t>フクシ</t>
    </rPh>
    <rPh sb="4" eb="6">
      <t>タントウ</t>
    </rPh>
    <rPh sb="6" eb="8">
      <t>カノウ</t>
    </rPh>
    <rPh sb="8" eb="11">
      <t>ショクインスウ</t>
    </rPh>
    <phoneticPr fontId="8"/>
  </si>
  <si>
    <t xml:space="preserve">目的達成（対象が抱える課題解決）のために行った具体的な取組内容（手段）と結果
</t>
  </si>
  <si>
    <t>本所活動支援金・支所活動支援金・地域活動支援金</t>
    <rPh sb="0" eb="2">
      <t>ホンショ</t>
    </rPh>
    <rPh sb="2" eb="4">
      <t>カツドウ</t>
    </rPh>
    <rPh sb="4" eb="7">
      <t>シエンキン</t>
    </rPh>
    <rPh sb="8" eb="10">
      <t>シショ</t>
    </rPh>
    <rPh sb="10" eb="12">
      <t>カツドウ</t>
    </rPh>
    <rPh sb="12" eb="15">
      <t>シエンキン</t>
    </rPh>
    <rPh sb="16" eb="18">
      <t>チイキ</t>
    </rPh>
    <rPh sb="18" eb="20">
      <t>カツドウ</t>
    </rPh>
    <rPh sb="20" eb="23">
      <t>シエンキン</t>
    </rPh>
    <phoneticPr fontId="8"/>
  </si>
  <si>
    <t xml:space="preserve">k-yamaguchi@hanzou.or.jp 
</t>
  </si>
  <si>
    <t>社協定款に定める会員制度に基づき、社協会費を徴収し、住民が主体となって誰もが安心して、生きがいを持ちながら暮らしていける地域にしていくために地域福祉活動を進める。</t>
    <rPh sb="77" eb="78">
      <t>スス</t>
    </rPh>
    <phoneticPr fontId="8"/>
  </si>
  <si>
    <t>会費納入率</t>
    <rPh sb="0" eb="2">
      <t>カイヒ</t>
    </rPh>
    <rPh sb="2" eb="4">
      <t>ノウニュウ</t>
    </rPh>
    <rPh sb="4" eb="5">
      <t>リツ</t>
    </rPh>
    <phoneticPr fontId="8"/>
  </si>
  <si>
    <t>生活上の困りごとや課題を解決するために、</t>
    <rPh sb="0" eb="3">
      <t>セイカツジョウ</t>
    </rPh>
    <rPh sb="4" eb="5">
      <t>コマ</t>
    </rPh>
    <rPh sb="9" eb="11">
      <t>カダイ</t>
    </rPh>
    <rPh sb="12" eb="14">
      <t>カイケツ</t>
    </rPh>
    <phoneticPr fontId="8"/>
  </si>
  <si>
    <t>会費を出し合い、福祉情報の広報啓発や支所や地域単位の福祉活動に対して会費を活用し、</t>
    <rPh sb="0" eb="2">
      <t>カイヒ</t>
    </rPh>
    <rPh sb="3" eb="4">
      <t>ダ</t>
    </rPh>
    <rPh sb="5" eb="6">
      <t>ア</t>
    </rPh>
    <rPh sb="8" eb="10">
      <t>フクシ</t>
    </rPh>
    <rPh sb="10" eb="12">
      <t>ジョウホウ</t>
    </rPh>
    <rPh sb="13" eb="15">
      <t>コウホウ</t>
    </rPh>
    <rPh sb="15" eb="17">
      <t>ケイハツ</t>
    </rPh>
    <rPh sb="18" eb="20">
      <t>シショ</t>
    </rPh>
    <rPh sb="21" eb="23">
      <t>チイキ</t>
    </rPh>
    <rPh sb="23" eb="25">
      <t>タンイ</t>
    </rPh>
    <rPh sb="26" eb="28">
      <t>フクシ</t>
    </rPh>
    <rPh sb="28" eb="30">
      <t>カツドウ</t>
    </rPh>
    <rPh sb="31" eb="32">
      <t>タイ</t>
    </rPh>
    <rPh sb="34" eb="36">
      <t>カイヒ</t>
    </rPh>
    <rPh sb="37" eb="39">
      <t>カツヨウ</t>
    </rPh>
    <phoneticPr fontId="8"/>
  </si>
  <si>
    <t>誰もが安心して、いきがいを持ちながら暮らしていける地域にする。</t>
    <rPh sb="0" eb="1">
      <t>ダレ</t>
    </rPh>
    <rPh sb="3" eb="5">
      <t>アンシン</t>
    </rPh>
    <rPh sb="13" eb="14">
      <t>モ</t>
    </rPh>
    <rPh sb="18" eb="19">
      <t>ク</t>
    </rPh>
    <rPh sb="25" eb="27">
      <t>チイキ</t>
    </rPh>
    <phoneticPr fontId="8"/>
  </si>
  <si>
    <t>地域福祉活動の基本となる住民参加方法</t>
    <rPh sb="0" eb="4">
      <t>チイキフクシ</t>
    </rPh>
    <rPh sb="4" eb="6">
      <t>カツドウ</t>
    </rPh>
    <rPh sb="7" eb="9">
      <t>キホン</t>
    </rPh>
    <rPh sb="12" eb="14">
      <t>ジュウミン</t>
    </rPh>
    <rPh sb="14" eb="16">
      <t>サンカ</t>
    </rPh>
    <rPh sb="16" eb="18">
      <t>ホウホウ</t>
    </rPh>
    <phoneticPr fontId="8"/>
  </si>
  <si>
    <t>社協会員となり会費を納入するという直接的住民参加活動</t>
    <rPh sb="0" eb="1">
      <t>シャ</t>
    </rPh>
    <rPh sb="1" eb="4">
      <t>キョウカイイン</t>
    </rPh>
    <rPh sb="7" eb="9">
      <t>カイヒ</t>
    </rPh>
    <rPh sb="10" eb="12">
      <t>ノウニュウ</t>
    </rPh>
    <rPh sb="17" eb="20">
      <t>チョクセツテキ</t>
    </rPh>
    <rPh sb="20" eb="22">
      <t>ジュウミン</t>
    </rPh>
    <rPh sb="22" eb="24">
      <t>サンカ</t>
    </rPh>
    <rPh sb="24" eb="26">
      <t>カツドウ</t>
    </rPh>
    <phoneticPr fontId="8"/>
  </si>
  <si>
    <t>社協会費の使途に関しては、多様な地域住民や地域団体と協働して実施</t>
    <rPh sb="0" eb="2">
      <t>シャキョウ</t>
    </rPh>
    <rPh sb="2" eb="4">
      <t>カイヒ</t>
    </rPh>
    <rPh sb="5" eb="7">
      <t>シト</t>
    </rPh>
    <rPh sb="8" eb="9">
      <t>カン</t>
    </rPh>
    <rPh sb="13" eb="15">
      <t>タヨウ</t>
    </rPh>
    <rPh sb="16" eb="18">
      <t>チイキ</t>
    </rPh>
    <rPh sb="18" eb="20">
      <t>ジュウミン</t>
    </rPh>
    <rPh sb="21" eb="23">
      <t>チイキ</t>
    </rPh>
    <rPh sb="23" eb="25">
      <t>ダンタイ</t>
    </rPh>
    <rPh sb="26" eb="28">
      <t>キョウドウ</t>
    </rPh>
    <rPh sb="30" eb="32">
      <t>ジッシ</t>
    </rPh>
    <phoneticPr fontId="8"/>
  </si>
  <si>
    <t>一般会員総数</t>
    <rPh sb="0" eb="2">
      <t>イッパン</t>
    </rPh>
    <rPh sb="2" eb="4">
      <t>カイイン</t>
    </rPh>
    <rPh sb="4" eb="6">
      <t>ソウスウ</t>
    </rPh>
    <phoneticPr fontId="8"/>
  </si>
  <si>
    <t>22,000世帯</t>
    <rPh sb="6" eb="8">
      <t>セタイ</t>
    </rPh>
    <phoneticPr fontId="8"/>
  </si>
  <si>
    <t>23,000世帯</t>
    <rPh sb="6" eb="8">
      <t>セタイ</t>
    </rPh>
    <phoneticPr fontId="8"/>
  </si>
  <si>
    <t>21,287世帯</t>
    <rPh sb="6" eb="8">
      <t>セタイ</t>
    </rPh>
    <phoneticPr fontId="8"/>
  </si>
  <si>
    <t>19,046世帯</t>
    <rPh sb="6" eb="8">
      <t>セタイ</t>
    </rPh>
    <phoneticPr fontId="8"/>
  </si>
  <si>
    <t>特別会員総数</t>
    <rPh sb="0" eb="2">
      <t>トクベツ</t>
    </rPh>
    <rPh sb="2" eb="4">
      <t>カイイン</t>
    </rPh>
    <rPh sb="4" eb="6">
      <t>ソウスウ</t>
    </rPh>
    <phoneticPr fontId="8"/>
  </si>
  <si>
    <t>600口</t>
    <rPh sb="3" eb="4">
      <t>クチ</t>
    </rPh>
    <phoneticPr fontId="8"/>
  </si>
  <si>
    <t>540口</t>
    <rPh sb="3" eb="4">
      <t>クチ</t>
    </rPh>
    <phoneticPr fontId="8"/>
  </si>
  <si>
    <t>641口</t>
    <rPh sb="3" eb="4">
      <t>クチ</t>
    </rPh>
    <phoneticPr fontId="8"/>
  </si>
  <si>
    <t>570口</t>
    <rPh sb="3" eb="4">
      <t>クチ</t>
    </rPh>
    <phoneticPr fontId="8"/>
  </si>
  <si>
    <t>口</t>
    <rPh sb="0" eb="1">
      <t>クチ</t>
    </rPh>
    <phoneticPr fontId="8"/>
  </si>
  <si>
    <t>法人・賛助会員総数</t>
    <rPh sb="0" eb="2">
      <t>ホウジン</t>
    </rPh>
    <rPh sb="3" eb="5">
      <t>サンジョ</t>
    </rPh>
    <rPh sb="5" eb="7">
      <t>カイイン</t>
    </rPh>
    <rPh sb="7" eb="9">
      <t>ソウスウ</t>
    </rPh>
    <phoneticPr fontId="8"/>
  </si>
  <si>
    <t>50口</t>
    <rPh sb="2" eb="3">
      <t>クチ</t>
    </rPh>
    <phoneticPr fontId="8"/>
  </si>
  <si>
    <t>60口</t>
    <rPh sb="2" eb="3">
      <t>クチ</t>
    </rPh>
    <phoneticPr fontId="8"/>
  </si>
  <si>
    <t>40口</t>
    <rPh sb="2" eb="3">
      <t>クチ</t>
    </rPh>
    <phoneticPr fontId="8"/>
  </si>
  <si>
    <t>55.5口</t>
    <rPh sb="4" eb="5">
      <t>クチ</t>
    </rPh>
    <phoneticPr fontId="8"/>
  </si>
  <si>
    <t>34.5口</t>
    <rPh sb="4" eb="5">
      <t>クチ</t>
    </rPh>
    <phoneticPr fontId="8"/>
  </si>
  <si>
    <t>会費総額</t>
    <rPh sb="0" eb="2">
      <t>カイヒ</t>
    </rPh>
    <rPh sb="2" eb="4">
      <t>ソウガク</t>
    </rPh>
    <phoneticPr fontId="8"/>
  </si>
  <si>
    <t>一般会員</t>
    <rPh sb="0" eb="2">
      <t>イッパン</t>
    </rPh>
    <rPh sb="2" eb="4">
      <t>カイイン</t>
    </rPh>
    <phoneticPr fontId="8"/>
  </si>
  <si>
    <t>特別会員</t>
    <rPh sb="0" eb="2">
      <t>トクベツ</t>
    </rPh>
    <rPh sb="2" eb="4">
      <t>カイイン</t>
    </rPh>
    <phoneticPr fontId="8"/>
  </si>
  <si>
    <t>0口</t>
    <rPh sb="1" eb="2">
      <t>クチ</t>
    </rPh>
    <phoneticPr fontId="8"/>
  </si>
  <si>
    <t>370口</t>
    <rPh sb="3" eb="4">
      <t>クチ</t>
    </rPh>
    <phoneticPr fontId="8"/>
  </si>
  <si>
    <t>30口</t>
    <rPh sb="2" eb="3">
      <t>クチ</t>
    </rPh>
    <phoneticPr fontId="8"/>
  </si>
  <si>
    <t>数値目標に関する説明</t>
    <rPh sb="0" eb="2">
      <t>スウチ</t>
    </rPh>
    <rPh sb="2" eb="4">
      <t>モクヒョウ</t>
    </rPh>
    <rPh sb="5" eb="6">
      <t>カン</t>
    </rPh>
    <rPh sb="8" eb="10">
      <t>セツメイ</t>
    </rPh>
    <phoneticPr fontId="8"/>
  </si>
  <si>
    <t>各種団体助成金・補助金</t>
    <rPh sb="0" eb="2">
      <t>カクシュ</t>
    </rPh>
    <rPh sb="2" eb="4">
      <t>ダンタイ</t>
    </rPh>
    <rPh sb="4" eb="7">
      <t>ジョセイキン</t>
    </rPh>
    <rPh sb="8" eb="11">
      <t>ホジョキン</t>
    </rPh>
    <phoneticPr fontId="8"/>
  </si>
  <si>
    <t>住民の法人運営への参加度</t>
  </si>
  <si>
    <t>住民の活動である</t>
    <rPh sb="0" eb="2">
      <t>ジュウミン</t>
    </rPh>
    <rPh sb="3" eb="5">
      <t>カツドウ</t>
    </rPh>
    <phoneticPr fontId="8"/>
  </si>
  <si>
    <t>住民の組織である</t>
    <rPh sb="0" eb="2">
      <t>ジュウミン</t>
    </rPh>
    <rPh sb="3" eb="5">
      <t>ソシキ</t>
    </rPh>
    <phoneticPr fontId="8"/>
  </si>
  <si>
    <t>市民、各関係機関</t>
    <rPh sb="0" eb="2">
      <t>シミン</t>
    </rPh>
    <rPh sb="3" eb="4">
      <t>カク</t>
    </rPh>
    <rPh sb="4" eb="6">
      <t>カンケイ</t>
    </rPh>
    <rPh sb="6" eb="8">
      <t>キカン</t>
    </rPh>
    <phoneticPr fontId="8"/>
  </si>
  <si>
    <t>民生委員児童委員連合会</t>
    <rPh sb="0" eb="2">
      <t>ミンセイ</t>
    </rPh>
    <rPh sb="2" eb="4">
      <t>イイン</t>
    </rPh>
    <rPh sb="4" eb="6">
      <t>ジドウ</t>
    </rPh>
    <rPh sb="6" eb="8">
      <t>イイン</t>
    </rPh>
    <rPh sb="8" eb="11">
      <t>レンゴウカイ</t>
    </rPh>
    <phoneticPr fontId="8"/>
  </si>
  <si>
    <t>委託金</t>
    <rPh sb="0" eb="3">
      <t>イタクキン</t>
    </rPh>
    <phoneticPr fontId="8"/>
  </si>
  <si>
    <t>老人クラブ連合会</t>
    <rPh sb="0" eb="2">
      <t>ロウジン</t>
    </rPh>
    <rPh sb="5" eb="8">
      <t>レンゴウカイ</t>
    </rPh>
    <phoneticPr fontId="8"/>
  </si>
  <si>
    <t>補助金</t>
    <rPh sb="0" eb="3">
      <t>ホジョキン</t>
    </rPh>
    <phoneticPr fontId="8"/>
  </si>
  <si>
    <t>障害者福祉連盟</t>
    <rPh sb="0" eb="3">
      <t>ショウガイシャ</t>
    </rPh>
    <rPh sb="3" eb="5">
      <t>フクシ</t>
    </rPh>
    <rPh sb="5" eb="7">
      <t>レンメイ</t>
    </rPh>
    <phoneticPr fontId="8"/>
  </si>
  <si>
    <t>遺族会</t>
    <rPh sb="0" eb="3">
      <t>イゾクカイ</t>
    </rPh>
    <phoneticPr fontId="8"/>
  </si>
  <si>
    <t>事業データー等に関する説明・留意事項</t>
    <rPh sb="0" eb="2">
      <t>ジギョウ</t>
    </rPh>
    <rPh sb="6" eb="7">
      <t>トウ</t>
    </rPh>
    <rPh sb="8" eb="9">
      <t>カン</t>
    </rPh>
    <rPh sb="11" eb="13">
      <t>セツメイ</t>
    </rPh>
    <rPh sb="14" eb="16">
      <t>リュウイ</t>
    </rPh>
    <rPh sb="16" eb="18">
      <t>ジコウ</t>
    </rPh>
    <phoneticPr fontId="8"/>
  </si>
  <si>
    <t>　　→</t>
  </si>
  <si>
    <t>共同募金配分金事業費</t>
    <rPh sb="0" eb="2">
      <t>キョウドウ</t>
    </rPh>
    <rPh sb="2" eb="4">
      <t>ボキン</t>
    </rPh>
    <rPh sb="4" eb="7">
      <t>ハイブンキン</t>
    </rPh>
    <rPh sb="7" eb="9">
      <t>ジギョウ</t>
    </rPh>
    <rPh sb="9" eb="10">
      <t>ヒ</t>
    </rPh>
    <phoneticPr fontId="8"/>
  </si>
  <si>
    <t>地域福祉課地域福祉サービス係</t>
    <rPh sb="0" eb="4">
      <t>チイキフクシ</t>
    </rPh>
    <rPh sb="4" eb="5">
      <t>カ</t>
    </rPh>
    <rPh sb="5" eb="9">
      <t>チイキフクシ</t>
    </rPh>
    <rPh sb="13" eb="14">
      <t>カカリ</t>
    </rPh>
    <phoneticPr fontId="8"/>
  </si>
  <si>
    <t>・一般募金：10月１日～種別ごとに募金
・歳末たすけあい募金：12月1日～世帯単位で募金
・一般募金及び歳末たすけあい募金への協力と、歳末たすけあい募金の適切な配分を行う事で、民間財源を有効に活用するとともに、市民の福祉への参加を高める。</t>
    <rPh sb="1" eb="3">
      <t>イッパン</t>
    </rPh>
    <rPh sb="3" eb="5">
      <t>ボキン</t>
    </rPh>
    <rPh sb="8" eb="9">
      <t>ツキ</t>
    </rPh>
    <rPh sb="10" eb="11">
      <t>ヒ</t>
    </rPh>
    <rPh sb="12" eb="14">
      <t>シュベツ</t>
    </rPh>
    <rPh sb="17" eb="19">
      <t>ボキン</t>
    </rPh>
    <rPh sb="21" eb="23">
      <t>サイマツ</t>
    </rPh>
    <rPh sb="28" eb="30">
      <t>ボキン</t>
    </rPh>
    <rPh sb="33" eb="34">
      <t>ツキ</t>
    </rPh>
    <rPh sb="35" eb="36">
      <t>ヒ</t>
    </rPh>
    <rPh sb="37" eb="39">
      <t>セタイ</t>
    </rPh>
    <rPh sb="39" eb="41">
      <t>タンイ</t>
    </rPh>
    <rPh sb="42" eb="44">
      <t>ボキン</t>
    </rPh>
    <rPh sb="46" eb="48">
      <t>イッパン</t>
    </rPh>
    <rPh sb="48" eb="50">
      <t>ボキン</t>
    </rPh>
    <rPh sb="50" eb="51">
      <t>オヨ</t>
    </rPh>
    <rPh sb="52" eb="54">
      <t>サイマツ</t>
    </rPh>
    <rPh sb="59" eb="61">
      <t>ボキン</t>
    </rPh>
    <rPh sb="63" eb="65">
      <t>キョウリョク</t>
    </rPh>
    <rPh sb="67" eb="69">
      <t>サイマツ</t>
    </rPh>
    <rPh sb="74" eb="76">
      <t>ボキン</t>
    </rPh>
    <rPh sb="77" eb="79">
      <t>テキセツ</t>
    </rPh>
    <rPh sb="80" eb="82">
      <t>ハイブン</t>
    </rPh>
    <rPh sb="83" eb="84">
      <t>オコナ</t>
    </rPh>
    <rPh sb="85" eb="86">
      <t>コト</t>
    </rPh>
    <rPh sb="88" eb="90">
      <t>ミンカン</t>
    </rPh>
    <rPh sb="90" eb="92">
      <t>ザイゲン</t>
    </rPh>
    <rPh sb="93" eb="95">
      <t>ユウコウ</t>
    </rPh>
    <rPh sb="96" eb="98">
      <t>カツヨウ</t>
    </rPh>
    <rPh sb="105" eb="107">
      <t>シミン</t>
    </rPh>
    <rPh sb="108" eb="110">
      <t>フクシ</t>
    </rPh>
    <rPh sb="112" eb="114">
      <t>サンカ</t>
    </rPh>
    <rPh sb="115" eb="116">
      <t>タカ</t>
    </rPh>
    <phoneticPr fontId="8"/>
  </si>
  <si>
    <t>市民に対して、三重県共同募金会伊賀市共同募金委員会が、</t>
    <rPh sb="0" eb="2">
      <t>シミン</t>
    </rPh>
    <rPh sb="3" eb="4">
      <t>タイ</t>
    </rPh>
    <rPh sb="7" eb="10">
      <t>ミエケン</t>
    </rPh>
    <rPh sb="10" eb="12">
      <t>キョウドウ</t>
    </rPh>
    <rPh sb="12" eb="14">
      <t>ボキン</t>
    </rPh>
    <rPh sb="14" eb="15">
      <t>カイ</t>
    </rPh>
    <rPh sb="15" eb="17">
      <t>イガ</t>
    </rPh>
    <rPh sb="17" eb="18">
      <t>シ</t>
    </rPh>
    <rPh sb="18" eb="22">
      <t>キョウドウボキン</t>
    </rPh>
    <rPh sb="22" eb="25">
      <t>イインカイ</t>
    </rPh>
    <phoneticPr fontId="8"/>
  </si>
  <si>
    <t>三重県共同募金会から配分された配分金により、地域福祉活動をはじめとする福祉活動の財源として活用することにより、</t>
    <rPh sb="0" eb="3">
      <t>ミエケン</t>
    </rPh>
    <rPh sb="3" eb="5">
      <t>キョウドウ</t>
    </rPh>
    <rPh sb="5" eb="7">
      <t>ボキン</t>
    </rPh>
    <rPh sb="7" eb="8">
      <t>カイ</t>
    </rPh>
    <rPh sb="10" eb="12">
      <t>ハイブン</t>
    </rPh>
    <rPh sb="15" eb="18">
      <t>ハイブンキン</t>
    </rPh>
    <rPh sb="22" eb="24">
      <t>チイキ</t>
    </rPh>
    <rPh sb="24" eb="26">
      <t>フクシ</t>
    </rPh>
    <rPh sb="26" eb="28">
      <t>カツドウ</t>
    </rPh>
    <rPh sb="35" eb="37">
      <t>フクシ</t>
    </rPh>
    <rPh sb="37" eb="39">
      <t>カツドウ</t>
    </rPh>
    <rPh sb="40" eb="42">
      <t>ザイゲン</t>
    </rPh>
    <rPh sb="45" eb="47">
      <t>カツヨウ</t>
    </rPh>
    <phoneticPr fontId="8"/>
  </si>
  <si>
    <t>福祉のまちづくりが実現する。</t>
    <rPh sb="0" eb="2">
      <t>フクシ</t>
    </rPh>
    <rPh sb="9" eb="11">
      <t>ジツゲン</t>
    </rPh>
    <phoneticPr fontId="8"/>
  </si>
  <si>
    <t>共同募金財源が地域福祉に投入することにより、地域福祉が活性化し、新たな地域福祉が生まれる。</t>
    <rPh sb="0" eb="2">
      <t>キョウドウ</t>
    </rPh>
    <rPh sb="2" eb="4">
      <t>ボキン</t>
    </rPh>
    <rPh sb="4" eb="6">
      <t>ザイゲン</t>
    </rPh>
    <rPh sb="7" eb="9">
      <t>チイキ</t>
    </rPh>
    <rPh sb="9" eb="11">
      <t>フクシ</t>
    </rPh>
    <rPh sb="12" eb="14">
      <t>トウニュウ</t>
    </rPh>
    <rPh sb="22" eb="24">
      <t>チイキ</t>
    </rPh>
    <rPh sb="24" eb="26">
      <t>フクシ</t>
    </rPh>
    <rPh sb="27" eb="30">
      <t>カッセイカ</t>
    </rPh>
    <rPh sb="32" eb="33">
      <t>アラ</t>
    </rPh>
    <rPh sb="35" eb="37">
      <t>チイキ</t>
    </rPh>
    <rPh sb="37" eb="39">
      <t>フクシ</t>
    </rPh>
    <rPh sb="40" eb="41">
      <t>ウ</t>
    </rPh>
    <phoneticPr fontId="8"/>
  </si>
  <si>
    <t>伊賀市全体では８５％の世帯で戸別募金への協力を得ている。</t>
    <rPh sb="0" eb="3">
      <t>イガシ</t>
    </rPh>
    <rPh sb="3" eb="5">
      <t>ゼンタイ</t>
    </rPh>
    <rPh sb="11" eb="13">
      <t>セタイ</t>
    </rPh>
    <rPh sb="14" eb="16">
      <t>コベツ</t>
    </rPh>
    <rPh sb="16" eb="18">
      <t>ボキン</t>
    </rPh>
    <rPh sb="20" eb="22">
      <t>キョウリョク</t>
    </rPh>
    <rPh sb="23" eb="24">
      <t>エ</t>
    </rPh>
    <phoneticPr fontId="8"/>
  </si>
  <si>
    <t>自治会、民生委員児童委員、各地区社協、福祉委員（一部）</t>
    <rPh sb="0" eb="2">
      <t>ジチ</t>
    </rPh>
    <rPh sb="2" eb="3">
      <t>カイ</t>
    </rPh>
    <rPh sb="4" eb="6">
      <t>ミンセイ</t>
    </rPh>
    <rPh sb="6" eb="8">
      <t>イイン</t>
    </rPh>
    <rPh sb="8" eb="10">
      <t>ジドウ</t>
    </rPh>
    <rPh sb="10" eb="12">
      <t>イイン</t>
    </rPh>
    <rPh sb="13" eb="14">
      <t>カク</t>
    </rPh>
    <rPh sb="14" eb="16">
      <t>チク</t>
    </rPh>
    <rPh sb="16" eb="17">
      <t>シャ</t>
    </rPh>
    <rPh sb="17" eb="18">
      <t>キョウ</t>
    </rPh>
    <rPh sb="19" eb="21">
      <t>フクシ</t>
    </rPh>
    <rPh sb="21" eb="23">
      <t>イイン</t>
    </rPh>
    <rPh sb="24" eb="26">
      <t>イチブ</t>
    </rPh>
    <phoneticPr fontId="8"/>
  </si>
  <si>
    <t>共同募金総額</t>
    <rPh sb="0" eb="2">
      <t>キョウドウ</t>
    </rPh>
    <rPh sb="2" eb="4">
      <t>ボキン</t>
    </rPh>
    <rPh sb="4" eb="6">
      <t>ソウガク</t>
    </rPh>
    <phoneticPr fontId="8"/>
  </si>
  <si>
    <t>目標額</t>
    <rPh sb="0" eb="2">
      <t>モクヒョウ</t>
    </rPh>
    <rPh sb="2" eb="3">
      <t>ガク</t>
    </rPh>
    <phoneticPr fontId="8"/>
  </si>
  <si>
    <t>実績額</t>
    <rPh sb="0" eb="2">
      <t>ジッセキ</t>
    </rPh>
    <rPh sb="2" eb="3">
      <t>ガク</t>
    </rPh>
    <phoneticPr fontId="8"/>
  </si>
  <si>
    <t>達成率</t>
    <rPh sb="0" eb="2">
      <t>タッセイ</t>
    </rPh>
    <rPh sb="2" eb="3">
      <t>リツ</t>
    </rPh>
    <phoneticPr fontId="8"/>
  </si>
  <si>
    <t>共同募金募金方法別総額</t>
    <rPh sb="0" eb="2">
      <t>キョウドウ</t>
    </rPh>
    <rPh sb="2" eb="4">
      <t>ボキン</t>
    </rPh>
    <rPh sb="4" eb="6">
      <t>ボキン</t>
    </rPh>
    <rPh sb="6" eb="8">
      <t>ホウホウ</t>
    </rPh>
    <rPh sb="8" eb="9">
      <t>ベツ</t>
    </rPh>
    <rPh sb="9" eb="11">
      <t>ソウガク</t>
    </rPh>
    <phoneticPr fontId="8"/>
  </si>
  <si>
    <t>戸別</t>
    <rPh sb="0" eb="1">
      <t>コ</t>
    </rPh>
    <rPh sb="1" eb="2">
      <t>ベツ</t>
    </rPh>
    <phoneticPr fontId="8"/>
  </si>
  <si>
    <t>法人</t>
    <rPh sb="0" eb="2">
      <t>ホウジン</t>
    </rPh>
    <phoneticPr fontId="8"/>
  </si>
  <si>
    <t>街頭</t>
    <rPh sb="0" eb="2">
      <t>ガイトウ</t>
    </rPh>
    <phoneticPr fontId="8"/>
  </si>
  <si>
    <t>学校</t>
    <rPh sb="0" eb="2">
      <t>ガッコウ</t>
    </rPh>
    <phoneticPr fontId="8"/>
  </si>
  <si>
    <t>職域</t>
    <rPh sb="0" eb="2">
      <t>ショクイキ</t>
    </rPh>
    <phoneticPr fontId="8"/>
  </si>
  <si>
    <t>イベント</t>
  </si>
  <si>
    <t>計</t>
    <rPh sb="0" eb="1">
      <t>ケイ</t>
    </rPh>
    <phoneticPr fontId="8"/>
  </si>
  <si>
    <t>歳末助け合い募金支所別総額</t>
    <rPh sb="0" eb="2">
      <t>サイマツ</t>
    </rPh>
    <rPh sb="2" eb="3">
      <t>タス</t>
    </rPh>
    <rPh sb="4" eb="5">
      <t>ア</t>
    </rPh>
    <rPh sb="6" eb="8">
      <t>ボキン</t>
    </rPh>
    <rPh sb="8" eb="10">
      <t>シショ</t>
    </rPh>
    <rPh sb="10" eb="11">
      <t>ベツ</t>
    </rPh>
    <rPh sb="11" eb="13">
      <t>ソウガク</t>
    </rPh>
    <phoneticPr fontId="8"/>
  </si>
  <si>
    <t>１－２　地域福祉事業</t>
    <rPh sb="4" eb="8">
      <t>チイキフクシ</t>
    </rPh>
    <rPh sb="8" eb="10">
      <t>ジギョウ</t>
    </rPh>
    <phoneticPr fontId="8"/>
  </si>
  <si>
    <t>ボランティア・市民活動センター事業費</t>
    <rPh sb="7" eb="9">
      <t>シミン</t>
    </rPh>
    <rPh sb="9" eb="11">
      <t>カツドウ</t>
    </rPh>
    <rPh sb="15" eb="18">
      <t>ジギョウヒ</t>
    </rPh>
    <phoneticPr fontId="8"/>
  </si>
  <si>
    <t>個人及び団体ボランティア登録
ボランティア依頼に対するコーディネート
ボランティア活動を希望する人やボランティア活動を依頼する人の相談</t>
    <rPh sb="0" eb="2">
      <t>コジン</t>
    </rPh>
    <rPh sb="2" eb="3">
      <t>オヨ</t>
    </rPh>
    <rPh sb="4" eb="6">
      <t>ダンタイ</t>
    </rPh>
    <rPh sb="12" eb="14">
      <t>トウロク</t>
    </rPh>
    <rPh sb="21" eb="23">
      <t>イライ</t>
    </rPh>
    <rPh sb="24" eb="25">
      <t>タイ</t>
    </rPh>
    <rPh sb="41" eb="43">
      <t>カツドウ</t>
    </rPh>
    <rPh sb="44" eb="46">
      <t>キボウ</t>
    </rPh>
    <rPh sb="48" eb="49">
      <t>ヒト</t>
    </rPh>
    <rPh sb="56" eb="58">
      <t>カツドウ</t>
    </rPh>
    <rPh sb="59" eb="61">
      <t>イライ</t>
    </rPh>
    <rPh sb="63" eb="64">
      <t>ヒト</t>
    </rPh>
    <rPh sb="65" eb="67">
      <t>ソウダン</t>
    </rPh>
    <phoneticPr fontId="8"/>
  </si>
  <si>
    <t>ボランティア参加度</t>
  </si>
  <si>
    <t>ボランティア活動を希望する人やボランティア活動を必要とする人が</t>
    <rPh sb="6" eb="8">
      <t>カツドウ</t>
    </rPh>
    <rPh sb="9" eb="11">
      <t>キボウ</t>
    </rPh>
    <rPh sb="13" eb="14">
      <t>ヒト</t>
    </rPh>
    <rPh sb="21" eb="23">
      <t>カツドウ</t>
    </rPh>
    <rPh sb="24" eb="26">
      <t>ヒツヨウ</t>
    </rPh>
    <rPh sb="29" eb="30">
      <t>ヒト</t>
    </rPh>
    <phoneticPr fontId="8"/>
  </si>
  <si>
    <t>どこに相談していいかわからない</t>
    <rPh sb="3" eb="5">
      <t>ソウダン</t>
    </rPh>
    <phoneticPr fontId="8"/>
  </si>
  <si>
    <t>気軽にボランティア活動に参加したり、ボランティアを依頼できるようにする。</t>
    <rPh sb="0" eb="2">
      <t>キガル</t>
    </rPh>
    <rPh sb="9" eb="11">
      <t>カツドウ</t>
    </rPh>
    <rPh sb="12" eb="14">
      <t>サンカ</t>
    </rPh>
    <rPh sb="25" eb="27">
      <t>イライ</t>
    </rPh>
    <phoneticPr fontId="8"/>
  </si>
  <si>
    <t>ボランティア・市民活動に誰もが参加し、助け合い、支え合う社会を実現できる。</t>
    <rPh sb="7" eb="9">
      <t>シミン</t>
    </rPh>
    <rPh sb="9" eb="11">
      <t>カツドウ</t>
    </rPh>
    <rPh sb="12" eb="13">
      <t>ダレ</t>
    </rPh>
    <rPh sb="15" eb="17">
      <t>サンカ</t>
    </rPh>
    <rPh sb="19" eb="20">
      <t>タス</t>
    </rPh>
    <rPh sb="21" eb="22">
      <t>ア</t>
    </rPh>
    <rPh sb="24" eb="25">
      <t>ササ</t>
    </rPh>
    <rPh sb="26" eb="27">
      <t>ア</t>
    </rPh>
    <rPh sb="28" eb="30">
      <t>シャカイ</t>
    </rPh>
    <rPh sb="31" eb="33">
      <t>ジツゲン</t>
    </rPh>
    <phoneticPr fontId="8"/>
  </si>
  <si>
    <t>ボランティア活動や市民活動は、地域福祉の基本となる活動である。</t>
    <rPh sb="6" eb="8">
      <t>カツドウ</t>
    </rPh>
    <rPh sb="9" eb="11">
      <t>シミン</t>
    </rPh>
    <rPh sb="11" eb="13">
      <t>カツドウ</t>
    </rPh>
    <rPh sb="15" eb="17">
      <t>チイキ</t>
    </rPh>
    <rPh sb="17" eb="19">
      <t>フクシ</t>
    </rPh>
    <rPh sb="20" eb="22">
      <t>キホン</t>
    </rPh>
    <rPh sb="25" eb="27">
      <t>カツドウ</t>
    </rPh>
    <phoneticPr fontId="8"/>
  </si>
  <si>
    <t>ボランティア活動や市民活動は基本的に住民の自発的参加による活動である。</t>
    <rPh sb="6" eb="8">
      <t>カツドウ</t>
    </rPh>
    <rPh sb="9" eb="11">
      <t>シミン</t>
    </rPh>
    <rPh sb="11" eb="13">
      <t>カツドウ</t>
    </rPh>
    <rPh sb="14" eb="17">
      <t>キホンテキ</t>
    </rPh>
    <rPh sb="18" eb="20">
      <t>ジュウミン</t>
    </rPh>
    <rPh sb="21" eb="24">
      <t>ジハツテキ</t>
    </rPh>
    <rPh sb="24" eb="26">
      <t>サンカ</t>
    </rPh>
    <rPh sb="29" eb="31">
      <t>カツドウ</t>
    </rPh>
    <phoneticPr fontId="8"/>
  </si>
  <si>
    <t>ボランティア活動や市民活動は基本的に自発的な活動であるが、場合によっては行政や社協、ＮＰＯ等と協働して実施することができる。</t>
    <rPh sb="6" eb="8">
      <t>カツドウ</t>
    </rPh>
    <rPh sb="9" eb="11">
      <t>シミン</t>
    </rPh>
    <rPh sb="11" eb="13">
      <t>カツドウ</t>
    </rPh>
    <rPh sb="14" eb="17">
      <t>キホンテキ</t>
    </rPh>
    <rPh sb="18" eb="21">
      <t>ジハツテキ</t>
    </rPh>
    <rPh sb="22" eb="24">
      <t>カツドウ</t>
    </rPh>
    <rPh sb="29" eb="31">
      <t>バアイ</t>
    </rPh>
    <rPh sb="36" eb="38">
      <t>ギョウセイ</t>
    </rPh>
    <rPh sb="39" eb="41">
      <t>シャキョウ</t>
    </rPh>
    <rPh sb="45" eb="46">
      <t>トウ</t>
    </rPh>
    <rPh sb="47" eb="49">
      <t>キョウドウ</t>
    </rPh>
    <rPh sb="51" eb="53">
      <t>ジッシ</t>
    </rPh>
    <phoneticPr fontId="8"/>
  </si>
  <si>
    <t>個人ボランティア登録者数</t>
    <rPh sb="0" eb="2">
      <t>コジン</t>
    </rPh>
    <rPh sb="8" eb="11">
      <t>トウロクシャ</t>
    </rPh>
    <rPh sb="11" eb="12">
      <t>スウ</t>
    </rPh>
    <phoneticPr fontId="8"/>
  </si>
  <si>
    <t>2,800名</t>
    <rPh sb="5" eb="6">
      <t>メイ</t>
    </rPh>
    <phoneticPr fontId="8"/>
  </si>
  <si>
    <t>2,737名</t>
    <rPh sb="5" eb="6">
      <t>メイ</t>
    </rPh>
    <phoneticPr fontId="8"/>
  </si>
  <si>
    <t>2,763名</t>
    <rPh sb="5" eb="6">
      <t>メイ</t>
    </rPh>
    <phoneticPr fontId="8"/>
  </si>
  <si>
    <t>ボランティア活動を主目的としている団体数</t>
    <rPh sb="6" eb="8">
      <t>カツドウ</t>
    </rPh>
    <rPh sb="9" eb="12">
      <t>シュモクテキ</t>
    </rPh>
    <rPh sb="17" eb="20">
      <t>ダンタイスウ</t>
    </rPh>
    <phoneticPr fontId="8"/>
  </si>
  <si>
    <t>150団体</t>
    <rPh sb="3" eb="5">
      <t>ダンタイ</t>
    </rPh>
    <phoneticPr fontId="8"/>
  </si>
  <si>
    <t>147団体</t>
    <rPh sb="3" eb="5">
      <t>ダンタイ</t>
    </rPh>
    <phoneticPr fontId="8"/>
  </si>
  <si>
    <t>ボランティア活動を主目的としている団体人数</t>
    <rPh sb="6" eb="8">
      <t>カツドウ</t>
    </rPh>
    <rPh sb="9" eb="12">
      <t>シュモクテキ</t>
    </rPh>
    <rPh sb="17" eb="19">
      <t>ダンタイ</t>
    </rPh>
    <rPh sb="19" eb="21">
      <t>ニンズウ</t>
    </rPh>
    <phoneticPr fontId="8"/>
  </si>
  <si>
    <t>4,500名</t>
    <rPh sb="5" eb="6">
      <t>メイ</t>
    </rPh>
    <phoneticPr fontId="8"/>
  </si>
  <si>
    <t>4,103名</t>
    <rPh sb="5" eb="6">
      <t>メイ</t>
    </rPh>
    <phoneticPr fontId="8"/>
  </si>
  <si>
    <t>4,173名</t>
    <rPh sb="5" eb="6">
      <t>メイ</t>
    </rPh>
    <phoneticPr fontId="8"/>
  </si>
  <si>
    <t>ボランティア活動を主目的としていない団体数</t>
    <rPh sb="6" eb="8">
      <t>カツドウ</t>
    </rPh>
    <rPh sb="9" eb="12">
      <t>シュモクテキ</t>
    </rPh>
    <rPh sb="18" eb="21">
      <t>ダンタイスウ</t>
    </rPh>
    <phoneticPr fontId="8"/>
  </si>
  <si>
    <t>30団体</t>
    <rPh sb="2" eb="4">
      <t>ダンタイ</t>
    </rPh>
    <phoneticPr fontId="8"/>
  </si>
  <si>
    <t>31団体</t>
    <rPh sb="2" eb="4">
      <t>ダンタイ</t>
    </rPh>
    <phoneticPr fontId="8"/>
  </si>
  <si>
    <t>35団体</t>
    <rPh sb="2" eb="4">
      <t>ダンタイ</t>
    </rPh>
    <phoneticPr fontId="8"/>
  </si>
  <si>
    <t>ボランティア活動を主目的としていない団体人数</t>
    <rPh sb="6" eb="8">
      <t>カツドウ</t>
    </rPh>
    <rPh sb="9" eb="12">
      <t>シュモクテキ</t>
    </rPh>
    <rPh sb="18" eb="20">
      <t>ダンタイ</t>
    </rPh>
    <rPh sb="20" eb="22">
      <t>ニンズウ</t>
    </rPh>
    <phoneticPr fontId="8"/>
  </si>
  <si>
    <t>1,500名</t>
    <rPh sb="5" eb="6">
      <t>メイ</t>
    </rPh>
    <phoneticPr fontId="8"/>
  </si>
  <si>
    <t>1,327名</t>
    <rPh sb="5" eb="6">
      <t>メイ</t>
    </rPh>
    <phoneticPr fontId="8"/>
  </si>
  <si>
    <t>1,397名</t>
    <rPh sb="5" eb="6">
      <t>メイ</t>
    </rPh>
    <phoneticPr fontId="8"/>
  </si>
  <si>
    <t>ボランティア相談件数</t>
    <rPh sb="6" eb="8">
      <t>ソウダン</t>
    </rPh>
    <rPh sb="8" eb="10">
      <t>ケンスウ</t>
    </rPh>
    <phoneticPr fontId="8"/>
  </si>
  <si>
    <t>Ｖ希望</t>
    <rPh sb="1" eb="3">
      <t>キボウ</t>
    </rPh>
    <phoneticPr fontId="8"/>
  </si>
  <si>
    <t>Ｖ依頼</t>
    <rPh sb="1" eb="3">
      <t>イライ</t>
    </rPh>
    <phoneticPr fontId="8"/>
  </si>
  <si>
    <t>情報提供</t>
    <rPh sb="0" eb="2">
      <t>ジョウホウ</t>
    </rPh>
    <rPh sb="2" eb="4">
      <t>テイキョウ</t>
    </rPh>
    <phoneticPr fontId="8"/>
  </si>
  <si>
    <t>情報収集</t>
    <rPh sb="0" eb="2">
      <t>ジョウホウ</t>
    </rPh>
    <rPh sb="2" eb="4">
      <t>シュウシュウ</t>
    </rPh>
    <phoneticPr fontId="8"/>
  </si>
  <si>
    <t>活動支援</t>
    <rPh sb="0" eb="2">
      <t>カツドウ</t>
    </rPh>
    <rPh sb="2" eb="4">
      <t>シエン</t>
    </rPh>
    <phoneticPr fontId="8"/>
  </si>
  <si>
    <t>保険</t>
    <rPh sb="0" eb="2">
      <t>ホケン</t>
    </rPh>
    <phoneticPr fontId="8"/>
  </si>
  <si>
    <t>合計</t>
    <rPh sb="0" eb="2">
      <t>ゴウケイ</t>
    </rPh>
    <phoneticPr fontId="8"/>
  </si>
  <si>
    <t>ボランティア活動保険加入者数</t>
    <rPh sb="6" eb="8">
      <t>カツドウ</t>
    </rPh>
    <rPh sb="8" eb="10">
      <t>ホケン</t>
    </rPh>
    <rPh sb="10" eb="13">
      <t>カニュウシャ</t>
    </rPh>
    <rPh sb="13" eb="14">
      <t>スウ</t>
    </rPh>
    <phoneticPr fontId="8"/>
  </si>
  <si>
    <t>ボランティア活動を主目的としている団体数</t>
  </si>
  <si>
    <t>ボランティア活動を主目的としている団体人数</t>
  </si>
  <si>
    <t>ボランティア活動を主目的としていない団体数</t>
  </si>
  <si>
    <t>ボランティア活動を主目的としていない団体人数</t>
  </si>
  <si>
    <t>上野</t>
    <rPh sb="0" eb="2">
      <t>ウエノ</t>
    </rPh>
    <phoneticPr fontId="8"/>
  </si>
  <si>
    <t>島ヶ原</t>
    <rPh sb="0" eb="3">
      <t>シマガハラ</t>
    </rPh>
    <phoneticPr fontId="8"/>
  </si>
  <si>
    <t>大山田</t>
    <rPh sb="0" eb="3">
      <t>オオヤマダ</t>
    </rPh>
    <phoneticPr fontId="8"/>
  </si>
  <si>
    <t>入門型・各種専門的講座の開催。
地域福祉推進の担い手または人材確保のための養成講座の開催。</t>
    <rPh sb="0" eb="2">
      <t>ニュウモン</t>
    </rPh>
    <rPh sb="2" eb="3">
      <t>ガタ</t>
    </rPh>
    <rPh sb="4" eb="6">
      <t>カクシュ</t>
    </rPh>
    <rPh sb="6" eb="9">
      <t>センモンテキ</t>
    </rPh>
    <rPh sb="9" eb="11">
      <t>コウザ</t>
    </rPh>
    <rPh sb="12" eb="14">
      <t>カイサイ</t>
    </rPh>
    <rPh sb="16" eb="18">
      <t>チイキ</t>
    </rPh>
    <rPh sb="18" eb="20">
      <t>フクシ</t>
    </rPh>
    <rPh sb="20" eb="22">
      <t>スイシン</t>
    </rPh>
    <rPh sb="23" eb="24">
      <t>ニナ</t>
    </rPh>
    <rPh sb="25" eb="26">
      <t>テ</t>
    </rPh>
    <rPh sb="29" eb="31">
      <t>ジンザイ</t>
    </rPh>
    <rPh sb="31" eb="33">
      <t>カクホ</t>
    </rPh>
    <rPh sb="37" eb="39">
      <t>ヨウセイ</t>
    </rPh>
    <rPh sb="39" eb="41">
      <t>コウザ</t>
    </rPh>
    <rPh sb="42" eb="44">
      <t>カイサイ</t>
    </rPh>
    <phoneticPr fontId="8"/>
  </si>
  <si>
    <t>各種講座の受講者数</t>
    <rPh sb="0" eb="2">
      <t>カクシュ</t>
    </rPh>
    <rPh sb="2" eb="4">
      <t>コウザ</t>
    </rPh>
    <rPh sb="5" eb="8">
      <t>ジュコウシャ</t>
    </rPh>
    <rPh sb="8" eb="9">
      <t>スウ</t>
    </rPh>
    <phoneticPr fontId="8"/>
  </si>
  <si>
    <t>現在ボランティア活動や市民活動に参加している方やこれから始めたいと思っている方に対して</t>
    <rPh sb="0" eb="2">
      <t>ゲンザイ</t>
    </rPh>
    <rPh sb="8" eb="10">
      <t>カツドウ</t>
    </rPh>
    <rPh sb="11" eb="13">
      <t>シミン</t>
    </rPh>
    <rPh sb="13" eb="15">
      <t>カツドウ</t>
    </rPh>
    <rPh sb="16" eb="18">
      <t>サンカ</t>
    </rPh>
    <rPh sb="22" eb="23">
      <t>カタ</t>
    </rPh>
    <rPh sb="28" eb="29">
      <t>ハジ</t>
    </rPh>
    <rPh sb="33" eb="34">
      <t>オモ</t>
    </rPh>
    <rPh sb="38" eb="39">
      <t>カタ</t>
    </rPh>
    <rPh sb="40" eb="41">
      <t>タイ</t>
    </rPh>
    <phoneticPr fontId="8"/>
  </si>
  <si>
    <t>参加意欲はあるが取り組み方が解らない方や専門的な分野への活動を希望されている現状がある。また既存の制度や福祉サービス等では対応できない個人や地域ニーズがある現状がある。</t>
    <rPh sb="0" eb="2">
      <t>サンカ</t>
    </rPh>
    <rPh sb="2" eb="4">
      <t>イヨク</t>
    </rPh>
    <rPh sb="8" eb="9">
      <t>ト</t>
    </rPh>
    <rPh sb="10" eb="11">
      <t>ク</t>
    </rPh>
    <rPh sb="12" eb="13">
      <t>カタ</t>
    </rPh>
    <rPh sb="14" eb="15">
      <t>ワカ</t>
    </rPh>
    <rPh sb="18" eb="19">
      <t>カタ</t>
    </rPh>
    <rPh sb="20" eb="22">
      <t>センモン</t>
    </rPh>
    <rPh sb="22" eb="23">
      <t>テキ</t>
    </rPh>
    <rPh sb="24" eb="26">
      <t>ブンヤ</t>
    </rPh>
    <rPh sb="28" eb="30">
      <t>カツドウ</t>
    </rPh>
    <rPh sb="31" eb="33">
      <t>キボウ</t>
    </rPh>
    <rPh sb="38" eb="40">
      <t>ゲンジョウ</t>
    </rPh>
    <rPh sb="46" eb="48">
      <t>キゾン</t>
    </rPh>
    <rPh sb="49" eb="51">
      <t>セイド</t>
    </rPh>
    <rPh sb="52" eb="54">
      <t>フクシ</t>
    </rPh>
    <rPh sb="58" eb="59">
      <t>トウ</t>
    </rPh>
    <rPh sb="61" eb="63">
      <t>タイオウ</t>
    </rPh>
    <rPh sb="67" eb="69">
      <t>コジン</t>
    </rPh>
    <rPh sb="70" eb="72">
      <t>チイキ</t>
    </rPh>
    <rPh sb="78" eb="80">
      <t>ゲンジョウ</t>
    </rPh>
    <phoneticPr fontId="8"/>
  </si>
  <si>
    <t>市民が受講したいと思う講座を企画し、地域課題に対する市民による課題解決につなげる。</t>
    <rPh sb="0" eb="2">
      <t>シミン</t>
    </rPh>
    <rPh sb="3" eb="5">
      <t>ジュコウ</t>
    </rPh>
    <rPh sb="9" eb="10">
      <t>オモ</t>
    </rPh>
    <rPh sb="11" eb="13">
      <t>コウザ</t>
    </rPh>
    <rPh sb="14" eb="16">
      <t>キカク</t>
    </rPh>
    <rPh sb="18" eb="20">
      <t>チイキ</t>
    </rPh>
    <rPh sb="20" eb="22">
      <t>カダイ</t>
    </rPh>
    <rPh sb="23" eb="24">
      <t>タイ</t>
    </rPh>
    <rPh sb="26" eb="28">
      <t>シミン</t>
    </rPh>
    <rPh sb="31" eb="33">
      <t>カダイ</t>
    </rPh>
    <rPh sb="33" eb="35">
      <t>カイケツ</t>
    </rPh>
    <phoneticPr fontId="8"/>
  </si>
  <si>
    <t>ボランティア・市民活動への参加促進され、住民自身による地域課題の解決手段が獲得される。</t>
    <rPh sb="7" eb="9">
      <t>シミン</t>
    </rPh>
    <rPh sb="9" eb="11">
      <t>カツドウ</t>
    </rPh>
    <rPh sb="13" eb="15">
      <t>サンカ</t>
    </rPh>
    <rPh sb="15" eb="17">
      <t>ソクシン</t>
    </rPh>
    <rPh sb="20" eb="22">
      <t>ジュウミン</t>
    </rPh>
    <rPh sb="22" eb="24">
      <t>ジシン</t>
    </rPh>
    <rPh sb="27" eb="29">
      <t>チイキ</t>
    </rPh>
    <rPh sb="29" eb="31">
      <t>カダイ</t>
    </rPh>
    <rPh sb="32" eb="34">
      <t>カイケツ</t>
    </rPh>
    <rPh sb="34" eb="36">
      <t>シュダン</t>
    </rPh>
    <rPh sb="37" eb="39">
      <t>カクトク</t>
    </rPh>
    <phoneticPr fontId="8"/>
  </si>
  <si>
    <t>ボランティア・市民活動は地域福祉の理念にたった活動といえる。地域福祉を推進する上で、ボランティアを養成することは不可欠である。</t>
    <rPh sb="7" eb="9">
      <t>シミン</t>
    </rPh>
    <rPh sb="9" eb="11">
      <t>カツドウ</t>
    </rPh>
    <rPh sb="12" eb="14">
      <t>チイキ</t>
    </rPh>
    <rPh sb="14" eb="16">
      <t>フクシ</t>
    </rPh>
    <rPh sb="17" eb="19">
      <t>リネン</t>
    </rPh>
    <rPh sb="23" eb="25">
      <t>カツドウ</t>
    </rPh>
    <rPh sb="30" eb="32">
      <t>チイキ</t>
    </rPh>
    <rPh sb="32" eb="34">
      <t>フクシ</t>
    </rPh>
    <rPh sb="35" eb="37">
      <t>スイシン</t>
    </rPh>
    <rPh sb="39" eb="40">
      <t>ウエ</t>
    </rPh>
    <rPh sb="49" eb="51">
      <t>ヨウセイ</t>
    </rPh>
    <rPh sb="56" eb="59">
      <t>フカケツ</t>
    </rPh>
    <phoneticPr fontId="8"/>
  </si>
  <si>
    <t>取り組んだ全ての事業が住民参加を促進する事業であり基本的に100％と考える。</t>
    <rPh sb="0" eb="1">
      <t>ト</t>
    </rPh>
    <rPh sb="2" eb="3">
      <t>ク</t>
    </rPh>
    <rPh sb="5" eb="6">
      <t>スベ</t>
    </rPh>
    <rPh sb="8" eb="10">
      <t>ジギョウ</t>
    </rPh>
    <rPh sb="11" eb="13">
      <t>ジュウミン</t>
    </rPh>
    <rPh sb="13" eb="15">
      <t>サンカ</t>
    </rPh>
    <rPh sb="16" eb="18">
      <t>ソクシン</t>
    </rPh>
    <rPh sb="20" eb="22">
      <t>ジギョウ</t>
    </rPh>
    <rPh sb="25" eb="28">
      <t>キホンテキ</t>
    </rPh>
    <rPh sb="34" eb="35">
      <t>カンガ</t>
    </rPh>
    <phoneticPr fontId="8"/>
  </si>
  <si>
    <t>既存に活動しているボランティアや市民活動グループ等と協働し、講座の修了後のフォローにも備える。</t>
    <rPh sb="0" eb="2">
      <t>キゾン</t>
    </rPh>
    <rPh sb="3" eb="5">
      <t>カツドウ</t>
    </rPh>
    <rPh sb="16" eb="18">
      <t>シミン</t>
    </rPh>
    <rPh sb="18" eb="20">
      <t>カツドウ</t>
    </rPh>
    <rPh sb="24" eb="25">
      <t>トウ</t>
    </rPh>
    <rPh sb="26" eb="28">
      <t>キョウドウ</t>
    </rPh>
    <rPh sb="30" eb="32">
      <t>コウザ</t>
    </rPh>
    <rPh sb="33" eb="35">
      <t>シュウリョウ</t>
    </rPh>
    <rPh sb="35" eb="36">
      <t>ゴ</t>
    </rPh>
    <rPh sb="43" eb="44">
      <t>ソナ</t>
    </rPh>
    <phoneticPr fontId="8"/>
  </si>
  <si>
    <t>実施</t>
    <rPh sb="0" eb="2">
      <t>ジッシ</t>
    </rPh>
    <phoneticPr fontId="8"/>
  </si>
  <si>
    <t>ファミリーサポートセンター提供会員講習会</t>
    <rPh sb="13" eb="15">
      <t>テイキョウ</t>
    </rPh>
    <rPh sb="15" eb="17">
      <t>カイイン</t>
    </rPh>
    <rPh sb="17" eb="20">
      <t>コウシュウカイ</t>
    </rPh>
    <phoneticPr fontId="8"/>
  </si>
  <si>
    <t>全3回10名</t>
    <rPh sb="0" eb="1">
      <t>ゼン</t>
    </rPh>
    <rPh sb="2" eb="3">
      <t>カイ</t>
    </rPh>
    <rPh sb="5" eb="6">
      <t>メイ</t>
    </rPh>
    <phoneticPr fontId="8"/>
  </si>
  <si>
    <t>全3回9名</t>
  </si>
  <si>
    <t>ふれあい・いきいきサロンサポーター養成講座</t>
  </si>
  <si>
    <t>休講</t>
    <rPh sb="0" eb="2">
      <t>キュウコウ</t>
    </rPh>
    <phoneticPr fontId="8"/>
  </si>
  <si>
    <t>２会場 全6回97名</t>
    <rPh sb="1" eb="3">
      <t>カイジョウ</t>
    </rPh>
    <rPh sb="4" eb="5">
      <t>ゼン</t>
    </rPh>
    <rPh sb="6" eb="7">
      <t>カイ</t>
    </rPh>
    <rPh sb="9" eb="10">
      <t>メイ</t>
    </rPh>
    <phoneticPr fontId="8"/>
  </si>
  <si>
    <t>全6回23名</t>
    <rPh sb="0" eb="1">
      <t>ゼン</t>
    </rPh>
    <rPh sb="2" eb="3">
      <t>カイ</t>
    </rPh>
    <rPh sb="5" eb="6">
      <t>メイ</t>
    </rPh>
    <phoneticPr fontId="8"/>
  </si>
  <si>
    <t>悪徳バスターズ養成講座</t>
  </si>
  <si>
    <t>全7回8名</t>
    <rPh sb="0" eb="1">
      <t>ゼン</t>
    </rPh>
    <rPh sb="2" eb="3">
      <t>カイ</t>
    </rPh>
    <rPh sb="4" eb="5">
      <t>メイ</t>
    </rPh>
    <phoneticPr fontId="8"/>
  </si>
  <si>
    <t>全7回60名</t>
    <rPh sb="0" eb="1">
      <t>ゼン</t>
    </rPh>
    <rPh sb="2" eb="3">
      <t>カイ</t>
    </rPh>
    <rPh sb="5" eb="6">
      <t>メイ</t>
    </rPh>
    <phoneticPr fontId="8"/>
  </si>
  <si>
    <t>生活支援員養成講座
（修了者数）</t>
    <rPh sb="11" eb="14">
      <t>シュウリョウシャ</t>
    </rPh>
    <rPh sb="14" eb="15">
      <t>スウ</t>
    </rPh>
    <phoneticPr fontId="8"/>
  </si>
  <si>
    <t>全4回64名</t>
    <rPh sb="0" eb="1">
      <t>ゼン</t>
    </rPh>
    <rPh sb="2" eb="3">
      <t>カイ</t>
    </rPh>
    <rPh sb="5" eb="6">
      <t>メイ</t>
    </rPh>
    <phoneticPr fontId="8"/>
  </si>
  <si>
    <t>福祉後見人養成講座
（修了者数）</t>
    <rPh sb="0" eb="2">
      <t>フクシ</t>
    </rPh>
    <rPh sb="11" eb="14">
      <t>シュウリョウシャ</t>
    </rPh>
    <rPh sb="14" eb="15">
      <t>スウ</t>
    </rPh>
    <phoneticPr fontId="8"/>
  </si>
  <si>
    <t>全7回23名</t>
    <rPh sb="0" eb="1">
      <t>ゼン</t>
    </rPh>
    <rPh sb="2" eb="3">
      <t>カイ</t>
    </rPh>
    <rPh sb="5" eb="6">
      <t>メイ</t>
    </rPh>
    <phoneticPr fontId="8"/>
  </si>
  <si>
    <r>
      <t>全6回</t>
    </r>
    <r>
      <rPr>
        <sz val="11"/>
        <rFont val="ＭＳ Ｐゴシック"/>
        <family val="3"/>
        <charset val="128"/>
      </rPr>
      <t>78名</t>
    </r>
    <rPh sb="0" eb="1">
      <t>ゼン</t>
    </rPh>
    <rPh sb="2" eb="3">
      <t>カイ</t>
    </rPh>
    <rPh sb="5" eb="6">
      <t>メイ</t>
    </rPh>
    <phoneticPr fontId="8"/>
  </si>
  <si>
    <t>全6回52名</t>
    <rPh sb="0" eb="1">
      <t>ゼン</t>
    </rPh>
    <rPh sb="2" eb="3">
      <t>カイ</t>
    </rPh>
    <rPh sb="5" eb="6">
      <t>メイ</t>
    </rPh>
    <phoneticPr fontId="8"/>
  </si>
  <si>
    <t>災害ﾎﾞﾗﾝﾃｨｱｺｰﾃﾞｨﾈｰﾀｰ養成講座</t>
    <rPh sb="0" eb="2">
      <t>サイガイ</t>
    </rPh>
    <rPh sb="18" eb="20">
      <t>ヨウセイ</t>
    </rPh>
    <rPh sb="20" eb="22">
      <t>コウザ</t>
    </rPh>
    <phoneticPr fontId="8"/>
  </si>
  <si>
    <t>全9回50名</t>
    <rPh sb="0" eb="1">
      <t>ゼン</t>
    </rPh>
    <rPh sb="2" eb="3">
      <t>カイ</t>
    </rPh>
    <rPh sb="5" eb="6">
      <t>メイ</t>
    </rPh>
    <phoneticPr fontId="8"/>
  </si>
  <si>
    <t>全9回52名</t>
    <rPh sb="0" eb="1">
      <t>ゼン</t>
    </rPh>
    <rPh sb="2" eb="3">
      <t>カイ</t>
    </rPh>
    <rPh sb="5" eb="6">
      <t>メイ</t>
    </rPh>
    <phoneticPr fontId="8"/>
  </si>
  <si>
    <t>ご近所みまもり隊養成講座</t>
    <rPh sb="1" eb="3">
      <t>キンジョ</t>
    </rPh>
    <rPh sb="7" eb="8">
      <t>タイ</t>
    </rPh>
    <rPh sb="8" eb="10">
      <t>ヨウセイ</t>
    </rPh>
    <rPh sb="10" eb="12">
      <t>コウザ</t>
    </rPh>
    <phoneticPr fontId="8"/>
  </si>
  <si>
    <t>新規200名</t>
    <rPh sb="0" eb="2">
      <t>シンキ</t>
    </rPh>
    <rPh sb="5" eb="6">
      <t>メイ</t>
    </rPh>
    <phoneticPr fontId="8"/>
  </si>
  <si>
    <t>2回開催135名</t>
    <rPh sb="1" eb="2">
      <t>カイ</t>
    </rPh>
    <rPh sb="2" eb="4">
      <t>カイサイ</t>
    </rPh>
    <rPh sb="7" eb="8">
      <t>メイ</t>
    </rPh>
    <phoneticPr fontId="8"/>
  </si>
  <si>
    <t>2回開催196名</t>
    <rPh sb="1" eb="2">
      <t>カイ</t>
    </rPh>
    <rPh sb="2" eb="4">
      <t>カイサイ</t>
    </rPh>
    <rPh sb="7" eb="8">
      <t>メイ</t>
    </rPh>
    <phoneticPr fontId="8"/>
  </si>
  <si>
    <t>各種養成講座の回数と受講者数</t>
    <rPh sb="0" eb="2">
      <t>カクシュ</t>
    </rPh>
    <rPh sb="2" eb="4">
      <t>ヨウセイ</t>
    </rPh>
    <rPh sb="4" eb="6">
      <t>コウザ</t>
    </rPh>
    <rPh sb="7" eb="9">
      <t>カイスウ</t>
    </rPh>
    <rPh sb="10" eb="12">
      <t>ジュコウ</t>
    </rPh>
    <rPh sb="12" eb="13">
      <t>シャ</t>
    </rPh>
    <rPh sb="13" eb="14">
      <t>スウ</t>
    </rPh>
    <phoneticPr fontId="8"/>
  </si>
  <si>
    <t>ボランティア・市民活動センター事業費</t>
    <rPh sb="17" eb="18">
      <t>ヒ</t>
    </rPh>
    <phoneticPr fontId="8"/>
  </si>
  <si>
    <t>伊賀市内において、食事サービス・移送サービス等を実施している団体が</t>
    <rPh sb="0" eb="2">
      <t>イガ</t>
    </rPh>
    <rPh sb="2" eb="4">
      <t>シナイ</t>
    </rPh>
    <rPh sb="9" eb="11">
      <t>ショクジ</t>
    </rPh>
    <rPh sb="16" eb="18">
      <t>イソウ</t>
    </rPh>
    <rPh sb="22" eb="23">
      <t>トウ</t>
    </rPh>
    <rPh sb="24" eb="26">
      <t>ジッシ</t>
    </rPh>
    <rPh sb="30" eb="32">
      <t>ダンタイ</t>
    </rPh>
    <phoneticPr fontId="8"/>
  </si>
  <si>
    <t>複数の団体が、それぞれの活動を各々に行っている状態を</t>
    <rPh sb="0" eb="2">
      <t>フクスウ</t>
    </rPh>
    <rPh sb="3" eb="5">
      <t>ダンタイ</t>
    </rPh>
    <rPh sb="12" eb="14">
      <t>カツドウ</t>
    </rPh>
    <rPh sb="15" eb="17">
      <t>オノオノ</t>
    </rPh>
    <rPh sb="18" eb="19">
      <t>オコナ</t>
    </rPh>
    <rPh sb="23" eb="25">
      <t>ジョウタイ</t>
    </rPh>
    <phoneticPr fontId="8"/>
  </si>
  <si>
    <t>組織化することにより、情報交換・情報共有を促進し、それぞの団体が成長し、活動を充実したものにできるようにする。</t>
    <rPh sb="0" eb="3">
      <t>ソシキカ</t>
    </rPh>
    <rPh sb="11" eb="13">
      <t>ジョウホウ</t>
    </rPh>
    <rPh sb="13" eb="15">
      <t>コウカン</t>
    </rPh>
    <rPh sb="16" eb="18">
      <t>ジョウホウ</t>
    </rPh>
    <rPh sb="18" eb="20">
      <t>キョウユウ</t>
    </rPh>
    <rPh sb="21" eb="23">
      <t>ソクシン</t>
    </rPh>
    <rPh sb="29" eb="31">
      <t>ダンタイ</t>
    </rPh>
    <rPh sb="32" eb="33">
      <t>シゲル</t>
    </rPh>
    <rPh sb="33" eb="34">
      <t>チョウ</t>
    </rPh>
    <rPh sb="36" eb="38">
      <t>カツドウ</t>
    </rPh>
    <rPh sb="39" eb="41">
      <t>ジュウジツ</t>
    </rPh>
    <phoneticPr fontId="8"/>
  </si>
  <si>
    <t>多様なライフスタイルに応じたきめ細かな住民参加支援体制を確立する。</t>
  </si>
  <si>
    <t>これを行うことにより、地域福祉の担い手を養成する。</t>
    <rPh sb="3" eb="4">
      <t>オコナ</t>
    </rPh>
    <rPh sb="11" eb="13">
      <t>チイキ</t>
    </rPh>
    <rPh sb="13" eb="15">
      <t>フクシ</t>
    </rPh>
    <rPh sb="16" eb="17">
      <t>ニナ</t>
    </rPh>
    <rPh sb="18" eb="19">
      <t>テ</t>
    </rPh>
    <rPh sb="20" eb="22">
      <t>ヨウセイ</t>
    </rPh>
    <phoneticPr fontId="8"/>
  </si>
  <si>
    <t>ボランティア活動や市民活動は基本的に住民の自発的な参加による。</t>
    <rPh sb="6" eb="8">
      <t>カツドウ</t>
    </rPh>
    <rPh sb="9" eb="11">
      <t>シミン</t>
    </rPh>
    <rPh sb="11" eb="13">
      <t>カツドウ</t>
    </rPh>
    <rPh sb="14" eb="17">
      <t>キホンテキ</t>
    </rPh>
    <rPh sb="18" eb="20">
      <t>ジュウミン</t>
    </rPh>
    <rPh sb="21" eb="24">
      <t>ジハツテキ</t>
    </rPh>
    <rPh sb="25" eb="27">
      <t>サンカ</t>
    </rPh>
    <phoneticPr fontId="8"/>
  </si>
  <si>
    <t>食事サービス実施団体・福祉有償運送実施団体・NPO・介護保険事業所</t>
    <rPh sb="0" eb="2">
      <t>ショクジ</t>
    </rPh>
    <rPh sb="6" eb="8">
      <t>ジッシ</t>
    </rPh>
    <rPh sb="8" eb="10">
      <t>ダンタイ</t>
    </rPh>
    <rPh sb="11" eb="13">
      <t>フクシ</t>
    </rPh>
    <rPh sb="13" eb="15">
      <t>ユウショウ</t>
    </rPh>
    <rPh sb="15" eb="17">
      <t>ウンソウ</t>
    </rPh>
    <rPh sb="17" eb="19">
      <t>ジッシ</t>
    </rPh>
    <rPh sb="19" eb="21">
      <t>ダンタイ</t>
    </rPh>
    <rPh sb="26" eb="28">
      <t>カイゴ</t>
    </rPh>
    <rPh sb="28" eb="30">
      <t>ホケン</t>
    </rPh>
    <rPh sb="30" eb="33">
      <t>ジギョウショ</t>
    </rPh>
    <phoneticPr fontId="8"/>
  </si>
  <si>
    <t>食事サービス 実施
回数</t>
    <rPh sb="0" eb="2">
      <t>ショクジ</t>
    </rPh>
    <rPh sb="7" eb="9">
      <t>ジッシ</t>
    </rPh>
    <rPh sb="10" eb="12">
      <t>カイスウ</t>
    </rPh>
    <phoneticPr fontId="8"/>
  </si>
  <si>
    <t>予定</t>
    <rPh sb="0" eb="2">
      <t>ヨテイ</t>
    </rPh>
    <phoneticPr fontId="8"/>
  </si>
  <si>
    <t>食事サービス 実施
延べ食数</t>
    <rPh sb="0" eb="2">
      <t>ショクジ</t>
    </rPh>
    <rPh sb="7" eb="9">
      <t>ジッシ</t>
    </rPh>
    <rPh sb="10" eb="11">
      <t>ノ</t>
    </rPh>
    <rPh sb="12" eb="14">
      <t>ショクスウ</t>
    </rPh>
    <phoneticPr fontId="8"/>
  </si>
  <si>
    <t>食事サービス事業費</t>
    <rPh sb="0" eb="2">
      <t>ショクジ</t>
    </rPh>
    <rPh sb="6" eb="9">
      <t>ジギョウヒ</t>
    </rPh>
    <phoneticPr fontId="8"/>
  </si>
  <si>
    <t>食事サービス 実施回数</t>
    <rPh sb="0" eb="2">
      <t>ショクジ</t>
    </rPh>
    <rPh sb="7" eb="9">
      <t>ジッシ</t>
    </rPh>
    <rPh sb="9" eb="11">
      <t>カイスウ</t>
    </rPh>
    <phoneticPr fontId="8"/>
  </si>
  <si>
    <t>１－２　地域福祉事業</t>
    <rPh sb="4" eb="6">
      <t>チイキ</t>
    </rPh>
    <rPh sb="6" eb="8">
      <t>フクシ</t>
    </rPh>
    <phoneticPr fontId="8"/>
  </si>
  <si>
    <t>ボランティア・市民活動センター事業費</t>
    <rPh sb="7" eb="9">
      <t>シミン</t>
    </rPh>
    <rPh sb="9" eb="11">
      <t>カツドウ</t>
    </rPh>
    <rPh sb="15" eb="17">
      <t>ジギョウ</t>
    </rPh>
    <rPh sb="17" eb="18">
      <t>ヒ</t>
    </rPh>
    <phoneticPr fontId="8"/>
  </si>
  <si>
    <t>すべての地域住民が</t>
    <rPh sb="4" eb="6">
      <t>チイキ</t>
    </rPh>
    <rPh sb="6" eb="8">
      <t>ジュウミン</t>
    </rPh>
    <phoneticPr fontId="8"/>
  </si>
  <si>
    <t>福祉教育活動が学校内（教育機関）に矮小化されている状態を</t>
    <rPh sb="0" eb="2">
      <t>フクシ</t>
    </rPh>
    <rPh sb="2" eb="4">
      <t>キョウイク</t>
    </rPh>
    <rPh sb="4" eb="6">
      <t>カツドウ</t>
    </rPh>
    <rPh sb="7" eb="9">
      <t>ガッコウ</t>
    </rPh>
    <rPh sb="9" eb="10">
      <t>ナイ</t>
    </rPh>
    <rPh sb="11" eb="13">
      <t>キョウイク</t>
    </rPh>
    <rPh sb="13" eb="15">
      <t>キカン</t>
    </rPh>
    <rPh sb="17" eb="20">
      <t>ワイショウカ</t>
    </rPh>
    <rPh sb="25" eb="27">
      <t>ジョウタイ</t>
    </rPh>
    <phoneticPr fontId="8"/>
  </si>
  <si>
    <t>地域（住民自治協議会単位）を基盤とした地域福祉教育の基盤づくりとその推進を促す。福祉教育推進のための人材育成（ファシリテーター）とその組織化　　　　　　　　　</t>
    <rPh sb="0" eb="2">
      <t>チイキ</t>
    </rPh>
    <rPh sb="3" eb="5">
      <t>ジュウミン</t>
    </rPh>
    <rPh sb="5" eb="7">
      <t>ジチ</t>
    </rPh>
    <rPh sb="7" eb="10">
      <t>キョウギカイ</t>
    </rPh>
    <rPh sb="10" eb="12">
      <t>タンイ</t>
    </rPh>
    <rPh sb="14" eb="16">
      <t>キバン</t>
    </rPh>
    <rPh sb="19" eb="21">
      <t>チイキ</t>
    </rPh>
    <rPh sb="21" eb="23">
      <t>フクシ</t>
    </rPh>
    <rPh sb="23" eb="25">
      <t>キョウイク</t>
    </rPh>
    <rPh sb="26" eb="28">
      <t>キバン</t>
    </rPh>
    <rPh sb="34" eb="36">
      <t>スイシン</t>
    </rPh>
    <rPh sb="37" eb="38">
      <t>ウナガ</t>
    </rPh>
    <rPh sb="40" eb="42">
      <t>フクシ</t>
    </rPh>
    <rPh sb="42" eb="44">
      <t>キョウイク</t>
    </rPh>
    <rPh sb="44" eb="46">
      <t>スイシン</t>
    </rPh>
    <rPh sb="50" eb="52">
      <t>ジンザイ</t>
    </rPh>
    <rPh sb="52" eb="54">
      <t>イクセイ</t>
    </rPh>
    <rPh sb="67" eb="70">
      <t>ソシキカ</t>
    </rPh>
    <phoneticPr fontId="8"/>
  </si>
  <si>
    <t>地域住民の地域福祉への総合的理解と地域福祉の主体形成化</t>
    <rPh sb="0" eb="2">
      <t>チイキ</t>
    </rPh>
    <rPh sb="2" eb="4">
      <t>ジュウミン</t>
    </rPh>
    <rPh sb="5" eb="7">
      <t>チイキ</t>
    </rPh>
    <rPh sb="7" eb="9">
      <t>フクシ</t>
    </rPh>
    <rPh sb="11" eb="14">
      <t>ソウゴウテキ</t>
    </rPh>
    <rPh sb="14" eb="16">
      <t>リカイ</t>
    </rPh>
    <rPh sb="17" eb="19">
      <t>チイキ</t>
    </rPh>
    <rPh sb="19" eb="21">
      <t>フクシ</t>
    </rPh>
    <rPh sb="22" eb="24">
      <t>シュタイ</t>
    </rPh>
    <rPh sb="24" eb="26">
      <t>ケイセイ</t>
    </rPh>
    <rPh sb="26" eb="27">
      <t>カ</t>
    </rPh>
    <phoneticPr fontId="8"/>
  </si>
  <si>
    <t>地域福祉の担い手としての学習活動であること。
学習内容が地域福祉問題（生活問題）を素材としていること。　　　　　　　　　　</t>
    <rPh sb="0" eb="2">
      <t>チイキ</t>
    </rPh>
    <rPh sb="2" eb="4">
      <t>フクシ</t>
    </rPh>
    <rPh sb="5" eb="6">
      <t>ニナ</t>
    </rPh>
    <rPh sb="7" eb="8">
      <t>テ</t>
    </rPh>
    <rPh sb="12" eb="14">
      <t>ガクシュウ</t>
    </rPh>
    <rPh sb="14" eb="16">
      <t>カツドウ</t>
    </rPh>
    <rPh sb="23" eb="25">
      <t>ガクシュウ</t>
    </rPh>
    <rPh sb="25" eb="27">
      <t>ナイヨウ</t>
    </rPh>
    <rPh sb="28" eb="30">
      <t>チイキ</t>
    </rPh>
    <rPh sb="30" eb="32">
      <t>フクシ</t>
    </rPh>
    <rPh sb="32" eb="34">
      <t>モンダイ</t>
    </rPh>
    <rPh sb="35" eb="37">
      <t>セイカツ</t>
    </rPh>
    <rPh sb="37" eb="39">
      <t>モンダイ</t>
    </rPh>
    <rPh sb="41" eb="43">
      <t>ソザイ</t>
    </rPh>
    <phoneticPr fontId="8"/>
  </si>
  <si>
    <t>学習者は地域住民であり、講師（教える側）も地域住民であること。</t>
    <rPh sb="0" eb="2">
      <t>ガクシュウ</t>
    </rPh>
    <rPh sb="2" eb="3">
      <t>シャ</t>
    </rPh>
    <rPh sb="4" eb="6">
      <t>チイキ</t>
    </rPh>
    <rPh sb="6" eb="8">
      <t>ジュウミン</t>
    </rPh>
    <rPh sb="12" eb="14">
      <t>コウシ</t>
    </rPh>
    <rPh sb="15" eb="16">
      <t>オシ</t>
    </rPh>
    <rPh sb="18" eb="19">
      <t>ガワ</t>
    </rPh>
    <rPh sb="21" eb="23">
      <t>チイキ</t>
    </rPh>
    <rPh sb="23" eb="25">
      <t>ジュウミン</t>
    </rPh>
    <phoneticPr fontId="8"/>
  </si>
  <si>
    <t>地域団体・社会福祉施設・教育機関・社協等が協働する。</t>
    <rPh sb="0" eb="2">
      <t>チイキ</t>
    </rPh>
    <rPh sb="2" eb="4">
      <t>ダンタイ</t>
    </rPh>
    <rPh sb="5" eb="7">
      <t>シャカイ</t>
    </rPh>
    <rPh sb="7" eb="9">
      <t>フクシ</t>
    </rPh>
    <rPh sb="9" eb="11">
      <t>シセツ</t>
    </rPh>
    <rPh sb="12" eb="14">
      <t>キョウイク</t>
    </rPh>
    <rPh sb="14" eb="16">
      <t>キカン</t>
    </rPh>
    <rPh sb="17" eb="19">
      <t>シャキョウ</t>
    </rPh>
    <rPh sb="19" eb="20">
      <t>トウ</t>
    </rPh>
    <rPh sb="21" eb="23">
      <t>キョウドウ</t>
    </rPh>
    <phoneticPr fontId="8"/>
  </si>
  <si>
    <t>福祉教育研究協議会開催数</t>
    <rPh sb="0" eb="2">
      <t>フクシ</t>
    </rPh>
    <rPh sb="2" eb="4">
      <t>キョウイク</t>
    </rPh>
    <rPh sb="4" eb="6">
      <t>ケンキュウ</t>
    </rPh>
    <rPh sb="6" eb="9">
      <t>キョウギカイ</t>
    </rPh>
    <rPh sb="9" eb="11">
      <t>カイサイ</t>
    </rPh>
    <rPh sb="11" eb="12">
      <t>スウ</t>
    </rPh>
    <phoneticPr fontId="8"/>
  </si>
  <si>
    <t>夏休み福祉体験参加人数</t>
    <rPh sb="0" eb="2">
      <t>ナツヤス</t>
    </rPh>
    <rPh sb="3" eb="5">
      <t>フクシ</t>
    </rPh>
    <rPh sb="5" eb="7">
      <t>タイケン</t>
    </rPh>
    <rPh sb="7" eb="9">
      <t>サンカ</t>
    </rPh>
    <rPh sb="9" eb="11">
      <t>ニンズウ</t>
    </rPh>
    <phoneticPr fontId="8"/>
  </si>
  <si>
    <t>夏休み福祉体験経費</t>
    <rPh sb="0" eb="2">
      <t>ナツヤス</t>
    </rPh>
    <rPh sb="3" eb="5">
      <t>フクシ</t>
    </rPh>
    <rPh sb="5" eb="7">
      <t>タイケン</t>
    </rPh>
    <rPh sb="7" eb="9">
      <t>ケイヒ</t>
    </rPh>
    <phoneticPr fontId="8"/>
  </si>
  <si>
    <t>夏休み福祉体験実施施設数</t>
  </si>
  <si>
    <t>夏休み福祉体験参加者数</t>
  </si>
  <si>
    <t>施策</t>
    <rPh sb="0" eb="1">
      <t>セ</t>
    </rPh>
    <rPh sb="1" eb="2">
      <t>サク</t>
    </rPh>
    <phoneticPr fontId="8"/>
  </si>
  <si>
    <t>災害など日常生活に好ましくない影響を及ぼす危機的状況の発生に備え</t>
    <rPh sb="0" eb="2">
      <t>サイガイ</t>
    </rPh>
    <rPh sb="4" eb="6">
      <t>ニチジョウ</t>
    </rPh>
    <rPh sb="6" eb="8">
      <t>セイカツ</t>
    </rPh>
    <rPh sb="9" eb="10">
      <t>コノ</t>
    </rPh>
    <rPh sb="15" eb="17">
      <t>エイキョウ</t>
    </rPh>
    <rPh sb="18" eb="19">
      <t>オヨ</t>
    </rPh>
    <rPh sb="21" eb="24">
      <t>キキテキ</t>
    </rPh>
    <rPh sb="24" eb="26">
      <t>ジョウキョウ</t>
    </rPh>
    <rPh sb="27" eb="29">
      <t>ハッセイ</t>
    </rPh>
    <rPh sb="30" eb="31">
      <t>ソナ</t>
    </rPh>
    <phoneticPr fontId="8"/>
  </si>
  <si>
    <t>役割分担を決めて無駄のない動きができるように組織化する。</t>
    <rPh sb="0" eb="2">
      <t>ヤクワリ</t>
    </rPh>
    <rPh sb="2" eb="4">
      <t>ブンタン</t>
    </rPh>
    <rPh sb="5" eb="6">
      <t>キ</t>
    </rPh>
    <rPh sb="8" eb="10">
      <t>ムダ</t>
    </rPh>
    <rPh sb="13" eb="14">
      <t>ウゴ</t>
    </rPh>
    <rPh sb="22" eb="25">
      <t>ソシキカ</t>
    </rPh>
    <phoneticPr fontId="8"/>
  </si>
  <si>
    <t>地域住民の防災に対する意識強化、災害弱者の円滑な避難誘導。災害時のたすけあい、行政、社協、消防、住民自治協議会等地域の自主防災組織の連携強化。</t>
    <rPh sb="0" eb="2">
      <t>チイキ</t>
    </rPh>
    <rPh sb="2" eb="4">
      <t>ジュウミン</t>
    </rPh>
    <rPh sb="5" eb="7">
      <t>ボウサイ</t>
    </rPh>
    <rPh sb="8" eb="9">
      <t>タイ</t>
    </rPh>
    <rPh sb="11" eb="13">
      <t>イシキ</t>
    </rPh>
    <rPh sb="13" eb="15">
      <t>キョウカ</t>
    </rPh>
    <rPh sb="16" eb="18">
      <t>サイガイ</t>
    </rPh>
    <rPh sb="18" eb="20">
      <t>ジャクシャ</t>
    </rPh>
    <rPh sb="21" eb="23">
      <t>エンカツ</t>
    </rPh>
    <rPh sb="24" eb="26">
      <t>ヒナン</t>
    </rPh>
    <rPh sb="26" eb="28">
      <t>ユウドウ</t>
    </rPh>
    <rPh sb="29" eb="31">
      <t>サイガイ</t>
    </rPh>
    <rPh sb="31" eb="32">
      <t>ジ</t>
    </rPh>
    <rPh sb="68" eb="70">
      <t>キョウカ</t>
    </rPh>
    <phoneticPr fontId="8"/>
  </si>
  <si>
    <t>災害時の救援活動は自助活動に加え、地域住民の共助活動によることが大きい。</t>
    <rPh sb="0" eb="3">
      <t>サイガイジ</t>
    </rPh>
    <rPh sb="4" eb="6">
      <t>キュウエン</t>
    </rPh>
    <rPh sb="6" eb="8">
      <t>カツドウ</t>
    </rPh>
    <rPh sb="9" eb="11">
      <t>ジジョ</t>
    </rPh>
    <rPh sb="11" eb="13">
      <t>カツドウ</t>
    </rPh>
    <rPh sb="14" eb="15">
      <t>クワ</t>
    </rPh>
    <rPh sb="17" eb="19">
      <t>チイキ</t>
    </rPh>
    <rPh sb="19" eb="21">
      <t>ジュウミン</t>
    </rPh>
    <rPh sb="22" eb="24">
      <t>キョウジョ</t>
    </rPh>
    <rPh sb="24" eb="26">
      <t>カツドウ</t>
    </rPh>
    <rPh sb="32" eb="33">
      <t>オオ</t>
    </rPh>
    <phoneticPr fontId="8"/>
  </si>
  <si>
    <t>共助活動は住民参加活動に他ならない。</t>
    <rPh sb="0" eb="2">
      <t>キョウジョ</t>
    </rPh>
    <rPh sb="2" eb="4">
      <t>カツドウ</t>
    </rPh>
    <rPh sb="5" eb="7">
      <t>ジュウミン</t>
    </rPh>
    <rPh sb="7" eb="9">
      <t>サンカ</t>
    </rPh>
    <rPh sb="9" eb="11">
      <t>カツドウ</t>
    </rPh>
    <rPh sb="12" eb="13">
      <t>ホカ</t>
    </rPh>
    <phoneticPr fontId="8"/>
  </si>
  <si>
    <t>少子化に歯止めがかかり、安心して子どもを産み育てる社会になる。</t>
    <rPh sb="0" eb="3">
      <t>ショウシカ</t>
    </rPh>
    <rPh sb="4" eb="6">
      <t>ハド</t>
    </rPh>
    <rPh sb="12" eb="14">
      <t>アンシン</t>
    </rPh>
    <rPh sb="16" eb="17">
      <t>コ</t>
    </rPh>
    <rPh sb="20" eb="21">
      <t>ウ</t>
    </rPh>
    <rPh sb="22" eb="23">
      <t>ソダ</t>
    </rPh>
    <rPh sb="25" eb="27">
      <t>シャカイ</t>
    </rPh>
    <phoneticPr fontId="8"/>
  </si>
  <si>
    <t>子育て支援は地域ぐるみで取り組むと効果的です。</t>
    <rPh sb="0" eb="2">
      <t>コソダ</t>
    </rPh>
    <rPh sb="3" eb="5">
      <t>シエン</t>
    </rPh>
    <rPh sb="6" eb="8">
      <t>チイキ</t>
    </rPh>
    <rPh sb="12" eb="13">
      <t>ト</t>
    </rPh>
    <rPh sb="14" eb="15">
      <t>ク</t>
    </rPh>
    <rPh sb="17" eb="20">
      <t>コウカテキ</t>
    </rPh>
    <phoneticPr fontId="8"/>
  </si>
  <si>
    <t>子育てサークルやファミリー・サポート・センターへの登録は住民参加によるものである。</t>
    <rPh sb="0" eb="2">
      <t>コソダ</t>
    </rPh>
    <rPh sb="25" eb="27">
      <t>トウロク</t>
    </rPh>
    <rPh sb="28" eb="30">
      <t>ジュウミン</t>
    </rPh>
    <rPh sb="30" eb="32">
      <t>サンカ</t>
    </rPh>
    <phoneticPr fontId="8"/>
  </si>
  <si>
    <t>個別の子育てサークルとの協働や、ファミリー・サポート・センターとの協働事業、主任児童委員や児童委員との協働が想定される。</t>
    <rPh sb="0" eb="2">
      <t>コベツ</t>
    </rPh>
    <rPh sb="3" eb="5">
      <t>コソダ</t>
    </rPh>
    <rPh sb="12" eb="14">
      <t>キョウドウ</t>
    </rPh>
    <rPh sb="33" eb="35">
      <t>キョウドウ</t>
    </rPh>
    <rPh sb="35" eb="37">
      <t>ジギョウ</t>
    </rPh>
    <rPh sb="38" eb="40">
      <t>シュニン</t>
    </rPh>
    <rPh sb="40" eb="42">
      <t>ジドウ</t>
    </rPh>
    <rPh sb="42" eb="44">
      <t>イイン</t>
    </rPh>
    <rPh sb="45" eb="47">
      <t>ジドウ</t>
    </rPh>
    <rPh sb="47" eb="49">
      <t>イイン</t>
    </rPh>
    <rPh sb="51" eb="53">
      <t>キョウドウ</t>
    </rPh>
    <rPh sb="54" eb="56">
      <t>ソウテイ</t>
    </rPh>
    <phoneticPr fontId="8"/>
  </si>
  <si>
    <t>伊賀市ファミリー・サポート・センター提供会員数</t>
    <rPh sb="0" eb="2">
      <t>イガ</t>
    </rPh>
    <rPh sb="2" eb="3">
      <t>シ</t>
    </rPh>
    <rPh sb="18" eb="20">
      <t>テイキョウ</t>
    </rPh>
    <rPh sb="20" eb="23">
      <t>カイインスウ</t>
    </rPh>
    <phoneticPr fontId="8"/>
  </si>
  <si>
    <t>伊賀市ファミリー・サポート・センター依頼会員数</t>
    <rPh sb="0" eb="3">
      <t>イガシ</t>
    </rPh>
    <rPh sb="18" eb="20">
      <t>イライ</t>
    </rPh>
    <rPh sb="20" eb="23">
      <t>カイインスウ</t>
    </rPh>
    <phoneticPr fontId="8"/>
  </si>
  <si>
    <t>伊賀市ファミリー・サポート・センター利用件数</t>
    <rPh sb="0" eb="3">
      <t>イガシ</t>
    </rPh>
    <rPh sb="18" eb="20">
      <t>リヨウ</t>
    </rPh>
    <rPh sb="20" eb="22">
      <t>ケンスウ</t>
    </rPh>
    <phoneticPr fontId="8"/>
  </si>
  <si>
    <t>伊賀市ファミリー・サポート・センター運営委託費</t>
    <rPh sb="0" eb="3">
      <t>イガシ</t>
    </rPh>
    <rPh sb="18" eb="20">
      <t>ウンエイ</t>
    </rPh>
    <rPh sb="20" eb="23">
      <t>イタクヒ</t>
    </rPh>
    <phoneticPr fontId="8"/>
  </si>
  <si>
    <t>伊賀市ファミリー・サポート・センター提供会員数</t>
  </si>
  <si>
    <t>伊賀市ファミリー・サポート・センター依頼会員数</t>
  </si>
  <si>
    <r>
      <t>伊賀市ファミリー・サポート・センター提供会員と</t>
    </r>
    <r>
      <rPr>
        <sz val="11"/>
        <rFont val="ＭＳ Ｐゴシック"/>
        <family val="3"/>
        <charset val="128"/>
      </rPr>
      <t>依頼会員には両方会員が含まれている。
伊賀市ファミリー・サポート・センターは、2005年10月3日から委託事業を開始。実際にファミリー・サポートを実施したのは2006年2月から。</t>
    </r>
    <rPh sb="0" eb="3">
      <t>イガシ</t>
    </rPh>
    <rPh sb="18" eb="20">
      <t>テイキョウ</t>
    </rPh>
    <rPh sb="20" eb="22">
      <t>カイイン</t>
    </rPh>
    <rPh sb="23" eb="25">
      <t>イライ</t>
    </rPh>
    <rPh sb="25" eb="27">
      <t>カイイン</t>
    </rPh>
    <rPh sb="29" eb="31">
      <t>リョウホウ</t>
    </rPh>
    <rPh sb="31" eb="33">
      <t>カイイン</t>
    </rPh>
    <rPh sb="34" eb="35">
      <t>フク</t>
    </rPh>
    <rPh sb="42" eb="45">
      <t>イガシ</t>
    </rPh>
    <rPh sb="66" eb="67">
      <t>ネン</t>
    </rPh>
    <rPh sb="69" eb="70">
      <t>ガツ</t>
    </rPh>
    <rPh sb="71" eb="72">
      <t>カ</t>
    </rPh>
    <rPh sb="74" eb="76">
      <t>イタク</t>
    </rPh>
    <rPh sb="76" eb="78">
      <t>ジギョウ</t>
    </rPh>
    <rPh sb="79" eb="81">
      <t>カイシ</t>
    </rPh>
    <rPh sb="82" eb="84">
      <t>ジッサイ</t>
    </rPh>
    <rPh sb="96" eb="98">
      <t>ジッシ</t>
    </rPh>
    <rPh sb="106" eb="107">
      <t>ネン</t>
    </rPh>
    <rPh sb="108" eb="109">
      <t>ガツ</t>
    </rPh>
    <phoneticPr fontId="8"/>
  </si>
  <si>
    <t>利用者数・顧客満足度</t>
  </si>
  <si>
    <t xml:space="preserve">【重度障害者等移動支援事業】
身体障害者手帳の保持者でその程度が1級～３級で外出時に車椅子を必要とする方
身体障害者手帳の保持者でその程度が1級で透析を受けている方　
介護保険法に規定する要介護４・５の寝たきりで外出する際、車いすを必要とする方 </t>
    <rPh sb="1" eb="3">
      <t>ジュウド</t>
    </rPh>
    <rPh sb="3" eb="6">
      <t>ショウガイシャ</t>
    </rPh>
    <rPh sb="6" eb="7">
      <t>トウ</t>
    </rPh>
    <rPh sb="7" eb="9">
      <t>イドウ</t>
    </rPh>
    <rPh sb="9" eb="11">
      <t>シエン</t>
    </rPh>
    <rPh sb="11" eb="13">
      <t>ジギョウ</t>
    </rPh>
    <rPh sb="73" eb="75">
      <t>トウセキ</t>
    </rPh>
    <rPh sb="76" eb="77">
      <t>ウ</t>
    </rPh>
    <rPh sb="81" eb="82">
      <t>カタ</t>
    </rPh>
    <rPh sb="101" eb="102">
      <t>ネ</t>
    </rPh>
    <rPh sb="106" eb="108">
      <t>ガイシュツ</t>
    </rPh>
    <rPh sb="110" eb="111">
      <t>サイ</t>
    </rPh>
    <rPh sb="112" eb="113">
      <t>クルマ</t>
    </rPh>
    <rPh sb="116" eb="118">
      <t>ヒツヨウ</t>
    </rPh>
    <rPh sb="121" eb="122">
      <t>カタ</t>
    </rPh>
    <phoneticPr fontId="8"/>
  </si>
  <si>
    <t>【外出支援サービス】
身体障害者手帳保持者で歩行が困難な方
介護保険法に規定する要支援２以上で歩行が困難な方</t>
    <rPh sb="1" eb="3">
      <t>ガイシュツ</t>
    </rPh>
    <rPh sb="3" eb="5">
      <t>シエン</t>
    </rPh>
    <rPh sb="11" eb="13">
      <t>シンタイ</t>
    </rPh>
    <rPh sb="13" eb="16">
      <t>ショウガイシャ</t>
    </rPh>
    <rPh sb="16" eb="18">
      <t>テチョウ</t>
    </rPh>
    <rPh sb="18" eb="21">
      <t>ホジシャ</t>
    </rPh>
    <rPh sb="22" eb="24">
      <t>ホコウ</t>
    </rPh>
    <rPh sb="25" eb="27">
      <t>コンナン</t>
    </rPh>
    <rPh sb="28" eb="29">
      <t>カタ</t>
    </rPh>
    <rPh sb="44" eb="46">
      <t>イジョウ</t>
    </rPh>
    <phoneticPr fontId="8"/>
  </si>
  <si>
    <t>移動制約者に対して送迎支援をすることにより、社会参加を促進する</t>
    <rPh sb="0" eb="2">
      <t>イドウ</t>
    </rPh>
    <rPh sb="2" eb="4">
      <t>セイヤク</t>
    </rPh>
    <rPh sb="4" eb="5">
      <t>シャ</t>
    </rPh>
    <rPh sb="6" eb="7">
      <t>タイ</t>
    </rPh>
    <rPh sb="9" eb="11">
      <t>ソウゲイ</t>
    </rPh>
    <rPh sb="11" eb="13">
      <t>シエン</t>
    </rPh>
    <rPh sb="22" eb="24">
      <t>シャカイ</t>
    </rPh>
    <rPh sb="24" eb="26">
      <t>サンカ</t>
    </rPh>
    <rPh sb="27" eb="29">
      <t>ソクシン</t>
    </rPh>
    <phoneticPr fontId="8"/>
  </si>
  <si>
    <t>福祉サービスを必要とする地域住民が（個人が有する能力に応じた自立を支援することで）日常生活を営むことができるようにする</t>
    <rPh sb="0" eb="2">
      <t>フクシ</t>
    </rPh>
    <rPh sb="7" eb="9">
      <t>ヒツヨウ</t>
    </rPh>
    <rPh sb="12" eb="14">
      <t>チイキ</t>
    </rPh>
    <rPh sb="14" eb="16">
      <t>ジュウミン</t>
    </rPh>
    <rPh sb="18" eb="20">
      <t>コジン</t>
    </rPh>
    <rPh sb="33" eb="35">
      <t>シエン</t>
    </rPh>
    <phoneticPr fontId="8"/>
  </si>
  <si>
    <t>地域住民が地域社会を構成する一員として日常生活を営み、社会、経済、文化その他あらゆる分野の活動に参加する機会が与えられるようする。</t>
  </si>
  <si>
    <t>本事業は市からの委託事業であるため、住民が参加して事業を実施するわけではないが、絶対的にサービス量が不足することが予想されるため、今後は、ＮＰＯや住民自治協議会単位での移送サービスの実施が不可欠である。</t>
    <rPh sb="0" eb="1">
      <t>ホン</t>
    </rPh>
    <rPh sb="1" eb="3">
      <t>ジギョウ</t>
    </rPh>
    <rPh sb="4" eb="5">
      <t>シ</t>
    </rPh>
    <rPh sb="8" eb="10">
      <t>イタク</t>
    </rPh>
    <rPh sb="10" eb="12">
      <t>ジギョウ</t>
    </rPh>
    <rPh sb="18" eb="20">
      <t>ジュウミン</t>
    </rPh>
    <rPh sb="21" eb="23">
      <t>サンカ</t>
    </rPh>
    <rPh sb="25" eb="27">
      <t>ジギョウ</t>
    </rPh>
    <rPh sb="28" eb="30">
      <t>ジッシ</t>
    </rPh>
    <rPh sb="40" eb="43">
      <t>ゼッタイテキ</t>
    </rPh>
    <rPh sb="48" eb="49">
      <t>リョウ</t>
    </rPh>
    <rPh sb="50" eb="52">
      <t>フソク</t>
    </rPh>
    <rPh sb="57" eb="59">
      <t>ヨソウ</t>
    </rPh>
    <rPh sb="65" eb="67">
      <t>コンゴ</t>
    </rPh>
    <rPh sb="73" eb="75">
      <t>ジュウミン</t>
    </rPh>
    <rPh sb="75" eb="77">
      <t>ジチ</t>
    </rPh>
    <rPh sb="77" eb="80">
      <t>キョウギカイ</t>
    </rPh>
    <rPh sb="80" eb="82">
      <t>タンイ</t>
    </rPh>
    <rPh sb="84" eb="86">
      <t>イソウ</t>
    </rPh>
    <rPh sb="91" eb="93">
      <t>ジッシ</t>
    </rPh>
    <rPh sb="94" eb="97">
      <t>フカケツ</t>
    </rPh>
    <phoneticPr fontId="8"/>
  </si>
  <si>
    <t>本事業を社協だけで担うのではなく、民間事業者やＮＰＯ等に公平に委託し、協働して実施していくことが望ましいと考える。</t>
    <rPh sb="0" eb="1">
      <t>ホン</t>
    </rPh>
    <rPh sb="1" eb="3">
      <t>ジギョウ</t>
    </rPh>
    <rPh sb="4" eb="6">
      <t>シャキョウ</t>
    </rPh>
    <rPh sb="9" eb="10">
      <t>ニナ</t>
    </rPh>
    <rPh sb="17" eb="19">
      <t>ミンカン</t>
    </rPh>
    <rPh sb="19" eb="22">
      <t>ジギョウシャ</t>
    </rPh>
    <rPh sb="26" eb="27">
      <t>トウ</t>
    </rPh>
    <rPh sb="28" eb="30">
      <t>コウヘイ</t>
    </rPh>
    <rPh sb="31" eb="33">
      <t>イタク</t>
    </rPh>
    <rPh sb="35" eb="37">
      <t>キョウドウ</t>
    </rPh>
    <rPh sb="39" eb="41">
      <t>ジッシ</t>
    </rPh>
    <rPh sb="48" eb="49">
      <t>ノゾ</t>
    </rPh>
    <rPh sb="53" eb="54">
      <t>カンガ</t>
    </rPh>
    <phoneticPr fontId="8"/>
  </si>
  <si>
    <t>重度障害者等移動支援事業</t>
  </si>
  <si>
    <t>11,000件</t>
    <rPh sb="6" eb="7">
      <t>ケン</t>
    </rPh>
    <phoneticPr fontId="8"/>
  </si>
  <si>
    <t>8,000件</t>
    <rPh sb="5" eb="6">
      <t>ケン</t>
    </rPh>
    <phoneticPr fontId="8"/>
  </si>
  <si>
    <t>3,500件</t>
    <rPh sb="5" eb="6">
      <t>ケン</t>
    </rPh>
    <phoneticPr fontId="8"/>
  </si>
  <si>
    <t>9,974件</t>
    <rPh sb="5" eb="6">
      <t>ケン</t>
    </rPh>
    <phoneticPr fontId="8"/>
  </si>
  <si>
    <t>5,061件</t>
    <rPh sb="5" eb="6">
      <t>ケン</t>
    </rPh>
    <phoneticPr fontId="8"/>
  </si>
  <si>
    <t>外出支援サービス事業</t>
    <rPh sb="0" eb="2">
      <t>ガイシュツ</t>
    </rPh>
    <rPh sb="2" eb="4">
      <t>シエン</t>
    </rPh>
    <rPh sb="8" eb="10">
      <t>ジギョウ</t>
    </rPh>
    <phoneticPr fontId="8"/>
  </si>
  <si>
    <t>4,500件</t>
    <rPh sb="5" eb="6">
      <t>ケン</t>
    </rPh>
    <phoneticPr fontId="8"/>
  </si>
  <si>
    <t>11,605件</t>
    <rPh sb="6" eb="7">
      <t>ケン</t>
    </rPh>
    <phoneticPr fontId="8"/>
  </si>
  <si>
    <t>6,605件</t>
    <rPh sb="5" eb="6">
      <t>ケン</t>
    </rPh>
    <phoneticPr fontId="8"/>
  </si>
  <si>
    <t xml:space="preserve">30,000,000
</t>
  </si>
  <si>
    <t>利用料収入</t>
    <rPh sb="0" eb="3">
      <t>リヨウリョウ</t>
    </rPh>
    <rPh sb="3" eb="5">
      <t>シュウニュウ</t>
    </rPh>
    <phoneticPr fontId="8"/>
  </si>
  <si>
    <t>利用料予算</t>
    <rPh sb="0" eb="3">
      <t>リヨウリョウ</t>
    </rPh>
    <rPh sb="3" eb="5">
      <t>ヨサン</t>
    </rPh>
    <phoneticPr fontId="8"/>
  </si>
  <si>
    <t>利用料決算</t>
    <rPh sb="0" eb="3">
      <t>リヨウリョウ</t>
    </rPh>
    <rPh sb="3" eb="5">
      <t>ケッサン</t>
    </rPh>
    <phoneticPr fontId="8"/>
  </si>
  <si>
    <t>概ね65歳以上の高齢者が、</t>
    <rPh sb="0" eb="1">
      <t>オオム</t>
    </rPh>
    <rPh sb="4" eb="5">
      <t>サイ</t>
    </rPh>
    <rPh sb="5" eb="7">
      <t>イジョウ</t>
    </rPh>
    <rPh sb="8" eb="11">
      <t>コウレイシャ</t>
    </rPh>
    <phoneticPr fontId="8"/>
  </si>
  <si>
    <t>要介護認定を受けるほどではないけれども、一人暮らしや高齢者世帯・昼間独居であるなどの理由で、自宅に閉じこもりがちになり、認知症になったり、病気がちになってしまう。</t>
    <rPh sb="0" eb="3">
      <t>ヨウカイゴ</t>
    </rPh>
    <rPh sb="3" eb="5">
      <t>ニンテイ</t>
    </rPh>
    <rPh sb="6" eb="7">
      <t>ウ</t>
    </rPh>
    <rPh sb="20" eb="22">
      <t>ヒトリ</t>
    </rPh>
    <rPh sb="22" eb="23">
      <t>グ</t>
    </rPh>
    <rPh sb="26" eb="29">
      <t>コウレイシャ</t>
    </rPh>
    <rPh sb="29" eb="31">
      <t>セタイ</t>
    </rPh>
    <rPh sb="32" eb="34">
      <t>チュウカン</t>
    </rPh>
    <rPh sb="34" eb="36">
      <t>ドッキョ</t>
    </rPh>
    <rPh sb="42" eb="44">
      <t>リユウ</t>
    </rPh>
    <rPh sb="46" eb="48">
      <t>ジタク</t>
    </rPh>
    <rPh sb="49" eb="50">
      <t>ト</t>
    </rPh>
    <rPh sb="60" eb="63">
      <t>ニンチショウ</t>
    </rPh>
    <rPh sb="69" eb="71">
      <t>ビョウキ</t>
    </rPh>
    <phoneticPr fontId="8"/>
  </si>
  <si>
    <t>介護保険を利用することなく生きがいを持って心身ともに豊かな生活が続けられ、結果的に介護保険料や、医療費の抑制につながる。</t>
    <rPh sb="0" eb="2">
      <t>カイゴ</t>
    </rPh>
    <rPh sb="2" eb="4">
      <t>ホケン</t>
    </rPh>
    <rPh sb="5" eb="7">
      <t>リヨウ</t>
    </rPh>
    <rPh sb="13" eb="14">
      <t>イ</t>
    </rPh>
    <rPh sb="18" eb="19">
      <t>モ</t>
    </rPh>
    <rPh sb="21" eb="23">
      <t>シンシン</t>
    </rPh>
    <rPh sb="26" eb="27">
      <t>ユタ</t>
    </rPh>
    <rPh sb="29" eb="31">
      <t>セイカツ</t>
    </rPh>
    <rPh sb="32" eb="33">
      <t>ツヅ</t>
    </rPh>
    <rPh sb="37" eb="40">
      <t>ケッカテキ</t>
    </rPh>
    <rPh sb="41" eb="43">
      <t>カイゴ</t>
    </rPh>
    <rPh sb="43" eb="46">
      <t>ホケンリョウ</t>
    </rPh>
    <rPh sb="48" eb="51">
      <t>イリョウヒ</t>
    </rPh>
    <rPh sb="52" eb="54">
      <t>ヨクセイ</t>
    </rPh>
    <phoneticPr fontId="8"/>
  </si>
  <si>
    <t>３B体操、音楽療法実践者の地域派遣システムによって、ふれあい・いきいきサロンなどの地域福祉活動との関係がより深まった。</t>
    <rPh sb="2" eb="4">
      <t>タイソウ</t>
    </rPh>
    <rPh sb="5" eb="7">
      <t>オンガク</t>
    </rPh>
    <rPh sb="7" eb="9">
      <t>リョウホウ</t>
    </rPh>
    <rPh sb="9" eb="12">
      <t>ジッセンシャ</t>
    </rPh>
    <rPh sb="13" eb="15">
      <t>チイキ</t>
    </rPh>
    <rPh sb="15" eb="17">
      <t>ハケン</t>
    </rPh>
    <rPh sb="41" eb="45">
      <t>チイキフクシ</t>
    </rPh>
    <rPh sb="45" eb="47">
      <t>カツドウ</t>
    </rPh>
    <rPh sb="49" eb="51">
      <t>カンケイ</t>
    </rPh>
    <rPh sb="54" eb="55">
      <t>フカ</t>
    </rPh>
    <phoneticPr fontId="8"/>
  </si>
  <si>
    <t>福祉サービスを利用するという感覚ではなく、趣味のサークル・サロン感覚で気軽に参加してもらった。支援者養成講座はサロン担い手などの参加を得ている。</t>
    <rPh sb="0" eb="2">
      <t>フクシ</t>
    </rPh>
    <rPh sb="7" eb="9">
      <t>リヨウ</t>
    </rPh>
    <rPh sb="14" eb="16">
      <t>カンカク</t>
    </rPh>
    <rPh sb="21" eb="23">
      <t>シュミ</t>
    </rPh>
    <rPh sb="32" eb="34">
      <t>カンカク</t>
    </rPh>
    <rPh sb="35" eb="37">
      <t>キガル</t>
    </rPh>
    <rPh sb="38" eb="40">
      <t>サンカ</t>
    </rPh>
    <rPh sb="47" eb="50">
      <t>シエンシャ</t>
    </rPh>
    <rPh sb="50" eb="52">
      <t>ヨウセイ</t>
    </rPh>
    <rPh sb="52" eb="54">
      <t>コウザ</t>
    </rPh>
    <rPh sb="58" eb="59">
      <t>ニナ</t>
    </rPh>
    <rPh sb="60" eb="61">
      <t>テ</t>
    </rPh>
    <rPh sb="64" eb="66">
      <t>サンカ</t>
    </rPh>
    <rPh sb="67" eb="68">
      <t>エ</t>
    </rPh>
    <phoneticPr fontId="8"/>
  </si>
  <si>
    <t>各講座の講師は、地元のＮＰＯやボランティアグループ、市民活動団体の方々に依頼しているため、比較的安価な講師料で実施できている。</t>
    <rPh sb="0" eb="3">
      <t>カクコウザ</t>
    </rPh>
    <rPh sb="4" eb="6">
      <t>コウシ</t>
    </rPh>
    <rPh sb="8" eb="10">
      <t>ジモト</t>
    </rPh>
    <rPh sb="26" eb="28">
      <t>シミン</t>
    </rPh>
    <rPh sb="28" eb="30">
      <t>カツドウ</t>
    </rPh>
    <rPh sb="30" eb="32">
      <t>ダンタイ</t>
    </rPh>
    <rPh sb="33" eb="35">
      <t>カタガタ</t>
    </rPh>
    <rPh sb="36" eb="38">
      <t>イライ</t>
    </rPh>
    <rPh sb="45" eb="48">
      <t>ヒカクテキ</t>
    </rPh>
    <rPh sb="48" eb="50">
      <t>アンカ</t>
    </rPh>
    <rPh sb="51" eb="54">
      <t>コウシリョウ</t>
    </rPh>
    <rPh sb="55" eb="57">
      <t>ジッシ</t>
    </rPh>
    <phoneticPr fontId="8"/>
  </si>
  <si>
    <t>２００８年度</t>
    <rPh sb="4" eb="5">
      <t>ネン</t>
    </rPh>
    <rPh sb="5" eb="6">
      <t>ド</t>
    </rPh>
    <phoneticPr fontId="8"/>
  </si>
  <si>
    <t>２０１１年度</t>
    <rPh sb="4" eb="5">
      <t>ネン</t>
    </rPh>
    <rPh sb="5" eb="6">
      <t>ド</t>
    </rPh>
    <phoneticPr fontId="8"/>
  </si>
  <si>
    <t>年間開催日数</t>
    <rPh sb="0" eb="2">
      <t>ネンカン</t>
    </rPh>
    <rPh sb="2" eb="4">
      <t>カイサイ</t>
    </rPh>
    <rPh sb="4" eb="6">
      <t>ニッスウ</t>
    </rPh>
    <phoneticPr fontId="8"/>
  </si>
  <si>
    <t>年間延受講者数</t>
    <rPh sb="0" eb="2">
      <t>ネンカン</t>
    </rPh>
    <rPh sb="2" eb="3">
      <t>ノ</t>
    </rPh>
    <rPh sb="3" eb="6">
      <t>ジュコウシャ</t>
    </rPh>
    <rPh sb="6" eb="7">
      <t>スウ</t>
    </rPh>
    <phoneticPr fontId="8"/>
  </si>
  <si>
    <t>回数</t>
    <rPh sb="0" eb="2">
      <t>カイスウ</t>
    </rPh>
    <phoneticPr fontId="8"/>
  </si>
  <si>
    <t>延受講者数</t>
    <rPh sb="0" eb="1">
      <t>ノ</t>
    </rPh>
    <rPh sb="1" eb="4">
      <t>ジュコウシャ</t>
    </rPh>
    <rPh sb="4" eb="5">
      <t>スウ</t>
    </rPh>
    <phoneticPr fontId="8"/>
  </si>
  <si>
    <t>音楽療法教室</t>
    <rPh sb="0" eb="2">
      <t>オンガク</t>
    </rPh>
    <rPh sb="2" eb="4">
      <t>リョウホウ</t>
    </rPh>
    <rPh sb="4" eb="6">
      <t>キョウシツ</t>
    </rPh>
    <phoneticPr fontId="8"/>
  </si>
  <si>
    <t>放課後児童健全育成事業費（指定管理費）</t>
    <rPh sb="0" eb="3">
      <t>ホウカゴ</t>
    </rPh>
    <rPh sb="3" eb="5">
      <t>ジドウ</t>
    </rPh>
    <rPh sb="5" eb="7">
      <t>ケンゼン</t>
    </rPh>
    <rPh sb="7" eb="9">
      <t>イクセイ</t>
    </rPh>
    <rPh sb="9" eb="11">
      <t>ジギョウ</t>
    </rPh>
    <rPh sb="11" eb="12">
      <t>ヒ</t>
    </rPh>
    <rPh sb="13" eb="15">
      <t>シテイ</t>
    </rPh>
    <rPh sb="15" eb="18">
      <t>カンリヒ</t>
    </rPh>
    <phoneticPr fontId="8"/>
  </si>
  <si>
    <t>k-yamaguchi@hanzou.or.jp</t>
  </si>
  <si>
    <t>放課後児童健全育成事業（放課後児童クラブ）は、保護者が労働等により昼間家庭にいない場合、小学校に就学している概ね10歳未満の児童に対し、授業の終了後に児童館等を利用して適切な遊び及び生活の場を提供するものである。</t>
  </si>
  <si>
    <t>利用者数</t>
  </si>
  <si>
    <t>保護者が労働等の理由により昼間家庭にいない当該地区小学校区内に在住する小学校１年生～３年生の児童</t>
    <rPh sb="21" eb="23">
      <t>トウガイ</t>
    </rPh>
    <rPh sb="23" eb="25">
      <t>チク</t>
    </rPh>
    <rPh sb="25" eb="28">
      <t>ショウガッコウ</t>
    </rPh>
    <rPh sb="28" eb="30">
      <t>クナイ</t>
    </rPh>
    <phoneticPr fontId="8"/>
  </si>
  <si>
    <t>終業後保護者が帰宅するまで一人で過ごす児童が増えている</t>
    <rPh sb="0" eb="3">
      <t>シュウギョウゴ</t>
    </rPh>
    <rPh sb="3" eb="6">
      <t>ホゴシャ</t>
    </rPh>
    <rPh sb="7" eb="9">
      <t>キタク</t>
    </rPh>
    <rPh sb="13" eb="15">
      <t>ヒトリ</t>
    </rPh>
    <rPh sb="16" eb="17">
      <t>ス</t>
    </rPh>
    <rPh sb="19" eb="21">
      <t>ジドウ</t>
    </rPh>
    <rPh sb="22" eb="23">
      <t>フ</t>
    </rPh>
    <phoneticPr fontId="8"/>
  </si>
  <si>
    <t>保護者が帰宅するまで安全で安心して児童を預けられる居場所を確保する。</t>
    <rPh sb="0" eb="3">
      <t>ホゴシャ</t>
    </rPh>
    <rPh sb="4" eb="6">
      <t>キタク</t>
    </rPh>
    <rPh sb="10" eb="12">
      <t>アンゼン</t>
    </rPh>
    <rPh sb="13" eb="15">
      <t>アンシン</t>
    </rPh>
    <rPh sb="17" eb="19">
      <t>ジドウ</t>
    </rPh>
    <rPh sb="20" eb="21">
      <t>アズ</t>
    </rPh>
    <rPh sb="25" eb="28">
      <t>イバショ</t>
    </rPh>
    <rPh sb="29" eb="31">
      <t>カクホ</t>
    </rPh>
    <phoneticPr fontId="8"/>
  </si>
  <si>
    <t>放課後における児童が一人で家に閉じこもることが解消され、安全な居場所を提供できると共に児童の健全育成に資することが期待できる。</t>
  </si>
  <si>
    <t>学童保育所の運営は、本来、地域住民が主体となって実施することが基本となっている。</t>
    <rPh sb="0" eb="2">
      <t>ガクドウ</t>
    </rPh>
    <rPh sb="2" eb="5">
      <t>ホイクショ</t>
    </rPh>
    <rPh sb="6" eb="8">
      <t>ウンエイ</t>
    </rPh>
    <rPh sb="10" eb="12">
      <t>ホンライ</t>
    </rPh>
    <rPh sb="13" eb="15">
      <t>チイキ</t>
    </rPh>
    <rPh sb="15" eb="17">
      <t>ジュウミン</t>
    </rPh>
    <rPh sb="18" eb="20">
      <t>シュタイ</t>
    </rPh>
    <rPh sb="24" eb="26">
      <t>ジッシ</t>
    </rPh>
    <rPh sb="31" eb="33">
      <t>キホン</t>
    </rPh>
    <phoneticPr fontId="8"/>
  </si>
  <si>
    <t>当該地区住民を中心に担い手を養成していく。</t>
    <rPh sb="0" eb="2">
      <t>トウガイ</t>
    </rPh>
    <rPh sb="2" eb="4">
      <t>チク</t>
    </rPh>
    <rPh sb="4" eb="6">
      <t>ジュウミン</t>
    </rPh>
    <rPh sb="7" eb="9">
      <t>チュウシン</t>
    </rPh>
    <rPh sb="10" eb="11">
      <t>ニナ</t>
    </rPh>
    <rPh sb="12" eb="13">
      <t>テ</t>
    </rPh>
    <rPh sb="14" eb="16">
      <t>ヨウセイ</t>
    </rPh>
    <phoneticPr fontId="8"/>
  </si>
  <si>
    <t>行政と民間の協働事業として実施する。</t>
    <rPh sb="0" eb="2">
      <t>ギョウセイ</t>
    </rPh>
    <rPh sb="3" eb="5">
      <t>ミンカン</t>
    </rPh>
    <rPh sb="6" eb="8">
      <t>キョウドウ</t>
    </rPh>
    <rPh sb="8" eb="10">
      <t>ジギョウ</t>
    </rPh>
    <rPh sb="13" eb="15">
      <t>ジッシ</t>
    </rPh>
    <phoneticPr fontId="8"/>
  </si>
  <si>
    <t>放課後児童クラブ受託箇所数</t>
    <rPh sb="0" eb="3">
      <t>ホウカゴ</t>
    </rPh>
    <rPh sb="3" eb="5">
      <t>ジドウ</t>
    </rPh>
    <rPh sb="8" eb="10">
      <t>ジュタク</t>
    </rPh>
    <rPh sb="10" eb="12">
      <t>カショ</t>
    </rPh>
    <rPh sb="12" eb="13">
      <t>スウ</t>
    </rPh>
    <phoneticPr fontId="8"/>
  </si>
  <si>
    <t>レインボーうえの利用者数</t>
    <rPh sb="8" eb="11">
      <t>リヨウシャ</t>
    </rPh>
    <rPh sb="11" eb="12">
      <t>スウ</t>
    </rPh>
    <phoneticPr fontId="8"/>
  </si>
  <si>
    <t>風の丘利用者数</t>
    <rPh sb="0" eb="1">
      <t>カゼ</t>
    </rPh>
    <rPh sb="2" eb="3">
      <t>オカ</t>
    </rPh>
    <rPh sb="3" eb="6">
      <t>リヨウシャ</t>
    </rPh>
    <rPh sb="6" eb="7">
      <t>スウ</t>
    </rPh>
    <phoneticPr fontId="8"/>
  </si>
  <si>
    <t>第2風の丘利用者数</t>
    <rPh sb="0" eb="1">
      <t>ダイ</t>
    </rPh>
    <rPh sb="2" eb="3">
      <t>カゼ</t>
    </rPh>
    <rPh sb="4" eb="5">
      <t>オカ</t>
    </rPh>
    <rPh sb="5" eb="8">
      <t>リヨウシャ</t>
    </rPh>
    <rPh sb="8" eb="9">
      <t>スウ</t>
    </rPh>
    <phoneticPr fontId="8"/>
  </si>
  <si>
    <t>放課後児童クラブ事業費</t>
    <rPh sb="0" eb="3">
      <t>ホウカゴ</t>
    </rPh>
    <rPh sb="3" eb="5">
      <t>ジドウ</t>
    </rPh>
    <rPh sb="8" eb="11">
      <t>ジギョウヒ</t>
    </rPh>
    <phoneticPr fontId="8"/>
  </si>
  <si>
    <t>介護者交流事業費</t>
    <rPh sb="0" eb="3">
      <t>カイゴシャ</t>
    </rPh>
    <rPh sb="7" eb="8">
      <t>ヒ</t>
    </rPh>
    <phoneticPr fontId="8"/>
  </si>
  <si>
    <t>介護者・同じ病気を持つ者　等</t>
    <rPh sb="0" eb="3">
      <t>カイゴシャ</t>
    </rPh>
    <rPh sb="4" eb="5">
      <t>オナ</t>
    </rPh>
    <rPh sb="6" eb="8">
      <t>ビョウキ</t>
    </rPh>
    <rPh sb="9" eb="10">
      <t>モ</t>
    </rPh>
    <rPh sb="11" eb="12">
      <t>モノ</t>
    </rPh>
    <rPh sb="13" eb="14">
      <t>トウ</t>
    </rPh>
    <phoneticPr fontId="8"/>
  </si>
  <si>
    <t>意見交換・交流等の場が少ない</t>
    <rPh sb="0" eb="2">
      <t>イケン</t>
    </rPh>
    <rPh sb="2" eb="4">
      <t>コウカン</t>
    </rPh>
    <rPh sb="5" eb="7">
      <t>コウリュウ</t>
    </rPh>
    <rPh sb="7" eb="8">
      <t>トウ</t>
    </rPh>
    <rPh sb="9" eb="10">
      <t>バ</t>
    </rPh>
    <rPh sb="11" eb="12">
      <t>スク</t>
    </rPh>
    <phoneticPr fontId="8"/>
  </si>
  <si>
    <t>介護者・当事者が気軽に集え、語り合える場を提供</t>
    <rPh sb="0" eb="3">
      <t>カイゴシャ</t>
    </rPh>
    <rPh sb="4" eb="7">
      <t>トウジシャ</t>
    </rPh>
    <rPh sb="8" eb="10">
      <t>キガル</t>
    </rPh>
    <rPh sb="11" eb="12">
      <t>ツド</t>
    </rPh>
    <rPh sb="14" eb="15">
      <t>カタ</t>
    </rPh>
    <rPh sb="16" eb="17">
      <t>ア</t>
    </rPh>
    <rPh sb="19" eb="20">
      <t>バ</t>
    </rPh>
    <rPh sb="21" eb="23">
      <t>テイキョウ</t>
    </rPh>
    <phoneticPr fontId="8"/>
  </si>
  <si>
    <t>不安や孤独感を軽減し、活力ある生活を送っていただく。</t>
    <rPh sb="0" eb="2">
      <t>フアン</t>
    </rPh>
    <rPh sb="3" eb="6">
      <t>コドクカン</t>
    </rPh>
    <rPh sb="7" eb="9">
      <t>ケイゲン</t>
    </rPh>
    <rPh sb="11" eb="13">
      <t>カツリョク</t>
    </rPh>
    <rPh sb="15" eb="17">
      <t>セイカツ</t>
    </rPh>
    <rPh sb="18" eb="19">
      <t>オク</t>
    </rPh>
    <phoneticPr fontId="8"/>
  </si>
  <si>
    <t>地域等の支援、ボランティアの参加</t>
    <rPh sb="0" eb="2">
      <t>チイキ</t>
    </rPh>
    <rPh sb="2" eb="3">
      <t>トウ</t>
    </rPh>
    <phoneticPr fontId="8"/>
  </si>
  <si>
    <t>組織化に向けて、住民（ボランティア）の支援</t>
    <rPh sb="0" eb="3">
      <t>ソシキカ</t>
    </rPh>
    <rPh sb="4" eb="5">
      <t>ム</t>
    </rPh>
    <rPh sb="8" eb="10">
      <t>ジュウミン</t>
    </rPh>
    <rPh sb="19" eb="21">
      <t>シエン</t>
    </rPh>
    <phoneticPr fontId="8"/>
  </si>
  <si>
    <t>在宅介護者・リウマチ患者・その他当事者　等。</t>
    <rPh sb="0" eb="2">
      <t>ザイタク</t>
    </rPh>
    <rPh sb="2" eb="5">
      <t>カイゴシャ</t>
    </rPh>
    <rPh sb="10" eb="12">
      <t>カンジャ</t>
    </rPh>
    <rPh sb="15" eb="16">
      <t>タ</t>
    </rPh>
    <rPh sb="16" eb="19">
      <t>トウジシャ</t>
    </rPh>
    <rPh sb="20" eb="21">
      <t>トウ</t>
    </rPh>
    <phoneticPr fontId="8"/>
  </si>
  <si>
    <t>介護者の会会員数</t>
  </si>
  <si>
    <t>家族介護者交流事業
（全体分）参加者数</t>
  </si>
  <si>
    <t>家族介護者交流事業費</t>
    <rPh sb="0" eb="2">
      <t>カゾク</t>
    </rPh>
    <rPh sb="2" eb="5">
      <t>カイゴシャ</t>
    </rPh>
    <rPh sb="5" eb="7">
      <t>コウリュウ</t>
    </rPh>
    <rPh sb="7" eb="10">
      <t>ジギョウヒ</t>
    </rPh>
    <phoneticPr fontId="8"/>
  </si>
  <si>
    <t>家族介護者交流事業
（支所単独分）開催回数</t>
  </si>
  <si>
    <t>家族介護者交流事業
（支所単独分）延べ参加者数</t>
  </si>
  <si>
    <t>リウマチのつどい参加者数</t>
    <rPh sb="8" eb="11">
      <t>サンカシャ</t>
    </rPh>
    <rPh sb="11" eb="12">
      <t>スウ</t>
    </rPh>
    <phoneticPr fontId="8"/>
  </si>
  <si>
    <t>伊賀市介護者の会連絡協議会　　開催回数</t>
  </si>
  <si>
    <t>介護者の会 会員数</t>
  </si>
  <si>
    <t>リウマチのつどい
支所別の開催回数</t>
  </si>
  <si>
    <t>リウマチのつどい
支所別の延べ参加者数</t>
  </si>
  <si>
    <t>1－２　地域福祉事業</t>
    <rPh sb="4" eb="6">
      <t>チイキ</t>
    </rPh>
    <rPh sb="6" eb="8">
      <t>フクシ</t>
    </rPh>
    <rPh sb="8" eb="10">
      <t>ジギョウ</t>
    </rPh>
    <phoneticPr fontId="8"/>
  </si>
  <si>
    <t>福祉サービス事業部長</t>
    <rPh sb="0" eb="2">
      <t>フクシ</t>
    </rPh>
    <rPh sb="6" eb="8">
      <t>ジギョウ</t>
    </rPh>
    <rPh sb="8" eb="10">
      <t>ブチョウ</t>
    </rPh>
    <phoneticPr fontId="8"/>
  </si>
  <si>
    <t>２．地域福祉の視点に立った介護サービスの充実</t>
    <rPh sb="2" eb="4">
      <t>チイキ</t>
    </rPh>
    <rPh sb="4" eb="6">
      <t>フクシ</t>
    </rPh>
    <rPh sb="7" eb="9">
      <t>シテン</t>
    </rPh>
    <rPh sb="10" eb="11">
      <t>タ</t>
    </rPh>
    <rPh sb="13" eb="15">
      <t>カイゴ</t>
    </rPh>
    <rPh sb="20" eb="22">
      <t>ジュウジツ</t>
    </rPh>
    <phoneticPr fontId="8"/>
  </si>
  <si>
    <t>サービス利用者数・顧客満足度・経営効率</t>
    <rPh sb="4" eb="7">
      <t>リヨウシャ</t>
    </rPh>
    <rPh sb="7" eb="8">
      <t>スウ</t>
    </rPh>
    <rPh sb="9" eb="11">
      <t>コキャク</t>
    </rPh>
    <rPh sb="11" eb="14">
      <t>マンゾクド</t>
    </rPh>
    <rPh sb="15" eb="17">
      <t>ケイエイ</t>
    </rPh>
    <rPh sb="17" eb="19">
      <t>コウリツ</t>
    </rPh>
    <phoneticPr fontId="8"/>
  </si>
  <si>
    <t>　要介護高齢者や障害者等が、</t>
    <rPh sb="8" eb="11">
      <t>ショウガイシャ</t>
    </rPh>
    <phoneticPr fontId="8"/>
  </si>
  <si>
    <t>　介護保険サービスや自立支援サービスを利用できなかったり、快適にサービスを
　受けられないという状態を</t>
    <rPh sb="1" eb="3">
      <t>カイゴ</t>
    </rPh>
    <rPh sb="3" eb="5">
      <t>ホケン</t>
    </rPh>
    <rPh sb="10" eb="12">
      <t>ジリツ</t>
    </rPh>
    <rPh sb="12" eb="14">
      <t>シエン</t>
    </rPh>
    <rPh sb="19" eb="21">
      <t>リヨウ</t>
    </rPh>
    <rPh sb="29" eb="31">
      <t>カイテキ</t>
    </rPh>
    <rPh sb="39" eb="40">
      <t>ウ</t>
    </rPh>
    <rPh sb="48" eb="50">
      <t>ジョウタイ</t>
    </rPh>
    <phoneticPr fontId="8"/>
  </si>
  <si>
    <t>　適正且つ快適に介護保険サービスや自立支援サービスを利用できるようにする。</t>
    <rPh sb="3" eb="4">
      <t>カ</t>
    </rPh>
    <rPh sb="5" eb="7">
      <t>カイテキ</t>
    </rPh>
    <phoneticPr fontId="8"/>
  </si>
  <si>
    <t>　安心して住み慣れた地域で暮らし続けることを可能にする。</t>
    <rPh sb="1" eb="3">
      <t>アンシン</t>
    </rPh>
    <rPh sb="5" eb="6">
      <t>ス</t>
    </rPh>
    <rPh sb="7" eb="8">
      <t>ナ</t>
    </rPh>
    <rPh sb="10" eb="12">
      <t>チイキ</t>
    </rPh>
    <rPh sb="13" eb="14">
      <t>ク</t>
    </rPh>
    <rPh sb="16" eb="17">
      <t>ツヅ</t>
    </rPh>
    <rPh sb="22" eb="24">
      <t>カノウ</t>
    </rPh>
    <phoneticPr fontId="8"/>
  </si>
  <si>
    <t>対前年収支</t>
    <rPh sb="0" eb="1">
      <t>タイ</t>
    </rPh>
    <rPh sb="1" eb="3">
      <t>ゼンネン</t>
    </rPh>
    <rPh sb="3" eb="5">
      <t>シュウシ</t>
    </rPh>
    <phoneticPr fontId="8"/>
  </si>
  <si>
    <t>改正介護保険・自立支援法への対応</t>
    <rPh sb="0" eb="2">
      <t>カイセイ</t>
    </rPh>
    <rPh sb="2" eb="4">
      <t>カイゴ</t>
    </rPh>
    <rPh sb="4" eb="6">
      <t>ホケン</t>
    </rPh>
    <rPh sb="7" eb="9">
      <t>ジリツ</t>
    </rPh>
    <rPh sb="9" eb="12">
      <t>シエンホウ</t>
    </rPh>
    <rPh sb="14" eb="16">
      <t>タイオウ</t>
    </rPh>
    <phoneticPr fontId="8"/>
  </si>
  <si>
    <t>↑</t>
    <phoneticPr fontId="8"/>
  </si>
  <si>
    <t>訪問介護事業</t>
    <rPh sb="0" eb="2">
      <t>ホウモン</t>
    </rPh>
    <rPh sb="2" eb="4">
      <t>カイゴ</t>
    </rPh>
    <rPh sb="4" eb="6">
      <t>ジギョウ</t>
    </rPh>
    <phoneticPr fontId="8"/>
  </si>
  <si>
    <t>効率向上</t>
    <rPh sb="0" eb="2">
      <t>コウリツ</t>
    </rPh>
    <rPh sb="2" eb="4">
      <t>コウジョウ</t>
    </rPh>
    <phoneticPr fontId="8"/>
  </si>
  <si>
    <t>介護保険等</t>
    <rPh sb="0" eb="2">
      <t>カイゴ</t>
    </rPh>
    <rPh sb="2" eb="4">
      <t>ホケン</t>
    </rPh>
    <rPh sb="4" eb="5">
      <t>トウ</t>
    </rPh>
    <phoneticPr fontId="8"/>
  </si>
  <si>
    <t>通所介護事業</t>
    <rPh sb="0" eb="2">
      <t>ツウショ</t>
    </rPh>
    <rPh sb="2" eb="4">
      <t>カイゴ</t>
    </rPh>
    <rPh sb="4" eb="6">
      <t>ジギョウ</t>
    </rPh>
    <phoneticPr fontId="8"/>
  </si>
  <si>
    <t>改善</t>
    <rPh sb="0" eb="2">
      <t>カイゼン</t>
    </rPh>
    <phoneticPr fontId="8"/>
  </si>
  <si>
    <t>居宅介護支援事業</t>
    <rPh sb="0" eb="2">
      <t>キョタク</t>
    </rPh>
    <rPh sb="2" eb="4">
      <t>カイゴ</t>
    </rPh>
    <rPh sb="4" eb="6">
      <t>シエン</t>
    </rPh>
    <rPh sb="6" eb="8">
      <t>ジギョウ</t>
    </rPh>
    <phoneticPr fontId="8"/>
  </si>
  <si>
    <t>強化</t>
    <rPh sb="0" eb="2">
      <t>キョウカ</t>
    </rPh>
    <phoneticPr fontId="8"/>
  </si>
  <si>
    <t>2013年度　施策から見たこの基本事業の取組方向</t>
    <phoneticPr fontId="8"/>
  </si>
  <si>
    <t>訪問介護事業費</t>
    <rPh sb="0" eb="2">
      <t>ホウモン</t>
    </rPh>
    <rPh sb="2" eb="4">
      <t>カイゴ</t>
    </rPh>
    <rPh sb="4" eb="7">
      <t>ジギョウヒ</t>
    </rPh>
    <phoneticPr fontId="8"/>
  </si>
  <si>
    <t>福祉サービス事業部</t>
    <rPh sb="0" eb="2">
      <t>フクシ</t>
    </rPh>
    <rPh sb="6" eb="8">
      <t>ジギョウ</t>
    </rPh>
    <rPh sb="8" eb="9">
      <t>ブ</t>
    </rPh>
    <phoneticPr fontId="8"/>
  </si>
  <si>
    <t>尾登　守</t>
    <rPh sb="0" eb="2">
      <t>オノボリ</t>
    </rPh>
    <rPh sb="3" eb="4">
      <t>マモ</t>
    </rPh>
    <phoneticPr fontId="8"/>
  </si>
  <si>
    <t>２．地域福祉の視点に立った介護サービスの充実</t>
    <rPh sb="20" eb="22">
      <t>ジュウジツ</t>
    </rPh>
    <phoneticPr fontId="8"/>
  </si>
  <si>
    <t>２－１　介護保険サービス・自立支援サービス事業</t>
    <rPh sb="4" eb="6">
      <t>カイゴ</t>
    </rPh>
    <rPh sb="6" eb="8">
      <t>ホケン</t>
    </rPh>
    <rPh sb="13" eb="15">
      <t>ジリツ</t>
    </rPh>
    <rPh sb="15" eb="17">
      <t>シエン</t>
    </rPh>
    <rPh sb="21" eb="23">
      <t>ジギョウ</t>
    </rPh>
    <phoneticPr fontId="8"/>
  </si>
  <si>
    <t>延利用件数　　　　　(件)</t>
    <rPh sb="0" eb="1">
      <t>ノベ</t>
    </rPh>
    <rPh sb="1" eb="3">
      <t>リヨウ</t>
    </rPh>
    <rPh sb="3" eb="5">
      <t>ケンスウ</t>
    </rPh>
    <rPh sb="11" eb="12">
      <t>ケン</t>
    </rPh>
    <phoneticPr fontId="8"/>
  </si>
  <si>
    <t>延訪問回数　　　　　(回)</t>
    <rPh sb="0" eb="1">
      <t>ノベ</t>
    </rPh>
    <rPh sb="1" eb="3">
      <t>ホウモン</t>
    </rPh>
    <rPh sb="3" eb="5">
      <t>カイスウ</t>
    </rPh>
    <rPh sb="11" eb="12">
      <t>カイ</t>
    </rPh>
    <phoneticPr fontId="8"/>
  </si>
  <si>
    <t>延訪問時間数　　　(時間)</t>
    <rPh sb="0" eb="1">
      <t>ノベ</t>
    </rPh>
    <rPh sb="1" eb="3">
      <t>ホウモン</t>
    </rPh>
    <rPh sb="3" eb="5">
      <t>ジカン</t>
    </rPh>
    <rPh sb="5" eb="6">
      <t>スウ</t>
    </rPh>
    <rPh sb="10" eb="12">
      <t>ジカン</t>
    </rPh>
    <phoneticPr fontId="8"/>
  </si>
  <si>
    <t>延利用件数　　(件)　　 実績</t>
    <rPh sb="0" eb="1">
      <t>ノベ</t>
    </rPh>
    <rPh sb="1" eb="3">
      <t>リヨウ</t>
    </rPh>
    <rPh sb="3" eb="5">
      <t>ケンスウ</t>
    </rPh>
    <rPh sb="8" eb="9">
      <t>ケン</t>
    </rPh>
    <rPh sb="13" eb="15">
      <t>ジッセキ</t>
    </rPh>
    <phoneticPr fontId="8"/>
  </si>
  <si>
    <t>延訪問回数　　(回) 　　実績</t>
    <rPh sb="0" eb="1">
      <t>ノベ</t>
    </rPh>
    <rPh sb="1" eb="3">
      <t>ホウモン</t>
    </rPh>
    <rPh sb="3" eb="5">
      <t>カイスウ</t>
    </rPh>
    <rPh sb="8" eb="9">
      <t>カイ</t>
    </rPh>
    <rPh sb="13" eb="15">
      <t>ジッセキ</t>
    </rPh>
    <phoneticPr fontId="8"/>
  </si>
  <si>
    <t>延訪問時間数 (時間)　実績</t>
    <rPh sb="0" eb="1">
      <t>ノベ</t>
    </rPh>
    <rPh sb="1" eb="3">
      <t>ホウモン</t>
    </rPh>
    <rPh sb="3" eb="5">
      <t>ジカン</t>
    </rPh>
    <rPh sb="5" eb="6">
      <t>スウ</t>
    </rPh>
    <rPh sb="8" eb="10">
      <t>ジカン</t>
    </rPh>
    <rPh sb="12" eb="14">
      <t>ジッセキ</t>
    </rPh>
    <phoneticPr fontId="8"/>
  </si>
  <si>
    <t>収入の状態
(千円)</t>
    <rPh sb="0" eb="2">
      <t>シュウニュウ</t>
    </rPh>
    <rPh sb="3" eb="5">
      <t>ジョウタイ</t>
    </rPh>
    <phoneticPr fontId="8"/>
  </si>
  <si>
    <r>
      <t xml:space="preserve">収入の状態　　　(千円)
</t>
    </r>
    <r>
      <rPr>
        <sz val="9"/>
        <rFont val="ＭＳ Ｐゴシック"/>
        <family val="3"/>
        <charset val="128"/>
      </rPr>
      <t>＜各支所各事業所合計＞</t>
    </r>
    <rPh sb="0" eb="2">
      <t>シュウニュウ</t>
    </rPh>
    <rPh sb="3" eb="5">
      <t>ジョウタイ</t>
    </rPh>
    <rPh sb="9" eb="11">
      <t>センエン</t>
    </rPh>
    <rPh sb="14" eb="15">
      <t>カク</t>
    </rPh>
    <rPh sb="15" eb="17">
      <t>シショ</t>
    </rPh>
    <rPh sb="17" eb="18">
      <t>カク</t>
    </rPh>
    <rPh sb="18" eb="21">
      <t>ジギョウショ</t>
    </rPh>
    <rPh sb="21" eb="23">
      <t>ゴウケイ</t>
    </rPh>
    <phoneticPr fontId="8"/>
  </si>
  <si>
    <t>通所介護事業費</t>
    <rPh sb="0" eb="2">
      <t>ツウショ</t>
    </rPh>
    <rPh sb="2" eb="4">
      <t>カイゴ</t>
    </rPh>
    <rPh sb="4" eb="7">
      <t>ジギョウヒ</t>
    </rPh>
    <phoneticPr fontId="8"/>
  </si>
  <si>
    <t>延利用件数　　　　　 (件)</t>
    <rPh sb="0" eb="1">
      <t>ノベ</t>
    </rPh>
    <rPh sb="1" eb="3">
      <t>リヨウ</t>
    </rPh>
    <rPh sb="3" eb="5">
      <t>ケンスウ</t>
    </rPh>
    <rPh sb="12" eb="13">
      <t>ケン</t>
    </rPh>
    <phoneticPr fontId="8"/>
  </si>
  <si>
    <t>延利用回数　　　　　 (回)</t>
    <rPh sb="0" eb="1">
      <t>ノベ</t>
    </rPh>
    <rPh sb="1" eb="3">
      <t>リヨウ</t>
    </rPh>
    <rPh sb="3" eb="5">
      <t>カイスウ</t>
    </rPh>
    <rPh sb="12" eb="13">
      <t>カイ</t>
    </rPh>
    <phoneticPr fontId="8"/>
  </si>
  <si>
    <t>延開所日数　　　　　 (日)</t>
    <rPh sb="0" eb="1">
      <t>ノベ</t>
    </rPh>
    <rPh sb="1" eb="3">
      <t>カイショ</t>
    </rPh>
    <rPh sb="3" eb="5">
      <t>ニッスウ</t>
    </rPh>
    <rPh sb="12" eb="13">
      <t>ニチ</t>
    </rPh>
    <phoneticPr fontId="8"/>
  </si>
  <si>
    <t>収入の状態　　　　(千円)</t>
    <rPh sb="0" eb="2">
      <t>シュウニュウ</t>
    </rPh>
    <rPh sb="3" eb="5">
      <t>ジョウタイ</t>
    </rPh>
    <rPh sb="10" eb="12">
      <t>センエン</t>
    </rPh>
    <phoneticPr fontId="8"/>
  </si>
  <si>
    <t>阿山</t>
    <rPh sb="0" eb="2">
      <t>アヤマ</t>
    </rPh>
    <phoneticPr fontId="8"/>
  </si>
  <si>
    <t>青山</t>
    <rPh sb="0" eb="2">
      <t>アオヤマ</t>
    </rPh>
    <phoneticPr fontId="8"/>
  </si>
  <si>
    <t>居宅介護支援事業費</t>
    <rPh sb="0" eb="2">
      <t>キョタク</t>
    </rPh>
    <rPh sb="2" eb="4">
      <t>カイゴ</t>
    </rPh>
    <rPh sb="4" eb="6">
      <t>シエン</t>
    </rPh>
    <rPh sb="6" eb="9">
      <t>ジギョウヒ</t>
    </rPh>
    <phoneticPr fontId="8"/>
  </si>
  <si>
    <t>収入の状態　　　(千円)</t>
    <rPh sb="0" eb="2">
      <t>シュウニュウ</t>
    </rPh>
    <rPh sb="3" eb="5">
      <t>ジョウタイ</t>
    </rPh>
    <rPh sb="9" eb="11">
      <t>センエン</t>
    </rPh>
    <phoneticPr fontId="8"/>
  </si>
  <si>
    <t>延給付管理件数　　　 (件)</t>
    <rPh sb="0" eb="1">
      <t>ノベ</t>
    </rPh>
    <rPh sb="1" eb="3">
      <t>キュウフ</t>
    </rPh>
    <rPh sb="3" eb="5">
      <t>カンリ</t>
    </rPh>
    <rPh sb="5" eb="7">
      <t>ケンスウ</t>
    </rPh>
    <rPh sb="12" eb="13">
      <t>ケン</t>
    </rPh>
    <phoneticPr fontId="8"/>
  </si>
  <si>
    <t>うえの南</t>
    <rPh sb="3" eb="4">
      <t>ミナミ</t>
    </rPh>
    <phoneticPr fontId="8"/>
  </si>
  <si>
    <r>
      <t>延給付管理件数</t>
    </r>
    <r>
      <rPr>
        <sz val="10"/>
        <rFont val="ＭＳ Ｐゴシック"/>
        <family val="3"/>
        <charset val="128"/>
      </rPr>
      <t xml:space="preserve"> (件)</t>
    </r>
    <rPh sb="0" eb="1">
      <t>ノベ</t>
    </rPh>
    <rPh sb="1" eb="3">
      <t>キュウフ</t>
    </rPh>
    <rPh sb="3" eb="5">
      <t>カンリ</t>
    </rPh>
    <rPh sb="5" eb="7">
      <t>ケンスウ</t>
    </rPh>
    <rPh sb="9" eb="10">
      <t>ケン</t>
    </rPh>
    <phoneticPr fontId="8"/>
  </si>
  <si>
    <t>3-1法人運営事業</t>
    <rPh sb="3" eb="5">
      <t>ホウジン</t>
    </rPh>
    <rPh sb="5" eb="7">
      <t>ウンエイ</t>
    </rPh>
    <rPh sb="7" eb="9">
      <t>ジギョウ</t>
    </rPh>
    <phoneticPr fontId="8"/>
  </si>
  <si>
    <t>森木　容子</t>
    <rPh sb="0" eb="5">
      <t>モ</t>
    </rPh>
    <phoneticPr fontId="8"/>
  </si>
  <si>
    <t>３．総合力強化のための組織経営</t>
    <rPh sb="2" eb="5">
      <t>ソウゴウリョク</t>
    </rPh>
    <rPh sb="5" eb="7">
      <t>キョウカ</t>
    </rPh>
    <rPh sb="11" eb="13">
      <t>ソシキ</t>
    </rPh>
    <rPh sb="13" eb="15">
      <t>ケイエイ</t>
    </rPh>
    <phoneticPr fontId="8"/>
  </si>
  <si>
    <t>住民の法人運営への参加度</t>
    <rPh sb="0" eb="2">
      <t>ジュウミン</t>
    </rPh>
    <rPh sb="3" eb="5">
      <t>ホウジン</t>
    </rPh>
    <rPh sb="5" eb="7">
      <t>ウンエイ</t>
    </rPh>
    <rPh sb="9" eb="12">
      <t>サンカド</t>
    </rPh>
    <phoneticPr fontId="8"/>
  </si>
  <si>
    <t>伊賀市社会福祉協議会が</t>
    <rPh sb="0" eb="3">
      <t>イガシ</t>
    </rPh>
    <rPh sb="3" eb="5">
      <t>シャカイ</t>
    </rPh>
    <rPh sb="5" eb="7">
      <t>フクシ</t>
    </rPh>
    <rPh sb="7" eb="10">
      <t>キョウギカイ</t>
    </rPh>
    <phoneticPr fontId="8"/>
  </si>
  <si>
    <t>社会福祉法人として</t>
    <rPh sb="0" eb="2">
      <t>シャカイ</t>
    </rPh>
    <rPh sb="2" eb="4">
      <t>フクシ</t>
    </rPh>
    <rPh sb="4" eb="6">
      <t>ホウジン</t>
    </rPh>
    <phoneticPr fontId="8"/>
  </si>
  <si>
    <t>法人内部を確実に統制（経理・人事・総務）し</t>
    <rPh sb="0" eb="2">
      <t>ホウジン</t>
    </rPh>
    <rPh sb="2" eb="4">
      <t>ナイブ</t>
    </rPh>
    <rPh sb="5" eb="7">
      <t>カクジツ</t>
    </rPh>
    <rPh sb="8" eb="10">
      <t>トウセイ</t>
    </rPh>
    <rPh sb="11" eb="13">
      <t>ケイリ</t>
    </rPh>
    <rPh sb="14" eb="16">
      <t>ジンジ</t>
    </rPh>
    <rPh sb="17" eb="19">
      <t>ソウム</t>
    </rPh>
    <phoneticPr fontId="8"/>
  </si>
  <si>
    <t>内外共に透明性の高い円滑な運営を行う。</t>
    <rPh sb="0" eb="2">
      <t>ナイガイ</t>
    </rPh>
    <rPh sb="2" eb="3">
      <t>トモ</t>
    </rPh>
    <rPh sb="4" eb="7">
      <t>トウメイセイ</t>
    </rPh>
    <rPh sb="8" eb="9">
      <t>タカ</t>
    </rPh>
    <rPh sb="10" eb="12">
      <t>エンカツ</t>
    </rPh>
    <rPh sb="13" eb="15">
      <t>ウンエイ</t>
    </rPh>
    <rPh sb="16" eb="17">
      <t>オコナ</t>
    </rPh>
    <phoneticPr fontId="8"/>
  </si>
  <si>
    <t>地域福祉推進委員会によるきめ細かい法人運営調整</t>
    <rPh sb="0" eb="2">
      <t>チイキ</t>
    </rPh>
    <rPh sb="2" eb="4">
      <t>フクシ</t>
    </rPh>
    <rPh sb="4" eb="6">
      <t>スイシン</t>
    </rPh>
    <rPh sb="6" eb="9">
      <t>イインカイ</t>
    </rPh>
    <rPh sb="14" eb="15">
      <t>コマ</t>
    </rPh>
    <rPh sb="17" eb="19">
      <t>ホウジン</t>
    </rPh>
    <rPh sb="19" eb="21">
      <t>ウンエイ</t>
    </rPh>
    <rPh sb="21" eb="23">
      <t>チョウセイ</t>
    </rPh>
    <phoneticPr fontId="8"/>
  </si>
  <si>
    <t>維持</t>
    <rPh sb="0" eb="2">
      <t>イジ</t>
    </rPh>
    <phoneticPr fontId="8"/>
  </si>
  <si>
    <t>理事会</t>
    <rPh sb="0" eb="3">
      <t>リジカイ</t>
    </rPh>
    <phoneticPr fontId="8"/>
  </si>
  <si>
    <t>４回</t>
    <rPh sb="1" eb="2">
      <t>カイ</t>
    </rPh>
    <phoneticPr fontId="8"/>
  </si>
  <si>
    <t>７回</t>
    <rPh sb="1" eb="2">
      <t>カイ</t>
    </rPh>
    <phoneticPr fontId="8"/>
  </si>
  <si>
    <t>６回</t>
    <rPh sb="1" eb="2">
      <t>カイ</t>
    </rPh>
    <phoneticPr fontId="8"/>
  </si>
  <si>
    <t>評議員会</t>
    <rPh sb="0" eb="3">
      <t>ヒョウギイン</t>
    </rPh>
    <rPh sb="3" eb="4">
      <t>カイ</t>
    </rPh>
    <phoneticPr fontId="8"/>
  </si>
  <si>
    <t>３回</t>
    <rPh sb="1" eb="2">
      <t>カイ</t>
    </rPh>
    <phoneticPr fontId="8"/>
  </si>
  <si>
    <t>2回</t>
    <rPh sb="1" eb="2">
      <t>カイ</t>
    </rPh>
    <phoneticPr fontId="8"/>
  </si>
  <si>
    <t>２回</t>
    <rPh sb="1" eb="2">
      <t>カイ</t>
    </rPh>
    <phoneticPr fontId="8"/>
  </si>
  <si>
    <t>５回</t>
    <rPh sb="1" eb="2">
      <t>カイ</t>
    </rPh>
    <phoneticPr fontId="8"/>
  </si>
  <si>
    <t>地域福祉推進委員会</t>
    <rPh sb="0" eb="2">
      <t>チイキ</t>
    </rPh>
    <rPh sb="2" eb="4">
      <t>フクシ</t>
    </rPh>
    <rPh sb="4" eb="6">
      <t>スイシン</t>
    </rPh>
    <rPh sb="6" eb="8">
      <t>イイン</t>
    </rPh>
    <rPh sb="8" eb="9">
      <t>カイ</t>
    </rPh>
    <phoneticPr fontId="8"/>
  </si>
  <si>
    <t>新年度に残った課題、その要因と考えられること</t>
    <rPh sb="0" eb="3">
      <t>シンネンド</t>
    </rPh>
    <rPh sb="4" eb="5">
      <t>ノコ</t>
    </rPh>
    <rPh sb="7" eb="9">
      <t>カダイ</t>
    </rPh>
    <rPh sb="12" eb="14">
      <t>ヨウイン</t>
    </rPh>
    <rPh sb="15" eb="16">
      <t>カンガ</t>
    </rPh>
    <phoneticPr fontId="8"/>
  </si>
  <si>
    <t>独自財源</t>
    <rPh sb="0" eb="2">
      <t>ドクジ</t>
    </rPh>
    <rPh sb="2" eb="4">
      <t>ザイゲン</t>
    </rPh>
    <phoneticPr fontId="8"/>
  </si>
  <si>
    <t>3-1-1基盤強化計画大綱事業</t>
  </si>
  <si>
    <t>1-1-2福祉後見サポートセンター事業</t>
  </si>
  <si>
    <t>1-1-3 法人後見事業</t>
  </si>
  <si>
    <t>2-1-1訪問介護事業</t>
    <rPh sb="5" eb="7">
      <t>ホウモン</t>
    </rPh>
    <rPh sb="7" eb="9">
      <t>カイゴ</t>
    </rPh>
    <rPh sb="9" eb="11">
      <t>ジギョウ</t>
    </rPh>
    <phoneticPr fontId="8"/>
  </si>
  <si>
    <t>2-1-1訪問介護事業</t>
    <phoneticPr fontId="17"/>
  </si>
  <si>
    <t>2-1-2通所介護事業</t>
  </si>
  <si>
    <t>2-1-2通所介護事業</t>
    <rPh sb="5" eb="7">
      <t>ツウショ</t>
    </rPh>
    <rPh sb="7" eb="9">
      <t>カイゴ</t>
    </rPh>
    <rPh sb="9" eb="11">
      <t>ジギョウ</t>
    </rPh>
    <phoneticPr fontId="8"/>
  </si>
  <si>
    <t>管理課</t>
    <rPh sb="0" eb="3">
      <t>カンリカ</t>
    </rPh>
    <phoneticPr fontId="17"/>
  </si>
  <si>
    <t>主担当部課係</t>
    <rPh sb="0" eb="1">
      <t>シュ</t>
    </rPh>
    <rPh sb="1" eb="4">
      <t>タントウブ</t>
    </rPh>
    <rPh sb="4" eb="5">
      <t>カ</t>
    </rPh>
    <rPh sb="5" eb="6">
      <t>カカリ</t>
    </rPh>
    <phoneticPr fontId="8"/>
  </si>
  <si>
    <t>生活支援課権利擁護係</t>
    <rPh sb="0" eb="2">
      <t>セイカツ</t>
    </rPh>
    <rPh sb="2" eb="5">
      <t>シエンカ</t>
    </rPh>
    <rPh sb="5" eb="7">
      <t>ケンリ</t>
    </rPh>
    <rPh sb="7" eb="9">
      <t>ヨウゴ</t>
    </rPh>
    <rPh sb="9" eb="10">
      <t>カカリ</t>
    </rPh>
    <phoneticPr fontId="17"/>
  </si>
  <si>
    <t>地域福祉課地域福祉係</t>
    <rPh sb="0" eb="4">
      <t>チイキフクシ</t>
    </rPh>
    <rPh sb="4" eb="5">
      <t>カ</t>
    </rPh>
    <rPh sb="5" eb="9">
      <t>チイキフクシ</t>
    </rPh>
    <rPh sb="9" eb="10">
      <t>カカリ</t>
    </rPh>
    <phoneticPr fontId="17"/>
  </si>
  <si>
    <t>地域福祉課地域福祉サービス係</t>
    <rPh sb="0" eb="4">
      <t>チイキフクシ</t>
    </rPh>
    <rPh sb="4" eb="5">
      <t>カ</t>
    </rPh>
    <rPh sb="5" eb="9">
      <t>チイキフクシ</t>
    </rPh>
    <rPh sb="13" eb="14">
      <t>カカリ</t>
    </rPh>
    <phoneticPr fontId="17"/>
  </si>
  <si>
    <t>一見　俊介</t>
    <rPh sb="0" eb="2">
      <t>イチミ</t>
    </rPh>
    <rPh sb="3" eb="5">
      <t>シュンスケ</t>
    </rPh>
    <phoneticPr fontId="8"/>
  </si>
  <si>
    <t>0595-22-0039</t>
  </si>
  <si>
    <t>hataraku@hanzou.or.jp</t>
  </si>
  <si>
    <t>若者及びその保護者など</t>
    <rPh sb="0" eb="2">
      <t>ワカモノ</t>
    </rPh>
    <rPh sb="2" eb="3">
      <t>オヨ</t>
    </rPh>
    <rPh sb="6" eb="9">
      <t>ホゴシャ</t>
    </rPh>
    <phoneticPr fontId="8"/>
  </si>
  <si>
    <t>職業的自立</t>
    <rPh sb="0" eb="2">
      <t>ショクギョウ</t>
    </rPh>
    <rPh sb="2" eb="3">
      <t>テキ</t>
    </rPh>
    <rPh sb="3" eb="5">
      <t>ジリツ</t>
    </rPh>
    <phoneticPr fontId="8"/>
  </si>
  <si>
    <t>ニート・ひきこもりからの脱出</t>
    <rPh sb="12" eb="14">
      <t>ダッシュツ</t>
    </rPh>
    <phoneticPr fontId="8"/>
  </si>
  <si>
    <t>ニート・ひきこもりとなる背景はＤＶや虐待、不登校など多岐にわたり、地域の中に自立へのきっかけを得ることのできる仕組みが必要である。</t>
    <rPh sb="12" eb="14">
      <t>ハイケイ</t>
    </rPh>
    <rPh sb="18" eb="20">
      <t>ギャクタイ</t>
    </rPh>
    <rPh sb="21" eb="24">
      <t>フトウコウ</t>
    </rPh>
    <rPh sb="26" eb="28">
      <t>タキ</t>
    </rPh>
    <rPh sb="33" eb="35">
      <t>チイキ</t>
    </rPh>
    <rPh sb="36" eb="37">
      <t>ナカ</t>
    </rPh>
    <rPh sb="38" eb="40">
      <t>ジリツ</t>
    </rPh>
    <rPh sb="47" eb="48">
      <t>エ</t>
    </rPh>
    <rPh sb="55" eb="57">
      <t>シク</t>
    </rPh>
    <rPh sb="59" eb="61">
      <t>ヒツヨウ</t>
    </rPh>
    <phoneticPr fontId="8"/>
  </si>
  <si>
    <t>地域の中には若者の自立支援をしてくれている市民活動団体や個人が多数存在する。そういった支援者たちと連携をとり相談支援体制を構築していっている。</t>
    <rPh sb="0" eb="2">
      <t>チイキ</t>
    </rPh>
    <rPh sb="3" eb="4">
      <t>ナカ</t>
    </rPh>
    <rPh sb="6" eb="8">
      <t>ワカモノ</t>
    </rPh>
    <rPh sb="9" eb="11">
      <t>ジリツ</t>
    </rPh>
    <rPh sb="11" eb="13">
      <t>シエン</t>
    </rPh>
    <rPh sb="21" eb="23">
      <t>シミン</t>
    </rPh>
    <rPh sb="23" eb="25">
      <t>カツドウ</t>
    </rPh>
    <rPh sb="25" eb="27">
      <t>ダンタイ</t>
    </rPh>
    <rPh sb="28" eb="30">
      <t>コジン</t>
    </rPh>
    <rPh sb="31" eb="33">
      <t>タスウ</t>
    </rPh>
    <rPh sb="33" eb="35">
      <t>ソンザイ</t>
    </rPh>
    <rPh sb="43" eb="46">
      <t>シエンシャ</t>
    </rPh>
    <rPh sb="49" eb="51">
      <t>レンケイ</t>
    </rPh>
    <rPh sb="54" eb="56">
      <t>ソウダン</t>
    </rPh>
    <rPh sb="56" eb="58">
      <t>シエン</t>
    </rPh>
    <rPh sb="58" eb="60">
      <t>タイセイ</t>
    </rPh>
    <rPh sb="61" eb="63">
      <t>コウチク</t>
    </rPh>
    <phoneticPr fontId="8"/>
  </si>
  <si>
    <t>延べ来所人数</t>
    <rPh sb="2" eb="4">
      <t>ライショ</t>
    </rPh>
    <rPh sb="4" eb="6">
      <t>ニンズウ</t>
    </rPh>
    <phoneticPr fontId="8"/>
  </si>
  <si>
    <t>延べ相談件数</t>
    <rPh sb="2" eb="4">
      <t>ソウダン</t>
    </rPh>
    <rPh sb="4" eb="6">
      <t>ケンスウ</t>
    </rPh>
    <phoneticPr fontId="8"/>
  </si>
  <si>
    <t>若者サポートステーション事業</t>
    <rPh sb="0" eb="2">
      <t>ワカモノ</t>
    </rPh>
    <rPh sb="12" eb="14">
      <t>ジギョウ</t>
    </rPh>
    <phoneticPr fontId="8"/>
  </si>
  <si>
    <t>地域福祉課就労支援係</t>
    <rPh sb="0" eb="5">
      <t>チイキフクシカ</t>
    </rPh>
    <rPh sb="5" eb="7">
      <t>シュウロウ</t>
    </rPh>
    <rPh sb="7" eb="9">
      <t>シエン</t>
    </rPh>
    <rPh sb="9" eb="10">
      <t>カカリ</t>
    </rPh>
    <phoneticPr fontId="17"/>
  </si>
  <si>
    <t>田邊　寿</t>
    <rPh sb="0" eb="2">
      <t>タナベ</t>
    </rPh>
    <rPh sb="3" eb="4">
      <t>コトブキ</t>
    </rPh>
    <phoneticPr fontId="8"/>
  </si>
  <si>
    <t>目的達成のために行った具体的な取組内容（手段）と結果</t>
  </si>
  <si>
    <t>本人の希望を反映した支援計画がない状況、関係機関が連携出来ていない状況</t>
    <rPh sb="0" eb="2">
      <t>ホンニン</t>
    </rPh>
    <rPh sb="1" eb="2">
      <t>コンポン</t>
    </rPh>
    <rPh sb="3" eb="5">
      <t>キボウ</t>
    </rPh>
    <rPh sb="6" eb="8">
      <t>ハンエイ</t>
    </rPh>
    <rPh sb="10" eb="12">
      <t>シエン</t>
    </rPh>
    <rPh sb="12" eb="14">
      <t>ケイカク</t>
    </rPh>
    <rPh sb="17" eb="19">
      <t>ジョウキョウ</t>
    </rPh>
    <rPh sb="20" eb="22">
      <t>カンケイ</t>
    </rPh>
    <rPh sb="22" eb="24">
      <t>キカン</t>
    </rPh>
    <rPh sb="25" eb="27">
      <t>レンケイ</t>
    </rPh>
    <rPh sb="27" eb="29">
      <t>デキ</t>
    </rPh>
    <rPh sb="33" eb="35">
      <t>ジョウキョウ</t>
    </rPh>
    <phoneticPr fontId="8"/>
  </si>
  <si>
    <t>（指定特定相談支援事業）　　　　　　　　　　　　　　　　　　　　　　　　　　　　　　　　　　　　　　①本人の真のニーズに基づいた本人中心の支援を展開する　　　　　　　　　　　　　　　　　　　　　　　　　　　　　　　②チームによる質の高いサービスを提供し、ライフステージの変化に途切れの無い支援を受けられ、福祉、司法、医療など幅広い領域に対応する共通言語となる　　　　　　　　　　　　　　　　　　　　　　　　　　　　　　　　　　　　　　　　　　　　　　　　　　　　　　　　　　　　　③サービス提供の根拠となる（財政支出の根拠）　　　　　　　　　　　　　　　　　　　　　　　　　　　　　　　　　　　　　　　　　　　　④地域全体のサービス充実の契機となる　　　　　　　　　　　　　　　　　　　　　　　　　　　　　　　　　　　　　　　　　　　　　　　　　　　（指定一般相談支援事業）　　　　　　　　　　　　　　　　　　　　　　　　　　　　　　　　　　　　　　　　　　①誰もが住み慣れた地域で生活できるように、長期に入院（入所）している障がい者の地域移行に伴う直接支援を行い、様々なサービスを提供し安心して地域生活を送ってもらう。　　　　　　　　　　　　　　　　　　　　　　　　　　　　　　　　　　　　　　　　　　　　　　　　　　　　　②障がい者が自分なりの生活を地域で行うための地域作り、環境調整を地域を巻き込んで行います。　　　　　　　　　　　　　　　　　　　　　　　　　　　　　　　　　　　　　　　　　　　　　　　　　　　③未だに障がい者に対する偏見は根強く残っており、解消に向けた啓発を地域住民と行います。</t>
    <rPh sb="1" eb="3">
      <t>シテイ</t>
    </rPh>
    <rPh sb="3" eb="5">
      <t>トクテイ</t>
    </rPh>
    <rPh sb="5" eb="7">
      <t>ソウダン</t>
    </rPh>
    <rPh sb="7" eb="9">
      <t>シエン</t>
    </rPh>
    <rPh sb="9" eb="11">
      <t>ジギョウ</t>
    </rPh>
    <rPh sb="51" eb="53">
      <t>ホンニン</t>
    </rPh>
    <rPh sb="54" eb="55">
      <t>シン</t>
    </rPh>
    <rPh sb="60" eb="61">
      <t>モト</t>
    </rPh>
    <rPh sb="64" eb="66">
      <t>ホンニン</t>
    </rPh>
    <rPh sb="66" eb="68">
      <t>チュウシン</t>
    </rPh>
    <rPh sb="69" eb="71">
      <t>シエン</t>
    </rPh>
    <rPh sb="72" eb="74">
      <t>テンカイ</t>
    </rPh>
    <rPh sb="114" eb="115">
      <t>シツ</t>
    </rPh>
    <rPh sb="116" eb="117">
      <t>タカ</t>
    </rPh>
    <rPh sb="123" eb="125">
      <t>テイキョウ</t>
    </rPh>
    <rPh sb="135" eb="137">
      <t>ヘンカ</t>
    </rPh>
    <rPh sb="138" eb="140">
      <t>トギ</t>
    </rPh>
    <rPh sb="142" eb="143">
      <t>ナ</t>
    </rPh>
    <rPh sb="144" eb="146">
      <t>シエン</t>
    </rPh>
    <rPh sb="147" eb="148">
      <t>ウ</t>
    </rPh>
    <rPh sb="152" eb="154">
      <t>フクシ</t>
    </rPh>
    <rPh sb="155" eb="157">
      <t>シホウ</t>
    </rPh>
    <rPh sb="158" eb="160">
      <t>イリョウ</t>
    </rPh>
    <rPh sb="162" eb="164">
      <t>ハバヒロ</t>
    </rPh>
    <rPh sb="165" eb="167">
      <t>リョウイキ</t>
    </rPh>
    <rPh sb="168" eb="170">
      <t>タイオウ</t>
    </rPh>
    <rPh sb="172" eb="174">
      <t>キョウツウ</t>
    </rPh>
    <rPh sb="174" eb="176">
      <t>ゲンゴ</t>
    </rPh>
    <rPh sb="245" eb="247">
      <t>テイキョウ</t>
    </rPh>
    <rPh sb="248" eb="250">
      <t>コンキョ</t>
    </rPh>
    <rPh sb="254" eb="256">
      <t>ザイセイ</t>
    </rPh>
    <rPh sb="256" eb="258">
      <t>シシュツ</t>
    </rPh>
    <rPh sb="259" eb="261">
      <t>コンキョ</t>
    </rPh>
    <rPh sb="307" eb="309">
      <t>チイキ</t>
    </rPh>
    <rPh sb="309" eb="311">
      <t>ゼンタイ</t>
    </rPh>
    <rPh sb="316" eb="318">
      <t>ジュウジツ</t>
    </rPh>
    <rPh sb="319" eb="321">
      <t>ケイキ</t>
    </rPh>
    <rPh sb="376" eb="378">
      <t>シテイ</t>
    </rPh>
    <rPh sb="378" eb="380">
      <t>イッパン</t>
    </rPh>
    <rPh sb="380" eb="382">
      <t>ソウダン</t>
    </rPh>
    <rPh sb="382" eb="384">
      <t>シエン</t>
    </rPh>
    <rPh sb="384" eb="386">
      <t>ジギョウ</t>
    </rPh>
    <rPh sb="430" eb="431">
      <t>ダレ</t>
    </rPh>
    <rPh sb="433" eb="434">
      <t>ス</t>
    </rPh>
    <rPh sb="435" eb="436">
      <t>ナ</t>
    </rPh>
    <rPh sb="438" eb="440">
      <t>チイキ</t>
    </rPh>
    <rPh sb="441" eb="443">
      <t>セイカツ</t>
    </rPh>
    <rPh sb="450" eb="452">
      <t>チョウキ</t>
    </rPh>
    <rPh sb="453" eb="455">
      <t>ニュウイン</t>
    </rPh>
    <rPh sb="456" eb="458">
      <t>ニュウショ</t>
    </rPh>
    <rPh sb="463" eb="464">
      <t>ショウ</t>
    </rPh>
    <rPh sb="466" eb="467">
      <t>シャ</t>
    </rPh>
    <rPh sb="468" eb="470">
      <t>チイキ</t>
    </rPh>
    <rPh sb="470" eb="472">
      <t>イコウ</t>
    </rPh>
    <rPh sb="473" eb="474">
      <t>トモナ</t>
    </rPh>
    <rPh sb="475" eb="477">
      <t>チョクセツ</t>
    </rPh>
    <rPh sb="477" eb="479">
      <t>シエン</t>
    </rPh>
    <rPh sb="480" eb="481">
      <t>オコナ</t>
    </rPh>
    <rPh sb="483" eb="485">
      <t>サマザマ</t>
    </rPh>
    <rPh sb="491" eb="493">
      <t>テイキョウ</t>
    </rPh>
    <rPh sb="494" eb="496">
      <t>アンシン</t>
    </rPh>
    <rPh sb="498" eb="500">
      <t>チイキ</t>
    </rPh>
    <rPh sb="500" eb="502">
      <t>セイカツ</t>
    </rPh>
    <rPh sb="503" eb="504">
      <t>オク</t>
    </rPh>
    <rPh sb="564" eb="565">
      <t>ショウ</t>
    </rPh>
    <rPh sb="567" eb="568">
      <t>シャ</t>
    </rPh>
    <rPh sb="569" eb="571">
      <t>ジブン</t>
    </rPh>
    <rPh sb="574" eb="576">
      <t>セイカツ</t>
    </rPh>
    <rPh sb="577" eb="579">
      <t>チイキ</t>
    </rPh>
    <rPh sb="580" eb="581">
      <t>オコナ</t>
    </rPh>
    <rPh sb="585" eb="587">
      <t>チイキ</t>
    </rPh>
    <rPh sb="587" eb="588">
      <t>ツク</t>
    </rPh>
    <phoneticPr fontId="8"/>
  </si>
  <si>
    <t>障がいがあろうがなかろうが、誰もが住み慣れた地域で自分なりの生活を望む</t>
    <rPh sb="0" eb="1">
      <t>サワ</t>
    </rPh>
    <rPh sb="14" eb="15">
      <t>ダレ</t>
    </rPh>
    <rPh sb="17" eb="18">
      <t>ス</t>
    </rPh>
    <rPh sb="19" eb="20">
      <t>ナ</t>
    </rPh>
    <rPh sb="22" eb="24">
      <t>チイキ</t>
    </rPh>
    <rPh sb="25" eb="27">
      <t>ジブン</t>
    </rPh>
    <rPh sb="30" eb="32">
      <t>セイカツ</t>
    </rPh>
    <rPh sb="33" eb="34">
      <t>ノゾ</t>
    </rPh>
    <phoneticPr fontId="8"/>
  </si>
  <si>
    <t>地域住民、民生委員、病院、保健所、行政、授産施設、小規模作業所、地域活動支援センター他各関係事業所、学校関係など</t>
    <rPh sb="0" eb="2">
      <t>チイキ</t>
    </rPh>
    <rPh sb="2" eb="4">
      <t>ジュウミン</t>
    </rPh>
    <rPh sb="5" eb="7">
      <t>ミンセイ</t>
    </rPh>
    <rPh sb="7" eb="9">
      <t>イイン</t>
    </rPh>
    <rPh sb="10" eb="12">
      <t>ビョウイン</t>
    </rPh>
    <rPh sb="13" eb="16">
      <t>ホケンジョ</t>
    </rPh>
    <rPh sb="17" eb="19">
      <t>ギョウセイ</t>
    </rPh>
    <rPh sb="20" eb="22">
      <t>ジュサン</t>
    </rPh>
    <rPh sb="22" eb="24">
      <t>シセツ</t>
    </rPh>
    <rPh sb="25" eb="28">
      <t>ショウキボ</t>
    </rPh>
    <rPh sb="28" eb="30">
      <t>サギョウ</t>
    </rPh>
    <rPh sb="30" eb="31">
      <t>ジョ</t>
    </rPh>
    <rPh sb="32" eb="34">
      <t>チイキ</t>
    </rPh>
    <rPh sb="34" eb="36">
      <t>カツドウ</t>
    </rPh>
    <rPh sb="36" eb="38">
      <t>シエン</t>
    </rPh>
    <rPh sb="42" eb="43">
      <t>ホカ</t>
    </rPh>
    <rPh sb="43" eb="44">
      <t>カク</t>
    </rPh>
    <rPh sb="44" eb="46">
      <t>カンケイ</t>
    </rPh>
    <rPh sb="46" eb="49">
      <t>ジギョウショ</t>
    </rPh>
    <rPh sb="50" eb="52">
      <t>ガッコウ</t>
    </rPh>
    <rPh sb="52" eb="54">
      <t>カンケイ</t>
    </rPh>
    <phoneticPr fontId="8"/>
  </si>
  <si>
    <t>延べ計画者数</t>
    <rPh sb="0" eb="1">
      <t>ノ</t>
    </rPh>
    <rPh sb="2" eb="4">
      <t>ケイカク</t>
    </rPh>
    <rPh sb="4" eb="5">
      <t>シャ</t>
    </rPh>
    <rPh sb="5" eb="6">
      <t>スウ</t>
    </rPh>
    <phoneticPr fontId="8"/>
  </si>
  <si>
    <t>個別給付費</t>
    <rPh sb="0" eb="2">
      <t>コベツ</t>
    </rPh>
    <rPh sb="2" eb="4">
      <t>キュウフ</t>
    </rPh>
    <rPh sb="4" eb="5">
      <t>ヒ</t>
    </rPh>
    <phoneticPr fontId="8"/>
  </si>
  <si>
    <t>退院者数</t>
    <rPh sb="0" eb="2">
      <t>タイイン</t>
    </rPh>
    <rPh sb="2" eb="3">
      <t>シャ</t>
    </rPh>
    <rPh sb="3" eb="4">
      <t>スウ</t>
    </rPh>
    <phoneticPr fontId="8"/>
  </si>
  <si>
    <t>2013年</t>
    <rPh sb="4" eb="5">
      <t>ネン</t>
    </rPh>
    <phoneticPr fontId="8"/>
  </si>
  <si>
    <t>ジョブサポーター派遣者数</t>
    <rPh sb="8" eb="10">
      <t>ハケン</t>
    </rPh>
    <rPh sb="10" eb="11">
      <t>シャ</t>
    </rPh>
    <rPh sb="11" eb="12">
      <t>スウ</t>
    </rPh>
    <phoneticPr fontId="8"/>
  </si>
  <si>
    <t>ジョブサポーター派遣回数</t>
    <rPh sb="8" eb="10">
      <t>ハケン</t>
    </rPh>
    <rPh sb="10" eb="12">
      <t>カイスウ</t>
    </rPh>
    <phoneticPr fontId="8"/>
  </si>
  <si>
    <t>ジョブサポーターを増員しており、スキルアップも図っている。関係機関等へ事業の周知徹底を行い、支援者数、支援回数の増加を目指したい。</t>
    <rPh sb="9" eb="11">
      <t>ゾウイン</t>
    </rPh>
    <rPh sb="23" eb="24">
      <t>ハカ</t>
    </rPh>
    <rPh sb="29" eb="31">
      <t>カンケイ</t>
    </rPh>
    <rPh sb="31" eb="33">
      <t>キカン</t>
    </rPh>
    <rPh sb="33" eb="34">
      <t>トウ</t>
    </rPh>
    <rPh sb="35" eb="37">
      <t>ジギョウ</t>
    </rPh>
    <rPh sb="38" eb="40">
      <t>シュウチ</t>
    </rPh>
    <rPh sb="40" eb="42">
      <t>テッテイ</t>
    </rPh>
    <rPh sb="43" eb="44">
      <t>オコナ</t>
    </rPh>
    <rPh sb="46" eb="49">
      <t>シエンシャ</t>
    </rPh>
    <rPh sb="49" eb="50">
      <t>スウ</t>
    </rPh>
    <rPh sb="51" eb="53">
      <t>シエン</t>
    </rPh>
    <rPh sb="53" eb="55">
      <t>カイスウ</t>
    </rPh>
    <rPh sb="56" eb="58">
      <t>ゾウカ</t>
    </rPh>
    <rPh sb="59" eb="61">
      <t>メザ</t>
    </rPh>
    <phoneticPr fontId="8"/>
  </si>
  <si>
    <t>支援対象者に対しては、ハローワークの就労支援担当ナビゲーターと訪問や電話等で、綿密な連携を取り合い、就労意欲へのモチベーションが低下しないように、面談や電話等で支援者の意思を確認しながら支援を行った。
また６月より、住宅手当事業の一環として、「福祉～就労」事業に参画し、伊賀市商工労働観光課・ハローワーク伊賀と連携し、チームとしての就労支援を開始した。結果５名の方を就労に繋ぐ事が出来た。</t>
    <rPh sb="0" eb="2">
      <t>シエン</t>
    </rPh>
    <rPh sb="2" eb="5">
      <t>タイショウシャ</t>
    </rPh>
    <rPh sb="6" eb="7">
      <t>タイ</t>
    </rPh>
    <rPh sb="18" eb="20">
      <t>シュウロウ</t>
    </rPh>
    <rPh sb="20" eb="22">
      <t>シエン</t>
    </rPh>
    <rPh sb="22" eb="24">
      <t>タントウ</t>
    </rPh>
    <rPh sb="31" eb="33">
      <t>ホウモン</t>
    </rPh>
    <rPh sb="34" eb="36">
      <t>デンワ</t>
    </rPh>
    <rPh sb="36" eb="37">
      <t>ナド</t>
    </rPh>
    <rPh sb="39" eb="41">
      <t>メンミツ</t>
    </rPh>
    <rPh sb="42" eb="44">
      <t>レンケイ</t>
    </rPh>
    <rPh sb="45" eb="46">
      <t>ト</t>
    </rPh>
    <rPh sb="47" eb="48">
      <t>ア</t>
    </rPh>
    <rPh sb="50" eb="52">
      <t>シュウロウ</t>
    </rPh>
    <rPh sb="52" eb="54">
      <t>イヨク</t>
    </rPh>
    <rPh sb="64" eb="66">
      <t>テイカ</t>
    </rPh>
    <rPh sb="73" eb="75">
      <t>メンダン</t>
    </rPh>
    <rPh sb="76" eb="78">
      <t>デンワ</t>
    </rPh>
    <rPh sb="78" eb="79">
      <t>ナド</t>
    </rPh>
    <rPh sb="80" eb="83">
      <t>シエンシャ</t>
    </rPh>
    <rPh sb="84" eb="86">
      <t>イシ</t>
    </rPh>
    <rPh sb="93" eb="95">
      <t>シエン</t>
    </rPh>
    <rPh sb="96" eb="97">
      <t>オコナ</t>
    </rPh>
    <phoneticPr fontId="8"/>
  </si>
  <si>
    <t>外国籍住民の方の就労募集範囲は狭いが、住宅手当受給中に就労につなげたケースも２件ある。また、住宅手当受給終了後も、希望者には、ハローワーク伊賀と連携し就労支援を行い、一人でも多く就労に繋げた。
今後も引き続き、「福祉～就労」事業との一体化を進め、住宅手当を受給した方全員を対象とし、ハローワーク伊賀と連携して、就労への道をつけることを課題とする。</t>
    <rPh sb="0" eb="3">
      <t>ガイコクセキ</t>
    </rPh>
    <rPh sb="3" eb="5">
      <t>ジュウミン</t>
    </rPh>
    <rPh sb="6" eb="7">
      <t>カタ</t>
    </rPh>
    <rPh sb="8" eb="10">
      <t>シュウロウ</t>
    </rPh>
    <rPh sb="10" eb="12">
      <t>ボシュウ</t>
    </rPh>
    <rPh sb="12" eb="14">
      <t>ハンイ</t>
    </rPh>
    <rPh sb="15" eb="16">
      <t>セマ</t>
    </rPh>
    <rPh sb="19" eb="21">
      <t>ジュウタク</t>
    </rPh>
    <rPh sb="21" eb="23">
      <t>テアテ</t>
    </rPh>
    <rPh sb="23" eb="25">
      <t>ジュキュウ</t>
    </rPh>
    <rPh sb="25" eb="26">
      <t>ナカ</t>
    </rPh>
    <rPh sb="27" eb="29">
      <t>シュウロウ</t>
    </rPh>
    <rPh sb="39" eb="40">
      <t>ケン</t>
    </rPh>
    <rPh sb="46" eb="48">
      <t>ジュウタク</t>
    </rPh>
    <rPh sb="48" eb="50">
      <t>テアテ</t>
    </rPh>
    <rPh sb="50" eb="52">
      <t>ジュキュウ</t>
    </rPh>
    <rPh sb="52" eb="55">
      <t>シュウリョウゴ</t>
    </rPh>
    <rPh sb="57" eb="60">
      <t>キボウシャ</t>
    </rPh>
    <rPh sb="69" eb="71">
      <t>イガ</t>
    </rPh>
    <rPh sb="72" eb="74">
      <t>レンケイ</t>
    </rPh>
    <rPh sb="75" eb="77">
      <t>シュウロウ</t>
    </rPh>
    <rPh sb="77" eb="79">
      <t>シエン</t>
    </rPh>
    <rPh sb="80" eb="81">
      <t>オコナ</t>
    </rPh>
    <rPh sb="83" eb="85">
      <t>ヒトリ</t>
    </rPh>
    <rPh sb="87" eb="88">
      <t>オオ</t>
    </rPh>
    <rPh sb="89" eb="91">
      <t>シュウロウ</t>
    </rPh>
    <rPh sb="92" eb="93">
      <t>ツナ</t>
    </rPh>
    <rPh sb="97" eb="99">
      <t>コンゴ</t>
    </rPh>
    <rPh sb="100" eb="101">
      <t>ヒ</t>
    </rPh>
    <rPh sb="102" eb="103">
      <t>ツヅ</t>
    </rPh>
    <rPh sb="106" eb="108">
      <t>フクシ</t>
    </rPh>
    <rPh sb="109" eb="111">
      <t>シュウロウ</t>
    </rPh>
    <rPh sb="112" eb="114">
      <t>ジギョウ</t>
    </rPh>
    <rPh sb="116" eb="119">
      <t>イッタイカ</t>
    </rPh>
    <rPh sb="120" eb="121">
      <t>スス</t>
    </rPh>
    <rPh sb="123" eb="125">
      <t>ジュウタク</t>
    </rPh>
    <rPh sb="125" eb="127">
      <t>テアテ</t>
    </rPh>
    <rPh sb="128" eb="130">
      <t>ジュキュウ</t>
    </rPh>
    <rPh sb="132" eb="133">
      <t>カタ</t>
    </rPh>
    <rPh sb="133" eb="135">
      <t>ゼンイン</t>
    </rPh>
    <rPh sb="136" eb="138">
      <t>タイショウ</t>
    </rPh>
    <rPh sb="147" eb="149">
      <t>イガ</t>
    </rPh>
    <rPh sb="150" eb="152">
      <t>レンケイ</t>
    </rPh>
    <rPh sb="155" eb="157">
      <t>シュウロウ</t>
    </rPh>
    <rPh sb="159" eb="160">
      <t>ミチ</t>
    </rPh>
    <rPh sb="167" eb="169">
      <t>カダイ</t>
    </rPh>
    <phoneticPr fontId="8"/>
  </si>
  <si>
    <t>地域若者サポートステーション事業</t>
    <rPh sb="0" eb="2">
      <t>チイキ</t>
    </rPh>
    <rPh sb="2" eb="4">
      <t>ワカモノ</t>
    </rPh>
    <rPh sb="14" eb="16">
      <t>ジギョウ</t>
    </rPh>
    <phoneticPr fontId="8"/>
  </si>
  <si>
    <t>若年無業（ニート・ひきこもり）</t>
    <rPh sb="0" eb="2">
      <t>ジャクネン</t>
    </rPh>
    <rPh sb="2" eb="3">
      <t>ム</t>
    </rPh>
    <rPh sb="3" eb="4">
      <t>ギョウ</t>
    </rPh>
    <phoneticPr fontId="8"/>
  </si>
  <si>
    <t>地域のＮＰＯ、ボランティア団体、伊賀市、名張市、市教育委員会、県教育委員会、県、発達障害者支援センター、職業センター、障がい者相談支援センター、ひきこもり支援センター、市民活動支援センター、適応指導教室、教育関係機関、ハローワーク、全国の若者サポートステーションなど</t>
    <rPh sb="0" eb="2">
      <t>チイキ</t>
    </rPh>
    <rPh sb="13" eb="15">
      <t>ダンタイ</t>
    </rPh>
    <rPh sb="16" eb="19">
      <t>イガシ</t>
    </rPh>
    <rPh sb="20" eb="23">
      <t>ナバリシ</t>
    </rPh>
    <rPh sb="24" eb="25">
      <t>シ</t>
    </rPh>
    <rPh sb="25" eb="27">
      <t>キョウイク</t>
    </rPh>
    <rPh sb="27" eb="30">
      <t>イインカイ</t>
    </rPh>
    <rPh sb="31" eb="32">
      <t>ケン</t>
    </rPh>
    <rPh sb="32" eb="34">
      <t>キョウイク</t>
    </rPh>
    <rPh sb="34" eb="37">
      <t>イインカイ</t>
    </rPh>
    <rPh sb="38" eb="39">
      <t>ケン</t>
    </rPh>
    <rPh sb="40" eb="42">
      <t>ハッタツ</t>
    </rPh>
    <rPh sb="42" eb="45">
      <t>ショウガイシャ</t>
    </rPh>
    <rPh sb="45" eb="47">
      <t>シエン</t>
    </rPh>
    <rPh sb="52" eb="54">
      <t>ショクギョウ</t>
    </rPh>
    <rPh sb="59" eb="60">
      <t>ショウ</t>
    </rPh>
    <rPh sb="62" eb="63">
      <t>シャ</t>
    </rPh>
    <rPh sb="63" eb="65">
      <t>ソウダン</t>
    </rPh>
    <rPh sb="65" eb="67">
      <t>シエン</t>
    </rPh>
    <rPh sb="77" eb="79">
      <t>シエン</t>
    </rPh>
    <rPh sb="84" eb="86">
      <t>シミン</t>
    </rPh>
    <rPh sb="86" eb="88">
      <t>カツドウ</t>
    </rPh>
    <rPh sb="88" eb="90">
      <t>シエン</t>
    </rPh>
    <rPh sb="95" eb="97">
      <t>テキオウ</t>
    </rPh>
    <rPh sb="97" eb="99">
      <t>シドウ</t>
    </rPh>
    <rPh sb="99" eb="101">
      <t>キョウシツ</t>
    </rPh>
    <rPh sb="102" eb="104">
      <t>キョウイク</t>
    </rPh>
    <rPh sb="104" eb="106">
      <t>カンケイ</t>
    </rPh>
    <rPh sb="106" eb="108">
      <t>キカン</t>
    </rPh>
    <rPh sb="116" eb="118">
      <t>ゼンコク</t>
    </rPh>
    <rPh sb="119" eb="121">
      <t>ワカモノ</t>
    </rPh>
    <phoneticPr fontId="8"/>
  </si>
  <si>
    <t>個人</t>
    <rPh sb="0" eb="2">
      <t>コジン</t>
    </rPh>
    <phoneticPr fontId="8"/>
  </si>
  <si>
    <t>20,060世帯</t>
    <rPh sb="6" eb="8">
      <t>セタイ</t>
    </rPh>
    <phoneticPr fontId="8"/>
  </si>
  <si>
    <t>500口</t>
    <rPh sb="3" eb="4">
      <t>クチ</t>
    </rPh>
    <phoneticPr fontId="8"/>
  </si>
  <si>
    <t>140口</t>
    <rPh sb="3" eb="4">
      <t>クチ</t>
    </rPh>
    <phoneticPr fontId="8"/>
  </si>
  <si>
    <t>15口</t>
    <rPh sb="2" eb="3">
      <t>クチ</t>
    </rPh>
    <phoneticPr fontId="8"/>
  </si>
  <si>
    <t>社協会費に関しては、一般会費を500円、特別会費1口1,000円、賛助会費1口10,000円としているが、会費運用規程において、本所活動支援金、支所活動支援金、地域活動支援金の3区分に分けることができる。
支所により、一般会費・地域会費として合計1,000円を募集している。</t>
    <rPh sb="0" eb="2">
      <t>シャキョウ</t>
    </rPh>
    <rPh sb="2" eb="4">
      <t>カイヒ</t>
    </rPh>
    <rPh sb="5" eb="6">
      <t>カン</t>
    </rPh>
    <rPh sb="10" eb="12">
      <t>イッパン</t>
    </rPh>
    <rPh sb="12" eb="14">
      <t>カイヒ</t>
    </rPh>
    <rPh sb="18" eb="19">
      <t>エン</t>
    </rPh>
    <rPh sb="20" eb="22">
      <t>トクベツ</t>
    </rPh>
    <rPh sb="22" eb="24">
      <t>カイヒ</t>
    </rPh>
    <rPh sb="25" eb="26">
      <t>クチ</t>
    </rPh>
    <rPh sb="31" eb="32">
      <t>エン</t>
    </rPh>
    <rPh sb="33" eb="35">
      <t>サンジョ</t>
    </rPh>
    <rPh sb="35" eb="37">
      <t>カイヒ</t>
    </rPh>
    <rPh sb="38" eb="39">
      <t>クチ</t>
    </rPh>
    <rPh sb="45" eb="46">
      <t>エン</t>
    </rPh>
    <rPh sb="53" eb="55">
      <t>カイヒ</t>
    </rPh>
    <rPh sb="55" eb="57">
      <t>ウンヨウ</t>
    </rPh>
    <rPh sb="57" eb="59">
      <t>キテイ</t>
    </rPh>
    <rPh sb="64" eb="66">
      <t>ホンショ</t>
    </rPh>
    <rPh sb="66" eb="68">
      <t>カツドウ</t>
    </rPh>
    <rPh sb="68" eb="71">
      <t>シエンキン</t>
    </rPh>
    <rPh sb="72" eb="74">
      <t>シショ</t>
    </rPh>
    <rPh sb="74" eb="76">
      <t>カツドウ</t>
    </rPh>
    <rPh sb="76" eb="79">
      <t>シエンキン</t>
    </rPh>
    <rPh sb="80" eb="82">
      <t>チイキ</t>
    </rPh>
    <rPh sb="82" eb="84">
      <t>カツドウ</t>
    </rPh>
    <rPh sb="84" eb="87">
      <t>シエンキン</t>
    </rPh>
    <rPh sb="89" eb="91">
      <t>クブン</t>
    </rPh>
    <rPh sb="92" eb="93">
      <t>ワ</t>
    </rPh>
    <rPh sb="103" eb="105">
      <t>シショ</t>
    </rPh>
    <rPh sb="109" eb="111">
      <t>イッパン</t>
    </rPh>
    <rPh sb="111" eb="113">
      <t>カイヒ</t>
    </rPh>
    <rPh sb="114" eb="116">
      <t>チイキ</t>
    </rPh>
    <rPh sb="116" eb="118">
      <t>カイヒ</t>
    </rPh>
    <rPh sb="121" eb="123">
      <t>ゴウケイ</t>
    </rPh>
    <rPh sb="128" eb="129">
      <t>エン</t>
    </rPh>
    <rPh sb="130" eb="132">
      <t>ボシュウ</t>
    </rPh>
    <phoneticPr fontId="8"/>
  </si>
  <si>
    <t>完全自主運営を目指し、会員増強等を図る</t>
    <rPh sb="0" eb="2">
      <t>カンゼン</t>
    </rPh>
    <rPh sb="2" eb="4">
      <t>ジシュ</t>
    </rPh>
    <rPh sb="4" eb="6">
      <t>ウンエイ</t>
    </rPh>
    <rPh sb="7" eb="9">
      <t>メザ</t>
    </rPh>
    <rPh sb="11" eb="13">
      <t>カイイン</t>
    </rPh>
    <rPh sb="13" eb="15">
      <t>ゾウキョウ</t>
    </rPh>
    <rPh sb="15" eb="16">
      <t>トウ</t>
    </rPh>
    <rPh sb="17" eb="18">
      <t>ハカ</t>
    </rPh>
    <phoneticPr fontId="8"/>
  </si>
  <si>
    <t>伊賀市ファミリー・サポート・センター事業費</t>
    <rPh sb="0" eb="3">
      <t>イガシ</t>
    </rPh>
    <rPh sb="18" eb="20">
      <t>ジギョウ</t>
    </rPh>
    <rPh sb="20" eb="21">
      <t>ヒ</t>
    </rPh>
    <phoneticPr fontId="8"/>
  </si>
  <si>
    <t>ファミリー・サポート・センター委託事業</t>
    <rPh sb="15" eb="17">
      <t>イタク</t>
    </rPh>
    <rPh sb="17" eb="19">
      <t>ジギョウ</t>
    </rPh>
    <phoneticPr fontId="8"/>
  </si>
  <si>
    <t>子育て中の家庭</t>
    <rPh sb="0" eb="2">
      <t>コソダ</t>
    </rPh>
    <rPh sb="3" eb="4">
      <t>チュウ</t>
    </rPh>
    <rPh sb="5" eb="7">
      <t>カテイ</t>
    </rPh>
    <phoneticPr fontId="8"/>
  </si>
  <si>
    <t>核家族による子育て支援</t>
    <rPh sb="0" eb="3">
      <t>カクカゾク</t>
    </rPh>
    <rPh sb="6" eb="8">
      <t>コソダ</t>
    </rPh>
    <rPh sb="9" eb="11">
      <t>シエン</t>
    </rPh>
    <phoneticPr fontId="8"/>
  </si>
  <si>
    <t>子育ての悩みや不安の解消につながったり、子育てに疲れたり、休養のために託児が必要なときに気軽に代行を頼める体制がとれるようになる、</t>
    <rPh sb="0" eb="2">
      <t>コソダ</t>
    </rPh>
    <rPh sb="4" eb="5">
      <t>ナヤ</t>
    </rPh>
    <rPh sb="7" eb="9">
      <t>フアン</t>
    </rPh>
    <rPh sb="10" eb="12">
      <t>カイショウ</t>
    </rPh>
    <rPh sb="20" eb="22">
      <t>コソダ</t>
    </rPh>
    <rPh sb="24" eb="25">
      <t>ツカ</t>
    </rPh>
    <rPh sb="29" eb="31">
      <t>キュウヨウ</t>
    </rPh>
    <rPh sb="35" eb="37">
      <t>タクジ</t>
    </rPh>
    <rPh sb="38" eb="40">
      <t>ヒツヨウ</t>
    </rPh>
    <rPh sb="44" eb="46">
      <t>キガル</t>
    </rPh>
    <rPh sb="47" eb="49">
      <t>ダイコウ</t>
    </rPh>
    <rPh sb="50" eb="51">
      <t>タノ</t>
    </rPh>
    <rPh sb="53" eb="55">
      <t>タイセイ</t>
    </rPh>
    <phoneticPr fontId="8"/>
  </si>
  <si>
    <t>２０１3年度</t>
    <rPh sb="4" eb="6">
      <t>ネンド</t>
    </rPh>
    <phoneticPr fontId="8"/>
  </si>
  <si>
    <t>１－２　地域福祉事業</t>
    <phoneticPr fontId="8"/>
  </si>
  <si>
    <t>放課後の安全な居場所を提供して児童の健全育成、家族支援を行う。また、学校との連絡を密にし、下校中の事故にも注意した。</t>
    <rPh sb="0" eb="3">
      <t>ホウカゴ</t>
    </rPh>
    <rPh sb="4" eb="6">
      <t>アンゼン</t>
    </rPh>
    <rPh sb="7" eb="8">
      <t>イ</t>
    </rPh>
    <rPh sb="8" eb="10">
      <t>バショ</t>
    </rPh>
    <rPh sb="11" eb="13">
      <t>テイキョウ</t>
    </rPh>
    <rPh sb="15" eb="17">
      <t>ジドウ</t>
    </rPh>
    <rPh sb="18" eb="20">
      <t>ケンゼン</t>
    </rPh>
    <rPh sb="20" eb="22">
      <t>イクセイ</t>
    </rPh>
    <rPh sb="23" eb="25">
      <t>カゾク</t>
    </rPh>
    <rPh sb="25" eb="27">
      <t>シエン</t>
    </rPh>
    <rPh sb="28" eb="29">
      <t>オコナ</t>
    </rPh>
    <rPh sb="34" eb="36">
      <t>ガッコウ</t>
    </rPh>
    <rPh sb="38" eb="40">
      <t>レンラク</t>
    </rPh>
    <rPh sb="41" eb="42">
      <t>ミツ</t>
    </rPh>
    <rPh sb="45" eb="48">
      <t>ゲコウチュウ</t>
    </rPh>
    <rPh sb="49" eb="51">
      <t>ジコ</t>
    </rPh>
    <rPh sb="53" eb="55">
      <t>チュウイ</t>
    </rPh>
    <phoneticPr fontId="8"/>
  </si>
  <si>
    <t>職員の意志疎通をはかり、それぞれの子どもたちの個性をいかしながら、安心・安全を提供し無事指定管理を終了することができた。</t>
    <rPh sb="0" eb="2">
      <t>ショクイン</t>
    </rPh>
    <rPh sb="3" eb="5">
      <t>イシ</t>
    </rPh>
    <rPh sb="5" eb="7">
      <t>ソツウ</t>
    </rPh>
    <rPh sb="17" eb="18">
      <t>コ</t>
    </rPh>
    <rPh sb="23" eb="25">
      <t>コセイ</t>
    </rPh>
    <rPh sb="33" eb="35">
      <t>アンシン</t>
    </rPh>
    <rPh sb="36" eb="38">
      <t>アンゼン</t>
    </rPh>
    <rPh sb="39" eb="41">
      <t>テイキョウ</t>
    </rPh>
    <rPh sb="42" eb="44">
      <t>ブジ</t>
    </rPh>
    <rPh sb="44" eb="46">
      <t>シテイ</t>
    </rPh>
    <rPh sb="46" eb="48">
      <t>カンリ</t>
    </rPh>
    <rPh sb="49" eb="51">
      <t>シュウリョウ</t>
    </rPh>
    <phoneticPr fontId="8"/>
  </si>
  <si>
    <t>評価結果を踏まえた2013年度の取組方向</t>
    <phoneticPr fontId="8"/>
  </si>
  <si>
    <t>→</t>
    <phoneticPr fontId="8"/>
  </si>
  <si>
    <t>3-1-1基盤強化計画大綱事業</t>
    <rPh sb="5" eb="7">
      <t>キバン</t>
    </rPh>
    <rPh sb="7" eb="9">
      <t>キョウカ</t>
    </rPh>
    <rPh sb="9" eb="11">
      <t>ケイカク</t>
    </rPh>
    <rPh sb="11" eb="13">
      <t>タイコウ</t>
    </rPh>
    <rPh sb="13" eb="15">
      <t>ジギョウ</t>
    </rPh>
    <phoneticPr fontId="8"/>
  </si>
  <si>
    <t>法人運営事業</t>
    <rPh sb="0" eb="2">
      <t>ホウジン</t>
    </rPh>
    <rPh sb="2" eb="4">
      <t>ウンエイ</t>
    </rPh>
    <rPh sb="4" eb="6">
      <t>ジギョウ</t>
    </rPh>
    <phoneticPr fontId="8"/>
  </si>
  <si>
    <t>森木容子</t>
    <rPh sb="0" eb="2">
      <t>モリキ</t>
    </rPh>
    <rPh sb="2" eb="4">
      <t>ヨウコ</t>
    </rPh>
    <phoneticPr fontId="8"/>
  </si>
  <si>
    <t>３－１法人運営事業</t>
    <rPh sb="3" eb="5">
      <t>ホウジン</t>
    </rPh>
    <rPh sb="5" eb="7">
      <t>ウンエイ</t>
    </rPh>
    <rPh sb="7" eb="9">
      <t>ジギョウ</t>
    </rPh>
    <phoneticPr fontId="8"/>
  </si>
  <si>
    <t>伊賀市社協が　（伊賀市民を対象に）</t>
    <rPh sb="0" eb="3">
      <t>イガシ</t>
    </rPh>
    <rPh sb="3" eb="5">
      <t>シャキョウ</t>
    </rPh>
    <rPh sb="8" eb="12">
      <t>イガシミン</t>
    </rPh>
    <rPh sb="13" eb="15">
      <t>タイショウ</t>
    </rPh>
    <phoneticPr fontId="8"/>
  </si>
  <si>
    <t>存在価値のある伊賀市社会福祉協議会としての発展強化</t>
    <rPh sb="0" eb="2">
      <t>ソンザイ</t>
    </rPh>
    <rPh sb="2" eb="4">
      <t>カチ</t>
    </rPh>
    <rPh sb="7" eb="17">
      <t>イ</t>
    </rPh>
    <rPh sb="21" eb="23">
      <t>ハッテン</t>
    </rPh>
    <rPh sb="23" eb="25">
      <t>キョウカ</t>
    </rPh>
    <phoneticPr fontId="8"/>
  </si>
  <si>
    <t>総合力強化のための組織運営</t>
    <rPh sb="0" eb="3">
      <t>ソウゴウリョク</t>
    </rPh>
    <rPh sb="3" eb="5">
      <t>キョウカ</t>
    </rPh>
    <rPh sb="9" eb="11">
      <t>ソシキ</t>
    </rPh>
    <rPh sb="11" eb="13">
      <t>ウンエイ</t>
    </rPh>
    <phoneticPr fontId="8"/>
  </si>
  <si>
    <t>地域福祉を推進する社協であるので</t>
    <rPh sb="0" eb="2">
      <t>チイキ</t>
    </rPh>
    <rPh sb="2" eb="4">
      <t>フクシ</t>
    </rPh>
    <rPh sb="5" eb="7">
      <t>スイシン</t>
    </rPh>
    <rPh sb="9" eb="11">
      <t>シャキョウ</t>
    </rPh>
    <phoneticPr fontId="8"/>
  </si>
  <si>
    <t>市民や各種関係団体の代表による部会及び検討委員会メンバー</t>
    <rPh sb="0" eb="2">
      <t>シミン</t>
    </rPh>
    <rPh sb="3" eb="5">
      <t>カクシュ</t>
    </rPh>
    <rPh sb="5" eb="7">
      <t>カンケイ</t>
    </rPh>
    <rPh sb="7" eb="9">
      <t>ダンタイ</t>
    </rPh>
    <rPh sb="10" eb="12">
      <t>ダイヒョウ</t>
    </rPh>
    <rPh sb="15" eb="17">
      <t>ブカイ</t>
    </rPh>
    <rPh sb="17" eb="18">
      <t>オヨ</t>
    </rPh>
    <rPh sb="19" eb="21">
      <t>ケントウ</t>
    </rPh>
    <rPh sb="21" eb="24">
      <t>イインカイ</t>
    </rPh>
    <phoneticPr fontId="8"/>
  </si>
  <si>
    <t>関係者すべて</t>
    <rPh sb="0" eb="2">
      <t>カンケイ</t>
    </rPh>
    <rPh sb="2" eb="3">
      <t>シャ</t>
    </rPh>
    <phoneticPr fontId="8"/>
  </si>
  <si>
    <t>策定委員会</t>
    <rPh sb="0" eb="2">
      <t>サクテイ</t>
    </rPh>
    <rPh sb="2" eb="5">
      <t>イインカイ</t>
    </rPh>
    <phoneticPr fontId="8"/>
  </si>
  <si>
    <t>策定、専門合同委員会</t>
    <rPh sb="0" eb="2">
      <t>サクテイ</t>
    </rPh>
    <rPh sb="3" eb="5">
      <t>センモン</t>
    </rPh>
    <rPh sb="5" eb="7">
      <t>ゴウドウ</t>
    </rPh>
    <rPh sb="7" eb="10">
      <t>イインカイ</t>
    </rPh>
    <phoneticPr fontId="8"/>
  </si>
  <si>
    <t>１回</t>
    <rPh sb="1" eb="2">
      <t>カイ</t>
    </rPh>
    <phoneticPr fontId="8"/>
  </si>
  <si>
    <t>専門部会合同委員会</t>
    <rPh sb="0" eb="2">
      <t>センモン</t>
    </rPh>
    <rPh sb="2" eb="4">
      <t>ブカイ</t>
    </rPh>
    <rPh sb="4" eb="6">
      <t>ゴウドウ</t>
    </rPh>
    <rPh sb="6" eb="9">
      <t>イインカイ</t>
    </rPh>
    <phoneticPr fontId="8"/>
  </si>
  <si>
    <t>組織運営専門部会</t>
    <rPh sb="0" eb="2">
      <t>ソシキ</t>
    </rPh>
    <rPh sb="2" eb="4">
      <t>ウンエイ</t>
    </rPh>
    <rPh sb="4" eb="6">
      <t>センモン</t>
    </rPh>
    <rPh sb="6" eb="8">
      <t>ブカイ</t>
    </rPh>
    <phoneticPr fontId="8"/>
  </si>
  <si>
    <t>３６回</t>
    <rPh sb="2" eb="3">
      <t>カイ</t>
    </rPh>
    <phoneticPr fontId="8"/>
  </si>
  <si>
    <t>福祉サービス事業専門部会</t>
    <rPh sb="0" eb="2">
      <t>フクシ</t>
    </rPh>
    <rPh sb="6" eb="8">
      <t>ジギョウ</t>
    </rPh>
    <rPh sb="8" eb="10">
      <t>センモン</t>
    </rPh>
    <rPh sb="10" eb="12">
      <t>ブカイ</t>
    </rPh>
    <phoneticPr fontId="8"/>
  </si>
  <si>
    <t>総務経理課総務係長</t>
    <rPh sb="0" eb="2">
      <t>ソウム</t>
    </rPh>
    <rPh sb="2" eb="4">
      <t>ケイリ</t>
    </rPh>
    <rPh sb="4" eb="5">
      <t>カ</t>
    </rPh>
    <rPh sb="5" eb="7">
      <t>ソウム</t>
    </rPh>
    <rPh sb="7" eb="9">
      <t>カカリチョウ</t>
    </rPh>
    <phoneticPr fontId="8"/>
  </si>
  <si>
    <t>伊賀市社会福祉協議会が</t>
    <rPh sb="0" eb="2">
      <t>イガ</t>
    </rPh>
    <rPh sb="2" eb="3">
      <t>シ</t>
    </rPh>
    <rPh sb="3" eb="5">
      <t>シャカイ</t>
    </rPh>
    <rPh sb="5" eb="7">
      <t>フクシ</t>
    </rPh>
    <rPh sb="7" eb="10">
      <t>キョウギカイ</t>
    </rPh>
    <phoneticPr fontId="8"/>
  </si>
  <si>
    <t>業務遂行上発生する災害や疾病を防止するために</t>
    <rPh sb="0" eb="2">
      <t>ギョウム</t>
    </rPh>
    <rPh sb="2" eb="4">
      <t>スイコウ</t>
    </rPh>
    <rPh sb="4" eb="5">
      <t>ジョウ</t>
    </rPh>
    <rPh sb="5" eb="7">
      <t>ハッセイ</t>
    </rPh>
    <rPh sb="9" eb="11">
      <t>サイガイ</t>
    </rPh>
    <rPh sb="12" eb="14">
      <t>シッペイ</t>
    </rPh>
    <rPh sb="15" eb="17">
      <t>ボウシ</t>
    </rPh>
    <phoneticPr fontId="8"/>
  </si>
  <si>
    <t>リスクの低減を図るため、目標を定め継続的改善を行うことで</t>
    <rPh sb="4" eb="6">
      <t>テイゲン</t>
    </rPh>
    <rPh sb="7" eb="8">
      <t>ハカ</t>
    </rPh>
    <rPh sb="12" eb="14">
      <t>モクヒョウ</t>
    </rPh>
    <rPh sb="15" eb="16">
      <t>サダ</t>
    </rPh>
    <rPh sb="17" eb="20">
      <t>ケイゾクテキ</t>
    </rPh>
    <rPh sb="20" eb="22">
      <t>カイゼン</t>
    </rPh>
    <rPh sb="23" eb="24">
      <t>オコナ</t>
    </rPh>
    <phoneticPr fontId="8"/>
  </si>
  <si>
    <t>日常業務の中に安全衛生活動を組み込む</t>
    <rPh sb="0" eb="2">
      <t>ニチジョウ</t>
    </rPh>
    <rPh sb="2" eb="4">
      <t>ギョウム</t>
    </rPh>
    <rPh sb="5" eb="6">
      <t>ナカ</t>
    </rPh>
    <rPh sb="7" eb="9">
      <t>アンゼン</t>
    </rPh>
    <rPh sb="9" eb="11">
      <t>エイセイ</t>
    </rPh>
    <rPh sb="11" eb="13">
      <t>カツドウ</t>
    </rPh>
    <rPh sb="14" eb="15">
      <t>ク</t>
    </rPh>
    <rPh sb="16" eb="17">
      <t>コ</t>
    </rPh>
    <phoneticPr fontId="8"/>
  </si>
  <si>
    <t>２０１３年度</t>
    <rPh sb="4" eb="5">
      <t>ネン</t>
    </rPh>
    <rPh sb="5" eb="6">
      <t>ド</t>
    </rPh>
    <phoneticPr fontId="8"/>
  </si>
  <si>
    <t>２０１４年度</t>
    <rPh sb="4" eb="5">
      <t>ネン</t>
    </rPh>
    <rPh sb="5" eb="6">
      <t>ド</t>
    </rPh>
    <phoneticPr fontId="8"/>
  </si>
  <si>
    <t>２０１５年度</t>
    <rPh sb="4" eb="5">
      <t>ネン</t>
    </rPh>
    <rPh sb="5" eb="6">
      <t>ド</t>
    </rPh>
    <phoneticPr fontId="8"/>
  </si>
  <si>
    <t>２０１６年度</t>
    <rPh sb="4" eb="5">
      <t>ネン</t>
    </rPh>
    <rPh sb="5" eb="6">
      <t>ド</t>
    </rPh>
    <phoneticPr fontId="8"/>
  </si>
  <si>
    <t>労働災害事故</t>
    <rPh sb="0" eb="2">
      <t>ロウドウ</t>
    </rPh>
    <rPh sb="2" eb="4">
      <t>サイガイ</t>
    </rPh>
    <rPh sb="4" eb="6">
      <t>ジコ</t>
    </rPh>
    <phoneticPr fontId="8"/>
  </si>
  <si>
    <t>２．４件</t>
    <rPh sb="3" eb="4">
      <t>ケン</t>
    </rPh>
    <phoneticPr fontId="8"/>
  </si>
  <si>
    <t>３件</t>
    <rPh sb="1" eb="2">
      <t>ケン</t>
    </rPh>
    <phoneticPr fontId="8"/>
  </si>
  <si>
    <t>４件</t>
    <rPh sb="1" eb="2">
      <t>ケン</t>
    </rPh>
    <phoneticPr fontId="8"/>
  </si>
  <si>
    <t>交通事故　</t>
    <rPh sb="0" eb="2">
      <t>コウツウ</t>
    </rPh>
    <rPh sb="2" eb="4">
      <t>ジコ</t>
    </rPh>
    <phoneticPr fontId="8"/>
  </si>
  <si>
    <t>３２件</t>
    <rPh sb="2" eb="3">
      <t>ケン</t>
    </rPh>
    <phoneticPr fontId="8"/>
  </si>
  <si>
    <t>４０件</t>
    <rPh sb="2" eb="3">
      <t>ケン</t>
    </rPh>
    <phoneticPr fontId="8"/>
  </si>
  <si>
    <t>休業日数</t>
    <rPh sb="0" eb="2">
      <t>キュウギョウ</t>
    </rPh>
    <rPh sb="2" eb="4">
      <t>ニッスウ</t>
    </rPh>
    <phoneticPr fontId="8"/>
  </si>
  <si>
    <t>１４日</t>
    <rPh sb="2" eb="3">
      <t>ニチ</t>
    </rPh>
    <phoneticPr fontId="8"/>
  </si>
  <si>
    <t>２８日</t>
    <rPh sb="2" eb="3">
      <t>ニチ</t>
    </rPh>
    <phoneticPr fontId="8"/>
  </si>
  <si>
    <t>１０５日</t>
    <rPh sb="3" eb="4">
      <t>ニチ</t>
    </rPh>
    <phoneticPr fontId="8"/>
  </si>
  <si>
    <t>安全衛生会議</t>
    <rPh sb="0" eb="2">
      <t>アンゼン</t>
    </rPh>
    <rPh sb="2" eb="4">
      <t>エイセイ</t>
    </rPh>
    <rPh sb="4" eb="6">
      <t>カイギ</t>
    </rPh>
    <phoneticPr fontId="8"/>
  </si>
  <si>
    <t>１２回</t>
    <rPh sb="2" eb="3">
      <t>カイ</t>
    </rPh>
    <phoneticPr fontId="8"/>
  </si>
  <si>
    <t>１０回</t>
    <rPh sb="2" eb="3">
      <t>カイ</t>
    </rPh>
    <phoneticPr fontId="8"/>
  </si>
  <si>
    <t>伊賀</t>
    <rPh sb="0" eb="2">
      <t>イガ</t>
    </rPh>
    <phoneticPr fontId="8"/>
  </si>
  <si>
    <t>福祉サービス総合センター</t>
    <rPh sb="0" eb="2">
      <t>フクシ</t>
    </rPh>
    <rPh sb="6" eb="8">
      <t>ソウゴウ</t>
    </rPh>
    <phoneticPr fontId="8"/>
  </si>
  <si>
    <t>労働災害事故（実数）</t>
    <rPh sb="0" eb="2">
      <t>ロウドウ</t>
    </rPh>
    <rPh sb="2" eb="4">
      <t>サイガイ</t>
    </rPh>
    <rPh sb="4" eb="6">
      <t>ジコ</t>
    </rPh>
    <rPh sb="7" eb="9">
      <t>ジッスウ</t>
    </rPh>
    <phoneticPr fontId="8"/>
  </si>
  <si>
    <t>２件</t>
    <rPh sb="1" eb="2">
      <t>ケン</t>
    </rPh>
    <phoneticPr fontId="8"/>
  </si>
  <si>
    <t>0件</t>
    <rPh sb="1" eb="2">
      <t>ケン</t>
    </rPh>
    <phoneticPr fontId="8"/>
  </si>
  <si>
    <t>１件</t>
    <rPh sb="1" eb="2">
      <t>ケン</t>
    </rPh>
    <phoneticPr fontId="8"/>
  </si>
  <si>
    <t>交通事故　　　（実数）</t>
    <rPh sb="0" eb="2">
      <t>コウツウ</t>
    </rPh>
    <rPh sb="2" eb="4">
      <t>ジコ</t>
    </rPh>
    <rPh sb="8" eb="10">
      <t>ジッスウ</t>
    </rPh>
    <phoneticPr fontId="8"/>
  </si>
  <si>
    <t>ヒヤリハット　　（実数）</t>
    <rPh sb="9" eb="11">
      <t>ジッスウ</t>
    </rPh>
    <phoneticPr fontId="8"/>
  </si>
  <si>
    <t>安全衛生委員会　　　　　　　開催日数</t>
    <rPh sb="0" eb="2">
      <t>アンゼン</t>
    </rPh>
    <rPh sb="2" eb="4">
      <t>エイセイ</t>
    </rPh>
    <rPh sb="4" eb="7">
      <t>イインカイ</t>
    </rPh>
    <rPh sb="14" eb="16">
      <t>カイサイ</t>
    </rPh>
    <rPh sb="16" eb="18">
      <t>ニッスウ</t>
    </rPh>
    <phoneticPr fontId="8"/>
  </si>
  <si>
    <t>８回</t>
    <rPh sb="1" eb="2">
      <t>カイ</t>
    </rPh>
    <phoneticPr fontId="8"/>
  </si>
  <si>
    <t>伊賀市から行政財産の使用許可を受けることにより</t>
    <rPh sb="0" eb="2">
      <t>イガ</t>
    </rPh>
    <rPh sb="2" eb="3">
      <t>シ</t>
    </rPh>
    <rPh sb="5" eb="7">
      <t>ギョウセイ</t>
    </rPh>
    <rPh sb="7" eb="9">
      <t>ザイサン</t>
    </rPh>
    <rPh sb="10" eb="12">
      <t>シヨウ</t>
    </rPh>
    <rPh sb="12" eb="14">
      <t>キョカ</t>
    </rPh>
    <rPh sb="15" eb="16">
      <t>ウ</t>
    </rPh>
    <phoneticPr fontId="8"/>
  </si>
  <si>
    <t>施設利用者の安全に配慮し、限られた場所を有効に使用し</t>
    <rPh sb="0" eb="2">
      <t>シセツ</t>
    </rPh>
    <rPh sb="2" eb="5">
      <t>リヨウシャ</t>
    </rPh>
    <rPh sb="6" eb="8">
      <t>アンゼン</t>
    </rPh>
    <rPh sb="9" eb="11">
      <t>ハイリョ</t>
    </rPh>
    <rPh sb="13" eb="14">
      <t>カギ</t>
    </rPh>
    <rPh sb="17" eb="19">
      <t>バショ</t>
    </rPh>
    <rPh sb="20" eb="22">
      <t>ユウコウ</t>
    </rPh>
    <rPh sb="23" eb="25">
      <t>シヨウ</t>
    </rPh>
    <phoneticPr fontId="8"/>
  </si>
  <si>
    <t>地域福祉事業を展開する</t>
    <rPh sb="0" eb="2">
      <t>チイキ</t>
    </rPh>
    <rPh sb="2" eb="4">
      <t>フクシ</t>
    </rPh>
    <rPh sb="4" eb="6">
      <t>ジギョウ</t>
    </rPh>
    <rPh sb="7" eb="9">
      <t>テンカイ</t>
    </rPh>
    <phoneticPr fontId="8"/>
  </si>
  <si>
    <t>指定管理料収入</t>
    <rPh sb="0" eb="2">
      <t>シテイ</t>
    </rPh>
    <rPh sb="2" eb="4">
      <t>カンリ</t>
    </rPh>
    <rPh sb="4" eb="5">
      <t>リョウ</t>
    </rPh>
    <rPh sb="5" eb="7">
      <t>シュウニュウ</t>
    </rPh>
    <phoneticPr fontId="8"/>
  </si>
  <si>
    <t>目的外使用料</t>
    <rPh sb="0" eb="2">
      <t>モクテキ</t>
    </rPh>
    <rPh sb="2" eb="3">
      <t>ガイ</t>
    </rPh>
    <rPh sb="3" eb="5">
      <t>シヨウ</t>
    </rPh>
    <rPh sb="5" eb="6">
      <t>リョウ</t>
    </rPh>
    <phoneticPr fontId="8"/>
  </si>
  <si>
    <t>地域福祉部長</t>
    <rPh sb="0" eb="4">
      <t>チイキフクシ</t>
    </rPh>
    <rPh sb="4" eb="5">
      <t>ブ</t>
    </rPh>
    <rPh sb="5" eb="6">
      <t>チョウ</t>
    </rPh>
    <phoneticPr fontId="8"/>
  </si>
  <si>
    <t>地域福祉副部長</t>
    <rPh sb="0" eb="4">
      <t>チイキフクシ</t>
    </rPh>
    <rPh sb="4" eb="7">
      <t>フクブチョウ</t>
    </rPh>
    <phoneticPr fontId="8"/>
  </si>
  <si>
    <t>地域福祉部長</t>
    <rPh sb="4" eb="6">
      <t>ブチョウ</t>
    </rPh>
    <phoneticPr fontId="8"/>
  </si>
  <si>
    <t>地域福祉部長</t>
    <rPh sb="0" eb="4">
      <t>チイキフクシ</t>
    </rPh>
    <rPh sb="4" eb="6">
      <t>ブチョウ</t>
    </rPh>
    <phoneticPr fontId="8"/>
  </si>
  <si>
    <t>地域福祉課就労支援係長</t>
    <rPh sb="0" eb="4">
      <t>チイキフクシ</t>
    </rPh>
    <rPh sb="4" eb="5">
      <t>カ</t>
    </rPh>
    <rPh sb="5" eb="7">
      <t>シュウロウ</t>
    </rPh>
    <rPh sb="7" eb="9">
      <t>シエン</t>
    </rPh>
    <rPh sb="9" eb="10">
      <t>カカリ</t>
    </rPh>
    <phoneticPr fontId="8"/>
  </si>
  <si>
    <t>地域住民との交流を図ることで、地域からの孤立を防いだり、寝たきりや認知症など介護予防、地域の中で子育てができる地域作りを目指す。</t>
    <rPh sb="0" eb="2">
      <t>チイキ</t>
    </rPh>
    <rPh sb="2" eb="4">
      <t>ジュウミン</t>
    </rPh>
    <rPh sb="6" eb="8">
      <t>コウリュウ</t>
    </rPh>
    <rPh sb="9" eb="10">
      <t>ハカ</t>
    </rPh>
    <rPh sb="15" eb="17">
      <t>チイキ</t>
    </rPh>
    <rPh sb="20" eb="22">
      <t>コリツ</t>
    </rPh>
    <rPh sb="23" eb="24">
      <t>フセ</t>
    </rPh>
    <rPh sb="28" eb="29">
      <t>ネ</t>
    </rPh>
    <rPh sb="33" eb="35">
      <t>ニンチ</t>
    </rPh>
    <rPh sb="35" eb="36">
      <t>ショウ</t>
    </rPh>
    <rPh sb="38" eb="40">
      <t>カイゴ</t>
    </rPh>
    <rPh sb="40" eb="42">
      <t>ヨボウ</t>
    </rPh>
    <rPh sb="43" eb="45">
      <t>チイキ</t>
    </rPh>
    <rPh sb="46" eb="47">
      <t>ナカ</t>
    </rPh>
    <rPh sb="48" eb="50">
      <t>コソダ</t>
    </rPh>
    <rPh sb="55" eb="57">
      <t>チイキ</t>
    </rPh>
    <rPh sb="57" eb="58">
      <t>ヅク</t>
    </rPh>
    <rPh sb="60" eb="62">
      <t>メザ</t>
    </rPh>
    <phoneticPr fontId="8"/>
  </si>
  <si>
    <t>市民、行政、社協の協働事業である。</t>
    <rPh sb="0" eb="2">
      <t>シミン</t>
    </rPh>
    <phoneticPr fontId="8"/>
  </si>
  <si>
    <t>必要な福祉サービスの利用に至らず、生活が困窮している</t>
    <rPh sb="0" eb="2">
      <t>ヒツヨウ</t>
    </rPh>
    <rPh sb="3" eb="5">
      <t>フクシ</t>
    </rPh>
    <rPh sb="10" eb="12">
      <t>リヨウ</t>
    </rPh>
    <rPh sb="13" eb="14">
      <t>イタ</t>
    </rPh>
    <rPh sb="17" eb="19">
      <t>セイカツ</t>
    </rPh>
    <rPh sb="20" eb="22">
      <t>コンキュウ</t>
    </rPh>
    <phoneticPr fontId="8"/>
  </si>
  <si>
    <t>必要な福祉サービスを利用できるようになる</t>
    <rPh sb="0" eb="2">
      <t>ヒツヨウ</t>
    </rPh>
    <rPh sb="3" eb="5">
      <t>フクシ</t>
    </rPh>
    <rPh sb="10" eb="12">
      <t>リヨウ</t>
    </rPh>
    <phoneticPr fontId="8"/>
  </si>
  <si>
    <t>生活支援員として参加</t>
    <rPh sb="0" eb="2">
      <t>セイカツ</t>
    </rPh>
    <rPh sb="2" eb="4">
      <t>シエン</t>
    </rPh>
    <rPh sb="4" eb="5">
      <t>イン</t>
    </rPh>
    <rPh sb="8" eb="10">
      <t>サンカ</t>
    </rPh>
    <phoneticPr fontId="8"/>
  </si>
  <si>
    <t>成年後見制度の利用支援を地域において行う「伊賀地域福祉後見サポートセンター」を設置。主に伊賀市・名張市在住の福祉的な支援を必要とする人を対象に成年後見制度等がうまく機能するよう支援を行う。
１．成年後見制度利用支援　２．福祉後見人材バンク　３．後見人サポート
４．啓発・研修　５．法人後見支援などを行う。　</t>
    <rPh sb="42" eb="43">
      <t>オモ</t>
    </rPh>
    <rPh sb="51" eb="53">
      <t>ザイジュウ</t>
    </rPh>
    <rPh sb="88" eb="90">
      <t>シエン</t>
    </rPh>
    <rPh sb="91" eb="92">
      <t>オコナ</t>
    </rPh>
    <phoneticPr fontId="8"/>
  </si>
  <si>
    <t>地域住民が支援対象であり、また、後見人候補者等となる可能性がある。</t>
    <rPh sb="0" eb="2">
      <t>チイキ</t>
    </rPh>
    <rPh sb="2" eb="4">
      <t>ジュウミン</t>
    </rPh>
    <rPh sb="5" eb="7">
      <t>シエン</t>
    </rPh>
    <rPh sb="7" eb="9">
      <t>タイショウ</t>
    </rPh>
    <rPh sb="16" eb="18">
      <t>コウケン</t>
    </rPh>
    <rPh sb="18" eb="19">
      <t>ニン</t>
    </rPh>
    <rPh sb="19" eb="21">
      <t>コウホ</t>
    </rPh>
    <rPh sb="21" eb="22">
      <t>シャ</t>
    </rPh>
    <rPh sb="22" eb="23">
      <t>トウ</t>
    </rPh>
    <rPh sb="26" eb="29">
      <t>カノウセイ</t>
    </rPh>
    <phoneticPr fontId="8"/>
  </si>
  <si>
    <t>1-1-4地域福祉あんしん保証推進プロジェクト事業</t>
    <phoneticPr fontId="8"/>
  </si>
  <si>
    <t>908名</t>
    <rPh sb="3" eb="4">
      <t>メイ</t>
    </rPh>
    <phoneticPr fontId="8"/>
  </si>
  <si>
    <t>地域福祉あんしん保証事業実績は、実人数
利用実績数には、法定後見制度・任意後見制度等利用による解決分は含めていない。</t>
    <rPh sb="0" eb="2">
      <t>チイキ</t>
    </rPh>
    <rPh sb="2" eb="4">
      <t>フクシ</t>
    </rPh>
    <rPh sb="8" eb="10">
      <t>ホショウ</t>
    </rPh>
    <rPh sb="10" eb="12">
      <t>ジギョウ</t>
    </rPh>
    <rPh sb="12" eb="14">
      <t>ジッセキ</t>
    </rPh>
    <rPh sb="20" eb="22">
      <t>リヨウ</t>
    </rPh>
    <rPh sb="22" eb="24">
      <t>ジッセキ</t>
    </rPh>
    <rPh sb="24" eb="25">
      <t>スウ</t>
    </rPh>
    <rPh sb="28" eb="30">
      <t>ホウテイ</t>
    </rPh>
    <rPh sb="30" eb="32">
      <t>コウケン</t>
    </rPh>
    <rPh sb="32" eb="34">
      <t>セイド</t>
    </rPh>
    <rPh sb="35" eb="37">
      <t>ニンイ</t>
    </rPh>
    <rPh sb="37" eb="39">
      <t>コウケン</t>
    </rPh>
    <rPh sb="39" eb="41">
      <t>セイド</t>
    </rPh>
    <rPh sb="41" eb="42">
      <t>トウ</t>
    </rPh>
    <rPh sb="42" eb="44">
      <t>リヨウ</t>
    </rPh>
    <rPh sb="47" eb="49">
      <t>カイケツ</t>
    </rPh>
    <rPh sb="49" eb="50">
      <t>ブン</t>
    </rPh>
    <rPh sb="51" eb="52">
      <t>フク</t>
    </rPh>
    <phoneticPr fontId="8"/>
  </si>
  <si>
    <t>各種利用者支援件数・参加件数</t>
    <rPh sb="0" eb="2">
      <t>カクシュ</t>
    </rPh>
    <rPh sb="2" eb="5">
      <t>リヨウシャ</t>
    </rPh>
    <rPh sb="5" eb="7">
      <t>シエン</t>
    </rPh>
    <rPh sb="7" eb="9">
      <t>ケンスウ</t>
    </rPh>
    <phoneticPr fontId="8"/>
  </si>
  <si>
    <t>市民などで相談支援や何らかの支援が必要な人</t>
    <rPh sb="0" eb="2">
      <t>シミン</t>
    </rPh>
    <rPh sb="10" eb="11">
      <t>ナン</t>
    </rPh>
    <rPh sb="14" eb="16">
      <t>シエン</t>
    </rPh>
    <rPh sb="17" eb="19">
      <t>ヒツヨウ</t>
    </rPh>
    <rPh sb="20" eb="21">
      <t>ヒト</t>
    </rPh>
    <phoneticPr fontId="8"/>
  </si>
  <si>
    <t>課題を持つ人を早期に発見し、相談や手続き支援など、その解決を側面的に支援することによって自立・安心した生活を送ることができるようにする。</t>
    <rPh sb="0" eb="2">
      <t>カダイ</t>
    </rPh>
    <rPh sb="3" eb="4">
      <t>モ</t>
    </rPh>
    <rPh sb="5" eb="6">
      <t>ヒト</t>
    </rPh>
    <rPh sb="7" eb="9">
      <t>ソウキ</t>
    </rPh>
    <rPh sb="10" eb="12">
      <t>ハッケン</t>
    </rPh>
    <rPh sb="14" eb="16">
      <t>ソウダン</t>
    </rPh>
    <rPh sb="17" eb="19">
      <t>テツヅ</t>
    </rPh>
    <rPh sb="20" eb="22">
      <t>シエン</t>
    </rPh>
    <rPh sb="27" eb="29">
      <t>カイケツ</t>
    </rPh>
    <rPh sb="30" eb="33">
      <t>ソクメンテキ</t>
    </rPh>
    <rPh sb="34" eb="36">
      <t>シエン</t>
    </rPh>
    <rPh sb="44" eb="46">
      <t>ジリツ</t>
    </rPh>
    <rPh sb="47" eb="49">
      <t>アンシン</t>
    </rPh>
    <rPh sb="51" eb="53">
      <t>セイカツ</t>
    </rPh>
    <rPh sb="54" eb="55">
      <t>オク</t>
    </rPh>
    <phoneticPr fontId="8"/>
  </si>
  <si>
    <t>県社協委託</t>
    <rPh sb="0" eb="1">
      <t>ケン</t>
    </rPh>
    <rPh sb="1" eb="3">
      <t>シャキョウ</t>
    </rPh>
    <rPh sb="3" eb="5">
      <t>イタク</t>
    </rPh>
    <phoneticPr fontId="8"/>
  </si>
  <si>
    <t>認知症高齢者やすらぎ支援事業</t>
    <phoneticPr fontId="8"/>
  </si>
  <si>
    <t>高齢者あんしん見守りネットワーク事業</t>
    <phoneticPr fontId="8"/>
  </si>
  <si>
    <t>認知症になっても住み慣れた地域で安心して生活できるよう、また虐待等の権利侵害から守るため、地域のあらゆる関係機関が連携し、認知症理解のための啓発、ネットワーク構築、虐待防止を行う。</t>
    <rPh sb="0" eb="2">
      <t>ニンチ</t>
    </rPh>
    <rPh sb="2" eb="3">
      <t>ショウ</t>
    </rPh>
    <rPh sb="8" eb="9">
      <t>ス</t>
    </rPh>
    <rPh sb="10" eb="11">
      <t>ナ</t>
    </rPh>
    <rPh sb="13" eb="15">
      <t>チイキ</t>
    </rPh>
    <rPh sb="16" eb="18">
      <t>アンシン</t>
    </rPh>
    <rPh sb="20" eb="22">
      <t>セイカツ</t>
    </rPh>
    <rPh sb="30" eb="33">
      <t>ギャクタイナド</t>
    </rPh>
    <rPh sb="34" eb="36">
      <t>ケンリ</t>
    </rPh>
    <rPh sb="36" eb="38">
      <t>シンガイ</t>
    </rPh>
    <rPh sb="40" eb="41">
      <t>マモ</t>
    </rPh>
    <rPh sb="45" eb="47">
      <t>チイキ</t>
    </rPh>
    <rPh sb="52" eb="54">
      <t>カンケイ</t>
    </rPh>
    <rPh sb="54" eb="56">
      <t>キカン</t>
    </rPh>
    <rPh sb="57" eb="59">
      <t>レンケイ</t>
    </rPh>
    <rPh sb="61" eb="63">
      <t>ニンチ</t>
    </rPh>
    <rPh sb="63" eb="64">
      <t>ショウ</t>
    </rPh>
    <rPh sb="64" eb="66">
      <t>リカイ</t>
    </rPh>
    <rPh sb="70" eb="72">
      <t>ケイハツ</t>
    </rPh>
    <rPh sb="79" eb="81">
      <t>コウチク</t>
    </rPh>
    <rPh sb="82" eb="84">
      <t>ギャクタイ</t>
    </rPh>
    <rPh sb="84" eb="86">
      <t>ボウシ</t>
    </rPh>
    <rPh sb="87" eb="88">
      <t>オコナ</t>
    </rPh>
    <phoneticPr fontId="8"/>
  </si>
  <si>
    <t>自立支援</t>
    <rPh sb="0" eb="2">
      <t>ジリツ</t>
    </rPh>
    <rPh sb="2" eb="4">
      <t>シエン</t>
    </rPh>
    <phoneticPr fontId="8"/>
  </si>
  <si>
    <t>生活福祉資金貸付事業</t>
    <phoneticPr fontId="8"/>
  </si>
  <si>
    <t>→</t>
    <phoneticPr fontId="8"/>
  </si>
  <si>
    <t>県社協委託</t>
    <rPh sb="0" eb="1">
      <t>ケン</t>
    </rPh>
    <rPh sb="1" eb="2">
      <t>シャ</t>
    </rPh>
    <rPh sb="2" eb="3">
      <t>キョウ</t>
    </rPh>
    <rPh sb="3" eb="5">
      <t>イタク</t>
    </rPh>
    <phoneticPr fontId="8"/>
  </si>
  <si>
    <t>低所得世帯、障がい者世帯、高齢者世帯等に対し、資金の貸し付けと必要な援助指導を行うことにより、その世帯の自立更正等を図る。
【資金種類】総合支援資金、福祉資金、教育支援資金、不動産担保型生活資金</t>
    <phoneticPr fontId="8"/>
  </si>
  <si>
    <t xml:space="preserve">就労能力及び就労意欲がありながら常用就職することのできない者のうち、住宅を喪失している者又は喪失するおそれのある者に対し、住宅手当を支給する。それにより、住宅及び就労機会の確保に向けた支援を行う。
</t>
    <phoneticPr fontId="8"/>
  </si>
  <si>
    <t>参考：全国の「市民後見人」として新規に報告された数値</t>
    <rPh sb="0" eb="2">
      <t>サンコウ</t>
    </rPh>
    <rPh sb="3" eb="5">
      <t>ゼンコク</t>
    </rPh>
    <rPh sb="7" eb="9">
      <t>シミン</t>
    </rPh>
    <rPh sb="9" eb="12">
      <t>コウケンニン</t>
    </rPh>
    <rPh sb="16" eb="18">
      <t>シンキ</t>
    </rPh>
    <rPh sb="19" eb="21">
      <t>ホウコク</t>
    </rPh>
    <rPh sb="24" eb="26">
      <t>スウチ</t>
    </rPh>
    <phoneticPr fontId="8"/>
  </si>
  <si>
    <t>地域支え合い体制づくり事業</t>
    <rPh sb="0" eb="2">
      <t>チイキ</t>
    </rPh>
    <rPh sb="2" eb="3">
      <t>ササ</t>
    </rPh>
    <rPh sb="4" eb="5">
      <t>ア</t>
    </rPh>
    <rPh sb="6" eb="8">
      <t>タイセイ</t>
    </rPh>
    <rPh sb="11" eb="13">
      <t>ジギョウ</t>
    </rPh>
    <phoneticPr fontId="8"/>
  </si>
  <si>
    <t>↑</t>
    <phoneticPr fontId="8"/>
  </si>
  <si>
    <t>地域福祉体制づくり事業</t>
    <phoneticPr fontId="8"/>
  </si>
  <si>
    <t>福祉教育研究協議会、夏休み福祉体験事業等</t>
    <rPh sb="0" eb="2">
      <t>フクシ</t>
    </rPh>
    <rPh sb="2" eb="4">
      <t>キョウイク</t>
    </rPh>
    <rPh sb="4" eb="6">
      <t>ケンキュウ</t>
    </rPh>
    <rPh sb="6" eb="9">
      <t>キョウギカイ</t>
    </rPh>
    <rPh sb="10" eb="12">
      <t>ナツヤス</t>
    </rPh>
    <rPh sb="13" eb="17">
      <t>フクシタイケン</t>
    </rPh>
    <rPh sb="17" eb="19">
      <t>ジギョウ</t>
    </rPh>
    <rPh sb="19" eb="20">
      <t>トウ</t>
    </rPh>
    <phoneticPr fontId="8"/>
  </si>
  <si>
    <t>サロン実施ヶ所数（高齢）</t>
    <rPh sb="3" eb="5">
      <t>ジッシ</t>
    </rPh>
    <rPh sb="6" eb="7">
      <t>ショ</t>
    </rPh>
    <rPh sb="7" eb="8">
      <t>スウ</t>
    </rPh>
    <rPh sb="9" eb="11">
      <t>コウレイ</t>
    </rPh>
    <phoneticPr fontId="8"/>
  </si>
  <si>
    <t>サロン実施ヶ所数（子育て）</t>
    <rPh sb="3" eb="5">
      <t>ジッシ</t>
    </rPh>
    <rPh sb="6" eb="7">
      <t>ショ</t>
    </rPh>
    <rPh sb="7" eb="8">
      <t>スウ</t>
    </rPh>
    <rPh sb="9" eb="11">
      <t>コソダ</t>
    </rPh>
    <phoneticPr fontId="8"/>
  </si>
  <si>
    <t>サロン実施ヶ所数（障がい）</t>
    <rPh sb="3" eb="5">
      <t>ジッシ</t>
    </rPh>
    <rPh sb="6" eb="7">
      <t>ショ</t>
    </rPh>
    <rPh sb="7" eb="8">
      <t>スウ</t>
    </rPh>
    <rPh sb="9" eb="10">
      <t>ショウ</t>
    </rPh>
    <phoneticPr fontId="8"/>
  </si>
  <si>
    <t>地域福祉課地域福祉係長</t>
    <rPh sb="0" eb="2">
      <t>チイキ</t>
    </rPh>
    <rPh sb="2" eb="5">
      <t>フクシカ</t>
    </rPh>
    <rPh sb="5" eb="7">
      <t>チイキ</t>
    </rPh>
    <rPh sb="7" eb="9">
      <t>フクシ</t>
    </rPh>
    <rPh sb="9" eb="10">
      <t>ガカリ</t>
    </rPh>
    <rPh sb="10" eb="11">
      <t>チョウ</t>
    </rPh>
    <phoneticPr fontId="8"/>
  </si>
  <si>
    <t>防災対策事業（常設型災害ボランティアセンター設置促進事業）</t>
    <rPh sb="0" eb="2">
      <t>ボウサイ</t>
    </rPh>
    <rPh sb="2" eb="4">
      <t>タイサク</t>
    </rPh>
    <rPh sb="4" eb="6">
      <t>ジギョウ</t>
    </rPh>
    <phoneticPr fontId="8"/>
  </si>
  <si>
    <t>県社協（地域福祉推進支援）事業費</t>
    <rPh sb="0" eb="1">
      <t>ケン</t>
    </rPh>
    <rPh sb="1" eb="2">
      <t>シャ</t>
    </rPh>
    <rPh sb="2" eb="3">
      <t>キョウ</t>
    </rPh>
    <rPh sb="4" eb="6">
      <t>チイキ</t>
    </rPh>
    <rPh sb="6" eb="8">
      <t>フクシ</t>
    </rPh>
    <rPh sb="8" eb="10">
      <t>スイシン</t>
    </rPh>
    <rPh sb="10" eb="12">
      <t>シエン</t>
    </rPh>
    <rPh sb="13" eb="16">
      <t>ジギョウヒ</t>
    </rPh>
    <phoneticPr fontId="8"/>
  </si>
  <si>
    <t>地域ケアネットワーク会議設置数</t>
    <rPh sb="0" eb="2">
      <t>チイキ</t>
    </rPh>
    <rPh sb="10" eb="12">
      <t>カイギ</t>
    </rPh>
    <rPh sb="12" eb="14">
      <t>セッチ</t>
    </rPh>
    <rPh sb="14" eb="15">
      <t>スウ</t>
    </rPh>
    <phoneticPr fontId="8"/>
  </si>
  <si>
    <t>住民自治協議会等をはじめとする住民</t>
    <rPh sb="0" eb="2">
      <t>ジュウミン</t>
    </rPh>
    <rPh sb="2" eb="4">
      <t>ジチ</t>
    </rPh>
    <rPh sb="4" eb="7">
      <t>キョウギカイ</t>
    </rPh>
    <rPh sb="7" eb="8">
      <t>ナド</t>
    </rPh>
    <rPh sb="15" eb="17">
      <t>ジュウミン</t>
    </rPh>
    <phoneticPr fontId="8"/>
  </si>
  <si>
    <t>住民自治組織、NPO、社会福祉法人、福祉サービス事業者、企業等が協働して、地域における生活課題やニーズを把握・共有し、課題解決に向けた協議の場が整備され、地域で安心して暮らし続けるための体制づくりが推進され、誰もが住み慣れた地域で、安心して暮し続けることができる地域づくりにつながる。</t>
    <rPh sb="0" eb="2">
      <t>ジュウミン</t>
    </rPh>
    <rPh sb="2" eb="4">
      <t>ジチ</t>
    </rPh>
    <rPh sb="4" eb="6">
      <t>ソシキ</t>
    </rPh>
    <rPh sb="11" eb="13">
      <t>シャカイ</t>
    </rPh>
    <rPh sb="13" eb="15">
      <t>フクシ</t>
    </rPh>
    <rPh sb="15" eb="17">
      <t>ホウジン</t>
    </rPh>
    <rPh sb="18" eb="20">
      <t>フクシ</t>
    </rPh>
    <rPh sb="24" eb="27">
      <t>ジギョウシャ</t>
    </rPh>
    <rPh sb="28" eb="30">
      <t>キギョウ</t>
    </rPh>
    <rPh sb="30" eb="31">
      <t>トウ</t>
    </rPh>
    <rPh sb="32" eb="34">
      <t>キョウドウ</t>
    </rPh>
    <rPh sb="37" eb="39">
      <t>チイキ</t>
    </rPh>
    <rPh sb="43" eb="45">
      <t>セイカツ</t>
    </rPh>
    <rPh sb="45" eb="47">
      <t>カダイ</t>
    </rPh>
    <rPh sb="52" eb="54">
      <t>ハアク</t>
    </rPh>
    <rPh sb="55" eb="57">
      <t>キョウユウ</t>
    </rPh>
    <rPh sb="59" eb="61">
      <t>カダイ</t>
    </rPh>
    <rPh sb="61" eb="63">
      <t>カイケツ</t>
    </rPh>
    <rPh sb="64" eb="65">
      <t>ム</t>
    </rPh>
    <rPh sb="67" eb="69">
      <t>キョウギ</t>
    </rPh>
    <rPh sb="70" eb="71">
      <t>バ</t>
    </rPh>
    <rPh sb="72" eb="74">
      <t>セイビ</t>
    </rPh>
    <rPh sb="77" eb="79">
      <t>チイキ</t>
    </rPh>
    <rPh sb="80" eb="82">
      <t>アンシン</t>
    </rPh>
    <rPh sb="84" eb="85">
      <t>ク</t>
    </rPh>
    <rPh sb="87" eb="88">
      <t>ツヅ</t>
    </rPh>
    <rPh sb="93" eb="95">
      <t>タイセイ</t>
    </rPh>
    <rPh sb="99" eb="101">
      <t>スイシン</t>
    </rPh>
    <rPh sb="104" eb="105">
      <t>ダレ</t>
    </rPh>
    <rPh sb="107" eb="108">
      <t>ス</t>
    </rPh>
    <rPh sb="109" eb="110">
      <t>ナ</t>
    </rPh>
    <rPh sb="112" eb="114">
      <t>チイキ</t>
    </rPh>
    <rPh sb="116" eb="118">
      <t>アンシン</t>
    </rPh>
    <rPh sb="120" eb="121">
      <t>クラ</t>
    </rPh>
    <rPh sb="122" eb="123">
      <t>ツヅ</t>
    </rPh>
    <rPh sb="131" eb="133">
      <t>チイキ</t>
    </rPh>
    <phoneticPr fontId="8"/>
  </si>
  <si>
    <t>事業対象はすべての地域住民である。</t>
    <rPh sb="0" eb="2">
      <t>ジギョウ</t>
    </rPh>
    <phoneticPr fontId="8"/>
  </si>
  <si>
    <t>市民、行政、福祉サービス事業者、社協の協働事業である。</t>
    <rPh sb="0" eb="2">
      <t>シミン</t>
    </rPh>
    <rPh sb="6" eb="8">
      <t>フクシ</t>
    </rPh>
    <rPh sb="12" eb="14">
      <t>ジギョウ</t>
    </rPh>
    <rPh sb="14" eb="15">
      <t>シャ</t>
    </rPh>
    <phoneticPr fontId="8"/>
  </si>
  <si>
    <t>地域ケアネットワーク会議設置数</t>
    <rPh sb="0" eb="2">
      <t>チイキ</t>
    </rPh>
    <rPh sb="10" eb="12">
      <t>カイギ</t>
    </rPh>
    <rPh sb="12" eb="15">
      <t>セッチスウ</t>
    </rPh>
    <phoneticPr fontId="8"/>
  </si>
  <si>
    <t>地域福祉体制づくり事業</t>
    <rPh sb="0" eb="2">
      <t>チイキ</t>
    </rPh>
    <rPh sb="2" eb="4">
      <t>フクシ</t>
    </rPh>
    <rPh sb="4" eb="6">
      <t>タイセイ</t>
    </rPh>
    <rPh sb="9" eb="11">
      <t>ジギョウ</t>
    </rPh>
    <phoneticPr fontId="8"/>
  </si>
  <si>
    <t>・ボランティア団体および個人登録のルール化
・伊賀市市民活動支援センターとの登録情報共有</t>
    <rPh sb="7" eb="9">
      <t>ダンタイ</t>
    </rPh>
    <rPh sb="12" eb="14">
      <t>コジン</t>
    </rPh>
    <rPh sb="14" eb="16">
      <t>トウロク</t>
    </rPh>
    <rPh sb="20" eb="21">
      <t>カ</t>
    </rPh>
    <rPh sb="23" eb="26">
      <t>イガシ</t>
    </rPh>
    <rPh sb="26" eb="28">
      <t>シミン</t>
    </rPh>
    <rPh sb="28" eb="30">
      <t>カツドウ</t>
    </rPh>
    <rPh sb="30" eb="32">
      <t>シエン</t>
    </rPh>
    <rPh sb="38" eb="40">
      <t>トウロク</t>
    </rPh>
    <rPh sb="40" eb="42">
      <t>ジョウホウ</t>
    </rPh>
    <rPh sb="42" eb="44">
      <t>キョウユウ</t>
    </rPh>
    <phoneticPr fontId="8"/>
  </si>
  <si>
    <t>7名</t>
    <rPh sb="1" eb="2">
      <t>メイ</t>
    </rPh>
    <phoneticPr fontId="8"/>
  </si>
  <si>
    <t>全9回56名</t>
    <rPh sb="5" eb="6">
      <t>メイ</t>
    </rPh>
    <phoneticPr fontId="8"/>
  </si>
  <si>
    <t>地域介護サポーター養成講座</t>
    <rPh sb="0" eb="2">
      <t>チイキ</t>
    </rPh>
    <rPh sb="2" eb="4">
      <t>カイゴ</t>
    </rPh>
    <rPh sb="9" eb="11">
      <t>ヨウセイ</t>
    </rPh>
    <rPh sb="11" eb="13">
      <t>コウザ</t>
    </rPh>
    <phoneticPr fontId="8"/>
  </si>
  <si>
    <t>2地区</t>
    <rPh sb="1" eb="3">
      <t>チク</t>
    </rPh>
    <phoneticPr fontId="8"/>
  </si>
  <si>
    <t>地域福祉課地域福祉係</t>
    <rPh sb="0" eb="5">
      <t>チイキフクシカ</t>
    </rPh>
    <rPh sb="5" eb="9">
      <t>チイキフクシ</t>
    </rPh>
    <rPh sb="9" eb="10">
      <t>カカリ</t>
    </rPh>
    <phoneticPr fontId="17"/>
  </si>
  <si>
    <t>1-2-18放課後児童健全育成事業</t>
    <rPh sb="6" eb="9">
      <t>ホウカゴ</t>
    </rPh>
    <rPh sb="9" eb="11">
      <t>ジドウ</t>
    </rPh>
    <rPh sb="11" eb="13">
      <t>ケンゼン</t>
    </rPh>
    <rPh sb="13" eb="15">
      <t>イクセイ</t>
    </rPh>
    <rPh sb="15" eb="17">
      <t>ジギョウ</t>
    </rPh>
    <phoneticPr fontId="8"/>
  </si>
  <si>
    <t>地域支え合い体制づくり事業補助金</t>
    <rPh sb="0" eb="2">
      <t>チイキ</t>
    </rPh>
    <rPh sb="2" eb="3">
      <t>ササ</t>
    </rPh>
    <rPh sb="4" eb="5">
      <t>ア</t>
    </rPh>
    <rPh sb="6" eb="8">
      <t>タイセイ</t>
    </rPh>
    <rPh sb="11" eb="13">
      <t>ジギョウ</t>
    </rPh>
    <rPh sb="13" eb="16">
      <t>ホジョキン</t>
    </rPh>
    <phoneticPr fontId="8"/>
  </si>
  <si>
    <t>水道光熱費等の負担金</t>
    <rPh sb="0" eb="2">
      <t>スイドウ</t>
    </rPh>
    <rPh sb="2" eb="5">
      <t>コウネツヒ</t>
    </rPh>
    <rPh sb="5" eb="6">
      <t>トウ</t>
    </rPh>
    <rPh sb="7" eb="10">
      <t>フタンキン</t>
    </rPh>
    <phoneticPr fontId="8"/>
  </si>
  <si>
    <t>社協だより配布部数は、目標は前年度最終実績数、実績は本年度最終実績数
社協ホームページ訪問者数は、月訪問者数の累計
伊賀び～とは、伊賀市社協分のみカウント（各窓口で自家印刷）</t>
    <rPh sb="0" eb="2">
      <t>シャキョウ</t>
    </rPh>
    <rPh sb="5" eb="7">
      <t>ハイフ</t>
    </rPh>
    <rPh sb="7" eb="9">
      <t>ブスウ</t>
    </rPh>
    <rPh sb="11" eb="13">
      <t>モクヒョウ</t>
    </rPh>
    <rPh sb="14" eb="17">
      <t>ゼンネンド</t>
    </rPh>
    <rPh sb="17" eb="19">
      <t>サイシュウ</t>
    </rPh>
    <rPh sb="19" eb="21">
      <t>ジッセキ</t>
    </rPh>
    <rPh sb="21" eb="22">
      <t>スウ</t>
    </rPh>
    <rPh sb="23" eb="25">
      <t>ジッセキ</t>
    </rPh>
    <rPh sb="26" eb="29">
      <t>ホンネンド</t>
    </rPh>
    <rPh sb="29" eb="31">
      <t>サイシュウ</t>
    </rPh>
    <rPh sb="31" eb="33">
      <t>ジッセキ</t>
    </rPh>
    <rPh sb="33" eb="34">
      <t>スウ</t>
    </rPh>
    <rPh sb="35" eb="37">
      <t>シャキョウ</t>
    </rPh>
    <rPh sb="43" eb="46">
      <t>ホウモンシャ</t>
    </rPh>
    <rPh sb="46" eb="47">
      <t>スウ</t>
    </rPh>
    <rPh sb="49" eb="50">
      <t>ツキ</t>
    </rPh>
    <rPh sb="50" eb="53">
      <t>ホウモンシャ</t>
    </rPh>
    <rPh sb="53" eb="54">
      <t>スウ</t>
    </rPh>
    <rPh sb="55" eb="57">
      <t>ルイケイ</t>
    </rPh>
    <rPh sb="58" eb="60">
      <t>イガ</t>
    </rPh>
    <rPh sb="65" eb="67">
      <t>イガ</t>
    </rPh>
    <rPh sb="67" eb="70">
      <t>シシャキョウ</t>
    </rPh>
    <rPh sb="70" eb="71">
      <t>ブン</t>
    </rPh>
    <rPh sb="78" eb="79">
      <t>カク</t>
    </rPh>
    <rPh sb="79" eb="81">
      <t>マドグチ</t>
    </rPh>
    <rPh sb="82" eb="84">
      <t>ジカ</t>
    </rPh>
    <rPh sb="84" eb="86">
      <t>インサツ</t>
    </rPh>
    <phoneticPr fontId="8"/>
  </si>
  <si>
    <t>移動制約者セーフティネット対策事業費</t>
    <rPh sb="0" eb="2">
      <t>イドウ</t>
    </rPh>
    <rPh sb="2" eb="5">
      <t>セイヤクシャ</t>
    </rPh>
    <rPh sb="13" eb="15">
      <t>タイサク</t>
    </rPh>
    <rPh sb="15" eb="17">
      <t>ジギョウ</t>
    </rPh>
    <rPh sb="17" eb="18">
      <t>ヒ</t>
    </rPh>
    <phoneticPr fontId="8"/>
  </si>
  <si>
    <t>3,053件</t>
    <rPh sb="5" eb="6">
      <t>ケン</t>
    </rPh>
    <phoneticPr fontId="8"/>
  </si>
  <si>
    <t>4,891件</t>
    <rPh sb="5" eb="6">
      <t>ケン</t>
    </rPh>
    <phoneticPr fontId="8"/>
  </si>
  <si>
    <t>地域生活支援モデル構築推進事業（いが見守り支援事業～ちょいサポ～構築事業）</t>
    <rPh sb="18" eb="20">
      <t>ミマモ</t>
    </rPh>
    <rPh sb="21" eb="23">
      <t>シエン</t>
    </rPh>
    <rPh sb="23" eb="25">
      <t>ジギョウ</t>
    </rPh>
    <rPh sb="32" eb="34">
      <t>コウチク</t>
    </rPh>
    <rPh sb="34" eb="36">
      <t>ジギョウ</t>
    </rPh>
    <phoneticPr fontId="8"/>
  </si>
  <si>
    <t>エリア担当制によりエリア担当者が、各地域支援ツールをもとに、地域への情報支援を積極的に行い、地域アセスメントを行いながら、地域の生活課題やニーズを把握し、地域ケアネットワーク会議の設置に向け支援を行う。</t>
    <rPh sb="3" eb="5">
      <t>タントウ</t>
    </rPh>
    <rPh sb="5" eb="6">
      <t>セイ</t>
    </rPh>
    <rPh sb="12" eb="15">
      <t>タントウシャ</t>
    </rPh>
    <rPh sb="17" eb="18">
      <t>カク</t>
    </rPh>
    <rPh sb="18" eb="20">
      <t>チイキ</t>
    </rPh>
    <rPh sb="20" eb="22">
      <t>シエン</t>
    </rPh>
    <rPh sb="30" eb="32">
      <t>チイキ</t>
    </rPh>
    <rPh sb="34" eb="36">
      <t>ジョウホウ</t>
    </rPh>
    <rPh sb="36" eb="38">
      <t>シエン</t>
    </rPh>
    <rPh sb="39" eb="42">
      <t>セッキョクテキ</t>
    </rPh>
    <rPh sb="43" eb="44">
      <t>オコナ</t>
    </rPh>
    <rPh sb="46" eb="48">
      <t>チイキ</t>
    </rPh>
    <rPh sb="55" eb="56">
      <t>オコナ</t>
    </rPh>
    <rPh sb="61" eb="63">
      <t>チイキ</t>
    </rPh>
    <rPh sb="64" eb="66">
      <t>セイカツ</t>
    </rPh>
    <rPh sb="66" eb="68">
      <t>カダイ</t>
    </rPh>
    <rPh sb="73" eb="75">
      <t>ハアク</t>
    </rPh>
    <rPh sb="77" eb="79">
      <t>チイキ</t>
    </rPh>
    <rPh sb="87" eb="89">
      <t>カイギ</t>
    </rPh>
    <rPh sb="90" eb="92">
      <t>セッチ</t>
    </rPh>
    <rPh sb="93" eb="94">
      <t>ム</t>
    </rPh>
    <rPh sb="95" eb="97">
      <t>シエン</t>
    </rPh>
    <rPh sb="98" eb="99">
      <t>オコナ</t>
    </rPh>
    <phoneticPr fontId="8"/>
  </si>
  <si>
    <t>継続</t>
    <rPh sb="0" eb="2">
      <t>ケイゾク</t>
    </rPh>
    <phoneticPr fontId="17"/>
  </si>
  <si>
    <t>総務経理課総務係</t>
    <rPh sb="0" eb="2">
      <t>ソウム</t>
    </rPh>
    <rPh sb="2" eb="5">
      <t>ケイリカ</t>
    </rPh>
    <rPh sb="5" eb="7">
      <t>ソウム</t>
    </rPh>
    <rPh sb="7" eb="8">
      <t>カカリ</t>
    </rPh>
    <phoneticPr fontId="17"/>
  </si>
  <si>
    <t>総務経理課経理課</t>
    <rPh sb="0" eb="2">
      <t>ソウム</t>
    </rPh>
    <rPh sb="2" eb="5">
      <t>ケイリカ</t>
    </rPh>
    <rPh sb="5" eb="8">
      <t>ケイリカ</t>
    </rPh>
    <phoneticPr fontId="17"/>
  </si>
  <si>
    <t>住民参加による地域基盤つくり</t>
    <rPh sb="0" eb="2">
      <t>ジュウミン</t>
    </rPh>
    <rPh sb="2" eb="4">
      <t>サンカ</t>
    </rPh>
    <rPh sb="7" eb="9">
      <t>チイキ</t>
    </rPh>
    <rPh sb="9" eb="11">
      <t>キバン</t>
    </rPh>
    <phoneticPr fontId="8"/>
  </si>
  <si>
    <t>全7回33名</t>
    <rPh sb="5" eb="6">
      <t>メイ</t>
    </rPh>
    <phoneticPr fontId="8"/>
  </si>
  <si>
    <t>見守り支援員養成講座認定者数</t>
    <rPh sb="0" eb="2">
      <t>ミマモ</t>
    </rPh>
    <rPh sb="3" eb="5">
      <t>シエン</t>
    </rPh>
    <rPh sb="5" eb="6">
      <t>イン</t>
    </rPh>
    <rPh sb="6" eb="8">
      <t>ヨウセイ</t>
    </rPh>
    <rPh sb="8" eb="10">
      <t>コウザ</t>
    </rPh>
    <rPh sb="10" eb="13">
      <t>ニンテイシャ</t>
    </rPh>
    <rPh sb="13" eb="14">
      <t>スウ</t>
    </rPh>
    <phoneticPr fontId="8"/>
  </si>
  <si>
    <t>全3回13名</t>
    <rPh sb="0" eb="1">
      <t>ゼン</t>
    </rPh>
    <rPh sb="2" eb="3">
      <t>カイ</t>
    </rPh>
    <rPh sb="5" eb="6">
      <t>メイ</t>
    </rPh>
    <phoneticPr fontId="8"/>
  </si>
  <si>
    <t>全4回16名</t>
    <rPh sb="0" eb="1">
      <t>ゼン</t>
    </rPh>
    <rPh sb="2" eb="3">
      <t>カイ</t>
    </rPh>
    <rPh sb="5" eb="6">
      <t>メイ</t>
    </rPh>
    <phoneticPr fontId="8"/>
  </si>
  <si>
    <t>2回開催72名</t>
    <rPh sb="1" eb="2">
      <t>カイ</t>
    </rPh>
    <rPh sb="2" eb="4">
      <t>カイサイ</t>
    </rPh>
    <rPh sb="6" eb="7">
      <t>メイ</t>
    </rPh>
    <phoneticPr fontId="8"/>
  </si>
  <si>
    <t>収入の状態(千円)</t>
    <rPh sb="0" eb="2">
      <t>シュウニュウ</t>
    </rPh>
    <rPh sb="3" eb="5">
      <t>ジョウタイ</t>
    </rPh>
    <phoneticPr fontId="8"/>
  </si>
  <si>
    <t>19.875世帯</t>
    <rPh sb="6" eb="8">
      <t>セタイ</t>
    </rPh>
    <phoneticPr fontId="8"/>
  </si>
  <si>
    <t>485口</t>
    <rPh sb="3" eb="4">
      <t>クチ</t>
    </rPh>
    <phoneticPr fontId="8"/>
  </si>
  <si>
    <t>29口</t>
    <rPh sb="2" eb="3">
      <t>クチ</t>
    </rPh>
    <phoneticPr fontId="8"/>
  </si>
  <si>
    <t>・目的外使用料については、激変緩和策がとられているが毎年10%ずつ減免率が下がるので年々負担増となってくる。　　　　　　　　　　　　　　　　　　　　　　　　　　　　　　　　　　　　　　　
・使用料負担とともに、施設の経年劣化が始まり、その修繕に対する費用負担も発生してくるので割合等行政との検討が必要となる。　</t>
    <rPh sb="33" eb="35">
      <t>ゲンメン</t>
    </rPh>
    <rPh sb="35" eb="36">
      <t>リツ</t>
    </rPh>
    <rPh sb="95" eb="98">
      <t>シヨウリョウ</t>
    </rPh>
    <rPh sb="98" eb="100">
      <t>フタン</t>
    </rPh>
    <rPh sb="105" eb="107">
      <t>シセツ</t>
    </rPh>
    <rPh sb="108" eb="110">
      <t>ケイネン</t>
    </rPh>
    <rPh sb="110" eb="112">
      <t>レッカ</t>
    </rPh>
    <rPh sb="113" eb="114">
      <t>ハジ</t>
    </rPh>
    <rPh sb="119" eb="121">
      <t>シュウゼン</t>
    </rPh>
    <rPh sb="122" eb="123">
      <t>タイ</t>
    </rPh>
    <rPh sb="125" eb="127">
      <t>ヒヨウ</t>
    </rPh>
    <rPh sb="127" eb="129">
      <t>フタン</t>
    </rPh>
    <rPh sb="130" eb="132">
      <t>ハッセイ</t>
    </rPh>
    <rPh sb="138" eb="140">
      <t>ワリアイ</t>
    </rPh>
    <rPh sb="140" eb="141">
      <t>トウ</t>
    </rPh>
    <rPh sb="141" eb="143">
      <t>ギョウセイ</t>
    </rPh>
    <rPh sb="145" eb="147">
      <t>ケントウ</t>
    </rPh>
    <rPh sb="148" eb="150">
      <t>ヒツヨウ</t>
    </rPh>
    <phoneticPr fontId="8"/>
  </si>
  <si>
    <t>共同募金委員会</t>
    <rPh sb="0" eb="2">
      <t>キョウドウ</t>
    </rPh>
    <rPh sb="2" eb="4">
      <t>ボキン</t>
    </rPh>
    <rPh sb="4" eb="7">
      <t>イインカイ</t>
    </rPh>
    <phoneticPr fontId="8"/>
  </si>
  <si>
    <t>共同募金運動</t>
    <rPh sb="0" eb="2">
      <t>キョウドウ</t>
    </rPh>
    <rPh sb="2" eb="4">
      <t>ボキン</t>
    </rPh>
    <rPh sb="4" eb="6">
      <t>ウンドウ</t>
    </rPh>
    <phoneticPr fontId="8"/>
  </si>
  <si>
    <t>進行管理計画</t>
  </si>
  <si>
    <t>前期</t>
  </si>
  <si>
    <t>４月</t>
  </si>
  <si>
    <t>５月</t>
  </si>
  <si>
    <t>６月</t>
  </si>
  <si>
    <t>７月</t>
  </si>
  <si>
    <t>８月</t>
  </si>
  <si>
    <t>９月</t>
  </si>
  <si>
    <t>生活支援員現任者研修</t>
  </si>
  <si>
    <t>前期経過時の進捗状況</t>
  </si>
  <si>
    <t>後期に残された課題とその要因</t>
  </si>
  <si>
    <t>後期</t>
  </si>
  <si>
    <t>１０月</t>
  </si>
  <si>
    <t>１１月</t>
  </si>
  <si>
    <t>１２月</t>
  </si>
  <si>
    <t>１月</t>
  </si>
  <si>
    <t>２月</t>
  </si>
  <si>
    <t>３月</t>
  </si>
  <si>
    <t>運営委員会
後見人のつどい</t>
  </si>
  <si>
    <t>進行管理計画</t>
    <rPh sb="0" eb="2">
      <t>シンコウ</t>
    </rPh>
    <rPh sb="2" eb="4">
      <t>カンリ</t>
    </rPh>
    <rPh sb="4" eb="6">
      <t>ケイカク</t>
    </rPh>
    <phoneticPr fontId="8"/>
  </si>
  <si>
    <t>前期</t>
    <rPh sb="0" eb="2">
      <t>ゼンキ</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</si>
  <si>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</si>
  <si>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</si>
  <si>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</si>
  <si>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</si>
  <si>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</si>
  <si>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</si>
  <si>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後期</t>
    <rPh sb="0" eb="2">
      <t>コウキ</t>
    </rPh>
    <phoneticPr fontId="8"/>
  </si>
  <si>
    <t>１０月</t>
    <rPh sb="2" eb="3">
      <t>ガツ</t>
    </rPh>
    <phoneticPr fontId="8"/>
  </si>
  <si>
    <t>１１月</t>
    <rPh sb="2" eb="3">
      <t>ガツ</t>
    </rPh>
    <phoneticPr fontId="8"/>
  </si>
  <si>
    <t>１２月</t>
    <rPh sb="2" eb="3">
      <t>ガツ</t>
    </rPh>
    <phoneticPr fontId="8"/>
  </si>
  <si>
    <t>１月</t>
    <rPh sb="1" eb="2">
      <t>ガツ</t>
    </rPh>
    <phoneticPr fontId="8"/>
  </si>
  <si>
    <t>２月</t>
    <rPh sb="1" eb="2">
      <t>ガツ</t>
    </rPh>
    <phoneticPr fontId="8"/>
  </si>
  <si>
    <t>３月</t>
    <rPh sb="1" eb="2">
      <t>ガツ</t>
    </rPh>
    <phoneticPr fontId="8"/>
  </si>
  <si>
    <t>・打ち合わせ会議</t>
  </si>
  <si>
    <t>２４件</t>
    <rPh sb="2" eb="3">
      <t>ケン</t>
    </rPh>
    <phoneticPr fontId="8"/>
  </si>
  <si>
    <t>移管</t>
    <rPh sb="0" eb="2">
      <t>イカン</t>
    </rPh>
    <phoneticPr fontId="17"/>
  </si>
  <si>
    <t>新規</t>
    <rPh sb="0" eb="2">
      <t>シンキ</t>
    </rPh>
    <phoneticPr fontId="17"/>
  </si>
  <si>
    <t>2-1-3居宅介護支援事業</t>
    <phoneticPr fontId="17"/>
  </si>
  <si>
    <t>2-1-4福祉サービス事業</t>
    <rPh sb="5" eb="7">
      <t>フクシ</t>
    </rPh>
    <rPh sb="11" eb="13">
      <t>ジギョウ</t>
    </rPh>
    <phoneticPr fontId="17"/>
  </si>
  <si>
    <t>2-1-5福祉サービス事業における人材の確保と育成</t>
    <phoneticPr fontId="17"/>
  </si>
  <si>
    <t>2-1-6福祉サービス事業における活動拠点のあり方</t>
    <phoneticPr fontId="17"/>
  </si>
  <si>
    <t>2-1-7福祉サービス事業におけるサービスの質の向上と新たなサービスの提供</t>
    <phoneticPr fontId="17"/>
  </si>
  <si>
    <t>２０１４年度　基本事業目的評価表</t>
    <rPh sb="4" eb="6">
      <t>ネンド</t>
    </rPh>
    <rPh sb="7" eb="9">
      <t>キホン</t>
    </rPh>
    <rPh sb="9" eb="11">
      <t>ジギョウ</t>
    </rPh>
    <rPh sb="11" eb="13">
      <t>モクテキ</t>
    </rPh>
    <rPh sb="13" eb="16">
      <t>ヒョウカヒョウ</t>
    </rPh>
    <phoneticPr fontId="8"/>
  </si>
  <si>
    <t>認知症・介護予防教室普及事業費</t>
    <rPh sb="0" eb="3">
      <t>ニンチショウ</t>
    </rPh>
    <rPh sb="4" eb="6">
      <t>カイゴ</t>
    </rPh>
    <rPh sb="6" eb="8">
      <t>ヨボウ</t>
    </rPh>
    <rPh sb="8" eb="10">
      <t>キョウシツ</t>
    </rPh>
    <rPh sb="10" eb="12">
      <t>フキュウ</t>
    </rPh>
    <rPh sb="12" eb="15">
      <t>ジギョウヒ</t>
    </rPh>
    <phoneticPr fontId="8"/>
  </si>
  <si>
    <t>２０１４年度　継続事務事業目的評価表</t>
    <rPh sb="4" eb="6">
      <t>ネンド</t>
    </rPh>
    <rPh sb="7" eb="9">
      <t>ケイゾク</t>
    </rPh>
    <rPh sb="9" eb="11">
      <t>ジム</t>
    </rPh>
    <rPh sb="11" eb="13">
      <t>ジギョウ</t>
    </rPh>
    <rPh sb="13" eb="15">
      <t>モクテキ</t>
    </rPh>
    <rPh sb="15" eb="18">
      <t>ヒョウカヒョウ</t>
    </rPh>
    <phoneticPr fontId="8"/>
  </si>
  <si>
    <t>2014年</t>
    <rPh sb="4" eb="5">
      <t>ネン</t>
    </rPh>
    <phoneticPr fontId="8"/>
  </si>
  <si>
    <t>消費者トラブル対策事業</t>
    <rPh sb="0" eb="3">
      <t>ショウヒシャ</t>
    </rPh>
    <rPh sb="7" eb="9">
      <t>タイサク</t>
    </rPh>
    <rPh sb="9" eb="11">
      <t>ジギョウ</t>
    </rPh>
    <phoneticPr fontId="8"/>
  </si>
  <si>
    <t>→</t>
    <phoneticPr fontId="8"/>
  </si>
  <si>
    <t>独自事業</t>
    <rPh sb="0" eb="2">
      <t>ドクジ</t>
    </rPh>
    <rPh sb="2" eb="4">
      <t>ジギョウ</t>
    </rPh>
    <phoneticPr fontId="8"/>
  </si>
  <si>
    <t>認知症・介護予防教室普及事業</t>
    <rPh sb="4" eb="6">
      <t>カイゴ</t>
    </rPh>
    <rPh sb="10" eb="12">
      <t>フキュウ</t>
    </rPh>
    <phoneticPr fontId="8"/>
  </si>
  <si>
    <t>↑</t>
    <phoneticPr fontId="8"/>
  </si>
  <si>
    <t>介護者交流事業</t>
    <rPh sb="0" eb="3">
      <t>カイゴシャ</t>
    </rPh>
    <rPh sb="3" eb="5">
      <t>コウリュウ</t>
    </rPh>
    <rPh sb="5" eb="7">
      <t>ジギョウ</t>
    </rPh>
    <phoneticPr fontId="8"/>
  </si>
  <si>
    <t>いが若者サポートステーション事業</t>
    <phoneticPr fontId="8"/>
  </si>
  <si>
    <t>緊急食料等提供事業</t>
    <rPh sb="0" eb="2">
      <t>キンキュウ</t>
    </rPh>
    <rPh sb="2" eb="4">
      <t>ショクリョウ</t>
    </rPh>
    <rPh sb="4" eb="5">
      <t>トウ</t>
    </rPh>
    <rPh sb="5" eb="7">
      <t>テイキョウ</t>
    </rPh>
    <rPh sb="7" eb="9">
      <t>ジギョウ</t>
    </rPh>
    <phoneticPr fontId="8"/>
  </si>
  <si>
    <t>２０１４年度　継続事務事業目的評価表</t>
    <rPh sb="4" eb="6">
      <t>ネンド</t>
    </rPh>
    <rPh sb="7" eb="9">
      <t>ケイゾク</t>
    </rPh>
    <rPh sb="9" eb="11">
      <t>ジム</t>
    </rPh>
    <rPh sb="11" eb="13">
      <t>ジギョウ</t>
    </rPh>
    <rPh sb="13" eb="15">
      <t>モクテキ</t>
    </rPh>
    <rPh sb="15" eb="18">
      <t>ヒョウカヒョウ</t>
    </rPh>
    <phoneticPr fontId="0"/>
  </si>
  <si>
    <t>２０１4年度</t>
    <rPh sb="4" eb="6">
      <t>ネンド</t>
    </rPh>
    <phoneticPr fontId="8"/>
  </si>
  <si>
    <t>1－２　地域福祉事業</t>
    <rPh sb="4" eb="8">
      <t>チイキフクシ</t>
    </rPh>
    <rPh sb="8" eb="10">
      <t>ジギョウ</t>
    </rPh>
    <phoneticPr fontId="8"/>
  </si>
  <si>
    <t>２０１８年度</t>
    <rPh sb="4" eb="6">
      <t>ネンド</t>
    </rPh>
    <phoneticPr fontId="8"/>
  </si>
  <si>
    <t>２０１９年度</t>
    <rPh sb="4" eb="6">
      <t>ネンド</t>
    </rPh>
    <phoneticPr fontId="8"/>
  </si>
  <si>
    <t>２０１４年度　基本事業目的評価表</t>
    <rPh sb="7" eb="9">
      <t>キホン</t>
    </rPh>
    <rPh sb="9" eb="11">
      <t>ジギョウ</t>
    </rPh>
    <rPh sb="11" eb="13">
      <t>モクテキ</t>
    </rPh>
    <rPh sb="13" eb="16">
      <t>ヒョウカヒョウ</t>
    </rPh>
    <phoneticPr fontId="8"/>
  </si>
  <si>
    <t>２０１４年度　継続事務事業目的評価表</t>
    <rPh sb="7" eb="9">
      <t>ケイゾク</t>
    </rPh>
    <rPh sb="9" eb="11">
      <t>ジム</t>
    </rPh>
    <rPh sb="11" eb="13">
      <t>ジギョウ</t>
    </rPh>
    <rPh sb="13" eb="15">
      <t>モクテキ</t>
    </rPh>
    <rPh sb="15" eb="18">
      <t>ヒョウカヒョウ</t>
    </rPh>
    <phoneticPr fontId="8"/>
  </si>
  <si>
    <t>１．安心して生活するための地域生活支援体制の確立</t>
    <phoneticPr fontId="17"/>
  </si>
  <si>
    <t>1-1生活支援事業</t>
    <phoneticPr fontId="17"/>
  </si>
  <si>
    <t>1-2地域福祉事業</t>
    <phoneticPr fontId="17"/>
  </si>
  <si>
    <t>２．地域福祉の視点に立った介護サービスの充実</t>
    <phoneticPr fontId="17"/>
  </si>
  <si>
    <t>３．総合力強化のための組織経営</t>
    <phoneticPr fontId="17"/>
  </si>
  <si>
    <t>3-1法人運営事業</t>
    <phoneticPr fontId="17"/>
  </si>
  <si>
    <t>業務課訪問介護グループ</t>
    <rPh sb="0" eb="3">
      <t>ギョウムカ</t>
    </rPh>
    <rPh sb="3" eb="5">
      <t>ホウモン</t>
    </rPh>
    <rPh sb="5" eb="7">
      <t>カイゴ</t>
    </rPh>
    <phoneticPr fontId="17"/>
  </si>
  <si>
    <t>業務課通所介護グループ</t>
    <rPh sb="0" eb="3">
      <t>ギョウムカ</t>
    </rPh>
    <rPh sb="3" eb="5">
      <t>ツウショ</t>
    </rPh>
    <rPh sb="5" eb="7">
      <t>カイゴ</t>
    </rPh>
    <phoneticPr fontId="17"/>
  </si>
  <si>
    <t>介護支援課</t>
    <rPh sb="0" eb="2">
      <t>カイゴ</t>
    </rPh>
    <rPh sb="2" eb="5">
      <t>シエンカ</t>
    </rPh>
    <phoneticPr fontId="17"/>
  </si>
  <si>
    <t>inui@hanzou.or.jp</t>
    <phoneticPr fontId="8"/>
  </si>
  <si>
    <t>地域住民と地区社協・地区民協・ボランティア等が主体となり、公民館や集会所または個人宅などを活用して、月に１回程度、会食・おしゃべり・レクリエーションなどを行い、地域住民の交流を図る”地域の集いの場”としてのふれあい・いきいきサロンの開設、運営に関する支援をする。</t>
    <phoneticPr fontId="8"/>
  </si>
  <si>
    <t>高齢者、障がい児者、及び子育て中の親子等、地域において生活支援を求めている人が安心して生活できるよう、地域の様々な住民の参加を得ながら地域住民の抱える課題に対する援助活動を行うための事業推進を目的とする。</t>
    <phoneticPr fontId="8"/>
  </si>
  <si>
    <t>社協だより「あいしあおう」の発行。
伊賀市社協公式ホームページ「ＨＡＮＺＯＵ－ＮＥＴ」の公開。
伊賀市民活動情報プラットホーム「伊賀び～と」発行支援。</t>
    <rPh sb="0" eb="2">
      <t>シャキョウ</t>
    </rPh>
    <rPh sb="14" eb="16">
      <t>ハッコウ</t>
    </rPh>
    <rPh sb="18" eb="21">
      <t>イガシ</t>
    </rPh>
    <rPh sb="21" eb="23">
      <t>シャキョウ</t>
    </rPh>
    <rPh sb="23" eb="25">
      <t>コウシキ</t>
    </rPh>
    <rPh sb="44" eb="46">
      <t>コウカイ</t>
    </rPh>
    <rPh sb="48" eb="50">
      <t>イガ</t>
    </rPh>
    <rPh sb="50" eb="52">
      <t>シミン</t>
    </rPh>
    <rPh sb="52" eb="54">
      <t>カツドウ</t>
    </rPh>
    <rPh sb="54" eb="56">
      <t>ジョウホウ</t>
    </rPh>
    <rPh sb="64" eb="66">
      <t>イガ</t>
    </rPh>
    <rPh sb="70" eb="72">
      <t>ハッコウ</t>
    </rPh>
    <rPh sb="72" eb="74">
      <t>シエン</t>
    </rPh>
    <phoneticPr fontId="8"/>
  </si>
  <si>
    <t>伊賀市が平成１８年６月に策定した伊賀市地域福祉計画(現在は第2次計画期間中)を推進するため、地域福祉計画に関する啓発・指導・育成を行う。</t>
    <rPh sb="0" eb="2">
      <t>イガ</t>
    </rPh>
    <rPh sb="2" eb="3">
      <t>シ</t>
    </rPh>
    <rPh sb="4" eb="6">
      <t>ヘイセイ</t>
    </rPh>
    <rPh sb="8" eb="9">
      <t>ネン</t>
    </rPh>
    <rPh sb="10" eb="11">
      <t>ガツ</t>
    </rPh>
    <rPh sb="12" eb="14">
      <t>サクテイ</t>
    </rPh>
    <rPh sb="16" eb="18">
      <t>イガ</t>
    </rPh>
    <rPh sb="18" eb="19">
      <t>シ</t>
    </rPh>
    <rPh sb="19" eb="21">
      <t>チイキ</t>
    </rPh>
    <rPh sb="21" eb="23">
      <t>フクシ</t>
    </rPh>
    <rPh sb="23" eb="25">
      <t>ケイカク</t>
    </rPh>
    <rPh sb="26" eb="28">
      <t>ゲンザイ</t>
    </rPh>
    <rPh sb="29" eb="30">
      <t>ダイ</t>
    </rPh>
    <rPh sb="31" eb="32">
      <t>ジ</t>
    </rPh>
    <rPh sb="32" eb="34">
      <t>ケイカク</t>
    </rPh>
    <rPh sb="34" eb="37">
      <t>キカンチュウ</t>
    </rPh>
    <rPh sb="39" eb="41">
      <t>スイシン</t>
    </rPh>
    <rPh sb="46" eb="48">
      <t>チイキ</t>
    </rPh>
    <rPh sb="48" eb="50">
      <t>フクシ</t>
    </rPh>
    <rPh sb="50" eb="52">
      <t>ケイカク</t>
    </rPh>
    <rPh sb="53" eb="54">
      <t>カン</t>
    </rPh>
    <rPh sb="56" eb="58">
      <t>ケイハツ</t>
    </rPh>
    <rPh sb="59" eb="61">
      <t>シドウ</t>
    </rPh>
    <rPh sb="62" eb="64">
      <t>イクセイ</t>
    </rPh>
    <rPh sb="65" eb="66">
      <t>オコナ</t>
    </rPh>
    <phoneticPr fontId="8"/>
  </si>
  <si>
    <t>広域的取り組みが必要な団体の組織化を図り、情報交換を促進し、意見具申できる団体として育成する。</t>
    <rPh sb="0" eb="3">
      <t>コウイキテキ</t>
    </rPh>
    <rPh sb="3" eb="4">
      <t>ト</t>
    </rPh>
    <rPh sb="5" eb="6">
      <t>ク</t>
    </rPh>
    <rPh sb="8" eb="10">
      <t>ヒツヨウ</t>
    </rPh>
    <rPh sb="11" eb="13">
      <t>ダンタイ</t>
    </rPh>
    <rPh sb="14" eb="17">
      <t>ソシキカ</t>
    </rPh>
    <rPh sb="18" eb="19">
      <t>ハカ</t>
    </rPh>
    <rPh sb="21" eb="23">
      <t>ジョウホウ</t>
    </rPh>
    <rPh sb="23" eb="25">
      <t>コウカン</t>
    </rPh>
    <rPh sb="26" eb="28">
      <t>ソクシン</t>
    </rPh>
    <rPh sb="30" eb="32">
      <t>イケン</t>
    </rPh>
    <rPh sb="32" eb="34">
      <t>グシン</t>
    </rPh>
    <rPh sb="37" eb="39">
      <t>ダンタイ</t>
    </rPh>
    <rPh sb="42" eb="44">
      <t>イクセイ</t>
    </rPh>
    <phoneticPr fontId="8"/>
  </si>
  <si>
    <t>会員制度に基づき、社協会費を徴収し、住民が主体となって誰もが安心して、生きがいを持ちながら暮らしていける地域にしていくために地域福祉活動を進める。</t>
    <rPh sb="0" eb="2">
      <t>カイイン</t>
    </rPh>
    <rPh sb="2" eb="4">
      <t>セイド</t>
    </rPh>
    <rPh sb="5" eb="6">
      <t>モト</t>
    </rPh>
    <rPh sb="9" eb="11">
      <t>シャキョウ</t>
    </rPh>
    <rPh sb="11" eb="13">
      <t>カイヒ</t>
    </rPh>
    <rPh sb="14" eb="16">
      <t>チョウシュウ</t>
    </rPh>
    <rPh sb="18" eb="20">
      <t>ジュウミン</t>
    </rPh>
    <rPh sb="21" eb="23">
      <t>シュタイ</t>
    </rPh>
    <rPh sb="27" eb="28">
      <t>ダレ</t>
    </rPh>
    <rPh sb="30" eb="32">
      <t>アンシン</t>
    </rPh>
    <rPh sb="35" eb="36">
      <t>イ</t>
    </rPh>
    <rPh sb="40" eb="41">
      <t>モ</t>
    </rPh>
    <rPh sb="45" eb="46">
      <t>ク</t>
    </rPh>
    <rPh sb="52" eb="54">
      <t>チイキ</t>
    </rPh>
    <rPh sb="62" eb="64">
      <t>チイキ</t>
    </rPh>
    <rPh sb="64" eb="66">
      <t>フクシ</t>
    </rPh>
    <rPh sb="66" eb="68">
      <t>カツドウ</t>
    </rPh>
    <rPh sb="69" eb="70">
      <t>スス</t>
    </rPh>
    <phoneticPr fontId="8"/>
  </si>
  <si>
    <t>地域資源を活用したネットワークの整備、先進的・パイロット的事業の立ち上げなどの支援によって高齢者、障害者に対する地域における日常的な支え合い活動の体制づくりの推進を図る。</t>
    <rPh sb="0" eb="2">
      <t>チイキ</t>
    </rPh>
    <rPh sb="2" eb="4">
      <t>シゲン</t>
    </rPh>
    <rPh sb="5" eb="7">
      <t>カツヨウ</t>
    </rPh>
    <rPh sb="16" eb="18">
      <t>セイビ</t>
    </rPh>
    <rPh sb="19" eb="22">
      <t>センシンテキ</t>
    </rPh>
    <rPh sb="28" eb="29">
      <t>テキ</t>
    </rPh>
    <rPh sb="29" eb="31">
      <t>ジギョウ</t>
    </rPh>
    <rPh sb="32" eb="33">
      <t>タ</t>
    </rPh>
    <rPh sb="34" eb="35">
      <t>ア</t>
    </rPh>
    <rPh sb="39" eb="41">
      <t>シエン</t>
    </rPh>
    <rPh sb="45" eb="48">
      <t>コウレイシャ</t>
    </rPh>
    <rPh sb="49" eb="52">
      <t>ショウガイシャ</t>
    </rPh>
    <rPh sb="53" eb="54">
      <t>タイ</t>
    </rPh>
    <rPh sb="56" eb="58">
      <t>チイキ</t>
    </rPh>
    <rPh sb="62" eb="65">
      <t>ニチジョウテキ</t>
    </rPh>
    <rPh sb="66" eb="67">
      <t>ササ</t>
    </rPh>
    <rPh sb="68" eb="69">
      <t>ア</t>
    </rPh>
    <rPh sb="70" eb="72">
      <t>カツドウ</t>
    </rPh>
    <rPh sb="73" eb="75">
      <t>タイセイ</t>
    </rPh>
    <rPh sb="79" eb="81">
      <t>スイシン</t>
    </rPh>
    <rPh sb="82" eb="83">
      <t>ハカ</t>
    </rPh>
    <phoneticPr fontId="8"/>
  </si>
  <si>
    <t>↓</t>
    <phoneticPr fontId="8"/>
  </si>
  <si>
    <t>会費・補助・共募</t>
    <rPh sb="0" eb="2">
      <t>カイヒ</t>
    </rPh>
    <rPh sb="3" eb="5">
      <t>ホジョ</t>
    </rPh>
    <rPh sb="6" eb="8">
      <t>キョウボ</t>
    </rPh>
    <phoneticPr fontId="8"/>
  </si>
  <si>
    <t>継続事業</t>
    <rPh sb="0" eb="2">
      <t>ケイゾク</t>
    </rPh>
    <rPh sb="2" eb="4">
      <t>ジギョウ</t>
    </rPh>
    <phoneticPr fontId="8"/>
  </si>
  <si>
    <t>ボランティアセンターの専用スペースを確保し、運営マニュアルに基づいて、災害ボランティアセンターの常設化する。
伊賀市災害ボランティアセンター運営委員会を組織化し、平時から災害対策に積極的に取り組む。</t>
    <rPh sb="11" eb="13">
      <t>センヨウ</t>
    </rPh>
    <rPh sb="18" eb="20">
      <t>カクホ</t>
    </rPh>
    <rPh sb="22" eb="24">
      <t>ウンエイ</t>
    </rPh>
    <rPh sb="30" eb="31">
      <t>モト</t>
    </rPh>
    <rPh sb="35" eb="37">
      <t>サイガイ</t>
    </rPh>
    <rPh sb="48" eb="51">
      <t>ジョウセツカ</t>
    </rPh>
    <rPh sb="55" eb="58">
      <t>イガシ</t>
    </rPh>
    <rPh sb="58" eb="60">
      <t>サイガイ</t>
    </rPh>
    <rPh sb="70" eb="72">
      <t>ウンエイ</t>
    </rPh>
    <rPh sb="72" eb="75">
      <t>イインカイ</t>
    </rPh>
    <rPh sb="76" eb="79">
      <t>ソシキカ</t>
    </rPh>
    <rPh sb="81" eb="83">
      <t>ヘイジ</t>
    </rPh>
    <rPh sb="85" eb="87">
      <t>サイガイ</t>
    </rPh>
    <rPh sb="87" eb="89">
      <t>タイサク</t>
    </rPh>
    <rPh sb="90" eb="93">
      <t>セッキョクテキ</t>
    </rPh>
    <rPh sb="94" eb="95">
      <t>ト</t>
    </rPh>
    <rPh sb="96" eb="97">
      <t>ク</t>
    </rPh>
    <phoneticPr fontId="8"/>
  </si>
  <si>
    <t>・悪徳商法の早期発見と相談支援
・市民への注意喚起
・劇団：悪徳バスターズの運営</t>
    <phoneticPr fontId="8"/>
  </si>
  <si>
    <t>道路運送法施行規則第49条第3項に該当する移動制約者の相談支援業務
移動制約者支援のための関係事業者間の調整業務</t>
    <rPh sb="0" eb="2">
      <t>ドウロ</t>
    </rPh>
    <rPh sb="2" eb="4">
      <t>ウンソウ</t>
    </rPh>
    <rPh sb="4" eb="5">
      <t>ホウ</t>
    </rPh>
    <rPh sb="5" eb="7">
      <t>シコウ</t>
    </rPh>
    <rPh sb="7" eb="9">
      <t>キソク</t>
    </rPh>
    <rPh sb="9" eb="10">
      <t>ダイ</t>
    </rPh>
    <rPh sb="12" eb="13">
      <t>ジョウ</t>
    </rPh>
    <rPh sb="13" eb="14">
      <t>ダイ</t>
    </rPh>
    <rPh sb="15" eb="16">
      <t>コウ</t>
    </rPh>
    <rPh sb="17" eb="19">
      <t>ガイトウ</t>
    </rPh>
    <rPh sb="21" eb="23">
      <t>イドウ</t>
    </rPh>
    <rPh sb="23" eb="25">
      <t>セイヤク</t>
    </rPh>
    <rPh sb="25" eb="26">
      <t>シャ</t>
    </rPh>
    <rPh sb="27" eb="29">
      <t>ソウダン</t>
    </rPh>
    <rPh sb="29" eb="31">
      <t>シエン</t>
    </rPh>
    <rPh sb="31" eb="33">
      <t>ギョウム</t>
    </rPh>
    <rPh sb="34" eb="36">
      <t>イドウ</t>
    </rPh>
    <rPh sb="36" eb="38">
      <t>セイヤク</t>
    </rPh>
    <rPh sb="38" eb="39">
      <t>シャ</t>
    </rPh>
    <rPh sb="39" eb="41">
      <t>シエン</t>
    </rPh>
    <rPh sb="45" eb="47">
      <t>カンケイ</t>
    </rPh>
    <rPh sb="47" eb="50">
      <t>ジギョウシャ</t>
    </rPh>
    <rPh sb="50" eb="51">
      <t>カン</t>
    </rPh>
    <rPh sb="52" eb="54">
      <t>チョウセイ</t>
    </rPh>
    <rPh sb="54" eb="56">
      <t>ギョウム</t>
    </rPh>
    <phoneticPr fontId="8"/>
  </si>
  <si>
    <t>移動制約者セイフティネット対策事業事業</t>
    <rPh sb="0" eb="2">
      <t>イドウ</t>
    </rPh>
    <rPh sb="2" eb="5">
      <t>セイヤクシャ</t>
    </rPh>
    <rPh sb="13" eb="15">
      <t>タイサク</t>
    </rPh>
    <rPh sb="15" eb="17">
      <t>ジギョウ</t>
    </rPh>
    <phoneticPr fontId="8"/>
  </si>
  <si>
    <t>高齢者がいつまでも健康でいきいきとした生活を送れるよう、体力の維持・向上や、認知症・閉じこもり予防を目的として、認知症・介護予防教室（出張講座）を無料で開催</t>
    <phoneticPr fontId="8"/>
  </si>
  <si>
    <t>１５歳～３９歳の若年無業者を対象として、職業的自立に向けて個別相談支援を行う他、各種自立訓練プログラムの開催、企業への見学・就労体験を行う。地域の祭りやイベントへも積極的に参加し、地域の中で自己肯定感を向上させていくことのできる仕組み作りを推進する。
また、予防的視点でのアプローチとして、教育機関との更なる連携強化を図り、中退者に対する支援も行う。</t>
    <phoneticPr fontId="8"/>
  </si>
  <si>
    <t>市内に居住している低所得者等が、緊急的かつ一時的に生計の維持が困難となった場合に食料等の生活に必要な現物を提供することにより、世帯の自立を促し、社会の一員として円滑な社会生活が送れるよう、支援する。</t>
    <phoneticPr fontId="8"/>
  </si>
  <si>
    <t>移管継続</t>
    <rPh sb="0" eb="2">
      <t>イカン</t>
    </rPh>
    <rPh sb="2" eb="4">
      <t>ケイゾク</t>
    </rPh>
    <phoneticPr fontId="8"/>
  </si>
  <si>
    <t>国委託</t>
    <rPh sb="0" eb="1">
      <t>クニ</t>
    </rPh>
    <rPh sb="1" eb="3">
      <t>イタク</t>
    </rPh>
    <phoneticPr fontId="8"/>
  </si>
  <si>
    <t>社協独自</t>
    <rPh sb="0" eb="2">
      <t>シャキョウ</t>
    </rPh>
    <rPh sb="2" eb="4">
      <t>ドクジ</t>
    </rPh>
    <phoneticPr fontId="8"/>
  </si>
  <si>
    <t xml:space="preserve">やすらぎ支援員養成研修を受けた者が認知症者の居宅を訪問し、見守りや話し相手をすることにより、対象者が安心してやすらかな日常生活を営むことができるよう支援すること。
</t>
    <rPh sb="4" eb="7">
      <t>シエンイン</t>
    </rPh>
    <rPh sb="7" eb="9">
      <t>ヨウセイ</t>
    </rPh>
    <rPh sb="17" eb="19">
      <t>ニンチ</t>
    </rPh>
    <rPh sb="19" eb="20">
      <t>ショウ</t>
    </rPh>
    <phoneticPr fontId="8"/>
  </si>
  <si>
    <t>受託事業としての介護者交流事業（在宅介護者を対象に、心身のリフレッシュと相互交流を深める為の小旅行等）</t>
    <phoneticPr fontId="8"/>
  </si>
  <si>
    <t>高齢者や障がい者、児童をはじめとする様々な福祉活動が可能となる。</t>
    <rPh sb="0" eb="3">
      <t>コウレイシャ</t>
    </rPh>
    <rPh sb="4" eb="5">
      <t>ショウ</t>
    </rPh>
    <rPh sb="7" eb="8">
      <t>シャ</t>
    </rPh>
    <rPh sb="9" eb="11">
      <t>ジドウ</t>
    </rPh>
    <rPh sb="18" eb="20">
      <t>サマザマ</t>
    </rPh>
    <rPh sb="21" eb="23">
      <t>フクシ</t>
    </rPh>
    <rPh sb="23" eb="25">
      <t>カツドウ</t>
    </rPh>
    <rPh sb="26" eb="28">
      <t>カノウ</t>
    </rPh>
    <phoneticPr fontId="8"/>
  </si>
  <si>
    <t>・募金の収集方法及び配分事業の統一を行うことにより、広く市民に広報啓発ができた。　　　　　　　　　　　　　　　　　　　　　　　　　　　　　　　　　　　　　　　　　　　　　　　
・地域福祉団体助成事業･サロン助成･緊急食料･被災者支援事業・福祉映画会等の配分事業の統一を行うことにより、広報による配分事業の募集および啓発をすることができた。
・歳末たすけあい配分事業については、全て事業の統一を図った。</t>
    <rPh sb="1" eb="3">
      <t>ボキン</t>
    </rPh>
    <rPh sb="4" eb="6">
      <t>シュウシュウ</t>
    </rPh>
    <rPh sb="6" eb="8">
      <t>ホウホウ</t>
    </rPh>
    <rPh sb="8" eb="9">
      <t>オヨ</t>
    </rPh>
    <rPh sb="10" eb="12">
      <t>ハイブン</t>
    </rPh>
    <rPh sb="12" eb="14">
      <t>ジギョウ</t>
    </rPh>
    <rPh sb="15" eb="17">
      <t>トウイツ</t>
    </rPh>
    <rPh sb="18" eb="19">
      <t>オコナ</t>
    </rPh>
    <rPh sb="26" eb="27">
      <t>ヒロ</t>
    </rPh>
    <rPh sb="28" eb="30">
      <t>シミン</t>
    </rPh>
    <rPh sb="31" eb="33">
      <t>コウホウ</t>
    </rPh>
    <rPh sb="33" eb="35">
      <t>ケイハツ</t>
    </rPh>
    <rPh sb="89" eb="91">
      <t>チイキ</t>
    </rPh>
    <rPh sb="91" eb="93">
      <t>フクシ</t>
    </rPh>
    <rPh sb="93" eb="95">
      <t>ダンタイ</t>
    </rPh>
    <rPh sb="95" eb="97">
      <t>ジョセイ</t>
    </rPh>
    <rPh sb="97" eb="99">
      <t>ジギョウ</t>
    </rPh>
    <rPh sb="103" eb="105">
      <t>ジョセイ</t>
    </rPh>
    <rPh sb="106" eb="108">
      <t>キンキュウ</t>
    </rPh>
    <rPh sb="108" eb="110">
      <t>ショクリョウ</t>
    </rPh>
    <rPh sb="111" eb="114">
      <t>ヒサイシャ</t>
    </rPh>
    <rPh sb="114" eb="116">
      <t>シエン</t>
    </rPh>
    <rPh sb="116" eb="118">
      <t>ジギョウ</t>
    </rPh>
    <rPh sb="119" eb="121">
      <t>フクシ</t>
    </rPh>
    <rPh sb="124" eb="125">
      <t>トウ</t>
    </rPh>
    <rPh sb="126" eb="128">
      <t>ハイブン</t>
    </rPh>
    <rPh sb="128" eb="130">
      <t>ジギョウ</t>
    </rPh>
    <rPh sb="131" eb="133">
      <t>トウイツ</t>
    </rPh>
    <rPh sb="134" eb="135">
      <t>オコナ</t>
    </rPh>
    <rPh sb="142" eb="144">
      <t>コウホウ</t>
    </rPh>
    <rPh sb="147" eb="149">
      <t>ハイブン</t>
    </rPh>
    <rPh sb="149" eb="151">
      <t>ジギョウ</t>
    </rPh>
    <rPh sb="152" eb="154">
      <t>ボシュウ</t>
    </rPh>
    <rPh sb="157" eb="159">
      <t>ケイハツ</t>
    </rPh>
    <rPh sb="171" eb="173">
      <t>サイマツ</t>
    </rPh>
    <rPh sb="178" eb="180">
      <t>ハイブン</t>
    </rPh>
    <rPh sb="180" eb="182">
      <t>ジギョウ</t>
    </rPh>
    <rPh sb="188" eb="189">
      <t>スベ</t>
    </rPh>
    <rPh sb="190" eb="192">
      <t>ジギョウ</t>
    </rPh>
    <rPh sb="193" eb="195">
      <t>トウイツ</t>
    </rPh>
    <rPh sb="196" eb="197">
      <t>ハカ</t>
    </rPh>
    <phoneticPr fontId="8"/>
  </si>
  <si>
    <t>・統一事業の内容（要項等）をより広く市民に周知し、配分事業内容の理解と募金活動への理解を深められるよう、募金意識を高めるための啓発が必要である。
・配分事業内容が固定化されつつあるので、状況に応じて配分事業内容について見直す必要がある。
　　　　　　　　　　　　　　　　　　　　　　　　　　　　　　　　　　　　　　　　　　　　　　　　　　</t>
    <rPh sb="9" eb="11">
      <t>ヨウコウ</t>
    </rPh>
    <rPh sb="11" eb="12">
      <t>トウ</t>
    </rPh>
    <rPh sb="21" eb="23">
      <t>シュウチ</t>
    </rPh>
    <rPh sb="25" eb="27">
      <t>ハイブン</t>
    </rPh>
    <rPh sb="27" eb="29">
      <t>ジギョウ</t>
    </rPh>
    <rPh sb="29" eb="31">
      <t>ナイヨウ</t>
    </rPh>
    <rPh sb="32" eb="34">
      <t>リカイ</t>
    </rPh>
    <rPh sb="35" eb="37">
      <t>ボキン</t>
    </rPh>
    <rPh sb="37" eb="39">
      <t>カツドウ</t>
    </rPh>
    <rPh sb="41" eb="43">
      <t>リカイ</t>
    </rPh>
    <rPh sb="44" eb="45">
      <t>フカ</t>
    </rPh>
    <rPh sb="74" eb="76">
      <t>ハイブン</t>
    </rPh>
    <rPh sb="76" eb="78">
      <t>ジギョウ</t>
    </rPh>
    <rPh sb="78" eb="80">
      <t>ナイヨウ</t>
    </rPh>
    <rPh sb="81" eb="84">
      <t>コテイカ</t>
    </rPh>
    <rPh sb="93" eb="95">
      <t>ジョウキョウ</t>
    </rPh>
    <rPh sb="96" eb="97">
      <t>オウ</t>
    </rPh>
    <rPh sb="99" eb="101">
      <t>ハイブン</t>
    </rPh>
    <rPh sb="101" eb="103">
      <t>ジギョウ</t>
    </rPh>
    <rPh sb="103" eb="105">
      <t>ナイヨウ</t>
    </rPh>
    <rPh sb="109" eb="111">
      <t>ミナオ</t>
    </rPh>
    <rPh sb="112" eb="114">
      <t>ヒツヨウ</t>
    </rPh>
    <phoneticPr fontId="8"/>
  </si>
  <si>
    <t>地域福祉体制づくり事業費</t>
    <rPh sb="0" eb="4">
      <t>チイキフクシ</t>
    </rPh>
    <rPh sb="4" eb="6">
      <t>タイセイ</t>
    </rPh>
    <rPh sb="9" eb="12">
      <t>ジギョウヒ</t>
    </rPh>
    <phoneticPr fontId="8"/>
  </si>
  <si>
    <t>地域の相談窓口として、地域の生活課題やニーズを把握・共有し、課題解決を図るために、住民自治協議会単位で、地域ケアネットワーク会議を設置するため、エリア担当制を見直し、統括地区担当者を配置し、地域アセスメントの実施や、地域支援計画性の見直しを進めます。
また、長期支援計画により、平成３０年度までにすべての住民自治協議会に「地域ケアネットワーク会議」が設置できるよう、昨年度新たに開発したGIS連携システムを活用し、行政の地区担当者と連携して支援を行います。</t>
    <rPh sb="0" eb="2">
      <t>チイキ</t>
    </rPh>
    <rPh sb="3" eb="5">
      <t>ソウダン</t>
    </rPh>
    <rPh sb="5" eb="7">
      <t>マドグチ</t>
    </rPh>
    <rPh sb="11" eb="13">
      <t>チイキ</t>
    </rPh>
    <rPh sb="14" eb="16">
      <t>セイカツ</t>
    </rPh>
    <rPh sb="16" eb="18">
      <t>カダイ</t>
    </rPh>
    <rPh sb="23" eb="25">
      <t>ハアク</t>
    </rPh>
    <rPh sb="26" eb="28">
      <t>キョウユウ</t>
    </rPh>
    <rPh sb="30" eb="32">
      <t>カダイ</t>
    </rPh>
    <rPh sb="32" eb="34">
      <t>カイケツ</t>
    </rPh>
    <rPh sb="35" eb="36">
      <t>ハカ</t>
    </rPh>
    <rPh sb="41" eb="43">
      <t>ジュウミン</t>
    </rPh>
    <rPh sb="43" eb="45">
      <t>ジチ</t>
    </rPh>
    <rPh sb="45" eb="48">
      <t>キョウギカイ</t>
    </rPh>
    <rPh sb="48" eb="50">
      <t>タンイ</t>
    </rPh>
    <rPh sb="52" eb="54">
      <t>チイキ</t>
    </rPh>
    <rPh sb="62" eb="64">
      <t>カイギ</t>
    </rPh>
    <rPh sb="65" eb="67">
      <t>セッチ</t>
    </rPh>
    <rPh sb="75" eb="77">
      <t>タントウ</t>
    </rPh>
    <rPh sb="77" eb="78">
      <t>セイ</t>
    </rPh>
    <rPh sb="79" eb="81">
      <t>ミナオ</t>
    </rPh>
    <rPh sb="83" eb="85">
      <t>トウカツ</t>
    </rPh>
    <rPh sb="85" eb="87">
      <t>チク</t>
    </rPh>
    <rPh sb="87" eb="89">
      <t>タントウ</t>
    </rPh>
    <rPh sb="89" eb="90">
      <t>シャ</t>
    </rPh>
    <rPh sb="91" eb="93">
      <t>ハイチ</t>
    </rPh>
    <rPh sb="95" eb="97">
      <t>チイキ</t>
    </rPh>
    <rPh sb="104" eb="106">
      <t>ジッシ</t>
    </rPh>
    <rPh sb="108" eb="110">
      <t>チイキ</t>
    </rPh>
    <rPh sb="110" eb="112">
      <t>シエン</t>
    </rPh>
    <rPh sb="112" eb="115">
      <t>ケイカクセイ</t>
    </rPh>
    <rPh sb="116" eb="118">
      <t>ミナオ</t>
    </rPh>
    <rPh sb="120" eb="121">
      <t>スス</t>
    </rPh>
    <rPh sb="129" eb="131">
      <t>チョウキ</t>
    </rPh>
    <rPh sb="131" eb="133">
      <t>シエン</t>
    </rPh>
    <rPh sb="133" eb="135">
      <t>ケイカク</t>
    </rPh>
    <rPh sb="139" eb="141">
      <t>ヘイセイ</t>
    </rPh>
    <rPh sb="143" eb="145">
      <t>ネンド</t>
    </rPh>
    <rPh sb="152" eb="154">
      <t>ジュウミン</t>
    </rPh>
    <rPh sb="154" eb="156">
      <t>ジチ</t>
    </rPh>
    <rPh sb="156" eb="159">
      <t>キョウギカイ</t>
    </rPh>
    <rPh sb="161" eb="163">
      <t>チイキ</t>
    </rPh>
    <rPh sb="171" eb="173">
      <t>カイギ</t>
    </rPh>
    <rPh sb="175" eb="177">
      <t>セッチ</t>
    </rPh>
    <rPh sb="183" eb="186">
      <t>サクネンド</t>
    </rPh>
    <rPh sb="186" eb="187">
      <t>アラ</t>
    </rPh>
    <rPh sb="189" eb="191">
      <t>カイハツ</t>
    </rPh>
    <rPh sb="196" eb="198">
      <t>レンケイ</t>
    </rPh>
    <rPh sb="203" eb="205">
      <t>カツヨウ</t>
    </rPh>
    <rPh sb="207" eb="209">
      <t>ギョウセイ</t>
    </rPh>
    <rPh sb="210" eb="212">
      <t>チク</t>
    </rPh>
    <rPh sb="212" eb="214">
      <t>タントウ</t>
    </rPh>
    <rPh sb="214" eb="215">
      <t>シャ</t>
    </rPh>
    <rPh sb="216" eb="218">
      <t>レンケイ</t>
    </rPh>
    <rPh sb="220" eb="222">
      <t>シエン</t>
    </rPh>
    <rPh sb="223" eb="224">
      <t>オコナ</t>
    </rPh>
    <phoneticPr fontId="8"/>
  </si>
  <si>
    <t>２０２５年問題を間近に控え、地域の生活課題やニーズの把握・共有を行い、課題解決に向けて市民が協議する場がない。</t>
    <rPh sb="4" eb="5">
      <t>ネン</t>
    </rPh>
    <rPh sb="5" eb="7">
      <t>モンダイ</t>
    </rPh>
    <rPh sb="8" eb="10">
      <t>マヂカ</t>
    </rPh>
    <rPh sb="11" eb="12">
      <t>ヒカ</t>
    </rPh>
    <rPh sb="14" eb="16">
      <t>チイキ</t>
    </rPh>
    <rPh sb="17" eb="19">
      <t>セイカツ</t>
    </rPh>
    <rPh sb="19" eb="21">
      <t>カダイ</t>
    </rPh>
    <rPh sb="26" eb="28">
      <t>ハアク</t>
    </rPh>
    <rPh sb="29" eb="31">
      <t>キョウユウ</t>
    </rPh>
    <rPh sb="32" eb="33">
      <t>オコナ</t>
    </rPh>
    <rPh sb="35" eb="37">
      <t>カダイ</t>
    </rPh>
    <rPh sb="37" eb="39">
      <t>カイケツ</t>
    </rPh>
    <rPh sb="40" eb="41">
      <t>ム</t>
    </rPh>
    <rPh sb="43" eb="45">
      <t>シミン</t>
    </rPh>
    <rPh sb="46" eb="48">
      <t>キョウギ</t>
    </rPh>
    <rPh sb="50" eb="51">
      <t>バ</t>
    </rPh>
    <phoneticPr fontId="8"/>
  </si>
  <si>
    <t>地域の相談窓口として、地域の生活課題やニーズを把握・共有し、課題解決を図るために、住民自治協議会単位で、地域ケアネットワーク会議を設置するために、エリア担当制を見直し、統括地区担当者を配置し、地域アセスメントの実施や、地域支援計画の策定を進めると同時に、進捗状況を管理する。</t>
    <rPh sb="0" eb="2">
      <t>チイキ</t>
    </rPh>
    <rPh sb="3" eb="5">
      <t>ソウダン</t>
    </rPh>
    <rPh sb="5" eb="7">
      <t>マドグチ</t>
    </rPh>
    <rPh sb="11" eb="13">
      <t>チイキ</t>
    </rPh>
    <rPh sb="14" eb="16">
      <t>セイカツ</t>
    </rPh>
    <rPh sb="16" eb="18">
      <t>カダイ</t>
    </rPh>
    <rPh sb="23" eb="25">
      <t>ハアク</t>
    </rPh>
    <rPh sb="26" eb="28">
      <t>キョウユウ</t>
    </rPh>
    <rPh sb="30" eb="32">
      <t>カダイ</t>
    </rPh>
    <rPh sb="32" eb="34">
      <t>カイケツ</t>
    </rPh>
    <rPh sb="35" eb="36">
      <t>ハカ</t>
    </rPh>
    <rPh sb="41" eb="43">
      <t>ジュウミン</t>
    </rPh>
    <rPh sb="43" eb="45">
      <t>ジチ</t>
    </rPh>
    <rPh sb="45" eb="48">
      <t>キョウギカイ</t>
    </rPh>
    <rPh sb="48" eb="50">
      <t>タンイ</t>
    </rPh>
    <rPh sb="52" eb="54">
      <t>チイキ</t>
    </rPh>
    <rPh sb="62" eb="64">
      <t>カイギ</t>
    </rPh>
    <rPh sb="65" eb="67">
      <t>セッチ</t>
    </rPh>
    <rPh sb="76" eb="78">
      <t>タントウ</t>
    </rPh>
    <rPh sb="78" eb="79">
      <t>セイ</t>
    </rPh>
    <rPh sb="80" eb="82">
      <t>ミナオ</t>
    </rPh>
    <rPh sb="84" eb="86">
      <t>トウカツ</t>
    </rPh>
    <rPh sb="86" eb="88">
      <t>チク</t>
    </rPh>
    <rPh sb="88" eb="90">
      <t>タントウ</t>
    </rPh>
    <rPh sb="90" eb="91">
      <t>シャ</t>
    </rPh>
    <rPh sb="92" eb="94">
      <t>ハイチ</t>
    </rPh>
    <rPh sb="96" eb="98">
      <t>チイキ</t>
    </rPh>
    <rPh sb="105" eb="107">
      <t>ジッシ</t>
    </rPh>
    <rPh sb="109" eb="111">
      <t>チイキ</t>
    </rPh>
    <rPh sb="111" eb="113">
      <t>シエン</t>
    </rPh>
    <rPh sb="113" eb="115">
      <t>ケイカク</t>
    </rPh>
    <rPh sb="116" eb="118">
      <t>サクテイ</t>
    </rPh>
    <rPh sb="119" eb="120">
      <t>スス</t>
    </rPh>
    <rPh sb="123" eb="125">
      <t>ドウジ</t>
    </rPh>
    <rPh sb="127" eb="129">
      <t>シンチョク</t>
    </rPh>
    <rPh sb="129" eb="131">
      <t>ジョウキョウ</t>
    </rPh>
    <rPh sb="132" eb="134">
      <t>カンリ</t>
    </rPh>
    <phoneticPr fontId="8"/>
  </si>
  <si>
    <t>会費の使い道に関しては、本所活動支援金だけを広報費として各支所から本所に拠出しているが、残りの使途に関しては、支所ごとにばらつきがあるため、社協会費に関して伊賀市全体の説明責任を果たせない状況にあります。また、全市的に統一した会費事業を展開できるように調整した結果、正会員、特別会員に加え、地域会費を導入している支所とそうでない支所も、一定の割合で、本所活動支援金、支所活動支援金、地域活動支援金の３つの使途を明確化することができているが、会費使途について市民に理解されるようチラシ等の記載事項について検討する必要がある。会費事業として支所により取組方法が違っている。本年、伊賀支所では、福祉教育推進事業として地域住民を含めた取組事業などすすめられている。また、大山田支所・青山支所では、独自にふれあいいきいきサロン活動などに助成しているので、基準統一を含めた事業展開が必要。</t>
    <rPh sb="0" eb="2">
      <t>カイヒ</t>
    </rPh>
    <rPh sb="3" eb="4">
      <t>ツカ</t>
    </rPh>
    <rPh sb="5" eb="6">
      <t>ミチ</t>
    </rPh>
    <rPh sb="7" eb="8">
      <t>カン</t>
    </rPh>
    <rPh sb="12" eb="14">
      <t>ホンショ</t>
    </rPh>
    <rPh sb="14" eb="16">
      <t>カツドウ</t>
    </rPh>
    <rPh sb="16" eb="19">
      <t>シエンキン</t>
    </rPh>
    <rPh sb="22" eb="25">
      <t>コウホウヒ</t>
    </rPh>
    <rPh sb="28" eb="31">
      <t>カクシショ</t>
    </rPh>
    <rPh sb="33" eb="35">
      <t>ホンショ</t>
    </rPh>
    <rPh sb="36" eb="38">
      <t>キョシュツ</t>
    </rPh>
    <rPh sb="44" eb="45">
      <t>ノコ</t>
    </rPh>
    <rPh sb="47" eb="49">
      <t>シト</t>
    </rPh>
    <rPh sb="50" eb="51">
      <t>カン</t>
    </rPh>
    <rPh sb="55" eb="57">
      <t>シショ</t>
    </rPh>
    <rPh sb="70" eb="72">
      <t>シャキョウ</t>
    </rPh>
    <rPh sb="72" eb="74">
      <t>カイヒ</t>
    </rPh>
    <rPh sb="75" eb="76">
      <t>カン</t>
    </rPh>
    <rPh sb="78" eb="80">
      <t>イガ</t>
    </rPh>
    <rPh sb="80" eb="81">
      <t>シ</t>
    </rPh>
    <rPh sb="81" eb="83">
      <t>ゼンタイ</t>
    </rPh>
    <rPh sb="84" eb="86">
      <t>セツメイ</t>
    </rPh>
    <rPh sb="86" eb="88">
      <t>セキニン</t>
    </rPh>
    <rPh sb="89" eb="90">
      <t>ハ</t>
    </rPh>
    <rPh sb="94" eb="96">
      <t>ジョウキョウ</t>
    </rPh>
    <rPh sb="105" eb="108">
      <t>ゼンシテキ</t>
    </rPh>
    <rPh sb="109" eb="111">
      <t>トウイツ</t>
    </rPh>
    <rPh sb="113" eb="115">
      <t>カイヒ</t>
    </rPh>
    <rPh sb="115" eb="117">
      <t>ジギョウ</t>
    </rPh>
    <rPh sb="118" eb="120">
      <t>テンカイ</t>
    </rPh>
    <rPh sb="126" eb="128">
      <t>チョウセイ</t>
    </rPh>
    <rPh sb="130" eb="132">
      <t>ケッカ</t>
    </rPh>
    <rPh sb="133" eb="136">
      <t>セイカイイン</t>
    </rPh>
    <rPh sb="137" eb="139">
      <t>トクベツ</t>
    </rPh>
    <rPh sb="139" eb="141">
      <t>カイイン</t>
    </rPh>
    <rPh sb="142" eb="143">
      <t>クワ</t>
    </rPh>
    <rPh sb="145" eb="147">
      <t>チイキ</t>
    </rPh>
    <rPh sb="147" eb="149">
      <t>カイヒ</t>
    </rPh>
    <rPh sb="150" eb="152">
      <t>ドウニュウ</t>
    </rPh>
    <rPh sb="156" eb="158">
      <t>シショ</t>
    </rPh>
    <rPh sb="164" eb="166">
      <t>シショ</t>
    </rPh>
    <rPh sb="168" eb="170">
      <t>イッテイ</t>
    </rPh>
    <rPh sb="171" eb="172">
      <t>ワリ</t>
    </rPh>
    <rPh sb="172" eb="173">
      <t>ア</t>
    </rPh>
    <rPh sb="175" eb="177">
      <t>ホンショ</t>
    </rPh>
    <rPh sb="177" eb="179">
      <t>カツドウ</t>
    </rPh>
    <rPh sb="179" eb="182">
      <t>シエンキン</t>
    </rPh>
    <rPh sb="183" eb="185">
      <t>シショ</t>
    </rPh>
    <rPh sb="185" eb="187">
      <t>カツドウ</t>
    </rPh>
    <rPh sb="187" eb="190">
      <t>シエンキン</t>
    </rPh>
    <rPh sb="191" eb="193">
      <t>チイキ</t>
    </rPh>
    <rPh sb="193" eb="195">
      <t>カツドウ</t>
    </rPh>
    <rPh sb="195" eb="198">
      <t>シエンキン</t>
    </rPh>
    <rPh sb="202" eb="204">
      <t>シト</t>
    </rPh>
    <rPh sb="205" eb="208">
      <t>メイカクカ</t>
    </rPh>
    <rPh sb="220" eb="222">
      <t>カイヒ</t>
    </rPh>
    <rPh sb="222" eb="224">
      <t>シト</t>
    </rPh>
    <rPh sb="228" eb="230">
      <t>シミン</t>
    </rPh>
    <rPh sb="231" eb="233">
      <t>リカイ</t>
    </rPh>
    <rPh sb="241" eb="242">
      <t>トウ</t>
    </rPh>
    <rPh sb="243" eb="245">
      <t>キサイ</t>
    </rPh>
    <rPh sb="245" eb="247">
      <t>ジコウ</t>
    </rPh>
    <rPh sb="251" eb="253">
      <t>ケントウ</t>
    </rPh>
    <rPh sb="255" eb="257">
      <t>ヒツヨウ</t>
    </rPh>
    <rPh sb="261" eb="263">
      <t>カイヒ</t>
    </rPh>
    <rPh sb="263" eb="265">
      <t>ジギョウ</t>
    </rPh>
    <rPh sb="268" eb="270">
      <t>シショ</t>
    </rPh>
    <rPh sb="273" eb="275">
      <t>トリクミ</t>
    </rPh>
    <rPh sb="275" eb="277">
      <t>ホウホウ</t>
    </rPh>
    <rPh sb="278" eb="279">
      <t>チガ</t>
    </rPh>
    <rPh sb="284" eb="286">
      <t>ホンネン</t>
    </rPh>
    <rPh sb="287" eb="289">
      <t>イガ</t>
    </rPh>
    <rPh sb="289" eb="291">
      <t>シショ</t>
    </rPh>
    <rPh sb="294" eb="296">
      <t>フクシ</t>
    </rPh>
    <rPh sb="296" eb="298">
      <t>キョウイク</t>
    </rPh>
    <rPh sb="298" eb="300">
      <t>スイシン</t>
    </rPh>
    <rPh sb="300" eb="302">
      <t>ジギョウ</t>
    </rPh>
    <rPh sb="305" eb="307">
      <t>チイキ</t>
    </rPh>
    <rPh sb="307" eb="309">
      <t>ジュウミン</t>
    </rPh>
    <rPh sb="310" eb="311">
      <t>フク</t>
    </rPh>
    <rPh sb="313" eb="315">
      <t>トリクミ</t>
    </rPh>
    <rPh sb="315" eb="317">
      <t>ジギョウ</t>
    </rPh>
    <rPh sb="331" eb="334">
      <t>オオヤマダ</t>
    </rPh>
    <rPh sb="334" eb="336">
      <t>シショ</t>
    </rPh>
    <rPh sb="337" eb="339">
      <t>アオヤマ</t>
    </rPh>
    <rPh sb="339" eb="341">
      <t>シショ</t>
    </rPh>
    <rPh sb="344" eb="346">
      <t>ドクジ</t>
    </rPh>
    <rPh sb="358" eb="360">
      <t>カツドウ</t>
    </rPh>
    <rPh sb="363" eb="365">
      <t>ジョセイ</t>
    </rPh>
    <rPh sb="372" eb="374">
      <t>キジュン</t>
    </rPh>
    <rPh sb="374" eb="376">
      <t>トウイツ</t>
    </rPh>
    <rPh sb="377" eb="378">
      <t>フク</t>
    </rPh>
    <rPh sb="380" eb="382">
      <t>ジギョウ</t>
    </rPh>
    <rPh sb="382" eb="384">
      <t>テンカイ</t>
    </rPh>
    <rPh sb="385" eb="387">
      <t>ヒツヨウ</t>
    </rPh>
    <phoneticPr fontId="8"/>
  </si>
  <si>
    <t>社協広報による社協会費の使い道に関する報告や会員募集の案内を徹底し、またホームページの整備を行い、会費募集についての啓発を充実させる。
関係機関にも会費募集の案内を徹底し、賛助会員の協力を依頼し、自主財源の確保に努める。また、住民自治協議会と協定書がかわせていない住民自治協議会へ依頼をおこなう。</t>
    <rPh sb="0" eb="2">
      <t>シャキョウ</t>
    </rPh>
    <rPh sb="2" eb="4">
      <t>コウホウ</t>
    </rPh>
    <rPh sb="7" eb="9">
      <t>シャキョウ</t>
    </rPh>
    <rPh sb="9" eb="11">
      <t>カイヒ</t>
    </rPh>
    <rPh sb="12" eb="13">
      <t>ツカ</t>
    </rPh>
    <rPh sb="14" eb="15">
      <t>ミチ</t>
    </rPh>
    <rPh sb="16" eb="17">
      <t>カン</t>
    </rPh>
    <rPh sb="19" eb="21">
      <t>ホウコク</t>
    </rPh>
    <rPh sb="22" eb="24">
      <t>カイイン</t>
    </rPh>
    <rPh sb="24" eb="26">
      <t>ボシュウ</t>
    </rPh>
    <rPh sb="27" eb="29">
      <t>アンナイ</t>
    </rPh>
    <rPh sb="30" eb="32">
      <t>テッテイ</t>
    </rPh>
    <rPh sb="43" eb="45">
      <t>セイビ</t>
    </rPh>
    <rPh sb="46" eb="47">
      <t>オコナ</t>
    </rPh>
    <rPh sb="49" eb="51">
      <t>カイヒ</t>
    </rPh>
    <rPh sb="51" eb="53">
      <t>ボシュウ</t>
    </rPh>
    <rPh sb="58" eb="60">
      <t>ケイハツ</t>
    </rPh>
    <rPh sb="61" eb="63">
      <t>ジュウジツ</t>
    </rPh>
    <rPh sb="68" eb="70">
      <t>カンケイ</t>
    </rPh>
    <rPh sb="70" eb="72">
      <t>キカン</t>
    </rPh>
    <rPh sb="74" eb="76">
      <t>カイヒ</t>
    </rPh>
    <rPh sb="76" eb="78">
      <t>ボシュウ</t>
    </rPh>
    <rPh sb="79" eb="81">
      <t>アンナイ</t>
    </rPh>
    <rPh sb="82" eb="84">
      <t>テッテイ</t>
    </rPh>
    <rPh sb="86" eb="88">
      <t>サンジョ</t>
    </rPh>
    <rPh sb="88" eb="90">
      <t>カイイン</t>
    </rPh>
    <rPh sb="91" eb="93">
      <t>キョウリョク</t>
    </rPh>
    <rPh sb="94" eb="96">
      <t>イライ</t>
    </rPh>
    <rPh sb="98" eb="100">
      <t>ジシュ</t>
    </rPh>
    <rPh sb="100" eb="102">
      <t>ザイゲン</t>
    </rPh>
    <rPh sb="103" eb="105">
      <t>カクホ</t>
    </rPh>
    <rPh sb="106" eb="107">
      <t>ツト</t>
    </rPh>
    <rPh sb="113" eb="115">
      <t>ジュウミン</t>
    </rPh>
    <rPh sb="115" eb="117">
      <t>ジチ</t>
    </rPh>
    <rPh sb="117" eb="120">
      <t>キョウギカイ</t>
    </rPh>
    <rPh sb="121" eb="124">
      <t>キョウテイショ</t>
    </rPh>
    <rPh sb="132" eb="134">
      <t>ジュウミン</t>
    </rPh>
    <rPh sb="134" eb="136">
      <t>ジチ</t>
    </rPh>
    <rPh sb="136" eb="139">
      <t>キョウギカイ</t>
    </rPh>
    <rPh sb="140" eb="142">
      <t>イライ</t>
    </rPh>
    <phoneticPr fontId="8"/>
  </si>
  <si>
    <t>会費依頼
検討委員会の設置準備</t>
    <rPh sb="0" eb="2">
      <t>カイヒ</t>
    </rPh>
    <rPh sb="2" eb="4">
      <t>イライ</t>
    </rPh>
    <rPh sb="5" eb="7">
      <t>ケントウ</t>
    </rPh>
    <rPh sb="7" eb="10">
      <t>イインカイ</t>
    </rPh>
    <rPh sb="11" eb="13">
      <t>セッチ</t>
    </rPh>
    <rPh sb="13" eb="15">
      <t>ジュンビ</t>
    </rPh>
    <phoneticPr fontId="8"/>
  </si>
  <si>
    <t>権利擁護係長</t>
    <rPh sb="0" eb="2">
      <t>ケンリ</t>
    </rPh>
    <rPh sb="2" eb="4">
      <t>ヨウゴ</t>
    </rPh>
    <rPh sb="4" eb="5">
      <t>カカリ</t>
    </rPh>
    <rPh sb="5" eb="6">
      <t>チョウ</t>
    </rPh>
    <phoneticPr fontId="8"/>
  </si>
  <si>
    <t>共同募金配分事業</t>
    <rPh sb="0" eb="2">
      <t>キョウドウ</t>
    </rPh>
    <rPh sb="2" eb="4">
      <t>ボキン</t>
    </rPh>
    <rPh sb="4" eb="6">
      <t>ハイブン</t>
    </rPh>
    <rPh sb="6" eb="8">
      <t>ジギョウ</t>
    </rPh>
    <phoneticPr fontId="8"/>
  </si>
  <si>
    <t>市民（母子家庭や無業者、障がい者など生活困窮者等）</t>
    <rPh sb="0" eb="2">
      <t>シミン</t>
    </rPh>
    <rPh sb="3" eb="5">
      <t>ボシ</t>
    </rPh>
    <rPh sb="5" eb="7">
      <t>カテイ</t>
    </rPh>
    <rPh sb="8" eb="9">
      <t>ム</t>
    </rPh>
    <rPh sb="9" eb="11">
      <t>ギョウシャ</t>
    </rPh>
    <rPh sb="12" eb="13">
      <t>ショウ</t>
    </rPh>
    <rPh sb="15" eb="16">
      <t>シャ</t>
    </rPh>
    <rPh sb="18" eb="20">
      <t>セイカツ</t>
    </rPh>
    <rPh sb="20" eb="23">
      <t>コンキュウシャ</t>
    </rPh>
    <rPh sb="23" eb="24">
      <t>トウ</t>
    </rPh>
    <phoneticPr fontId="8"/>
  </si>
  <si>
    <t>あと数日食いつなげれば収入があるのだが、その数日が凌げない</t>
    <rPh sb="2" eb="4">
      <t>スウジツ</t>
    </rPh>
    <rPh sb="4" eb="5">
      <t>ク</t>
    </rPh>
    <rPh sb="11" eb="13">
      <t>シュウニュウ</t>
    </rPh>
    <rPh sb="22" eb="24">
      <t>スウジツ</t>
    </rPh>
    <rPh sb="25" eb="26">
      <t>シノ</t>
    </rPh>
    <phoneticPr fontId="8"/>
  </si>
  <si>
    <t>無事に収入日まで生活できる事、生活困窮の状況を改善すること</t>
    <rPh sb="0" eb="2">
      <t>ブジ</t>
    </rPh>
    <rPh sb="3" eb="5">
      <t>シュウニュウ</t>
    </rPh>
    <rPh sb="5" eb="6">
      <t>ビ</t>
    </rPh>
    <rPh sb="8" eb="10">
      <t>セイカツ</t>
    </rPh>
    <rPh sb="13" eb="14">
      <t>コト</t>
    </rPh>
    <rPh sb="15" eb="17">
      <t>セイカツ</t>
    </rPh>
    <rPh sb="17" eb="19">
      <t>コンキュウ</t>
    </rPh>
    <rPh sb="20" eb="22">
      <t>ジョウキョウ</t>
    </rPh>
    <rPh sb="23" eb="25">
      <t>カイゼン</t>
    </rPh>
    <phoneticPr fontId="8"/>
  </si>
  <si>
    <t>場合によっては必要な支援に結び付け、安定した生活を送れること</t>
    <rPh sb="0" eb="2">
      <t>バアイ</t>
    </rPh>
    <rPh sb="7" eb="9">
      <t>ヒツヨウ</t>
    </rPh>
    <rPh sb="10" eb="12">
      <t>シエン</t>
    </rPh>
    <rPh sb="13" eb="14">
      <t>ムス</t>
    </rPh>
    <rPh sb="15" eb="16">
      <t>ツ</t>
    </rPh>
    <rPh sb="18" eb="20">
      <t>アンテイ</t>
    </rPh>
    <rPh sb="22" eb="24">
      <t>セイカツ</t>
    </rPh>
    <rPh sb="25" eb="26">
      <t>オク</t>
    </rPh>
    <phoneticPr fontId="8"/>
  </si>
  <si>
    <t>混沌とした現在では誰もが病気やリストラなどで生活困窮状態に陥ることが多くある状況下で市民だれもが対象者として成りうることである</t>
    <rPh sb="0" eb="2">
      <t>コントン</t>
    </rPh>
    <rPh sb="5" eb="7">
      <t>ゲンザイ</t>
    </rPh>
    <rPh sb="9" eb="10">
      <t>ダレ</t>
    </rPh>
    <rPh sb="12" eb="14">
      <t>ビョウキ</t>
    </rPh>
    <rPh sb="22" eb="24">
      <t>セイカツ</t>
    </rPh>
    <rPh sb="24" eb="26">
      <t>コンキュウ</t>
    </rPh>
    <rPh sb="26" eb="28">
      <t>ジョウタイ</t>
    </rPh>
    <rPh sb="29" eb="30">
      <t>オチイ</t>
    </rPh>
    <rPh sb="34" eb="35">
      <t>オオ</t>
    </rPh>
    <rPh sb="38" eb="41">
      <t>ジョウキョウカ</t>
    </rPh>
    <rPh sb="42" eb="44">
      <t>シミン</t>
    </rPh>
    <rPh sb="48" eb="51">
      <t>タイショウシャ</t>
    </rPh>
    <rPh sb="54" eb="55">
      <t>ナ</t>
    </rPh>
    <phoneticPr fontId="8"/>
  </si>
  <si>
    <t>現状としてはほとんどない状態であるが、早急に市民レベルでの協議が必要である</t>
    <rPh sb="0" eb="2">
      <t>ゲンジョウ</t>
    </rPh>
    <rPh sb="12" eb="14">
      <t>ジョウタイ</t>
    </rPh>
    <rPh sb="19" eb="21">
      <t>ソウキュウ</t>
    </rPh>
    <rPh sb="22" eb="24">
      <t>シミン</t>
    </rPh>
    <rPh sb="29" eb="31">
      <t>キョウギ</t>
    </rPh>
    <rPh sb="32" eb="34">
      <t>ヒツヨウ</t>
    </rPh>
    <phoneticPr fontId="8"/>
  </si>
  <si>
    <t>伊賀市生活保護課、相談支援調整課、市民生活課等、社会福祉協議会各種サービス、生活困窮者自立支援モデル事業、ハローワーク、伊賀市障がい者相談支援センター、地域包括支援センター、各市民センター　等</t>
    <rPh sb="0" eb="3">
      <t>イガシ</t>
    </rPh>
    <rPh sb="3" eb="5">
      <t>セイカツ</t>
    </rPh>
    <rPh sb="5" eb="7">
      <t>ホゴ</t>
    </rPh>
    <rPh sb="7" eb="8">
      <t>カ</t>
    </rPh>
    <rPh sb="9" eb="11">
      <t>ソウダン</t>
    </rPh>
    <rPh sb="11" eb="13">
      <t>シエン</t>
    </rPh>
    <rPh sb="13" eb="16">
      <t>チョウセイカ</t>
    </rPh>
    <rPh sb="17" eb="19">
      <t>シミン</t>
    </rPh>
    <rPh sb="19" eb="21">
      <t>セイカツ</t>
    </rPh>
    <rPh sb="21" eb="22">
      <t>カ</t>
    </rPh>
    <rPh sb="22" eb="23">
      <t>トウ</t>
    </rPh>
    <rPh sb="24" eb="26">
      <t>シャカイ</t>
    </rPh>
    <rPh sb="26" eb="28">
      <t>フクシ</t>
    </rPh>
    <rPh sb="28" eb="31">
      <t>キョウギカイ</t>
    </rPh>
    <rPh sb="31" eb="32">
      <t>カク</t>
    </rPh>
    <rPh sb="32" eb="33">
      <t>シュ</t>
    </rPh>
    <rPh sb="38" eb="40">
      <t>セイカツ</t>
    </rPh>
    <rPh sb="40" eb="43">
      <t>コンキュウシャ</t>
    </rPh>
    <rPh sb="43" eb="45">
      <t>ジリツ</t>
    </rPh>
    <rPh sb="45" eb="47">
      <t>シエン</t>
    </rPh>
    <rPh sb="50" eb="52">
      <t>ジギョウ</t>
    </rPh>
    <rPh sb="60" eb="63">
      <t>イガシ</t>
    </rPh>
    <rPh sb="63" eb="64">
      <t>ショウ</t>
    </rPh>
    <rPh sb="66" eb="67">
      <t>シャ</t>
    </rPh>
    <rPh sb="67" eb="69">
      <t>ソウダン</t>
    </rPh>
    <rPh sb="69" eb="71">
      <t>シエン</t>
    </rPh>
    <rPh sb="76" eb="78">
      <t>チイキ</t>
    </rPh>
    <rPh sb="78" eb="80">
      <t>ホウカツ</t>
    </rPh>
    <rPh sb="80" eb="82">
      <t>シエン</t>
    </rPh>
    <rPh sb="87" eb="88">
      <t>カク</t>
    </rPh>
    <rPh sb="88" eb="90">
      <t>シミン</t>
    </rPh>
    <rPh sb="95" eb="96">
      <t>トウ</t>
    </rPh>
    <phoneticPr fontId="8"/>
  </si>
  <si>
    <t>1,370件</t>
    <rPh sb="5" eb="6">
      <t>ケン</t>
    </rPh>
    <phoneticPr fontId="8"/>
  </si>
  <si>
    <t>2,468件</t>
    <rPh sb="5" eb="6">
      <t>ケン</t>
    </rPh>
    <phoneticPr fontId="8"/>
  </si>
  <si>
    <t>（指定特定相談支援事業）　　　　　　　　　　　　　　　　　　　　　　　　　　　　　　　　　　　　　障がい者が住み慣れた地域、ふるさとで自分らしい生活を送ることを目的として関係機関だけでなく地域住民の理解を得ながら進めていきます。実際住み慣れた地域で生活を送るという当たり前のことが難しくなることがあるのですが、その代表が障がい者についてであると思います。　　　　　　　　　　　　　　　　　　　　　　　　　　　　　　　　　　　　　　　　　　　障がい者の能力に焦点を当て、本人の夢の実現のために当会が作成するサービス等利用計画を基に関係機関や地域住民が協力し、障がい者の自己実現を応援し、時には啓発をしながら障がい者の地域生活を推進していく事業となります。　　　　　　　　　　　　　　　　　　　　　　　　　　　　　　　　　　　　　　　　　　　　　　　　　　　　　　　　　　　　　　　（指定一般相談支援事業）　　　　　　　　　　　　　　　　　　　　　　　　　　　　　　　　　　　　精神科病院や障がい者施設で地域生活が送れる状態であるにも関わらず、長期入院や長期入所を余儀なくされている障がい者の地域生活に向けた支援を行います。また長期の入院や入所によって、地域生活に対して億劫になっている障がい者に対して、同じ立場のピアサポーターを活用して、地域生活に向けた支援を当事者同士で行います。また精神障がいピアサポーターを活用して精神障がい者がいきいきと生活できるように自立支援協議会や民生委員との協働を行い地域に対して発信、啓発を行います。　　　　　　　　　　　　　　　　　　</t>
    <rPh sb="1" eb="3">
      <t>シテイ</t>
    </rPh>
    <rPh sb="3" eb="5">
      <t>トクテイ</t>
    </rPh>
    <rPh sb="5" eb="7">
      <t>ソウダン</t>
    </rPh>
    <rPh sb="7" eb="9">
      <t>シエン</t>
    </rPh>
    <rPh sb="9" eb="11">
      <t>ジギョウ</t>
    </rPh>
    <rPh sb="49" eb="50">
      <t>ショウ</t>
    </rPh>
    <rPh sb="52" eb="53">
      <t>シャ</t>
    </rPh>
    <rPh sb="54" eb="55">
      <t>ス</t>
    </rPh>
    <rPh sb="56" eb="57">
      <t>ナ</t>
    </rPh>
    <rPh sb="59" eb="61">
      <t>チイキ</t>
    </rPh>
    <rPh sb="67" eb="69">
      <t>ジブン</t>
    </rPh>
    <rPh sb="72" eb="74">
      <t>セイカツ</t>
    </rPh>
    <rPh sb="75" eb="76">
      <t>オク</t>
    </rPh>
    <rPh sb="80" eb="82">
      <t>モクテキ</t>
    </rPh>
    <rPh sb="85" eb="87">
      <t>カンケイ</t>
    </rPh>
    <rPh sb="87" eb="89">
      <t>キカン</t>
    </rPh>
    <rPh sb="94" eb="96">
      <t>チイキ</t>
    </rPh>
    <rPh sb="96" eb="98">
      <t>ジュウミン</t>
    </rPh>
    <rPh sb="99" eb="101">
      <t>リカイ</t>
    </rPh>
    <rPh sb="102" eb="103">
      <t>エ</t>
    </rPh>
    <rPh sb="106" eb="107">
      <t>スス</t>
    </rPh>
    <rPh sb="114" eb="116">
      <t>ジッサイ</t>
    </rPh>
    <rPh sb="116" eb="117">
      <t>ス</t>
    </rPh>
    <rPh sb="118" eb="119">
      <t>ナ</t>
    </rPh>
    <rPh sb="121" eb="123">
      <t>チイキ</t>
    </rPh>
    <rPh sb="124" eb="126">
      <t>セイカツ</t>
    </rPh>
    <rPh sb="127" eb="128">
      <t>オク</t>
    </rPh>
    <rPh sb="132" eb="133">
      <t>ア</t>
    </rPh>
    <rPh sb="135" eb="136">
      <t>マエ</t>
    </rPh>
    <rPh sb="140" eb="141">
      <t>ムズカ</t>
    </rPh>
    <rPh sb="157" eb="159">
      <t>ダイヒョウ</t>
    </rPh>
    <rPh sb="160" eb="161">
      <t>ショウ</t>
    </rPh>
    <rPh sb="163" eb="164">
      <t>シャ</t>
    </rPh>
    <rPh sb="172" eb="173">
      <t>オモ</t>
    </rPh>
    <rPh sb="220" eb="221">
      <t>ショウ</t>
    </rPh>
    <rPh sb="223" eb="224">
      <t>シャ</t>
    </rPh>
    <rPh sb="225" eb="227">
      <t>ノウリョク</t>
    </rPh>
    <rPh sb="228" eb="230">
      <t>ショウテン</t>
    </rPh>
    <rPh sb="231" eb="232">
      <t>ア</t>
    </rPh>
    <rPh sb="234" eb="236">
      <t>ホンニン</t>
    </rPh>
    <rPh sb="237" eb="238">
      <t>ユメ</t>
    </rPh>
    <rPh sb="239" eb="241">
      <t>ジツゲン</t>
    </rPh>
    <rPh sb="245" eb="247">
      <t>トウカイ</t>
    </rPh>
    <rPh sb="248" eb="250">
      <t>サクセイ</t>
    </rPh>
    <rPh sb="256" eb="257">
      <t>トウ</t>
    </rPh>
    <rPh sb="257" eb="259">
      <t>リヨウ</t>
    </rPh>
    <rPh sb="259" eb="261">
      <t>ケイカク</t>
    </rPh>
    <rPh sb="262" eb="263">
      <t>モト</t>
    </rPh>
    <rPh sb="264" eb="266">
      <t>カンケイ</t>
    </rPh>
    <rPh sb="266" eb="268">
      <t>キカン</t>
    </rPh>
    <rPh sb="269" eb="271">
      <t>チイキ</t>
    </rPh>
    <rPh sb="271" eb="273">
      <t>ジュウミン</t>
    </rPh>
    <rPh sb="274" eb="276">
      <t>キョウリョク</t>
    </rPh>
    <rPh sb="278" eb="279">
      <t>ショウ</t>
    </rPh>
    <rPh sb="281" eb="282">
      <t>シャ</t>
    </rPh>
    <rPh sb="283" eb="285">
      <t>ジコ</t>
    </rPh>
    <rPh sb="285" eb="287">
      <t>ジツゲン</t>
    </rPh>
    <rPh sb="288" eb="290">
      <t>オウエン</t>
    </rPh>
    <rPh sb="292" eb="293">
      <t>トキ</t>
    </rPh>
    <rPh sb="295" eb="297">
      <t>ケイハツ</t>
    </rPh>
    <rPh sb="312" eb="314">
      <t>スイシン</t>
    </rPh>
    <rPh sb="318" eb="320">
      <t>ジギョウ</t>
    </rPh>
    <rPh sb="390" eb="392">
      <t>シテイ</t>
    </rPh>
    <rPh sb="392" eb="394">
      <t>イッパン</t>
    </rPh>
    <rPh sb="394" eb="396">
      <t>ソウダン</t>
    </rPh>
    <rPh sb="396" eb="398">
      <t>シエン</t>
    </rPh>
    <rPh sb="398" eb="400">
      <t>ジギョウ</t>
    </rPh>
    <rPh sb="437" eb="440">
      <t>セイシンカ</t>
    </rPh>
    <rPh sb="440" eb="442">
      <t>ビョウイン</t>
    </rPh>
    <rPh sb="443" eb="444">
      <t>ショウ</t>
    </rPh>
    <rPh sb="446" eb="447">
      <t>シャ</t>
    </rPh>
    <rPh sb="447" eb="449">
      <t>シセツ</t>
    </rPh>
    <rPh sb="450" eb="452">
      <t>チイキ</t>
    </rPh>
    <rPh sb="452" eb="454">
      <t>セイカツ</t>
    </rPh>
    <rPh sb="455" eb="456">
      <t>オク</t>
    </rPh>
    <rPh sb="458" eb="460">
      <t>ジョウタイ</t>
    </rPh>
    <rPh sb="465" eb="466">
      <t>カカ</t>
    </rPh>
    <rPh sb="470" eb="472">
      <t>チョウキ</t>
    </rPh>
    <rPh sb="472" eb="474">
      <t>ニュウイン</t>
    </rPh>
    <rPh sb="475" eb="477">
      <t>チョウキ</t>
    </rPh>
    <rPh sb="477" eb="479">
      <t>ニュウショ</t>
    </rPh>
    <rPh sb="480" eb="482">
      <t>ヨギ</t>
    </rPh>
    <rPh sb="489" eb="490">
      <t>ショウ</t>
    </rPh>
    <rPh sb="492" eb="493">
      <t>シャ</t>
    </rPh>
    <rPh sb="494" eb="496">
      <t>チイキ</t>
    </rPh>
    <rPh sb="496" eb="498">
      <t>セイカツ</t>
    </rPh>
    <rPh sb="499" eb="500">
      <t>ム</t>
    </rPh>
    <rPh sb="502" eb="504">
      <t>シエン</t>
    </rPh>
    <rPh sb="505" eb="506">
      <t>オコナ</t>
    </rPh>
    <rPh sb="512" eb="514">
      <t>チョウキ</t>
    </rPh>
    <rPh sb="515" eb="517">
      <t>ニュウイン</t>
    </rPh>
    <rPh sb="518" eb="520">
      <t>ニュウショ</t>
    </rPh>
    <rPh sb="525" eb="527">
      <t>チイキ</t>
    </rPh>
    <rPh sb="527" eb="529">
      <t>セイカツ</t>
    </rPh>
    <rPh sb="530" eb="531">
      <t>タイ</t>
    </rPh>
    <rPh sb="533" eb="535">
      <t>オックウ</t>
    </rPh>
    <rPh sb="541" eb="542">
      <t>ショウ</t>
    </rPh>
    <rPh sb="544" eb="545">
      <t>シャ</t>
    </rPh>
    <rPh sb="546" eb="547">
      <t>タイ</t>
    </rPh>
    <rPh sb="550" eb="551">
      <t>オナ</t>
    </rPh>
    <rPh sb="552" eb="554">
      <t>タチバ</t>
    </rPh>
    <rPh sb="563" eb="565">
      <t>カツヨウ</t>
    </rPh>
    <rPh sb="568" eb="570">
      <t>チイキ</t>
    </rPh>
    <rPh sb="570" eb="572">
      <t>セイカツ</t>
    </rPh>
    <rPh sb="573" eb="574">
      <t>ム</t>
    </rPh>
    <rPh sb="576" eb="578">
      <t>シエン</t>
    </rPh>
    <rPh sb="579" eb="582">
      <t>トウジシャ</t>
    </rPh>
    <rPh sb="582" eb="584">
      <t>ドウシ</t>
    </rPh>
    <rPh sb="585" eb="586">
      <t>オコナ</t>
    </rPh>
    <rPh sb="592" eb="594">
      <t>セイシン</t>
    </rPh>
    <rPh sb="594" eb="595">
      <t>ショウ</t>
    </rPh>
    <rPh sb="605" eb="607">
      <t>カツヨウ</t>
    </rPh>
    <rPh sb="609" eb="611">
      <t>セイシン</t>
    </rPh>
    <rPh sb="611" eb="612">
      <t>ショウ</t>
    </rPh>
    <rPh sb="614" eb="615">
      <t>シャ</t>
    </rPh>
    <rPh sb="621" eb="623">
      <t>セイカツ</t>
    </rPh>
    <rPh sb="629" eb="631">
      <t>ジリツ</t>
    </rPh>
    <rPh sb="631" eb="633">
      <t>シエン</t>
    </rPh>
    <rPh sb="633" eb="636">
      <t>キョウギカイ</t>
    </rPh>
    <rPh sb="637" eb="639">
      <t>ミンセイ</t>
    </rPh>
    <rPh sb="639" eb="641">
      <t>イイン</t>
    </rPh>
    <rPh sb="643" eb="645">
      <t>キョウドウ</t>
    </rPh>
    <rPh sb="646" eb="647">
      <t>オコナ</t>
    </rPh>
    <rPh sb="648" eb="650">
      <t>チイキ</t>
    </rPh>
    <rPh sb="651" eb="652">
      <t>タイ</t>
    </rPh>
    <rPh sb="654" eb="656">
      <t>ハッシン</t>
    </rPh>
    <rPh sb="657" eb="659">
      <t>ケイハツ</t>
    </rPh>
    <rPh sb="660" eb="661">
      <t>オコナ</t>
    </rPh>
    <phoneticPr fontId="8"/>
  </si>
  <si>
    <t>相談従事者初任者研修</t>
    <rPh sb="0" eb="2">
      <t>ソウダン</t>
    </rPh>
    <rPh sb="2" eb="5">
      <t>ジュウジシャ</t>
    </rPh>
    <rPh sb="5" eb="8">
      <t>ショニンシャ</t>
    </rPh>
    <rPh sb="8" eb="10">
      <t>ケンシュウ</t>
    </rPh>
    <phoneticPr fontId="8"/>
  </si>
  <si>
    <t>相談従事者現任者研修</t>
    <rPh sb="0" eb="2">
      <t>ソウダン</t>
    </rPh>
    <rPh sb="2" eb="5">
      <t>ジュウジシャ</t>
    </rPh>
    <rPh sb="5" eb="7">
      <t>ゲンニン</t>
    </rPh>
    <rPh sb="7" eb="8">
      <t>シャ</t>
    </rPh>
    <rPh sb="8" eb="10">
      <t>ケンシュウ</t>
    </rPh>
    <phoneticPr fontId="8"/>
  </si>
  <si>
    <t>h-terada@hanzou.or.jp</t>
    <phoneticPr fontId="8"/>
  </si>
  <si>
    <t>前期　　　派遣回数</t>
    <rPh sb="5" eb="7">
      <t>ハケン</t>
    </rPh>
    <rPh sb="7" eb="9">
      <t>カイスウ</t>
    </rPh>
    <phoneticPr fontId="8"/>
  </si>
  <si>
    <t>ジョブサポーター養成講座参加</t>
    <rPh sb="8" eb="10">
      <t>ヨウセイ</t>
    </rPh>
    <rPh sb="10" eb="12">
      <t>コウザ</t>
    </rPh>
    <rPh sb="12" eb="14">
      <t>サンカ</t>
    </rPh>
    <phoneticPr fontId="8"/>
  </si>
  <si>
    <t>後期　　　　　　　　派遣回数</t>
    <rPh sb="10" eb="12">
      <t>ハケン</t>
    </rPh>
    <rPh sb="12" eb="14">
      <t>カイスウ</t>
    </rPh>
    <phoneticPr fontId="8"/>
  </si>
  <si>
    <t>各団体予算、決算総会</t>
    <rPh sb="0" eb="1">
      <t>カク</t>
    </rPh>
    <rPh sb="1" eb="3">
      <t>ダンタイ</t>
    </rPh>
    <rPh sb="3" eb="5">
      <t>ヨサン</t>
    </rPh>
    <rPh sb="6" eb="8">
      <t>ケッサン</t>
    </rPh>
    <rPh sb="8" eb="10">
      <t>ソウカイ</t>
    </rPh>
    <phoneticPr fontId="8"/>
  </si>
  <si>
    <t>伊賀市障がい者連盟スポーツ大会</t>
    <rPh sb="0" eb="3">
      <t>イガシ</t>
    </rPh>
    <rPh sb="3" eb="4">
      <t>ショウ</t>
    </rPh>
    <rPh sb="6" eb="7">
      <t>シャ</t>
    </rPh>
    <rPh sb="7" eb="9">
      <t>レンメイ</t>
    </rPh>
    <rPh sb="13" eb="15">
      <t>タイカイ</t>
    </rPh>
    <phoneticPr fontId="8"/>
  </si>
  <si>
    <t>各団体予算総会</t>
    <rPh sb="0" eb="3">
      <t>カクダンタイ</t>
    </rPh>
    <rPh sb="3" eb="5">
      <t>ヨサン</t>
    </rPh>
    <rPh sb="5" eb="7">
      <t>ソウカイ</t>
    </rPh>
    <phoneticPr fontId="8"/>
  </si>
  <si>
    <t>各施設法人に講師依頼</t>
    <rPh sb="0" eb="1">
      <t>カク</t>
    </rPh>
    <rPh sb="1" eb="3">
      <t>シセツ</t>
    </rPh>
    <rPh sb="3" eb="5">
      <t>ホウジン</t>
    </rPh>
    <rPh sb="6" eb="8">
      <t>コウシ</t>
    </rPh>
    <rPh sb="8" eb="10">
      <t>イライ</t>
    </rPh>
    <phoneticPr fontId="8"/>
  </si>
  <si>
    <t>houjin-s2@hanzou.or.jp</t>
  </si>
  <si>
    <r>
      <t>20</t>
    </r>
    <r>
      <rPr>
        <sz val="11"/>
        <color theme="1"/>
        <rFont val="ＭＳ Ｐゴシック"/>
        <family val="3"/>
        <charset val="128"/>
        <scheme val="minor"/>
      </rPr>
      <t>12年度　基本事業に関する実績データ一覧</t>
    </r>
  </si>
  <si>
    <t>8回</t>
    <rPh sb="1" eb="2">
      <t>カイ</t>
    </rPh>
    <phoneticPr fontId="8"/>
  </si>
  <si>
    <t>7回</t>
    <rPh sb="1" eb="2">
      <t>カイ</t>
    </rPh>
    <phoneticPr fontId="8"/>
  </si>
  <si>
    <t>監事監査会</t>
    <rPh sb="0" eb="2">
      <t>カンジ</t>
    </rPh>
    <rPh sb="2" eb="4">
      <t>カンサ</t>
    </rPh>
    <rPh sb="4" eb="5">
      <t>カイ</t>
    </rPh>
    <phoneticPr fontId="8"/>
  </si>
  <si>
    <t>未設定</t>
  </si>
  <si>
    <t>基盤強化計画大綱事業</t>
    <rPh sb="0" eb="2">
      <t>キバン</t>
    </rPh>
    <rPh sb="2" eb="4">
      <t>キョウカ</t>
    </rPh>
    <rPh sb="4" eb="6">
      <t>ケイカク</t>
    </rPh>
    <rPh sb="6" eb="8">
      <t>タイコウ</t>
    </rPh>
    <rPh sb="8" eb="10">
      <t>ジギョウ</t>
    </rPh>
    <phoneticPr fontId="8"/>
  </si>
  <si>
    <t>法人運営</t>
    <rPh sb="0" eb="2">
      <t>ホウジン</t>
    </rPh>
    <rPh sb="2" eb="4">
      <t>ウンエイ</t>
    </rPh>
    <phoneticPr fontId="8"/>
  </si>
  <si>
    <t>業務上において発生する災害及び疾病を防止するため、本会の安全管理、衛生管理について、各支所において安全衛生委員会を毎月開催した。</t>
    <rPh sb="0" eb="3">
      <t>ギョウムジョウ</t>
    </rPh>
    <rPh sb="7" eb="9">
      <t>ハッセイ</t>
    </rPh>
    <rPh sb="11" eb="13">
      <t>サイガイ</t>
    </rPh>
    <rPh sb="13" eb="14">
      <t>オヨ</t>
    </rPh>
    <rPh sb="15" eb="17">
      <t>シッペイ</t>
    </rPh>
    <rPh sb="18" eb="20">
      <t>ボウシ</t>
    </rPh>
    <rPh sb="25" eb="27">
      <t>ホンカイ</t>
    </rPh>
    <rPh sb="28" eb="30">
      <t>アンゼン</t>
    </rPh>
    <rPh sb="30" eb="32">
      <t>カンリ</t>
    </rPh>
    <rPh sb="33" eb="35">
      <t>エイセイ</t>
    </rPh>
    <rPh sb="35" eb="37">
      <t>カンリ</t>
    </rPh>
    <rPh sb="42" eb="43">
      <t>カク</t>
    </rPh>
    <rPh sb="43" eb="45">
      <t>シショ</t>
    </rPh>
    <rPh sb="49" eb="51">
      <t>アンゼン</t>
    </rPh>
    <rPh sb="51" eb="53">
      <t>エイセイ</t>
    </rPh>
    <rPh sb="53" eb="56">
      <t>イインカイ</t>
    </rPh>
    <rPh sb="57" eb="59">
      <t>マイツキ</t>
    </rPh>
    <rPh sb="59" eb="61">
      <t>カイサイ</t>
    </rPh>
    <phoneticPr fontId="8"/>
  </si>
  <si>
    <t>３．総合力強化のための組織経営</t>
  </si>
  <si>
    <t>２０１４年度</t>
    <rPh sb="4" eb="6">
      <t>ネンド</t>
    </rPh>
    <phoneticPr fontId="8"/>
  </si>
  <si>
    <t>２０１５年度</t>
    <rPh sb="4" eb="6">
      <t>ネンド</t>
    </rPh>
    <phoneticPr fontId="8"/>
  </si>
  <si>
    <t>２０１６年度</t>
    <rPh sb="4" eb="6">
      <t>ネンド</t>
    </rPh>
    <phoneticPr fontId="8"/>
  </si>
  <si>
    <t>２０１７年度</t>
    <rPh sb="4" eb="6">
      <t>ネンド</t>
    </rPh>
    <phoneticPr fontId="8"/>
  </si>
  <si>
    <t>２０１８年度</t>
    <rPh sb="4" eb="6">
      <t>ネンド</t>
    </rPh>
    <phoneticPr fontId="8"/>
  </si>
  <si>
    <t>１回</t>
  </si>
  <si>
    <t>２回</t>
  </si>
  <si>
    <t>会員制度のあり方</t>
    <rPh sb="0" eb="2">
      <t>カイイン</t>
    </rPh>
    <rPh sb="2" eb="4">
      <t>セイド</t>
    </rPh>
    <rPh sb="7" eb="8">
      <t>カタ</t>
    </rPh>
    <phoneticPr fontId="8"/>
  </si>
  <si>
    <t>組織のあり方</t>
    <rPh sb="0" eb="2">
      <t>ソシキ</t>
    </rPh>
    <rPh sb="5" eb="6">
      <t>カタ</t>
    </rPh>
    <phoneticPr fontId="8"/>
  </si>
  <si>
    <t>職員管理手法</t>
    <rPh sb="0" eb="2">
      <t>ショクイン</t>
    </rPh>
    <rPh sb="2" eb="4">
      <t>カンリ</t>
    </rPh>
    <rPh sb="4" eb="6">
      <t>シュホウ</t>
    </rPh>
    <phoneticPr fontId="8"/>
  </si>
  <si>
    <t>職員能力の向上</t>
    <rPh sb="0" eb="2">
      <t>ショクイン</t>
    </rPh>
    <rPh sb="2" eb="4">
      <t>ノウリョク</t>
    </rPh>
    <rPh sb="5" eb="7">
      <t>コウジョウ</t>
    </rPh>
    <phoneticPr fontId="8"/>
  </si>
  <si>
    <t>財務運営のあり方</t>
    <rPh sb="0" eb="2">
      <t>ザイム</t>
    </rPh>
    <rPh sb="2" eb="4">
      <t>ウンエイ</t>
    </rPh>
    <rPh sb="7" eb="8">
      <t>カタ</t>
    </rPh>
    <phoneticPr fontId="8"/>
  </si>
  <si>
    <t>情報管理・発信能力の強化</t>
    <rPh sb="0" eb="2">
      <t>ジョウホウ</t>
    </rPh>
    <rPh sb="2" eb="4">
      <t>カンリ</t>
    </rPh>
    <rPh sb="5" eb="7">
      <t>ハッシン</t>
    </rPh>
    <rPh sb="7" eb="9">
      <t>ノウリョク</t>
    </rPh>
    <rPh sb="10" eb="12">
      <t>キョウカ</t>
    </rPh>
    <phoneticPr fontId="8"/>
  </si>
  <si>
    <t>２回</t>
    <phoneticPr fontId="23"/>
  </si>
  <si>
    <t>内田　崇之</t>
    <rPh sb="0" eb="1">
      <t>ウチ</t>
    </rPh>
    <rPh sb="1" eb="2">
      <t>タ</t>
    </rPh>
    <rPh sb="3" eb="5">
      <t>タカユキ</t>
    </rPh>
    <phoneticPr fontId="8"/>
  </si>
  <si>
    <t>houjin-k5@hanzou.or.jp</t>
  </si>
  <si>
    <t>５件</t>
    <rPh sb="1" eb="2">
      <t>ケン</t>
    </rPh>
    <phoneticPr fontId="8"/>
  </si>
  <si>
    <t>２０件</t>
    <rPh sb="2" eb="3">
      <t>ケン</t>
    </rPh>
    <phoneticPr fontId="8"/>
  </si>
  <si>
    <t>２７件</t>
    <rPh sb="2" eb="3">
      <t>ケン</t>
    </rPh>
    <phoneticPr fontId="8"/>
  </si>
  <si>
    <t>８４日</t>
    <rPh sb="2" eb="3">
      <t>ニチ</t>
    </rPh>
    <phoneticPr fontId="8"/>
  </si>
  <si>
    <t>12回</t>
    <rPh sb="2" eb="3">
      <t>カイ</t>
    </rPh>
    <phoneticPr fontId="8"/>
  </si>
  <si>
    <t>13回</t>
    <rPh sb="2" eb="3">
      <t>カイ</t>
    </rPh>
    <phoneticPr fontId="8"/>
  </si>
  <si>
    <t>交通安全研修</t>
    <rPh sb="0" eb="2">
      <t>コウツウ</t>
    </rPh>
    <rPh sb="2" eb="4">
      <t>アンゼン</t>
    </rPh>
    <rPh sb="4" eb="6">
      <t>ケンシュウ</t>
    </rPh>
    <phoneticPr fontId="8"/>
  </si>
  <si>
    <t>０件</t>
    <rPh sb="1" eb="2">
      <t>ケン</t>
    </rPh>
    <phoneticPr fontId="23"/>
  </si>
  <si>
    <t>修繕箇所の洗い出し</t>
    <rPh sb="0" eb="2">
      <t>シュウゼン</t>
    </rPh>
    <rPh sb="2" eb="4">
      <t>カショ</t>
    </rPh>
    <rPh sb="5" eb="6">
      <t>アラ</t>
    </rPh>
    <rPh sb="7" eb="8">
      <t>ダ</t>
    </rPh>
    <phoneticPr fontId="8"/>
  </si>
  <si>
    <t>地域での生活に支障のある状態を</t>
    <phoneticPr fontId="8"/>
  </si>
  <si>
    <t>さまざまな生活上の課題に直面しても、誰もが安心して暮らせる伊賀市の実現</t>
    <phoneticPr fontId="8"/>
  </si>
  <si>
    <t>前年度に残った課題、その要因と考えられること</t>
    <phoneticPr fontId="8"/>
  </si>
  <si>
    <t>→</t>
    <phoneticPr fontId="8"/>
  </si>
  <si>
    <t>伊賀地域福祉後見サポートセンターの設置によって、主に伊賀市・名張市在住の人を対象に、成年後見制度等がうまく機能するよう、１．成年後見制度利用支援、２．福祉後見人材バンク、３．後見人サポート、４．啓発・研修、５．法人後見支援などを行う。　</t>
    <phoneticPr fontId="8"/>
  </si>
  <si>
    <t>→</t>
    <phoneticPr fontId="8"/>
  </si>
  <si>
    <t>福祉的な支援が必要な方が、地域生活支援において「保証機能」について考える取り組みを推進する。</t>
    <phoneticPr fontId="8"/>
  </si>
  <si>
    <t>苦情解決事業</t>
    <phoneticPr fontId="8"/>
  </si>
  <si>
    <t>障がい者支援に関する事業</t>
    <phoneticPr fontId="8"/>
  </si>
  <si>
    <t>障がい者の地域生活を充実させることを目的として、サービス等利用計画（トータルプラン）の作成を進めている。計画作成にともなう聞き取りや担当者会議、モニタリング、福祉サービスの利用調整等の業務をおこなう。</t>
    <rPh sb="52" eb="54">
      <t>ケイカク</t>
    </rPh>
    <rPh sb="92" eb="94">
      <t>ギョウム</t>
    </rPh>
    <phoneticPr fontId="8"/>
  </si>
  <si>
    <t>ジョブサポーター派遣事業</t>
    <phoneticPr fontId="8"/>
  </si>
  <si>
    <t>ジョブサポーターは定期的に職場に訪問し、職場と本人から状態を聞き、課題があった場合は早期の解決に向け取り組む事ができる存在で、職場定着支援において、効果がある。</t>
    <phoneticPr fontId="8"/>
  </si>
  <si>
    <t>kenri4@hanzou.or.jp</t>
    <phoneticPr fontId="8"/>
  </si>
  <si>
    <t>前期経過時の進捗状況</t>
    <phoneticPr fontId="8"/>
  </si>
  <si>
    <t>後期に残された課題とその要因</t>
    <phoneticPr fontId="8"/>
  </si>
  <si>
    <t>kouken@hanzou.or.jp</t>
    <phoneticPr fontId="8"/>
  </si>
  <si>
    <t>0595-21-5866</t>
    <phoneticPr fontId="8"/>
  </si>
  <si>
    <t>kouken@hanzou.or.jp</t>
    <phoneticPr fontId="8"/>
  </si>
  <si>
    <t>1(1)</t>
    <phoneticPr fontId="8"/>
  </si>
  <si>
    <t>411名</t>
    <rPh sb="3" eb="4">
      <t>メイ</t>
    </rPh>
    <phoneticPr fontId="8"/>
  </si>
  <si>
    <t>啓発者数</t>
    <phoneticPr fontId="8"/>
  </si>
  <si>
    <t>青山支所</t>
    <rPh sb="0" eb="2">
      <t>アオヤマ</t>
    </rPh>
    <rPh sb="2" eb="4">
      <t>シショ</t>
    </rPh>
    <phoneticPr fontId="8"/>
  </si>
  <si>
    <t>サロン補助申請受付・認知症・介護予防教室普及事業の活用</t>
    <rPh sb="3" eb="5">
      <t>ホジョ</t>
    </rPh>
    <rPh sb="5" eb="7">
      <t>シンセイ</t>
    </rPh>
    <rPh sb="7" eb="9">
      <t>ウケツケ</t>
    </rPh>
    <rPh sb="25" eb="27">
      <t>カツヨウ</t>
    </rPh>
    <phoneticPr fontId="8"/>
  </si>
  <si>
    <t>前期経過時の進捗状況</t>
    <phoneticPr fontId="8"/>
  </si>
  <si>
    <t>後期に残された課題とその要因</t>
    <phoneticPr fontId="8"/>
  </si>
  <si>
    <t>サロン連絡会開催</t>
    <rPh sb="3" eb="6">
      <t>レンラクカイ</t>
    </rPh>
    <rPh sb="6" eb="8">
      <t>カイサイ</t>
    </rPh>
    <phoneticPr fontId="8"/>
  </si>
  <si>
    <t>目的達成（対象が抱える課題解決）のために行った具体的な取組内容（手段）と結果</t>
    <phoneticPr fontId="8"/>
  </si>
  <si>
    <t>全4回10名</t>
    <rPh sb="0" eb="1">
      <t>ゼン</t>
    </rPh>
    <rPh sb="2" eb="3">
      <t>カイ</t>
    </rPh>
    <rPh sb="5" eb="6">
      <t>メイ</t>
    </rPh>
    <phoneticPr fontId="8"/>
  </si>
  <si>
    <t>全4回9名</t>
    <rPh sb="0" eb="1">
      <t>ゼン</t>
    </rPh>
    <rPh sb="2" eb="3">
      <t>カイ</t>
    </rPh>
    <rPh sb="4" eb="5">
      <t>メイ</t>
    </rPh>
    <phoneticPr fontId="3"/>
  </si>
  <si>
    <t>劇団員養成</t>
    <rPh sb="0" eb="3">
      <t>ゲキダンイン</t>
    </rPh>
    <rPh sb="3" eb="5">
      <t>ヨウセイ</t>
    </rPh>
    <phoneticPr fontId="8"/>
  </si>
  <si>
    <t>全6回30名</t>
    <rPh sb="0" eb="1">
      <t>ゼン</t>
    </rPh>
    <rPh sb="2" eb="3">
      <t>カイ</t>
    </rPh>
    <rPh sb="5" eb="6">
      <t>メイ</t>
    </rPh>
    <phoneticPr fontId="8"/>
  </si>
  <si>
    <t>全6回29名</t>
    <rPh sb="0" eb="1">
      <t>ゼン</t>
    </rPh>
    <rPh sb="2" eb="3">
      <t>カイ</t>
    </rPh>
    <rPh sb="5" eb="6">
      <t>メイ</t>
    </rPh>
    <phoneticPr fontId="8"/>
  </si>
  <si>
    <t>全9回30名</t>
    <rPh sb="0" eb="1">
      <t>ゼン</t>
    </rPh>
    <rPh sb="2" eb="3">
      <t>カイ</t>
    </rPh>
    <rPh sb="5" eb="6">
      <t>メイ</t>
    </rPh>
    <phoneticPr fontId="8"/>
  </si>
  <si>
    <t>全9回26名</t>
    <rPh sb="0" eb="1">
      <t>ゼン</t>
    </rPh>
    <rPh sb="2" eb="3">
      <t>カイ</t>
    </rPh>
    <rPh sb="5" eb="6">
      <t>メイ</t>
    </rPh>
    <phoneticPr fontId="8"/>
  </si>
  <si>
    <t>全7回35名</t>
    <rPh sb="0" eb="1">
      <t>ゼン</t>
    </rPh>
    <rPh sb="2" eb="3">
      <t>カイ</t>
    </rPh>
    <rPh sb="5" eb="6">
      <t>メイ</t>
    </rPh>
    <phoneticPr fontId="8"/>
  </si>
  <si>
    <t>全7回39名</t>
    <rPh sb="0" eb="1">
      <t>ゼン</t>
    </rPh>
    <rPh sb="2" eb="3">
      <t>カイ</t>
    </rPh>
    <rPh sb="5" eb="6">
      <t>メイ</t>
    </rPh>
    <phoneticPr fontId="8"/>
  </si>
  <si>
    <t>目からウロコの広報講座</t>
    <rPh sb="0" eb="1">
      <t>メ</t>
    </rPh>
    <rPh sb="7" eb="9">
      <t>コウホウ</t>
    </rPh>
    <rPh sb="9" eb="11">
      <t>コウザ</t>
    </rPh>
    <phoneticPr fontId="8"/>
  </si>
  <si>
    <t>全4回10名</t>
    <rPh sb="0" eb="1">
      <t>ゼン</t>
    </rPh>
    <rPh sb="2" eb="3">
      <t>カイ</t>
    </rPh>
    <rPh sb="5" eb="6">
      <t>メイ</t>
    </rPh>
    <phoneticPr fontId="3"/>
  </si>
  <si>
    <t>１地区全7回48名</t>
    <rPh sb="1" eb="3">
      <t>チク</t>
    </rPh>
    <rPh sb="3" eb="4">
      <t>ゼン</t>
    </rPh>
    <rPh sb="5" eb="6">
      <t>カイ</t>
    </rPh>
    <rPh sb="8" eb="9">
      <t>メイ</t>
    </rPh>
    <phoneticPr fontId="8"/>
  </si>
  <si>
    <t>１地区全7回21名</t>
    <rPh sb="1" eb="3">
      <t>チク</t>
    </rPh>
    <rPh sb="3" eb="4">
      <t>ゼン</t>
    </rPh>
    <rPh sb="5" eb="6">
      <t>カイ</t>
    </rPh>
    <rPh sb="8" eb="9">
      <t>メイ</t>
    </rPh>
    <phoneticPr fontId="3"/>
  </si>
  <si>
    <t>２回開催60名</t>
    <rPh sb="1" eb="2">
      <t>カイ</t>
    </rPh>
    <rPh sb="2" eb="4">
      <t>カイサイ</t>
    </rPh>
    <rPh sb="6" eb="7">
      <t>メイ</t>
    </rPh>
    <phoneticPr fontId="8"/>
  </si>
  <si>
    <t>見守り支援回数
（白鳳高校・西部地区民生委員）</t>
    <rPh sb="0" eb="2">
      <t>ミマモ</t>
    </rPh>
    <rPh sb="3" eb="5">
      <t>シエン</t>
    </rPh>
    <rPh sb="5" eb="7">
      <t>カイスウ</t>
    </rPh>
    <rPh sb="9" eb="11">
      <t>ハクホウ</t>
    </rPh>
    <rPh sb="11" eb="13">
      <t>コウコウ</t>
    </rPh>
    <rPh sb="14" eb="16">
      <t>セイブ</t>
    </rPh>
    <rPh sb="16" eb="18">
      <t>チク</t>
    </rPh>
    <rPh sb="18" eb="20">
      <t>ミンセイ</t>
    </rPh>
    <rPh sb="20" eb="22">
      <t>イイン</t>
    </rPh>
    <phoneticPr fontId="8"/>
  </si>
  <si>
    <t>ふくしでつながる作品展開催</t>
    <rPh sb="8" eb="11">
      <t>サクヒンテン</t>
    </rPh>
    <rPh sb="11" eb="13">
      <t>カイサイ</t>
    </rPh>
    <phoneticPr fontId="3"/>
  </si>
  <si>
    <t>・住民自治協議会　・自治会　・みえ防災市民会議伊賀ブロック・伊賀市民生委員児童委員連合会</t>
    <rPh sb="1" eb="3">
      <t>ジュウミン</t>
    </rPh>
    <rPh sb="3" eb="5">
      <t>ジチ</t>
    </rPh>
    <rPh sb="5" eb="8">
      <t>キョウギカイ</t>
    </rPh>
    <rPh sb="10" eb="13">
      <t>ジチカイ</t>
    </rPh>
    <rPh sb="17" eb="19">
      <t>ボウサイ</t>
    </rPh>
    <rPh sb="19" eb="21">
      <t>シミン</t>
    </rPh>
    <rPh sb="21" eb="23">
      <t>カイギ</t>
    </rPh>
    <rPh sb="23" eb="25">
      <t>イガ</t>
    </rPh>
    <rPh sb="30" eb="32">
      <t>イガ</t>
    </rPh>
    <rPh sb="32" eb="33">
      <t>シ</t>
    </rPh>
    <rPh sb="33" eb="35">
      <t>ミンセイ</t>
    </rPh>
    <rPh sb="35" eb="37">
      <t>イイン</t>
    </rPh>
    <rPh sb="37" eb="39">
      <t>ジドウ</t>
    </rPh>
    <rPh sb="39" eb="41">
      <t>イイン</t>
    </rPh>
    <rPh sb="41" eb="44">
      <t>レンゴウカイ</t>
    </rPh>
    <phoneticPr fontId="8"/>
  </si>
  <si>
    <t>地域支え合い体制づくり事業費</t>
    <rPh sb="0" eb="2">
      <t>チイキ</t>
    </rPh>
    <rPh sb="2" eb="3">
      <t>ササ</t>
    </rPh>
    <rPh sb="4" eb="5">
      <t>ア</t>
    </rPh>
    <rPh sb="6" eb="8">
      <t>タイセイ</t>
    </rPh>
    <rPh sb="11" eb="14">
      <t>ジギョウヒ</t>
    </rPh>
    <phoneticPr fontId="8"/>
  </si>
  <si>
    <t>内容</t>
    <rPh sb="0" eb="2">
      <t>ナイヨウ</t>
    </rPh>
    <phoneticPr fontId="8"/>
  </si>
  <si>
    <t>安心シート作成・人材養成</t>
    <rPh sb="0" eb="2">
      <t>アンシン</t>
    </rPh>
    <rPh sb="5" eb="7">
      <t>サクセイ</t>
    </rPh>
    <rPh sb="8" eb="10">
      <t>ジンザイ</t>
    </rPh>
    <rPh sb="10" eb="12">
      <t>ヨウセイ</t>
    </rPh>
    <phoneticPr fontId="8"/>
  </si>
  <si>
    <t>地域支援ツール作成</t>
    <rPh sb="0" eb="2">
      <t>チイキ</t>
    </rPh>
    <rPh sb="2" eb="4">
      <t>シエン</t>
    </rPh>
    <rPh sb="7" eb="9">
      <t>サクセイ</t>
    </rPh>
    <phoneticPr fontId="8"/>
  </si>
  <si>
    <t>県地域支え合い体制づくり事業申請によるもの。（※H26年度で終了予定）</t>
    <rPh sb="0" eb="1">
      <t>ケン</t>
    </rPh>
    <rPh sb="1" eb="3">
      <t>チイキ</t>
    </rPh>
    <rPh sb="3" eb="4">
      <t>ササ</t>
    </rPh>
    <rPh sb="5" eb="6">
      <t>ア</t>
    </rPh>
    <rPh sb="7" eb="9">
      <t>タイセイ</t>
    </rPh>
    <rPh sb="12" eb="14">
      <t>ジギョウ</t>
    </rPh>
    <rPh sb="14" eb="16">
      <t>シンセイ</t>
    </rPh>
    <rPh sb="27" eb="29">
      <t>ネンド</t>
    </rPh>
    <rPh sb="30" eb="32">
      <t>シュウリョウ</t>
    </rPh>
    <rPh sb="32" eb="34">
      <t>ヨテイ</t>
    </rPh>
    <phoneticPr fontId="8"/>
  </si>
  <si>
    <t>おおむね65歳以上の高齢者を対象に、音楽活動、３Ｂ体操、転倒予防教室、介護予防教室等の教室での活動を通じて認知症の予防と介護予防を図る。</t>
    <rPh sb="25" eb="27">
      <t>タイソウ</t>
    </rPh>
    <rPh sb="28" eb="30">
      <t>テントウ</t>
    </rPh>
    <rPh sb="30" eb="32">
      <t>ヨボウ</t>
    </rPh>
    <rPh sb="32" eb="34">
      <t>キョウシツ</t>
    </rPh>
    <rPh sb="35" eb="37">
      <t>カイゴ</t>
    </rPh>
    <rPh sb="37" eb="39">
      <t>ヨボウ</t>
    </rPh>
    <rPh sb="39" eb="41">
      <t>キョウシツ</t>
    </rPh>
    <rPh sb="41" eb="42">
      <t>トウ</t>
    </rPh>
    <rPh sb="60" eb="62">
      <t>カイゴ</t>
    </rPh>
    <rPh sb="62" eb="64">
      <t>ヨボウ</t>
    </rPh>
    <phoneticPr fontId="8"/>
  </si>
  <si>
    <t>派遣型（３B体操、音楽療法、転倒予防教室、介護予防教室等）の各種教室を身近な拠点で受講することにより積極的に外出し、仲間との交流や講座内容そのものが持つ介護予防効果を高め、要介護状態になることを防ぐ。認知症を予防したり、健康な状態を維持することができる。</t>
    <rPh sb="0" eb="3">
      <t>ハケンガタ</t>
    </rPh>
    <rPh sb="6" eb="8">
      <t>タイソウ</t>
    </rPh>
    <rPh sb="9" eb="11">
      <t>オンガク</t>
    </rPh>
    <rPh sb="11" eb="13">
      <t>リョウホウ</t>
    </rPh>
    <rPh sb="14" eb="16">
      <t>テントウ</t>
    </rPh>
    <rPh sb="16" eb="18">
      <t>ヨボウ</t>
    </rPh>
    <rPh sb="18" eb="20">
      <t>キョウシツ</t>
    </rPh>
    <rPh sb="21" eb="23">
      <t>カイゴ</t>
    </rPh>
    <rPh sb="23" eb="25">
      <t>ヨボウ</t>
    </rPh>
    <rPh sb="25" eb="27">
      <t>キョウシツ</t>
    </rPh>
    <rPh sb="27" eb="28">
      <t>トウ</t>
    </rPh>
    <rPh sb="30" eb="32">
      <t>カクシュ</t>
    </rPh>
    <rPh sb="32" eb="34">
      <t>キョウシツ</t>
    </rPh>
    <rPh sb="35" eb="37">
      <t>ミジカ</t>
    </rPh>
    <rPh sb="38" eb="40">
      <t>キョテン</t>
    </rPh>
    <rPh sb="41" eb="43">
      <t>ジュコウ</t>
    </rPh>
    <rPh sb="50" eb="53">
      <t>セッキョクテキ</t>
    </rPh>
    <rPh sb="54" eb="56">
      <t>ガイシュツ</t>
    </rPh>
    <rPh sb="58" eb="60">
      <t>ナカマ</t>
    </rPh>
    <rPh sb="62" eb="64">
      <t>コウリュウ</t>
    </rPh>
    <rPh sb="65" eb="67">
      <t>コウザ</t>
    </rPh>
    <rPh sb="67" eb="69">
      <t>ナイヨウ</t>
    </rPh>
    <rPh sb="74" eb="75">
      <t>モ</t>
    </rPh>
    <rPh sb="76" eb="78">
      <t>カイゴ</t>
    </rPh>
    <rPh sb="78" eb="80">
      <t>ヨボウ</t>
    </rPh>
    <rPh sb="80" eb="82">
      <t>コウカ</t>
    </rPh>
    <rPh sb="83" eb="84">
      <t>タカ</t>
    </rPh>
    <rPh sb="86" eb="89">
      <t>ヨウカイゴ</t>
    </rPh>
    <rPh sb="89" eb="91">
      <t>ジョウタイ</t>
    </rPh>
    <rPh sb="97" eb="98">
      <t>フセ</t>
    </rPh>
    <rPh sb="100" eb="103">
      <t>ニンチショウ</t>
    </rPh>
    <rPh sb="104" eb="106">
      <t>ヨボウ</t>
    </rPh>
    <rPh sb="110" eb="112">
      <t>ケンコウ</t>
    </rPh>
    <rPh sb="113" eb="115">
      <t>ジョウタイ</t>
    </rPh>
    <rPh sb="116" eb="118">
      <t>イジ</t>
    </rPh>
    <phoneticPr fontId="8"/>
  </si>
  <si>
    <t>若年無業者は８４万人と高止まりの状態にあり、伊賀・名張地域においても１０００人以上の若年無業者（ニート・ひきこもり）がいることが推計されている。職業的自立を支援することを目的としており、学校とも連携して予防的視点での事業展開も行う。</t>
    <rPh sb="0" eb="2">
      <t>ジャクネン</t>
    </rPh>
    <rPh sb="2" eb="3">
      <t>ム</t>
    </rPh>
    <rPh sb="3" eb="5">
      <t>ギョウシャ</t>
    </rPh>
    <rPh sb="8" eb="9">
      <t>マン</t>
    </rPh>
    <rPh sb="9" eb="10">
      <t>ニン</t>
    </rPh>
    <rPh sb="11" eb="13">
      <t>タカド</t>
    </rPh>
    <rPh sb="16" eb="18">
      <t>ジョウタイ</t>
    </rPh>
    <rPh sb="22" eb="24">
      <t>イガ</t>
    </rPh>
    <rPh sb="25" eb="27">
      <t>ナバリ</t>
    </rPh>
    <rPh sb="27" eb="29">
      <t>チイキ</t>
    </rPh>
    <rPh sb="38" eb="39">
      <t>ニン</t>
    </rPh>
    <rPh sb="39" eb="41">
      <t>イジョウ</t>
    </rPh>
    <rPh sb="42" eb="44">
      <t>ジャクネン</t>
    </rPh>
    <rPh sb="44" eb="45">
      <t>ム</t>
    </rPh>
    <rPh sb="45" eb="47">
      <t>ギョウシャ</t>
    </rPh>
    <rPh sb="64" eb="66">
      <t>スイケイ</t>
    </rPh>
    <rPh sb="72" eb="75">
      <t>ショクギョウテキ</t>
    </rPh>
    <rPh sb="75" eb="77">
      <t>ジリツ</t>
    </rPh>
    <rPh sb="78" eb="80">
      <t>シエン</t>
    </rPh>
    <rPh sb="85" eb="87">
      <t>モクテキ</t>
    </rPh>
    <rPh sb="93" eb="95">
      <t>ガッコウ</t>
    </rPh>
    <rPh sb="97" eb="99">
      <t>レンケイ</t>
    </rPh>
    <rPh sb="101" eb="104">
      <t>ヨボウテキ</t>
    </rPh>
    <rPh sb="104" eb="106">
      <t>シテン</t>
    </rPh>
    <rPh sb="108" eb="110">
      <t>ジギョウ</t>
    </rPh>
    <rPh sb="110" eb="112">
      <t>テンカイ</t>
    </rPh>
    <rPh sb="113" eb="114">
      <t>オコナ</t>
    </rPh>
    <phoneticPr fontId="8"/>
  </si>
  <si>
    <t>若年無業者就労支援事業（三重県）</t>
    <rPh sb="9" eb="11">
      <t>ジギョウ</t>
    </rPh>
    <rPh sb="12" eb="15">
      <t>ミエケン</t>
    </rPh>
    <phoneticPr fontId="8"/>
  </si>
  <si>
    <t>若年無業者支援地域人材育成事業（伊賀市）</t>
    <rPh sb="0" eb="2">
      <t>ジャクネン</t>
    </rPh>
    <rPh sb="2" eb="3">
      <t>ム</t>
    </rPh>
    <rPh sb="3" eb="5">
      <t>ギョウシャ</t>
    </rPh>
    <rPh sb="5" eb="7">
      <t>シエン</t>
    </rPh>
    <rPh sb="7" eb="9">
      <t>チイキ</t>
    </rPh>
    <rPh sb="9" eb="11">
      <t>ジンザイ</t>
    </rPh>
    <rPh sb="11" eb="13">
      <t>イクセイ</t>
    </rPh>
    <rPh sb="13" eb="15">
      <t>ジギョウ</t>
    </rPh>
    <rPh sb="16" eb="18">
      <t>イガ</t>
    </rPh>
    <rPh sb="18" eb="19">
      <t>シ</t>
    </rPh>
    <phoneticPr fontId="8"/>
  </si>
  <si>
    <t>予算規模としては６０件という数値が厚労省提示の目標数値であるが、昨年度までの実績を踏まえ、８０件という目標とした。</t>
    <rPh sb="0" eb="2">
      <t>ヨサン</t>
    </rPh>
    <rPh sb="2" eb="4">
      <t>キボ</t>
    </rPh>
    <rPh sb="10" eb="11">
      <t>ケン</t>
    </rPh>
    <rPh sb="14" eb="16">
      <t>スウチ</t>
    </rPh>
    <rPh sb="17" eb="20">
      <t>コウロウショウ</t>
    </rPh>
    <rPh sb="20" eb="22">
      <t>テイジ</t>
    </rPh>
    <rPh sb="23" eb="25">
      <t>モクヒョウ</t>
    </rPh>
    <rPh sb="25" eb="27">
      <t>スウチ</t>
    </rPh>
    <rPh sb="32" eb="35">
      <t>サクネンド</t>
    </rPh>
    <rPh sb="38" eb="40">
      <t>ジッセキ</t>
    </rPh>
    <rPh sb="41" eb="42">
      <t>フ</t>
    </rPh>
    <rPh sb="47" eb="48">
      <t>ケン</t>
    </rPh>
    <rPh sb="51" eb="53">
      <t>モクヒョウ</t>
    </rPh>
    <phoneticPr fontId="8"/>
  </si>
  <si>
    <t>・若者ＵＰプロジェクト（以後毎月）
・名張サテライトとの交互開催を予定</t>
    <rPh sb="1" eb="3">
      <t>ワカモノ</t>
    </rPh>
    <rPh sb="12" eb="14">
      <t>イゴ</t>
    </rPh>
    <rPh sb="14" eb="16">
      <t>マイツキ</t>
    </rPh>
    <rPh sb="28" eb="30">
      <t>コウゴ</t>
    </rPh>
    <rPh sb="30" eb="32">
      <t>カイサイ</t>
    </rPh>
    <rPh sb="33" eb="35">
      <t>ヨテイ</t>
    </rPh>
    <phoneticPr fontId="3"/>
  </si>
  <si>
    <t xml:space="preserve">・ホンキの就職プロジェクト実施
</t>
    <rPh sb="5" eb="7">
      <t>シュウショク</t>
    </rPh>
    <rPh sb="13" eb="15">
      <t>ジッシ</t>
    </rPh>
    <phoneticPr fontId="3"/>
  </si>
  <si>
    <t>・ホンキの就職プロジェクト実施</t>
    <rPh sb="5" eb="7">
      <t>シュウショク</t>
    </rPh>
    <rPh sb="13" eb="15">
      <t>ジッシ</t>
    </rPh>
    <phoneticPr fontId="3"/>
  </si>
  <si>
    <t>だれもが自立した生活を送ることができる</t>
    <rPh sb="4" eb="6">
      <t>ジリツ</t>
    </rPh>
    <rPh sb="8" eb="10">
      <t>セイカツ</t>
    </rPh>
    <rPh sb="11" eb="12">
      <t>オク</t>
    </rPh>
    <phoneticPr fontId="8"/>
  </si>
  <si>
    <t>だれもが安心して自立していくことのできる地域の実現</t>
    <rPh sb="4" eb="6">
      <t>アンシン</t>
    </rPh>
    <rPh sb="8" eb="10">
      <t>ジリツ</t>
    </rPh>
    <rPh sb="20" eb="22">
      <t>チイキ</t>
    </rPh>
    <rPh sb="23" eb="25">
      <t>ジツゲン</t>
    </rPh>
    <phoneticPr fontId="8"/>
  </si>
  <si>
    <t>全国的に生活困窮者や生活保護者が急増しており、早急にその対策を講じる必要がある。</t>
    <rPh sb="0" eb="3">
      <t>ゼンコクテキ</t>
    </rPh>
    <rPh sb="4" eb="6">
      <t>セイカツ</t>
    </rPh>
    <rPh sb="6" eb="9">
      <t>コンキュウシャ</t>
    </rPh>
    <rPh sb="10" eb="12">
      <t>セイカツ</t>
    </rPh>
    <rPh sb="12" eb="15">
      <t>ホゴシャ</t>
    </rPh>
    <rPh sb="16" eb="18">
      <t>キュウゾウ</t>
    </rPh>
    <rPh sb="23" eb="25">
      <t>ソウキュウ</t>
    </rPh>
    <rPh sb="28" eb="30">
      <t>タイサク</t>
    </rPh>
    <rPh sb="31" eb="32">
      <t>コウ</t>
    </rPh>
    <rPh sb="34" eb="36">
      <t>ヒツヨウ</t>
    </rPh>
    <phoneticPr fontId="8"/>
  </si>
  <si>
    <t>民生委員児童委員、地域の企業、ＮＰＯ、住民自治協議会、ボランティア団体、伊賀市、名張市、市教育委員会、県教育委員会、県、発達障害者支援センター、職業センター、障がい者相談支援センター、ひきこもり支援センター、市民活動支援センター、適応指導教室、教育関係機関、ハローワーク、全国の若者サポートステーションなど</t>
    <rPh sb="0" eb="2">
      <t>ミンセイ</t>
    </rPh>
    <rPh sb="2" eb="4">
      <t>イイン</t>
    </rPh>
    <rPh sb="4" eb="6">
      <t>ジドウ</t>
    </rPh>
    <rPh sb="6" eb="8">
      <t>イイン</t>
    </rPh>
    <rPh sb="9" eb="11">
      <t>チイキ</t>
    </rPh>
    <rPh sb="12" eb="14">
      <t>キギョウ</t>
    </rPh>
    <rPh sb="19" eb="21">
      <t>ジュウミン</t>
    </rPh>
    <rPh sb="21" eb="23">
      <t>ジチ</t>
    </rPh>
    <rPh sb="23" eb="26">
      <t>キョウギカイ</t>
    </rPh>
    <phoneticPr fontId="8"/>
  </si>
  <si>
    <t>利用者</t>
    <rPh sb="0" eb="3">
      <t>リヨウシャ</t>
    </rPh>
    <phoneticPr fontId="8"/>
  </si>
  <si>
    <t>３０人</t>
    <rPh sb="2" eb="3">
      <t>ニン</t>
    </rPh>
    <phoneticPr fontId="8"/>
  </si>
  <si>
    <t>自立には、就職というだけでなく、職業訓練や進学、ひきこもりからの脱却等、さまざまな形がある。</t>
    <rPh sb="0" eb="2">
      <t>ジリツ</t>
    </rPh>
    <rPh sb="5" eb="7">
      <t>シュウショク</t>
    </rPh>
    <rPh sb="16" eb="18">
      <t>ショクギョウ</t>
    </rPh>
    <rPh sb="18" eb="20">
      <t>クンレン</t>
    </rPh>
    <rPh sb="21" eb="23">
      <t>シンガク</t>
    </rPh>
    <rPh sb="32" eb="34">
      <t>ダッキャク</t>
    </rPh>
    <rPh sb="34" eb="35">
      <t>トウ</t>
    </rPh>
    <rPh sb="41" eb="42">
      <t>カタチ</t>
    </rPh>
    <phoneticPr fontId="8"/>
  </si>
  <si>
    <t>助成金の申請を行う他、就労訓練事業の推進モデル事業の一環として、中間的就労の場所としての位置づけも行う。</t>
    <rPh sb="0" eb="3">
      <t>ジョセイキン</t>
    </rPh>
    <rPh sb="4" eb="6">
      <t>シンセイ</t>
    </rPh>
    <rPh sb="7" eb="8">
      <t>オコナ</t>
    </rPh>
    <rPh sb="9" eb="10">
      <t>ホカ</t>
    </rPh>
    <rPh sb="11" eb="13">
      <t>シュウロウ</t>
    </rPh>
    <rPh sb="13" eb="15">
      <t>クンレン</t>
    </rPh>
    <rPh sb="15" eb="17">
      <t>ジギョウ</t>
    </rPh>
    <rPh sb="18" eb="20">
      <t>スイシン</t>
    </rPh>
    <rPh sb="23" eb="25">
      <t>ジギョウ</t>
    </rPh>
    <rPh sb="26" eb="28">
      <t>イッカン</t>
    </rPh>
    <rPh sb="32" eb="35">
      <t>チュウカンテキ</t>
    </rPh>
    <rPh sb="35" eb="37">
      <t>シュウロウ</t>
    </rPh>
    <rPh sb="38" eb="40">
      <t>バショ</t>
    </rPh>
    <rPh sb="44" eb="46">
      <t>イチ</t>
    </rPh>
    <rPh sb="49" eb="50">
      <t>オコナ</t>
    </rPh>
    <phoneticPr fontId="8"/>
  </si>
  <si>
    <t>生活困窮や若年無業、障がい等、さまざまな課題を抱える利用者が自立していくことのできる居場所を構築する。居場所では、自己肯定感の向上を目的として、かたやきの製造をはじめ、くり・ゆず・つくし・わらび・ささ等の農産物の加工を行い、地域の企業とタイアップしたコミュニティビジネスの展開を図る。</t>
    <rPh sb="0" eb="2">
      <t>セイカツ</t>
    </rPh>
    <rPh sb="2" eb="4">
      <t>コンキュウ</t>
    </rPh>
    <rPh sb="5" eb="7">
      <t>ジャクネン</t>
    </rPh>
    <rPh sb="7" eb="8">
      <t>ム</t>
    </rPh>
    <rPh sb="8" eb="9">
      <t>ギョウ</t>
    </rPh>
    <rPh sb="10" eb="11">
      <t>ショウ</t>
    </rPh>
    <rPh sb="13" eb="14">
      <t>トウ</t>
    </rPh>
    <rPh sb="20" eb="22">
      <t>カダイ</t>
    </rPh>
    <rPh sb="23" eb="24">
      <t>カカ</t>
    </rPh>
    <rPh sb="26" eb="29">
      <t>リヨウシャ</t>
    </rPh>
    <rPh sb="30" eb="32">
      <t>ジリツ</t>
    </rPh>
    <rPh sb="42" eb="45">
      <t>イバショ</t>
    </rPh>
    <rPh sb="46" eb="48">
      <t>コウチク</t>
    </rPh>
    <rPh sb="51" eb="54">
      <t>イバショ</t>
    </rPh>
    <rPh sb="57" eb="59">
      <t>ジコ</t>
    </rPh>
    <rPh sb="59" eb="61">
      <t>コウテイ</t>
    </rPh>
    <rPh sb="61" eb="62">
      <t>カン</t>
    </rPh>
    <rPh sb="63" eb="65">
      <t>コウジョウ</t>
    </rPh>
    <rPh sb="66" eb="68">
      <t>モクテキ</t>
    </rPh>
    <rPh sb="77" eb="79">
      <t>セイゾウ</t>
    </rPh>
    <rPh sb="100" eb="101">
      <t>トウ</t>
    </rPh>
    <rPh sb="102" eb="105">
      <t>ノウサンブツ</t>
    </rPh>
    <rPh sb="106" eb="108">
      <t>カコウ</t>
    </rPh>
    <rPh sb="109" eb="110">
      <t>オコナ</t>
    </rPh>
    <rPh sb="112" eb="114">
      <t>チイキ</t>
    </rPh>
    <rPh sb="115" eb="117">
      <t>キギョウ</t>
    </rPh>
    <phoneticPr fontId="8"/>
  </si>
  <si>
    <t>生活困窮者・若年無業者・ひきこもり等さまざまな課題を抱えた利用者</t>
    <rPh sb="0" eb="2">
      <t>セイカツ</t>
    </rPh>
    <rPh sb="2" eb="5">
      <t>コンキュウシャ</t>
    </rPh>
    <rPh sb="6" eb="8">
      <t>ジャクネン</t>
    </rPh>
    <rPh sb="8" eb="9">
      <t>ム</t>
    </rPh>
    <rPh sb="9" eb="11">
      <t>ギョウシャ</t>
    </rPh>
    <rPh sb="17" eb="18">
      <t>トウ</t>
    </rPh>
    <rPh sb="23" eb="25">
      <t>カダイ</t>
    </rPh>
    <rPh sb="26" eb="27">
      <t>カカ</t>
    </rPh>
    <rPh sb="29" eb="32">
      <t>リヨウシャ</t>
    </rPh>
    <phoneticPr fontId="8"/>
  </si>
  <si>
    <t>生活困窮・若年無業等</t>
    <rPh sb="0" eb="2">
      <t>セイカツ</t>
    </rPh>
    <rPh sb="2" eb="4">
      <t>コンキュウ</t>
    </rPh>
    <rPh sb="5" eb="7">
      <t>ジャクネン</t>
    </rPh>
    <rPh sb="7" eb="8">
      <t>ム</t>
    </rPh>
    <rPh sb="8" eb="9">
      <t>ギョウ</t>
    </rPh>
    <rPh sb="9" eb="10">
      <t>トウ</t>
    </rPh>
    <phoneticPr fontId="8"/>
  </si>
  <si>
    <t>自己肯定感を高める</t>
    <rPh sb="0" eb="2">
      <t>ジコ</t>
    </rPh>
    <rPh sb="2" eb="4">
      <t>コウテイ</t>
    </rPh>
    <rPh sb="4" eb="5">
      <t>カン</t>
    </rPh>
    <rPh sb="6" eb="7">
      <t>タカ</t>
    </rPh>
    <phoneticPr fontId="8"/>
  </si>
  <si>
    <t>一般就労</t>
    <rPh sb="0" eb="2">
      <t>イッパン</t>
    </rPh>
    <rPh sb="2" eb="4">
      <t>シュウロウ</t>
    </rPh>
    <phoneticPr fontId="8"/>
  </si>
  <si>
    <t>生活困窮や若年無業、障がい等、さまざまな課題を抱える利用者が増加しているが、地域の中にそれらの利用者が自立していくことのできる仕組みを構築する必要がある。</t>
    <rPh sb="30" eb="32">
      <t>ゾウカ</t>
    </rPh>
    <rPh sb="38" eb="40">
      <t>チイキ</t>
    </rPh>
    <rPh sb="41" eb="42">
      <t>ナカ</t>
    </rPh>
    <rPh sb="47" eb="50">
      <t>リヨウシャ</t>
    </rPh>
    <rPh sb="51" eb="53">
      <t>ジリツ</t>
    </rPh>
    <rPh sb="63" eb="65">
      <t>シク</t>
    </rPh>
    <rPh sb="67" eb="69">
      <t>コウチク</t>
    </rPh>
    <rPh sb="71" eb="73">
      <t>ヒツヨウ</t>
    </rPh>
    <phoneticPr fontId="8"/>
  </si>
  <si>
    <t>地域の農家や和菓子屋等とタイアップし、コミュニティビジネスの展開を図る。</t>
    <rPh sb="0" eb="2">
      <t>チイキ</t>
    </rPh>
    <rPh sb="3" eb="5">
      <t>ノウカ</t>
    </rPh>
    <rPh sb="6" eb="10">
      <t>ワガシヤ</t>
    </rPh>
    <rPh sb="10" eb="11">
      <t>トウ</t>
    </rPh>
    <rPh sb="30" eb="32">
      <t>テンカイ</t>
    </rPh>
    <rPh sb="33" eb="34">
      <t>ハカ</t>
    </rPh>
    <phoneticPr fontId="8"/>
  </si>
  <si>
    <t>地域の農家、ＪＡ、民生委員児童委員、企業、ＮＰＯ、住民自治協議会、ボランティア団体、伊賀市、名張市、市教育委員会、県教育委員会、県、発達障害者支援センター、職業センター、障がい者相談支援センター、ひきこもり支援センター、市民活動支援センター、適応指導教室、教育関係機関、ハローワーク</t>
    <rPh sb="0" eb="2">
      <t>チイキ</t>
    </rPh>
    <rPh sb="3" eb="5">
      <t>ノウカ</t>
    </rPh>
    <phoneticPr fontId="8"/>
  </si>
  <si>
    <t>１５人</t>
    <rPh sb="2" eb="3">
      <t>ニン</t>
    </rPh>
    <phoneticPr fontId="8"/>
  </si>
  <si>
    <t>ケース数</t>
    <rPh sb="3" eb="4">
      <t>スウ</t>
    </rPh>
    <phoneticPr fontId="8"/>
  </si>
  <si>
    <t>７人</t>
    <rPh sb="1" eb="2">
      <t>ニン</t>
    </rPh>
    <phoneticPr fontId="8"/>
  </si>
  <si>
    <t>提供セット数</t>
    <rPh sb="0" eb="2">
      <t>テイキョウ</t>
    </rPh>
    <rPh sb="5" eb="6">
      <t>スウ</t>
    </rPh>
    <phoneticPr fontId="8"/>
  </si>
  <si>
    <t>リウマチのつどいを合同で開催・・阿山支所・伊賀支所
支所単位家族介護者交流事業・・・各介護者の会単独事業</t>
    <rPh sb="16" eb="18">
      <t>アヤマ</t>
    </rPh>
    <rPh sb="21" eb="23">
      <t>イガ</t>
    </rPh>
    <phoneticPr fontId="8"/>
  </si>
  <si>
    <t>認知症についての正しい理解を普及し、行動障がいへの適切な対応が行える市民を増やし</t>
    <rPh sb="0" eb="3">
      <t>ニンチショウ</t>
    </rPh>
    <rPh sb="8" eb="9">
      <t>タダ</t>
    </rPh>
    <rPh sb="11" eb="13">
      <t>リカイ</t>
    </rPh>
    <rPh sb="14" eb="16">
      <t>フキュウ</t>
    </rPh>
    <rPh sb="18" eb="20">
      <t>コウドウ</t>
    </rPh>
    <rPh sb="20" eb="21">
      <t>ショウ</t>
    </rPh>
    <rPh sb="25" eb="27">
      <t>テキセツ</t>
    </rPh>
    <rPh sb="28" eb="30">
      <t>タイオウ</t>
    </rPh>
    <rPh sb="31" eb="32">
      <t>オコナ</t>
    </rPh>
    <rPh sb="34" eb="36">
      <t>シミン</t>
    </rPh>
    <rPh sb="37" eb="38">
      <t>フ</t>
    </rPh>
    <phoneticPr fontId="8"/>
  </si>
  <si>
    <t>20,725世帯</t>
    <rPh sb="6" eb="8">
      <t>セタイ</t>
    </rPh>
    <phoneticPr fontId="8"/>
  </si>
  <si>
    <t>31口</t>
    <rPh sb="2" eb="3">
      <t>クチ</t>
    </rPh>
    <phoneticPr fontId="8"/>
  </si>
  <si>
    <t>20,700世帯</t>
    <rPh sb="6" eb="8">
      <t>セタイ</t>
    </rPh>
    <phoneticPr fontId="8"/>
  </si>
  <si>
    <t>田邊</t>
    <rPh sb="0" eb="2">
      <t>タナベ</t>
    </rPh>
    <phoneticPr fontId="17"/>
  </si>
  <si>
    <t>生間</t>
    <rPh sb="0" eb="2">
      <t>イクマ</t>
    </rPh>
    <phoneticPr fontId="17"/>
  </si>
  <si>
    <t>寺田</t>
    <rPh sb="0" eb="2">
      <t>テラダ</t>
    </rPh>
    <phoneticPr fontId="17"/>
  </si>
  <si>
    <t>山口</t>
    <rPh sb="0" eb="2">
      <t>ヤマグチ</t>
    </rPh>
    <phoneticPr fontId="17"/>
  </si>
  <si>
    <t>一見</t>
    <rPh sb="0" eb="2">
      <t>イチミ</t>
    </rPh>
    <phoneticPr fontId="17"/>
  </si>
  <si>
    <t>法人運営部長</t>
    <rPh sb="0" eb="2">
      <t>ホウジン</t>
    </rPh>
    <rPh sb="2" eb="4">
      <t>ウンエイ</t>
    </rPh>
    <rPh sb="4" eb="6">
      <t>ブチョウ</t>
    </rPh>
    <phoneticPr fontId="8"/>
  </si>
  <si>
    <t>森木</t>
    <rPh sb="0" eb="2">
      <t>モリキ</t>
    </rPh>
    <phoneticPr fontId="17"/>
  </si>
  <si>
    <t>内田内田</t>
    <rPh sb="0" eb="2">
      <t>ウチダ</t>
    </rPh>
    <rPh sb="2" eb="4">
      <t>ウチダ</t>
    </rPh>
    <phoneticPr fontId="17"/>
  </si>
  <si>
    <t>内田</t>
    <rPh sb="0" eb="2">
      <t>ウチダ</t>
    </rPh>
    <phoneticPr fontId="17"/>
  </si>
  <si>
    <t>尾登</t>
    <rPh sb="0" eb="2">
      <t>オノボリ</t>
    </rPh>
    <phoneticPr fontId="17"/>
  </si>
  <si>
    <t>乾</t>
    <rPh sb="0" eb="1">
      <t>イヌイ</t>
    </rPh>
    <phoneticPr fontId="17"/>
  </si>
  <si>
    <t>城</t>
    <rPh sb="0" eb="1">
      <t>ジョウ</t>
    </rPh>
    <phoneticPr fontId="17"/>
  </si>
  <si>
    <t>2013年度</t>
    <rPh sb="4" eb="6">
      <t>ネンド</t>
    </rPh>
    <phoneticPr fontId="8"/>
  </si>
  <si>
    <t>2014年度</t>
    <rPh sb="4" eb="6">
      <t>ネンド</t>
    </rPh>
    <phoneticPr fontId="8"/>
  </si>
  <si>
    <t>2015年度</t>
    <rPh sb="4" eb="6">
      <t>ネンド</t>
    </rPh>
    <phoneticPr fontId="8"/>
  </si>
  <si>
    <t>2016年度</t>
    <rPh sb="4" eb="6">
      <t>ネンド</t>
    </rPh>
    <phoneticPr fontId="8"/>
  </si>
  <si>
    <t>2017年度</t>
    <rPh sb="4" eb="6">
      <t>ネンド</t>
    </rPh>
    <phoneticPr fontId="8"/>
  </si>
  <si>
    <t>2018年度</t>
    <rPh sb="4" eb="6">
      <t>ネンド</t>
    </rPh>
    <phoneticPr fontId="8"/>
  </si>
  <si>
    <t>福祉・教育・小口資金</t>
    <rPh sb="3" eb="5">
      <t>キョウイク</t>
    </rPh>
    <rPh sb="6" eb="8">
      <t>コグチ</t>
    </rPh>
    <phoneticPr fontId="8"/>
  </si>
  <si>
    <t>新規貸付件数</t>
    <rPh sb="0" eb="2">
      <t>シンキ</t>
    </rPh>
    <rPh sb="2" eb="4">
      <t>カシツケ</t>
    </rPh>
    <rPh sb="4" eb="6">
      <t>ケンスウ</t>
    </rPh>
    <phoneticPr fontId="8"/>
  </si>
  <si>
    <t>償還完了数</t>
    <rPh sb="0" eb="2">
      <t>ショウカン</t>
    </rPh>
    <rPh sb="2" eb="4">
      <t>カンリョウ</t>
    </rPh>
    <rPh sb="4" eb="5">
      <t>スウ</t>
    </rPh>
    <phoneticPr fontId="8"/>
  </si>
  <si>
    <t>年度末貸付中件数</t>
    <rPh sb="0" eb="3">
      <t>ネンドマツ</t>
    </rPh>
    <rPh sb="2" eb="3">
      <t>マツ</t>
    </rPh>
    <rPh sb="3" eb="5">
      <t>カシツケ</t>
    </rPh>
    <rPh sb="5" eb="6">
      <t>チュウ</t>
    </rPh>
    <rPh sb="6" eb="8">
      <t>ケンスウ</t>
    </rPh>
    <phoneticPr fontId="8"/>
  </si>
  <si>
    <t>貸付した額</t>
    <rPh sb="0" eb="2">
      <t>カシツケ</t>
    </rPh>
    <rPh sb="4" eb="5">
      <t>ガク</t>
    </rPh>
    <phoneticPr fontId="8"/>
  </si>
  <si>
    <t>未償還金額</t>
    <rPh sb="0" eb="3">
      <t>ミショウカン</t>
    </rPh>
    <rPh sb="3" eb="5">
      <t>キンガク</t>
    </rPh>
    <phoneticPr fontId="8"/>
  </si>
  <si>
    <t>未償還利子</t>
    <rPh sb="0" eb="3">
      <t>ミショウカン</t>
    </rPh>
    <rPh sb="3" eb="5">
      <t>リシ</t>
    </rPh>
    <phoneticPr fontId="8"/>
  </si>
  <si>
    <t>延滞利子</t>
    <rPh sb="0" eb="2">
      <t>エンタイ</t>
    </rPh>
    <rPh sb="2" eb="4">
      <t>リシ</t>
    </rPh>
    <phoneticPr fontId="8"/>
  </si>
  <si>
    <t>償還すべき金額</t>
    <rPh sb="0" eb="2">
      <t>ショウカン</t>
    </rPh>
    <rPh sb="5" eb="7">
      <t>キンガク</t>
    </rPh>
    <phoneticPr fontId="8"/>
  </si>
  <si>
    <t>臨時特例つなぎ資金</t>
    <rPh sb="0" eb="2">
      <t>リンジ</t>
    </rPh>
    <rPh sb="2" eb="4">
      <t>トクレイ</t>
    </rPh>
    <rPh sb="7" eb="9">
      <t>シキン</t>
    </rPh>
    <phoneticPr fontId="8"/>
  </si>
  <si>
    <t>全体</t>
    <rPh sb="0" eb="2">
      <t>ゼンタイ</t>
    </rPh>
    <phoneticPr fontId="8"/>
  </si>
  <si>
    <t>継続</t>
    <rPh sb="0" eb="2">
      <t>ケイゾク</t>
    </rPh>
    <phoneticPr fontId="17"/>
  </si>
  <si>
    <t>施設維持管理費用</t>
    <rPh sb="0" eb="2">
      <t>シセツ</t>
    </rPh>
    <rPh sb="2" eb="4">
      <t>イジ</t>
    </rPh>
    <rPh sb="4" eb="6">
      <t>カンリ</t>
    </rPh>
    <rPh sb="6" eb="8">
      <t>ヒヨウ</t>
    </rPh>
    <phoneticPr fontId="23"/>
  </si>
  <si>
    <t>支出計</t>
    <rPh sb="0" eb="2">
      <t>シシュツ</t>
    </rPh>
    <rPh sb="2" eb="3">
      <t>ケイ</t>
    </rPh>
    <phoneticPr fontId="8"/>
  </si>
  <si>
    <t>やすらぎ支援事業利用回数</t>
    <rPh sb="4" eb="6">
      <t>シエン</t>
    </rPh>
    <rPh sb="6" eb="8">
      <t>ジギョウ</t>
    </rPh>
    <rPh sb="8" eb="10">
      <t>リヨウ</t>
    </rPh>
    <rPh sb="10" eb="12">
      <t>カイスウ</t>
    </rPh>
    <phoneticPr fontId="8"/>
  </si>
  <si>
    <t>やすらぎ支援事業利用者数、見守り支援事業利用者数は月利用者数の年間延べ数</t>
    <rPh sb="25" eb="26">
      <t>ツキ</t>
    </rPh>
    <rPh sb="26" eb="29">
      <t>リヨウシャ</t>
    </rPh>
    <rPh sb="29" eb="30">
      <t>スウ</t>
    </rPh>
    <rPh sb="31" eb="33">
      <t>ネンカン</t>
    </rPh>
    <rPh sb="33" eb="34">
      <t>ノ</t>
    </rPh>
    <rPh sb="35" eb="36">
      <t>スウ</t>
    </rPh>
    <phoneticPr fontId="8"/>
  </si>
  <si>
    <r>
      <t>0595-</t>
    </r>
    <r>
      <rPr>
        <sz val="11"/>
        <color theme="1"/>
        <rFont val="ＭＳ Ｐゴシック"/>
        <family val="3"/>
        <charset val="128"/>
        <scheme val="minor"/>
      </rPr>
      <t>21</t>
    </r>
    <r>
      <rPr>
        <sz val="11"/>
        <color theme="1"/>
        <rFont val="ＭＳ Ｐゴシック"/>
        <family val="3"/>
        <charset val="128"/>
        <scheme val="minor"/>
      </rPr>
      <t>-</t>
    </r>
    <r>
      <rPr>
        <sz val="11"/>
        <color theme="1"/>
        <rFont val="ＭＳ Ｐゴシック"/>
        <family val="3"/>
        <charset val="128"/>
        <scheme val="minor"/>
      </rPr>
      <t>2531</t>
    </r>
    <phoneticPr fontId="8"/>
  </si>
  <si>
    <t>Ｅメール</t>
    <phoneticPr fontId="8"/>
  </si>
  <si>
    <t>iga-kanri@hanzou.or.jp</t>
    <phoneticPr fontId="8"/>
  </si>
  <si>
    <t>施策・事業体系上の位置づけ</t>
    <phoneticPr fontId="8"/>
  </si>
  <si>
    <t>サービス利用者数・顧客満足度・経営効率</t>
    <phoneticPr fontId="8"/>
  </si>
  <si>
    <t>前期経過時の進捗状況</t>
    <phoneticPr fontId="8"/>
  </si>
  <si>
    <t>後期に残された課題とその要因</t>
    <phoneticPr fontId="8"/>
  </si>
  <si>
    <t>0595-21-2531</t>
    <phoneticPr fontId="8"/>
  </si>
  <si>
    <t>center@hanzou.or.jp</t>
    <phoneticPr fontId="8"/>
  </si>
  <si>
    <t>福祉サービス事業</t>
    <rPh sb="0" eb="2">
      <t>フクシ</t>
    </rPh>
    <rPh sb="6" eb="8">
      <t>ジギョウ</t>
    </rPh>
    <phoneticPr fontId="8"/>
  </si>
  <si>
    <t>未設定</t>
    <rPh sb="0" eb="3">
      <t>ミセッテイ</t>
    </rPh>
    <phoneticPr fontId="43"/>
  </si>
  <si>
    <t>福祉サービス事業における人材の確保と育成</t>
    <rPh sb="0" eb="2">
      <t>フクシ</t>
    </rPh>
    <rPh sb="6" eb="8">
      <t>ジギョウ</t>
    </rPh>
    <rPh sb="12" eb="14">
      <t>ジンザイ</t>
    </rPh>
    <rPh sb="15" eb="17">
      <t>カクホ</t>
    </rPh>
    <rPh sb="18" eb="20">
      <t>イクセイ</t>
    </rPh>
    <phoneticPr fontId="8"/>
  </si>
  <si>
    <t>福祉サービス事業における活動拠点のあり方</t>
    <rPh sb="0" eb="2">
      <t>フクシ</t>
    </rPh>
    <rPh sb="6" eb="8">
      <t>ジギョウ</t>
    </rPh>
    <rPh sb="12" eb="14">
      <t>カツドウ</t>
    </rPh>
    <rPh sb="14" eb="16">
      <t>キョテン</t>
    </rPh>
    <rPh sb="19" eb="20">
      <t>カタ</t>
    </rPh>
    <phoneticPr fontId="8"/>
  </si>
  <si>
    <t>福祉サービス事業におけるサービスの向上と新たなサービスの提供</t>
    <rPh sb="0" eb="2">
      <t>フクシ</t>
    </rPh>
    <rPh sb="6" eb="8">
      <t>ジギョウ</t>
    </rPh>
    <rPh sb="17" eb="19">
      <t>コウジョウ</t>
    </rPh>
    <rPh sb="20" eb="21">
      <t>アラ</t>
    </rPh>
    <rPh sb="28" eb="30">
      <t>テイキョウ</t>
    </rPh>
    <phoneticPr fontId="8"/>
  </si>
  <si>
    <t>2-1 介護保険サービス・自立支援サービス事業</t>
    <phoneticPr fontId="8"/>
  </si>
  <si>
    <t>いが</t>
    <phoneticPr fontId="8"/>
  </si>
  <si>
    <t>しまがはら</t>
    <phoneticPr fontId="8"/>
  </si>
  <si>
    <t>あやま</t>
    <phoneticPr fontId="8"/>
  </si>
  <si>
    <t>おおやまだ</t>
    <phoneticPr fontId="8"/>
  </si>
  <si>
    <t>あおやま</t>
    <phoneticPr fontId="8"/>
  </si>
  <si>
    <t>うえの</t>
    <phoneticPr fontId="8"/>
  </si>
  <si>
    <t>目的達成（対象が抱える課題解決）のために行った具体的な取組内容（手段）と結果</t>
    <phoneticPr fontId="8"/>
  </si>
  <si>
    <t>・通所介護８事業所、小規模多機能型居宅介護１事業所で事業展開</t>
    <rPh sb="1" eb="5">
      <t>ツウショカイゴ</t>
    </rPh>
    <rPh sb="10" eb="21">
      <t>ショウキボ</t>
    </rPh>
    <rPh sb="22" eb="25">
      <t>ジギョウショ</t>
    </rPh>
    <rPh sb="26" eb="28">
      <t>ジギョウ</t>
    </rPh>
    <rPh sb="28" eb="30">
      <t>テンカイ</t>
    </rPh>
    <phoneticPr fontId="8"/>
  </si>
  <si>
    <t>・小規模多機能型居宅介護は24時間365日。通所・訪問・宿泊サービス提供。</t>
    <rPh sb="1" eb="12">
      <t>ショウキボ</t>
    </rPh>
    <rPh sb="15" eb="17">
      <t>ジカン</t>
    </rPh>
    <rPh sb="20" eb="21">
      <t>ニチ</t>
    </rPh>
    <rPh sb="22" eb="24">
      <t>ツウショ</t>
    </rPh>
    <rPh sb="25" eb="27">
      <t>ホウモン</t>
    </rPh>
    <rPh sb="28" eb="30">
      <t>シュクハク</t>
    </rPh>
    <rPh sb="34" eb="36">
      <t>テイキョウ</t>
    </rPh>
    <phoneticPr fontId="8"/>
  </si>
  <si>
    <t>・定員45名＊１　32名＊１　25名＊１　20名＊２　17名＊１　10名＊２</t>
    <rPh sb="11" eb="12">
      <t>メイ</t>
    </rPh>
    <rPh sb="17" eb="18">
      <t>メイ</t>
    </rPh>
    <phoneticPr fontId="8"/>
  </si>
  <si>
    <t>・サービス提供時間　　7～9時間（５事業所）</t>
    <rPh sb="18" eb="21">
      <t>ジギョウショ</t>
    </rPh>
    <phoneticPr fontId="8"/>
  </si>
  <si>
    <t>・猿野において生きがい活動支援通所事業を伊賀市より受託</t>
    <rPh sb="1" eb="3">
      <t>マシノ</t>
    </rPh>
    <rPh sb="7" eb="8">
      <t>イ</t>
    </rPh>
    <rPh sb="11" eb="13">
      <t>カツドウ</t>
    </rPh>
    <rPh sb="13" eb="15">
      <t>シエン</t>
    </rPh>
    <rPh sb="15" eb="17">
      <t>ツウショ</t>
    </rPh>
    <rPh sb="17" eb="19">
      <t>ジギョウ</t>
    </rPh>
    <rPh sb="20" eb="23">
      <t>イガシ</t>
    </rPh>
    <rPh sb="25" eb="27">
      <t>ジュタク</t>
    </rPh>
    <phoneticPr fontId="8"/>
  </si>
  <si>
    <t>伊：愛の里</t>
    <rPh sb="0" eb="1">
      <t>イ</t>
    </rPh>
    <rPh sb="2" eb="3">
      <t>アイ</t>
    </rPh>
    <rPh sb="4" eb="5">
      <t>サト</t>
    </rPh>
    <phoneticPr fontId="8"/>
  </si>
  <si>
    <t>伊：岡鼻</t>
    <rPh sb="0" eb="1">
      <t>イ</t>
    </rPh>
    <rPh sb="2" eb="3">
      <t>オカ</t>
    </rPh>
    <rPh sb="3" eb="4">
      <t>ハナ</t>
    </rPh>
    <phoneticPr fontId="8"/>
  </si>
  <si>
    <t>大：[さるびの｣</t>
    <rPh sb="0" eb="1">
      <t>オオ</t>
    </rPh>
    <phoneticPr fontId="8"/>
  </si>
  <si>
    <t>大：猿野</t>
    <rPh sb="0" eb="1">
      <t>オオ</t>
    </rPh>
    <rPh sb="2" eb="4">
      <t>マシノ</t>
    </rPh>
    <phoneticPr fontId="8"/>
  </si>
  <si>
    <t>目的達成（対象が抱える課題解決）のために行った具体的な取組内容（手段）と結果</t>
    <phoneticPr fontId="8"/>
  </si>
  <si>
    <t>福祉サービス事業部</t>
    <phoneticPr fontId="8"/>
  </si>
  <si>
    <t>2-1-4　福祉サービス事業について</t>
    <rPh sb="6" eb="8">
      <t>フクシ</t>
    </rPh>
    <rPh sb="12" eb="14">
      <t>ジギョウ</t>
    </rPh>
    <phoneticPr fontId="8"/>
  </si>
  <si>
    <t>・きめ細かな地域におけるニーズ動向の把握と地域福祉的なサービスの提供　　　　　　　　　　　　　　　　・介護保険事業の質の向上</t>
    <phoneticPr fontId="43"/>
  </si>
  <si>
    <t>2-1-5　福祉サービス事業における人材の確保と育成</t>
    <rPh sb="6" eb="8">
      <t>フクシ</t>
    </rPh>
    <rPh sb="12" eb="14">
      <t>ジギョウ</t>
    </rPh>
    <rPh sb="18" eb="20">
      <t>ジンザイ</t>
    </rPh>
    <rPh sb="21" eb="23">
      <t>カクホ</t>
    </rPh>
    <rPh sb="24" eb="26">
      <t>イクセイ</t>
    </rPh>
    <phoneticPr fontId="8"/>
  </si>
  <si>
    <t>デイ研修会</t>
    <rPh sb="2" eb="5">
      <t>ケンシュウカイ</t>
    </rPh>
    <phoneticPr fontId="8"/>
  </si>
  <si>
    <t>2-1-6　福祉サービス事業における活動拠点のあり方</t>
    <rPh sb="6" eb="8">
      <t>フクシ</t>
    </rPh>
    <rPh sb="12" eb="14">
      <t>ジギョウ</t>
    </rPh>
    <rPh sb="18" eb="20">
      <t>カツドウ</t>
    </rPh>
    <rPh sb="20" eb="22">
      <t>キョテン</t>
    </rPh>
    <rPh sb="25" eb="26">
      <t>カタ</t>
    </rPh>
    <phoneticPr fontId="8"/>
  </si>
  <si>
    <t>専門部会で
協議検討</t>
    <phoneticPr fontId="43"/>
  </si>
  <si>
    <t>専門部会で
協議検討</t>
    <phoneticPr fontId="43"/>
  </si>
  <si>
    <t>専門部会で
協議検討</t>
    <rPh sb="0" eb="2">
      <t>センモン</t>
    </rPh>
    <rPh sb="2" eb="4">
      <t>ブカイ</t>
    </rPh>
    <rPh sb="6" eb="8">
      <t>キョウギ</t>
    </rPh>
    <rPh sb="8" eb="10">
      <t>ケントウ</t>
    </rPh>
    <phoneticPr fontId="8"/>
  </si>
  <si>
    <t>2-1-7　福祉サービス事業におけるサービスの質の向上と新たなサービスの提供</t>
    <rPh sb="6" eb="8">
      <t>フクシ</t>
    </rPh>
    <rPh sb="12" eb="14">
      <t>ジギョウ</t>
    </rPh>
    <rPh sb="23" eb="24">
      <t>シツ</t>
    </rPh>
    <rPh sb="25" eb="27">
      <t>コウジョウ</t>
    </rPh>
    <rPh sb="28" eb="29">
      <t>アラ</t>
    </rPh>
    <rPh sb="36" eb="38">
      <t>テイキョウ</t>
    </rPh>
    <phoneticPr fontId="8"/>
  </si>
  <si>
    <t>看護師研修会</t>
    <rPh sb="0" eb="3">
      <t>カンゴシ</t>
    </rPh>
    <rPh sb="3" eb="6">
      <t>ケンシュウカイ</t>
    </rPh>
    <phoneticPr fontId="43"/>
  </si>
  <si>
    <t>デイ研修会</t>
    <rPh sb="2" eb="4">
      <t>ケンシュウ</t>
    </rPh>
    <rPh sb="4" eb="5">
      <t>カイ</t>
    </rPh>
    <phoneticPr fontId="8"/>
  </si>
  <si>
    <t>・きめ細かな地域におけるニーズ動向の把握と地域福祉的なサービスの提供については、管理者会議でニーズ動向の把握のための検討を行った。　　　　　　　　　　　　　　　　
・介護保険事業の質の向上については、高度な研修の企画を管理者会議において検討</t>
    <rPh sb="40" eb="43">
      <t>カンリシャ</t>
    </rPh>
    <rPh sb="43" eb="45">
      <t>カイギ</t>
    </rPh>
    <rPh sb="58" eb="60">
      <t>ケントウ</t>
    </rPh>
    <rPh sb="61" eb="62">
      <t>オコナ</t>
    </rPh>
    <rPh sb="100" eb="102">
      <t>コウド</t>
    </rPh>
    <rPh sb="103" eb="105">
      <t>ケンシュウ</t>
    </rPh>
    <rPh sb="106" eb="108">
      <t>キカク</t>
    </rPh>
    <rPh sb="109" eb="112">
      <t>カンリシャ</t>
    </rPh>
    <rPh sb="112" eb="114">
      <t>カイギ</t>
    </rPh>
    <rPh sb="118" eb="120">
      <t>ケントウ</t>
    </rPh>
    <phoneticPr fontId="43"/>
  </si>
  <si>
    <t>・ニーズ動向把握のためのアンケート調査の実施　　　　　　　　　　　　　　　　　　　　
・介護保険制度改正も含め、新たな研修項目の検討</t>
    <rPh sb="4" eb="6">
      <t>ドウコウ</t>
    </rPh>
    <rPh sb="6" eb="8">
      <t>ハアク</t>
    </rPh>
    <rPh sb="17" eb="19">
      <t>チョウサ</t>
    </rPh>
    <rPh sb="20" eb="22">
      <t>ジッシ</t>
    </rPh>
    <rPh sb="44" eb="46">
      <t>カイゴ</t>
    </rPh>
    <rPh sb="46" eb="48">
      <t>ホケン</t>
    </rPh>
    <rPh sb="48" eb="50">
      <t>セイド</t>
    </rPh>
    <rPh sb="50" eb="52">
      <t>カイセイ</t>
    </rPh>
    <rPh sb="53" eb="54">
      <t>フク</t>
    </rPh>
    <rPh sb="56" eb="57">
      <t>アラ</t>
    </rPh>
    <rPh sb="59" eb="61">
      <t>ケンシュウ</t>
    </rPh>
    <rPh sb="61" eb="63">
      <t>コウモク</t>
    </rPh>
    <rPh sb="64" eb="66">
      <t>ケントウ</t>
    </rPh>
    <phoneticPr fontId="43"/>
  </si>
  <si>
    <t>・福祉サービス事業部内での職員指導育成部門の創設のための人材の配置を検討　　　　　　　　　　　　　　　　　　　　　　　　　　　　　　　　　　　　　　　　　　　　　　　　　
・職員のモチベーションを高めるための定期的な研修や、役職員の意見交換の場の設置</t>
    <rPh sb="28" eb="30">
      <t>ジンザイ</t>
    </rPh>
    <rPh sb="31" eb="33">
      <t>ハイチ</t>
    </rPh>
    <phoneticPr fontId="43"/>
  </si>
  <si>
    <t>・職員指導育成部門の創設のための人材の発掘及び配置を検討　　　　　　　　　　　
・専門的研修会の開催</t>
    <rPh sb="19" eb="21">
      <t>ハックツ</t>
    </rPh>
    <rPh sb="21" eb="22">
      <t>オヨ</t>
    </rPh>
    <rPh sb="41" eb="44">
      <t>センモンテキ</t>
    </rPh>
    <rPh sb="44" eb="47">
      <t>ケンシュウカイ</t>
    </rPh>
    <rPh sb="48" eb="50">
      <t>カイサイ</t>
    </rPh>
    <phoneticPr fontId="43"/>
  </si>
  <si>
    <t>・福祉サービス事業部内での職員指導育成部門の創設の検討　　　　　　　　　　　　
・職員のモチベーションを高めるための定期的な研修や、役職員の意見交換の場の設置</t>
    <phoneticPr fontId="43"/>
  </si>
  <si>
    <t>・事業所の再配置及び統廃合　　　　　　　　　　　　　　　　　　　　　　　　　　　　　　　　
・地域に密着した専門性のある独自の特色ある施設づくりの推進</t>
    <phoneticPr fontId="43"/>
  </si>
  <si>
    <t>・統廃合に伴う専門部会での検討協議　　　　　　　　　　　　　　　　　　　　　　　　　　　　
・青山地域の高尾地区での介護施設設置の推進については専門部会での検討協議</t>
    <rPh sb="1" eb="4">
      <t>トウハイゴウ</t>
    </rPh>
    <rPh sb="5" eb="6">
      <t>トモナ</t>
    </rPh>
    <rPh sb="7" eb="9">
      <t>センモン</t>
    </rPh>
    <rPh sb="9" eb="11">
      <t>ブカイ</t>
    </rPh>
    <rPh sb="13" eb="15">
      <t>ケントウ</t>
    </rPh>
    <rPh sb="15" eb="17">
      <t>キョウギ</t>
    </rPh>
    <rPh sb="47" eb="49">
      <t>アオヤマ</t>
    </rPh>
    <rPh sb="49" eb="51">
      <t>チイキ</t>
    </rPh>
    <rPh sb="52" eb="54">
      <t>タカオ</t>
    </rPh>
    <rPh sb="54" eb="56">
      <t>チク</t>
    </rPh>
    <rPh sb="58" eb="60">
      <t>カイゴ</t>
    </rPh>
    <rPh sb="60" eb="62">
      <t>シセツ</t>
    </rPh>
    <rPh sb="62" eb="64">
      <t>セッチ</t>
    </rPh>
    <rPh sb="65" eb="67">
      <t>スイシン</t>
    </rPh>
    <rPh sb="72" eb="74">
      <t>センモン</t>
    </rPh>
    <rPh sb="74" eb="76">
      <t>ブカイ</t>
    </rPh>
    <rPh sb="78" eb="80">
      <t>ケントウ</t>
    </rPh>
    <rPh sb="80" eb="82">
      <t>キョウギ</t>
    </rPh>
    <phoneticPr fontId="43"/>
  </si>
  <si>
    <t>・現場に必要な知識・技術の習得を目的とした研修体系の整備・福祉サービスに関する研修担当者の部内の配置・接遇面に関する研修の重点的実施　　　　　　　　　　　　　　　　　　
・訪問介護、通所介護事業を中心とした保険外サービスの積極的な導入</t>
    <phoneticPr fontId="43"/>
  </si>
  <si>
    <t>・医療系知識の習得行えるが、喀痰吸引等技術の習得については、利用者の理解と看護師の体制が整備が必要。　　　　　　　　　　　　　　　　　　　　　　　　　　　　　　　　　
・研修担当者の確保　　　　　　　　　　　　　　　　　　　　　　　　　　　　　　　　　　　　　　　　　
・ニーズ調査</t>
    <rPh sb="1" eb="3">
      <t>イリョウ</t>
    </rPh>
    <rPh sb="3" eb="4">
      <t>ケイ</t>
    </rPh>
    <rPh sb="4" eb="6">
      <t>チシキ</t>
    </rPh>
    <rPh sb="7" eb="9">
      <t>シュウトク</t>
    </rPh>
    <rPh sb="9" eb="10">
      <t>オコナ</t>
    </rPh>
    <rPh sb="30" eb="33">
      <t>リヨウシャ</t>
    </rPh>
    <rPh sb="44" eb="46">
      <t>セイビ</t>
    </rPh>
    <rPh sb="47" eb="49">
      <t>ヒツヨウ</t>
    </rPh>
    <rPh sb="85" eb="87">
      <t>ケンシュウ</t>
    </rPh>
    <rPh sb="87" eb="90">
      <t>タントウシャ</t>
    </rPh>
    <rPh sb="91" eb="93">
      <t>カクホ</t>
    </rPh>
    <rPh sb="139" eb="141">
      <t>チョウサ</t>
    </rPh>
    <phoneticPr fontId="43"/>
  </si>
  <si>
    <t>2-1-3居宅介護支援事業</t>
    <rPh sb="5" eb="7">
      <t>キョタク</t>
    </rPh>
    <rPh sb="7" eb="9">
      <t>カイゴ</t>
    </rPh>
    <rPh sb="9" eb="11">
      <t>シエン</t>
    </rPh>
    <rPh sb="11" eb="13">
      <t>ジギョウ</t>
    </rPh>
    <phoneticPr fontId="8"/>
  </si>
  <si>
    <t>福祉サービス事業部</t>
    <phoneticPr fontId="8"/>
  </si>
  <si>
    <r>
      <t>0595-</t>
    </r>
    <r>
      <rPr>
        <sz val="11"/>
        <color theme="1"/>
        <rFont val="ＭＳ Ｐゴシック"/>
        <family val="3"/>
        <charset val="128"/>
        <scheme val="minor"/>
      </rPr>
      <t>21</t>
    </r>
    <r>
      <rPr>
        <sz val="11"/>
        <color theme="1"/>
        <rFont val="ＭＳ Ｐゴシック"/>
        <family val="3"/>
        <charset val="128"/>
        <scheme val="minor"/>
      </rPr>
      <t>-</t>
    </r>
    <r>
      <rPr>
        <sz val="11"/>
        <color theme="1"/>
        <rFont val="ＭＳ Ｐゴシック"/>
        <family val="3"/>
        <charset val="128"/>
        <scheme val="minor"/>
      </rPr>
      <t>2531</t>
    </r>
    <phoneticPr fontId="8"/>
  </si>
  <si>
    <t>Ｅメール</t>
    <phoneticPr fontId="8"/>
  </si>
  <si>
    <t>iga-kanri@hanzou.or.jp</t>
    <phoneticPr fontId="8"/>
  </si>
  <si>
    <t>・各支所７事業所で事業展開（福セ：２事業所）
・介護予防支援業務受託実施（実績 伊賀：５事業所、名張：１事業所）
・認定調査業務受託実施（７事業所＋専属部署１か所）</t>
    <rPh sb="1" eb="4">
      <t>カクシショ</t>
    </rPh>
    <rPh sb="5" eb="8">
      <t>ジギョウショ</t>
    </rPh>
    <rPh sb="9" eb="11">
      <t>ジギョウ</t>
    </rPh>
    <rPh sb="11" eb="13">
      <t>テンカイ</t>
    </rPh>
    <rPh sb="14" eb="15">
      <t>フク</t>
    </rPh>
    <rPh sb="18" eb="20">
      <t>ジギョウ</t>
    </rPh>
    <rPh sb="20" eb="21">
      <t>ショ</t>
    </rPh>
    <rPh sb="24" eb="26">
      <t>カイゴ</t>
    </rPh>
    <rPh sb="26" eb="28">
      <t>ヨボウ</t>
    </rPh>
    <rPh sb="28" eb="30">
      <t>シエン</t>
    </rPh>
    <rPh sb="30" eb="32">
      <t>ギョウム</t>
    </rPh>
    <rPh sb="32" eb="34">
      <t>ジュタク</t>
    </rPh>
    <rPh sb="34" eb="36">
      <t>ジッシ</t>
    </rPh>
    <rPh sb="37" eb="39">
      <t>ジッセキ</t>
    </rPh>
    <rPh sb="40" eb="42">
      <t>イガ</t>
    </rPh>
    <rPh sb="44" eb="47">
      <t>ジギョウショ</t>
    </rPh>
    <rPh sb="48" eb="50">
      <t>ナバリ</t>
    </rPh>
    <rPh sb="52" eb="55">
      <t>ジギョウショ</t>
    </rPh>
    <rPh sb="58" eb="60">
      <t>ニンテイ</t>
    </rPh>
    <rPh sb="60" eb="62">
      <t>チョウサ</t>
    </rPh>
    <rPh sb="62" eb="64">
      <t>ギョウム</t>
    </rPh>
    <rPh sb="64" eb="66">
      <t>ジュタク</t>
    </rPh>
    <rPh sb="66" eb="68">
      <t>ジッシ</t>
    </rPh>
    <rPh sb="70" eb="73">
      <t>ジギョウショ</t>
    </rPh>
    <rPh sb="74" eb="76">
      <t>センゾク</t>
    </rPh>
    <rPh sb="76" eb="78">
      <t>ブショ</t>
    </rPh>
    <rPh sb="80" eb="81">
      <t>ショ</t>
    </rPh>
    <phoneticPr fontId="8"/>
  </si>
  <si>
    <t>施策・事業体系上の位置づけ</t>
    <phoneticPr fontId="8"/>
  </si>
  <si>
    <t>サービス利用者数・顧客満足度・経営効率</t>
    <phoneticPr fontId="8"/>
  </si>
  <si>
    <t>目的達成（対象が抱える課題解決）のために行った具体的な取組内容（手段）と結果</t>
    <phoneticPr fontId="8"/>
  </si>
  <si>
    <t>新規登録者数</t>
    <rPh sb="0" eb="2">
      <t>シンキ</t>
    </rPh>
    <rPh sb="2" eb="4">
      <t>トウロク</t>
    </rPh>
    <rPh sb="4" eb="5">
      <t>シャ</t>
    </rPh>
    <rPh sb="5" eb="6">
      <t>スウ</t>
    </rPh>
    <phoneticPr fontId="8"/>
  </si>
  <si>
    <t>進路決定者数</t>
    <rPh sb="0" eb="2">
      <t>シンロ</t>
    </rPh>
    <rPh sb="2" eb="4">
      <t>ケッテイ</t>
    </rPh>
    <rPh sb="4" eb="5">
      <t>シャ</t>
    </rPh>
    <rPh sb="5" eb="6">
      <t>スウ</t>
    </rPh>
    <phoneticPr fontId="8"/>
  </si>
  <si>
    <t>・きめ細かな地域におけるニーズ動向の把握と地域福祉的なサービスの提供　　　　　　　　　　　　　　　　
・介護保険事業の質の向上</t>
    <rPh sb="3" eb="4">
      <t>コマ</t>
    </rPh>
    <rPh sb="6" eb="8">
      <t>チイキ</t>
    </rPh>
    <rPh sb="15" eb="17">
      <t>ドウコウ</t>
    </rPh>
    <rPh sb="18" eb="20">
      <t>ハアク</t>
    </rPh>
    <rPh sb="21" eb="23">
      <t>チイキ</t>
    </rPh>
    <rPh sb="23" eb="25">
      <t>フクシ</t>
    </rPh>
    <rPh sb="25" eb="26">
      <t>テキ</t>
    </rPh>
    <rPh sb="32" eb="34">
      <t>テイキョウ</t>
    </rPh>
    <rPh sb="52" eb="54">
      <t>カイゴ</t>
    </rPh>
    <rPh sb="54" eb="56">
      <t>ホケン</t>
    </rPh>
    <rPh sb="56" eb="58">
      <t>ジギョウ</t>
    </rPh>
    <rPh sb="59" eb="60">
      <t>シツ</t>
    </rPh>
    <rPh sb="61" eb="63">
      <t>コウジョウ</t>
    </rPh>
    <phoneticPr fontId="43"/>
  </si>
  <si>
    <t>就労は、障がい者が地域で自立した生活を送るうえで大変重要である。障害者自立支援法においては、障がい者の就労支援を大きな柱の一つとしている。福祉の立場から就労支援を充実強化するため、「就労移行支援」「就労継続支援」等の事業が創設されている。しかし就労に結び付いた障がい者の内二人に一人は1年以内の期間で離職する現実があり、その対策として就労定着を目指し、ジョブサポーターを活用している。退職の原因として、企業に障がい者理解について相談する機会がなく、障がい者の特性を理解できず、障がい者が孤立していき退職に至ることが多い。ジョブサポーターは定期的に職場に訪問し、職場と本人から状態を聞き、課題があった場合は早期の解決に向け取り組む事ができる存在で、職場定着支援において相当の効果がある。ジョブサポーターを養成し、知名度のないジョブサポーターを宣伝し、この事業の潜在ニーズの多さに対応できるようにジョブサポーターの派遣件数の増加を目指す。</t>
    <rPh sb="122" eb="124">
      <t>シュウロウ</t>
    </rPh>
    <rPh sb="125" eb="126">
      <t>ムス</t>
    </rPh>
    <rPh sb="127" eb="128">
      <t>ツ</t>
    </rPh>
    <rPh sb="136" eb="137">
      <t>ニ</t>
    </rPh>
    <rPh sb="139" eb="141">
      <t>ヒトリ</t>
    </rPh>
    <rPh sb="162" eb="164">
      <t>タイサク</t>
    </rPh>
    <rPh sb="351" eb="353">
      <t>ヨウセイ</t>
    </rPh>
    <rPh sb="355" eb="358">
      <t>チメイド</t>
    </rPh>
    <rPh sb="370" eb="372">
      <t>センデン</t>
    </rPh>
    <rPh sb="376" eb="378">
      <t>ジギョウ</t>
    </rPh>
    <rPh sb="379" eb="381">
      <t>センザイ</t>
    </rPh>
    <rPh sb="385" eb="386">
      <t>オオ</t>
    </rPh>
    <rPh sb="388" eb="390">
      <t>タイオウ</t>
    </rPh>
    <rPh sb="405" eb="407">
      <t>ハケン</t>
    </rPh>
    <rPh sb="407" eb="409">
      <t>ケンスウ</t>
    </rPh>
    <rPh sb="410" eb="412">
      <t>ゾウカ</t>
    </rPh>
    <rPh sb="413" eb="415">
      <t>メザ</t>
    </rPh>
    <phoneticPr fontId="8"/>
  </si>
  <si>
    <t>新任者県研修</t>
    <phoneticPr fontId="8"/>
  </si>
  <si>
    <t>生活支援員習熟研修</t>
    <rPh sb="0" eb="2">
      <t>セイカツ</t>
    </rPh>
    <rPh sb="2" eb="4">
      <t>シエン</t>
    </rPh>
    <rPh sb="4" eb="5">
      <t>イン</t>
    </rPh>
    <rPh sb="5" eb="7">
      <t>シュウジュク</t>
    </rPh>
    <rPh sb="7" eb="9">
      <t>ケンシュウ</t>
    </rPh>
    <phoneticPr fontId="8"/>
  </si>
  <si>
    <t>生活支援員現任者研修</t>
    <phoneticPr fontId="8"/>
  </si>
  <si>
    <t>増益</t>
    <rPh sb="0" eb="2">
      <t>ゾウエキ</t>
    </rPh>
    <phoneticPr fontId="23"/>
  </si>
  <si>
    <t>平成26年度</t>
    <rPh sb="0" eb="2">
      <t>ヘイセイ</t>
    </rPh>
    <rPh sb="4" eb="6">
      <t>ネンド</t>
    </rPh>
    <phoneticPr fontId="17"/>
  </si>
  <si>
    <t>生活支援課主任</t>
    <rPh sb="0" eb="2">
      <t>セイカツ</t>
    </rPh>
    <rPh sb="2" eb="4">
      <t>シエン</t>
    </rPh>
    <rPh sb="4" eb="5">
      <t>カ</t>
    </rPh>
    <phoneticPr fontId="8"/>
  </si>
  <si>
    <t>市川　しのぶ</t>
    <phoneticPr fontId="8"/>
  </si>
  <si>
    <t>市川　しのぶ</t>
    <phoneticPr fontId="8"/>
  </si>
  <si>
    <t>伊賀市の委託を受けて、次の業務を行う。
・道路運送法第49条第3号に規定する移動制約者（以下「福祉有償運送利用対象者」という。）の相談調整
・伊賀市移送サービス事業実施要綱（H２６．３．３１廃止）における過去登録者の相談支援
・緊急的かつ一時的（セーフティネット）な移送サービスの提供</t>
  </si>
  <si>
    <t>清田　信之</t>
    <rPh sb="0" eb="2">
      <t>キヨタ</t>
    </rPh>
    <rPh sb="3" eb="5">
      <t>ノブユキ</t>
    </rPh>
    <phoneticPr fontId="0"/>
  </si>
  <si>
    <t>isou2@hanzou.or.jp</t>
  </si>
  <si>
    <t>サロン補助金振込手続き・決定通知書送付・広報ｻﾛﾝ一覧掲載（高齢者）</t>
    <rPh sb="3" eb="6">
      <t>ホジョキン</t>
    </rPh>
    <rPh sb="6" eb="8">
      <t>フリコミ</t>
    </rPh>
    <rPh sb="8" eb="10">
      <t>テツヅ</t>
    </rPh>
    <rPh sb="12" eb="14">
      <t>ケッテイ</t>
    </rPh>
    <rPh sb="14" eb="17">
      <t>ツウチショ</t>
    </rPh>
    <rPh sb="17" eb="19">
      <t>ソウフ</t>
    </rPh>
    <rPh sb="20" eb="22">
      <t>コウホウ</t>
    </rPh>
    <rPh sb="25" eb="27">
      <t>イチラン</t>
    </rPh>
    <rPh sb="27" eb="29">
      <t>ケイサイ</t>
    </rPh>
    <phoneticPr fontId="8"/>
  </si>
  <si>
    <t>広報ｻﾛﾝ一覧掲載（子育て）</t>
    <rPh sb="10" eb="12">
      <t>コソダ</t>
    </rPh>
    <phoneticPr fontId="8"/>
  </si>
  <si>
    <t>V担当者会議での検討開始</t>
    <rPh sb="1" eb="4">
      <t>タントウシャ</t>
    </rPh>
    <rPh sb="4" eb="6">
      <t>カイギ</t>
    </rPh>
    <rPh sb="8" eb="10">
      <t>ケントウ</t>
    </rPh>
    <rPh sb="10" eb="12">
      <t>カイシ</t>
    </rPh>
    <phoneticPr fontId="8"/>
  </si>
  <si>
    <t>１１月に勉強会</t>
    <rPh sb="2" eb="3">
      <t>ガツ</t>
    </rPh>
    <rPh sb="4" eb="6">
      <t>ベンキョウ</t>
    </rPh>
    <rPh sb="6" eb="7">
      <t>カイ</t>
    </rPh>
    <phoneticPr fontId="8"/>
  </si>
  <si>
    <t>実施予定</t>
    <rPh sb="0" eb="2">
      <t>ジッシ</t>
    </rPh>
    <rPh sb="2" eb="4">
      <t>ヨテイ</t>
    </rPh>
    <phoneticPr fontId="8"/>
  </si>
  <si>
    <t>全6回28名</t>
    <rPh sb="0" eb="1">
      <t>ゼン</t>
    </rPh>
    <rPh sb="2" eb="3">
      <t>カイ</t>
    </rPh>
    <rPh sb="5" eb="6">
      <t>メイ</t>
    </rPh>
    <phoneticPr fontId="8"/>
  </si>
  <si>
    <t>　全7回29名</t>
    <rPh sb="1" eb="2">
      <t>ゼン</t>
    </rPh>
    <rPh sb="3" eb="4">
      <t>カイ</t>
    </rPh>
    <rPh sb="6" eb="7">
      <t>メイ</t>
    </rPh>
    <phoneticPr fontId="8"/>
  </si>
  <si>
    <t>延べ800名</t>
    <rPh sb="0" eb="1">
      <t>ノ</t>
    </rPh>
    <rPh sb="5" eb="6">
      <t>メイ</t>
    </rPh>
    <phoneticPr fontId="8"/>
  </si>
  <si>
    <t>いが移動送迎連絡会・
劇団いが悪徳バスターズ定例会（月１回）</t>
    <rPh sb="11" eb="13">
      <t>ゲキダン</t>
    </rPh>
    <rPh sb="15" eb="17">
      <t>アクトク</t>
    </rPh>
    <rPh sb="22" eb="25">
      <t>テイレイカイ</t>
    </rPh>
    <phoneticPr fontId="8"/>
  </si>
  <si>
    <t>第1回福祉有償運送国土交通大臣認定講習会</t>
    <rPh sb="0" eb="1">
      <t>ダイ</t>
    </rPh>
    <rPh sb="2" eb="3">
      <t>カイ</t>
    </rPh>
    <rPh sb="3" eb="5">
      <t>フクシ</t>
    </rPh>
    <rPh sb="5" eb="7">
      <t>ユウショウ</t>
    </rPh>
    <rPh sb="7" eb="9">
      <t>ウンソウ</t>
    </rPh>
    <phoneticPr fontId="8"/>
  </si>
  <si>
    <t>食事サービス連絡会</t>
    <rPh sb="0" eb="2">
      <t>ショクジ</t>
    </rPh>
    <rPh sb="6" eb="9">
      <t>レンラクカイ</t>
    </rPh>
    <phoneticPr fontId="8"/>
  </si>
  <si>
    <t>夏休み福祉体験教室の開催・わたしのまち探検ツアー開催</t>
    <rPh sb="0" eb="2">
      <t>ナツヤス</t>
    </rPh>
    <rPh sb="3" eb="5">
      <t>フクシ</t>
    </rPh>
    <rPh sb="5" eb="7">
      <t>タイケン</t>
    </rPh>
    <rPh sb="7" eb="9">
      <t>キョウシツ</t>
    </rPh>
    <rPh sb="10" eb="12">
      <t>カイサイ</t>
    </rPh>
    <rPh sb="19" eb="21">
      <t>タンケン</t>
    </rPh>
    <rPh sb="24" eb="26">
      <t>カイサイ</t>
    </rPh>
    <phoneticPr fontId="3"/>
  </si>
  <si>
    <t>全面改定</t>
    <rPh sb="0" eb="2">
      <t>ゼンメン</t>
    </rPh>
    <rPh sb="2" eb="4">
      <t>カイテイ</t>
    </rPh>
    <phoneticPr fontId="8"/>
  </si>
  <si>
    <t>28日基盤強化組織計画推進専門部会</t>
    <rPh sb="2" eb="3">
      <t>ニチ</t>
    </rPh>
    <phoneticPr fontId="8"/>
  </si>
  <si>
    <t>共同募金委員会、共募発展強化ﾓﾃﾞﾙ推進事業申請</t>
    <rPh sb="8" eb="9">
      <t>トモ</t>
    </rPh>
    <rPh sb="10" eb="12">
      <t>ハッテン</t>
    </rPh>
    <rPh sb="12" eb="14">
      <t>キョウカ</t>
    </rPh>
    <rPh sb="18" eb="20">
      <t>スイシン</t>
    </rPh>
    <rPh sb="20" eb="22">
      <t>ジギョウ</t>
    </rPh>
    <rPh sb="22" eb="24">
      <t>シンセイ</t>
    </rPh>
    <phoneticPr fontId="8"/>
  </si>
  <si>
    <t>第2回災害VCD養成講座</t>
    <rPh sb="0" eb="1">
      <t>ダイ</t>
    </rPh>
    <rPh sb="2" eb="3">
      <t>カイ</t>
    </rPh>
    <phoneticPr fontId="8"/>
  </si>
  <si>
    <t>地域福祉課地域福祉係長</t>
    <rPh sb="0" eb="2">
      <t>チイキ</t>
    </rPh>
    <rPh sb="2" eb="5">
      <t>フクシカ</t>
    </rPh>
    <rPh sb="5" eb="7">
      <t>チイキ</t>
    </rPh>
    <rPh sb="7" eb="9">
      <t>フクシ</t>
    </rPh>
    <rPh sb="9" eb="11">
      <t>カカリチョウ</t>
    </rPh>
    <phoneticPr fontId="8"/>
  </si>
  <si>
    <t>地域福祉課就労支援係長</t>
    <rPh sb="0" eb="5">
      <t>チイキフクシカ</t>
    </rPh>
    <rPh sb="5" eb="7">
      <t>シュウロウ</t>
    </rPh>
    <rPh sb="7" eb="9">
      <t>シエン</t>
    </rPh>
    <rPh sb="9" eb="10">
      <t>カカリ</t>
    </rPh>
    <rPh sb="10" eb="11">
      <t>チョウ</t>
    </rPh>
    <phoneticPr fontId="8"/>
  </si>
  <si>
    <t>s-ichimi@hanzou.or.jp</t>
  </si>
  <si>
    <t>若者・生活困窮・障がい等、さまざまな課題を抱えている方々</t>
    <rPh sb="0" eb="2">
      <t>ワカモノ</t>
    </rPh>
    <rPh sb="3" eb="5">
      <t>セイカツ</t>
    </rPh>
    <rPh sb="5" eb="7">
      <t>コンキュウ</t>
    </rPh>
    <rPh sb="8" eb="9">
      <t>ショウ</t>
    </rPh>
    <rPh sb="11" eb="12">
      <t>ナド</t>
    </rPh>
    <rPh sb="18" eb="20">
      <t>カダイ</t>
    </rPh>
    <rPh sb="21" eb="22">
      <t>カカ</t>
    </rPh>
    <rPh sb="26" eb="28">
      <t>カタガタ</t>
    </rPh>
    <phoneticPr fontId="8"/>
  </si>
  <si>
    <t>さまざまな課題を持つ方々が自立していくことのできる体制の構築</t>
    <rPh sb="5" eb="7">
      <t>カダイ</t>
    </rPh>
    <rPh sb="8" eb="9">
      <t>モ</t>
    </rPh>
    <rPh sb="10" eb="12">
      <t>カタガタ</t>
    </rPh>
    <rPh sb="13" eb="15">
      <t>ジリツ</t>
    </rPh>
    <rPh sb="25" eb="27">
      <t>タイセイ</t>
    </rPh>
    <rPh sb="28" eb="30">
      <t>コウチク</t>
    </rPh>
    <phoneticPr fontId="8"/>
  </si>
  <si>
    <t>国の方向性として、生活困窮者支援を通した地域づくりが重要なポイントとなっている。</t>
    <rPh sb="0" eb="1">
      <t>クニ</t>
    </rPh>
    <rPh sb="2" eb="5">
      <t>ホウコウセイ</t>
    </rPh>
    <rPh sb="9" eb="11">
      <t>セイカツ</t>
    </rPh>
    <rPh sb="11" eb="14">
      <t>コンキュウシャ</t>
    </rPh>
    <rPh sb="14" eb="16">
      <t>シエン</t>
    </rPh>
    <rPh sb="17" eb="18">
      <t>トオ</t>
    </rPh>
    <rPh sb="20" eb="22">
      <t>チイキ</t>
    </rPh>
    <rPh sb="26" eb="28">
      <t>ジュウヨウ</t>
    </rPh>
    <phoneticPr fontId="8"/>
  </si>
  <si>
    <t>だれもが簡単にこの仕組みの対象者となる可能性がある。</t>
    <rPh sb="4" eb="6">
      <t>カンタン</t>
    </rPh>
    <rPh sb="9" eb="11">
      <t>シク</t>
    </rPh>
    <rPh sb="13" eb="16">
      <t>タイショウシャ</t>
    </rPh>
    <rPh sb="19" eb="22">
      <t>カノウセイ</t>
    </rPh>
    <phoneticPr fontId="8"/>
  </si>
  <si>
    <t>市民、行政、福祉サービス事業者、民間企業、ＮＰＯ、社協の協働事業である。</t>
    <rPh sb="0" eb="2">
      <t>シミン</t>
    </rPh>
    <rPh sb="3" eb="5">
      <t>ギョウセイ</t>
    </rPh>
    <rPh sb="6" eb="8">
      <t>フクシ</t>
    </rPh>
    <rPh sb="12" eb="15">
      <t>ジギョウシャ</t>
    </rPh>
    <rPh sb="16" eb="18">
      <t>ミンカン</t>
    </rPh>
    <rPh sb="18" eb="20">
      <t>キギョウ</t>
    </rPh>
    <rPh sb="25" eb="27">
      <t>シャキョウ</t>
    </rPh>
    <rPh sb="28" eb="30">
      <t>キョウドウ</t>
    </rPh>
    <rPh sb="30" eb="32">
      <t>ジギョウ</t>
    </rPh>
    <phoneticPr fontId="8"/>
  </si>
  <si>
    <t>n-suehiro@hanzou.or.jp</t>
  </si>
  <si>
    <t>優先順位の検討</t>
    <rPh sb="0" eb="2">
      <t>ユウセン</t>
    </rPh>
    <rPh sb="2" eb="4">
      <t>ジュンイ</t>
    </rPh>
    <rPh sb="5" eb="7">
      <t>ケントウ</t>
    </rPh>
    <phoneticPr fontId="8"/>
  </si>
  <si>
    <t>客観的な評価</t>
    <rPh sb="0" eb="3">
      <t>キャッカンテキ</t>
    </rPh>
    <rPh sb="4" eb="6">
      <t>ヒョウカ</t>
    </rPh>
    <phoneticPr fontId="8"/>
  </si>
  <si>
    <t>コスト削減委員会</t>
    <rPh sb="3" eb="5">
      <t>サクゲン</t>
    </rPh>
    <rPh sb="5" eb="8">
      <t>イインカイ</t>
    </rPh>
    <phoneticPr fontId="8"/>
  </si>
  <si>
    <t>情報委員会</t>
    <rPh sb="0" eb="2">
      <t>ジョウホウ</t>
    </rPh>
    <rPh sb="2" eb="5">
      <t>イインカイ</t>
    </rPh>
    <phoneticPr fontId="8"/>
  </si>
  <si>
    <t>7/30全体研修(感染症・食中毒）</t>
    <rPh sb="4" eb="6">
      <t>ゼンタイ</t>
    </rPh>
    <rPh sb="6" eb="8">
      <t>ケンシュウ</t>
    </rPh>
    <rPh sb="9" eb="12">
      <t>カンセンショウ</t>
    </rPh>
    <rPh sb="13" eb="16">
      <t>ショクチュウドク</t>
    </rPh>
    <phoneticPr fontId="8"/>
  </si>
  <si>
    <t>9/19統合協議</t>
    <rPh sb="4" eb="6">
      <t>トウゴウ</t>
    </rPh>
    <rPh sb="6" eb="8">
      <t>キョウギ</t>
    </rPh>
    <phoneticPr fontId="8"/>
  </si>
  <si>
    <t>11/15・22全体研修（調理実習）</t>
    <rPh sb="8" eb="10">
      <t>ゼンタイ</t>
    </rPh>
    <rPh sb="10" eb="12">
      <t>ケンシュウ</t>
    </rPh>
    <rPh sb="13" eb="15">
      <t>チョウリ</t>
    </rPh>
    <rPh sb="15" eb="17">
      <t>ジッシュウ</t>
    </rPh>
    <phoneticPr fontId="8"/>
  </si>
  <si>
    <t>9/17全体研修(記録の書き方)</t>
    <rPh sb="4" eb="6">
      <t>ゼンタイ</t>
    </rPh>
    <rPh sb="6" eb="8">
      <t>ケンシュウ</t>
    </rPh>
    <rPh sb="9" eb="11">
      <t>キロク</t>
    </rPh>
    <rPh sb="12" eb="13">
      <t>カ</t>
    </rPh>
    <rPh sb="14" eb="15">
      <t>カタ</t>
    </rPh>
    <phoneticPr fontId="8"/>
  </si>
  <si>
    <t>7/15全体研修</t>
    <rPh sb="4" eb="6">
      <t>ゼンタイ</t>
    </rPh>
    <rPh sb="6" eb="8">
      <t>ケンシュウ</t>
    </rPh>
    <phoneticPr fontId="43"/>
  </si>
  <si>
    <t>1口</t>
    <rPh sb="1" eb="2">
      <t>クチ</t>
    </rPh>
    <phoneticPr fontId="8"/>
  </si>
  <si>
    <t>23口</t>
    <rPh sb="2" eb="3">
      <t>クチ</t>
    </rPh>
    <phoneticPr fontId="8"/>
  </si>
  <si>
    <t>1-1-1日常生活自立支援事業</t>
    <rPh sb="5" eb="7">
      <t>ニチジョウ</t>
    </rPh>
    <rPh sb="7" eb="9">
      <t>セイカツ</t>
    </rPh>
    <rPh sb="9" eb="11">
      <t>ジリツ</t>
    </rPh>
    <rPh sb="11" eb="13">
      <t>シエン</t>
    </rPh>
    <phoneticPr fontId="17"/>
  </si>
  <si>
    <t>1-1-5苦情解決事業</t>
    <phoneticPr fontId="17"/>
  </si>
  <si>
    <t>1-1-6障がい者支援に関する事業</t>
    <phoneticPr fontId="17"/>
  </si>
  <si>
    <t>1-1-7ジョブサポーター派遣事務局事業</t>
    <phoneticPr fontId="17"/>
  </si>
  <si>
    <r>
      <t>1-</t>
    </r>
    <r>
      <rPr>
        <sz val="11"/>
        <color theme="1"/>
        <rFont val="ＭＳ Ｐゴシック"/>
        <family val="3"/>
        <charset val="128"/>
        <scheme val="minor"/>
      </rPr>
      <t>1-5</t>
    </r>
    <r>
      <rPr>
        <sz val="11"/>
        <rFont val="ＭＳ Ｐゴシック"/>
        <family val="3"/>
        <charset val="128"/>
      </rPr>
      <t>苦情解決事業</t>
    </r>
    <phoneticPr fontId="8"/>
  </si>
  <si>
    <t>1-1-6障がい者支援に関する事業（一般相談支援事業・特定相談支援事業）</t>
    <rPh sb="5" eb="6">
      <t>ショウ</t>
    </rPh>
    <rPh sb="8" eb="9">
      <t>シャ</t>
    </rPh>
    <rPh sb="9" eb="11">
      <t>シエン</t>
    </rPh>
    <rPh sb="12" eb="13">
      <t>カン</t>
    </rPh>
    <rPh sb="15" eb="17">
      <t>ジギョウ</t>
    </rPh>
    <rPh sb="18" eb="20">
      <t>イッパン</t>
    </rPh>
    <rPh sb="20" eb="22">
      <t>ソウダン</t>
    </rPh>
    <rPh sb="22" eb="24">
      <t>シエン</t>
    </rPh>
    <rPh sb="24" eb="26">
      <t>ジギョウ</t>
    </rPh>
    <rPh sb="27" eb="29">
      <t>トクテイ</t>
    </rPh>
    <rPh sb="29" eb="31">
      <t>ソウダン</t>
    </rPh>
    <rPh sb="31" eb="33">
      <t>シエン</t>
    </rPh>
    <rPh sb="33" eb="35">
      <t>ジギョウ</t>
    </rPh>
    <phoneticPr fontId="8"/>
  </si>
  <si>
    <t>1-1-7ジョブサポーター派遣事務局事業</t>
    <rPh sb="13" eb="15">
      <t>ハケン</t>
    </rPh>
    <rPh sb="15" eb="18">
      <t>ジムキョク</t>
    </rPh>
    <rPh sb="18" eb="20">
      <t>ジギョウ</t>
    </rPh>
    <phoneticPr fontId="8"/>
  </si>
  <si>
    <t>２０１５年度　基本事業目的評価表</t>
    <rPh sb="4" eb="6">
      <t>ネンド</t>
    </rPh>
    <rPh sb="7" eb="9">
      <t>キホン</t>
    </rPh>
    <rPh sb="9" eb="11">
      <t>ジギョウ</t>
    </rPh>
    <rPh sb="11" eb="13">
      <t>モクテキ</t>
    </rPh>
    <rPh sb="13" eb="16">
      <t>ヒョウカヒョウ</t>
    </rPh>
    <phoneticPr fontId="8"/>
  </si>
  <si>
    <t>2014年度を振り返っての評価</t>
    <phoneticPr fontId="8"/>
  </si>
  <si>
    <t>基本事業計画</t>
    <rPh sb="0" eb="2">
      <t>キホン</t>
    </rPh>
    <rPh sb="2" eb="4">
      <t>ジギョウ</t>
    </rPh>
    <rPh sb="4" eb="6">
      <t>ケイカク</t>
    </rPh>
    <phoneticPr fontId="8"/>
  </si>
  <si>
    <t>事業計画</t>
    <rPh sb="0" eb="2">
      <t>ジギョウ</t>
    </rPh>
    <rPh sb="2" eb="4">
      <t>ケイカク</t>
    </rPh>
    <phoneticPr fontId="8"/>
  </si>
  <si>
    <t>2014年度をもって休廃止した事務事業（休止中含む）</t>
    <phoneticPr fontId="8"/>
  </si>
  <si>
    <t>2014年度決算額等（千円）</t>
    <rPh sb="6" eb="8">
      <t>ケッサン</t>
    </rPh>
    <phoneticPr fontId="8"/>
  </si>
  <si>
    <t>2015年度　構成する事務事業間の戦略（注力、見直しの方向）</t>
    <phoneticPr fontId="17"/>
  </si>
  <si>
    <t>支所別指標(2014年度)</t>
    <rPh sb="0" eb="2">
      <t>シショ</t>
    </rPh>
    <rPh sb="2" eb="3">
      <t>ベツ</t>
    </rPh>
    <rPh sb="3" eb="5">
      <t>シヒョウ</t>
    </rPh>
    <rPh sb="10" eb="12">
      <t>ネンド</t>
    </rPh>
    <phoneticPr fontId="8"/>
  </si>
  <si>
    <t>事務事業計画</t>
    <rPh sb="0" eb="2">
      <t>ジム</t>
    </rPh>
    <rPh sb="2" eb="4">
      <t>ジギョウ</t>
    </rPh>
    <rPh sb="4" eb="6">
      <t>ケイカク</t>
    </rPh>
    <phoneticPr fontId="8"/>
  </si>
  <si>
    <t>1-1-1日常生活自立支援事業</t>
    <rPh sb="5" eb="7">
      <t>ニチジョウ</t>
    </rPh>
    <rPh sb="7" eb="9">
      <t>セイカツ</t>
    </rPh>
    <rPh sb="9" eb="11">
      <t>ジリツ</t>
    </rPh>
    <rPh sb="11" eb="13">
      <t>シエン</t>
    </rPh>
    <rPh sb="13" eb="15">
      <t>ジギョウ</t>
    </rPh>
    <phoneticPr fontId="8"/>
  </si>
  <si>
    <t>いが日常生活自立支援センター事業費</t>
    <rPh sb="2" eb="4">
      <t>ニチジョウ</t>
    </rPh>
    <rPh sb="4" eb="6">
      <t>セイカツ</t>
    </rPh>
    <rPh sb="6" eb="8">
      <t>ジリツ</t>
    </rPh>
    <rPh sb="8" eb="10">
      <t>シエン</t>
    </rPh>
    <rPh sb="14" eb="16">
      <t>ジギョウ</t>
    </rPh>
    <rPh sb="16" eb="17">
      <t>ヒ</t>
    </rPh>
    <phoneticPr fontId="8"/>
  </si>
  <si>
    <t>日常生活自立支援事業費</t>
    <rPh sb="0" eb="2">
      <t>ニチジョウ</t>
    </rPh>
    <rPh sb="2" eb="4">
      <t>セイカツ</t>
    </rPh>
    <rPh sb="4" eb="6">
      <t>ジリツ</t>
    </rPh>
    <rPh sb="6" eb="8">
      <t>シエン</t>
    </rPh>
    <rPh sb="8" eb="11">
      <t>ジギョウヒ</t>
    </rPh>
    <phoneticPr fontId="8"/>
  </si>
  <si>
    <t>事業計画</t>
    <rPh sb="0" eb="2">
      <t>ジギョウ</t>
    </rPh>
    <rPh sb="2" eb="4">
      <t>ケイカク</t>
    </rPh>
    <phoneticPr fontId="17"/>
  </si>
  <si>
    <t>評価結果を踏まえた2015年度の具体的取組</t>
    <rPh sb="16" eb="19">
      <t>グタイテキ</t>
    </rPh>
    <rPh sb="19" eb="21">
      <t>トリクミ</t>
    </rPh>
    <phoneticPr fontId="8"/>
  </si>
  <si>
    <t>2015年度　施策から見た事業計画</t>
    <rPh sb="13" eb="15">
      <t>ジギョウ</t>
    </rPh>
    <rPh sb="15" eb="17">
      <t>ケイカク</t>
    </rPh>
    <phoneticPr fontId="8"/>
  </si>
  <si>
    <t>評価結果を踏まえた2015年度の具体的取組</t>
    <rPh sb="0" eb="2">
      <t>ヒョウカ</t>
    </rPh>
    <rPh sb="2" eb="4">
      <t>ケッカ</t>
    </rPh>
    <rPh sb="5" eb="6">
      <t>フ</t>
    </rPh>
    <rPh sb="13" eb="15">
      <t>ネンド</t>
    </rPh>
    <rPh sb="16" eb="19">
      <t>グタイテキ</t>
    </rPh>
    <rPh sb="19" eb="21">
      <t>トリクミ</t>
    </rPh>
    <phoneticPr fontId="8"/>
  </si>
  <si>
    <t>日常生活自立支援護事業</t>
    <rPh sb="0" eb="2">
      <t>ニチジョウ</t>
    </rPh>
    <rPh sb="2" eb="4">
      <t>セイカツ</t>
    </rPh>
    <rPh sb="4" eb="6">
      <t>ジリツ</t>
    </rPh>
    <rPh sb="6" eb="8">
      <t>シエン</t>
    </rPh>
    <rPh sb="8" eb="9">
      <t>マモル</t>
    </rPh>
    <rPh sb="9" eb="11">
      <t>ジギョウ</t>
    </rPh>
    <phoneticPr fontId="8"/>
  </si>
  <si>
    <t>評価結果を踏まえた2015年度の重点事業</t>
    <rPh sb="16" eb="18">
      <t>ジュウテン</t>
    </rPh>
    <rPh sb="18" eb="20">
      <t>ジギョウ</t>
    </rPh>
    <phoneticPr fontId="8"/>
  </si>
  <si>
    <t>評価結果を踏まえた2015年度の具体的取組</t>
    <phoneticPr fontId="8"/>
  </si>
  <si>
    <t>2015年</t>
    <rPh sb="4" eb="5">
      <t>ネン</t>
    </rPh>
    <phoneticPr fontId="8"/>
  </si>
  <si>
    <t>2014年度　基本事業に関する実績データ一覧</t>
    <phoneticPr fontId="8"/>
  </si>
  <si>
    <t>ファミリー・サポート・センター事業</t>
    <rPh sb="15" eb="17">
      <t>ジギョウ</t>
    </rPh>
    <phoneticPr fontId="8"/>
  </si>
  <si>
    <t>地域支え合い体制づくり事業</t>
    <rPh sb="0" eb="2">
      <t>チイキ</t>
    </rPh>
    <rPh sb="2" eb="3">
      <t>ササ</t>
    </rPh>
    <rPh sb="4" eb="5">
      <t>ア</t>
    </rPh>
    <rPh sb="6" eb="8">
      <t>タイセイ</t>
    </rPh>
    <rPh sb="11" eb="13">
      <t>ジギョウ</t>
    </rPh>
    <phoneticPr fontId="8"/>
  </si>
  <si>
    <t>生活困窮者自立促進支援モデル事業</t>
    <phoneticPr fontId="8"/>
  </si>
  <si>
    <t>居場所づくりプロジェクト事業</t>
    <phoneticPr fontId="8"/>
  </si>
  <si>
    <t>住宅手当緊急特別措置事業</t>
    <phoneticPr fontId="8"/>
  </si>
  <si>
    <t>2014年度決算額等（千円）</t>
    <rPh sb="6" eb="8">
      <t>ケッサン</t>
    </rPh>
    <phoneticPr fontId="23"/>
  </si>
  <si>
    <t>支所別指標（2014年度）</t>
    <phoneticPr fontId="8"/>
  </si>
  <si>
    <t>地域福祉課地域福祉係</t>
    <rPh sb="0" eb="5">
      <t>チイキフクシカ</t>
    </rPh>
    <rPh sb="5" eb="9">
      <t>チイキフクシ</t>
    </rPh>
    <rPh sb="9" eb="10">
      <t>カカリ</t>
    </rPh>
    <phoneticPr fontId="17"/>
  </si>
  <si>
    <t>継続</t>
    <rPh sb="0" eb="2">
      <t>ケイゾク</t>
    </rPh>
    <phoneticPr fontId="17"/>
  </si>
  <si>
    <t>1-2-2ふれあい・いきいきサロン事業</t>
    <phoneticPr fontId="17"/>
  </si>
  <si>
    <t>1-2-4広報啓発事業</t>
    <phoneticPr fontId="17"/>
  </si>
  <si>
    <t>1-2-5地域福祉計画推進事業</t>
    <phoneticPr fontId="17"/>
  </si>
  <si>
    <t>1-2-6地域福祉体制づくり事業</t>
    <phoneticPr fontId="17"/>
  </si>
  <si>
    <t>1-2-７会費事業</t>
    <phoneticPr fontId="17"/>
  </si>
  <si>
    <t>1-2-8福祉団体支援事業</t>
    <phoneticPr fontId="17"/>
  </si>
  <si>
    <t>1-2-9共同募金事業</t>
    <phoneticPr fontId="17"/>
  </si>
  <si>
    <t>1-2-10 市民活動登録斡旋事業</t>
    <phoneticPr fontId="17"/>
  </si>
  <si>
    <t>1-2-11市民活動養成研修事業</t>
    <phoneticPr fontId="17"/>
  </si>
  <si>
    <t>1-2-12市民活動組織化育成事業</t>
    <phoneticPr fontId="17"/>
  </si>
  <si>
    <t>1-2-13地域福祉教育推進事業</t>
    <phoneticPr fontId="17"/>
  </si>
  <si>
    <t>1-2-14 地域福祉防災推進事業</t>
    <phoneticPr fontId="17"/>
  </si>
  <si>
    <t>1-2-15 子育て支援事業</t>
    <phoneticPr fontId="17"/>
  </si>
  <si>
    <t>1-2-16地域支え合い体制づくり事業</t>
    <rPh sb="6" eb="8">
      <t>チイキ</t>
    </rPh>
    <rPh sb="8" eb="9">
      <t>ササ</t>
    </rPh>
    <rPh sb="10" eb="11">
      <t>ア</t>
    </rPh>
    <rPh sb="12" eb="14">
      <t>タイセイ</t>
    </rPh>
    <rPh sb="17" eb="19">
      <t>ジギョウ</t>
    </rPh>
    <phoneticPr fontId="17"/>
  </si>
  <si>
    <t>1-2-17消費者トラブル対策事業</t>
    <phoneticPr fontId="17"/>
  </si>
  <si>
    <t>1-2-18移送サービス事業・移動制約者セーフティネット対策事業</t>
    <rPh sb="15" eb="17">
      <t>イドウ</t>
    </rPh>
    <phoneticPr fontId="17"/>
  </si>
  <si>
    <t>1-2-19認知症・介護予防教室普及事業</t>
    <rPh sb="6" eb="9">
      <t>ニンチショウ</t>
    </rPh>
    <rPh sb="10" eb="12">
      <t>カイゴ</t>
    </rPh>
    <rPh sb="12" eb="14">
      <t>ヨボウ</t>
    </rPh>
    <rPh sb="14" eb="16">
      <t>キョウシツ</t>
    </rPh>
    <rPh sb="16" eb="18">
      <t>フキュウ</t>
    </rPh>
    <rPh sb="18" eb="20">
      <t>ジギョウ</t>
    </rPh>
    <phoneticPr fontId="17"/>
  </si>
  <si>
    <t>1-2-20認知症高齢者やすらぎ支援事業</t>
    <phoneticPr fontId="17"/>
  </si>
  <si>
    <t>1-2-21高齢者あんしん見守りネットワーク事業</t>
    <phoneticPr fontId="17"/>
  </si>
  <si>
    <t>1-2-22介護者交流事業</t>
    <phoneticPr fontId="17"/>
  </si>
  <si>
    <t>1-2-23いが若者サポートステーション事業</t>
    <phoneticPr fontId="17"/>
  </si>
  <si>
    <t>1-2-24生活困窮者自立支援事業</t>
    <rPh sb="6" eb="8">
      <t>セイカツ</t>
    </rPh>
    <rPh sb="8" eb="11">
      <t>コンキュウシャ</t>
    </rPh>
    <rPh sb="11" eb="13">
      <t>ジリツ</t>
    </rPh>
    <rPh sb="13" eb="15">
      <t>シエン</t>
    </rPh>
    <rPh sb="15" eb="17">
      <t>ジギョウ</t>
    </rPh>
    <phoneticPr fontId="17"/>
  </si>
  <si>
    <t>1-2-25いがぐりプロジェクト事業</t>
    <rPh sb="16" eb="18">
      <t>ジギョウ</t>
    </rPh>
    <phoneticPr fontId="17"/>
  </si>
  <si>
    <t>1-2-26生活福祉資金貸付事業</t>
    <phoneticPr fontId="17"/>
  </si>
  <si>
    <t>1-2-28緊急食料等提供事業</t>
    <rPh sb="6" eb="8">
      <t>キンキュウ</t>
    </rPh>
    <rPh sb="8" eb="10">
      <t>ショクリョウ</t>
    </rPh>
    <rPh sb="10" eb="11">
      <t>トウ</t>
    </rPh>
    <rPh sb="11" eb="13">
      <t>テイキョウ</t>
    </rPh>
    <rPh sb="13" eb="15">
      <t>ジギョウ</t>
    </rPh>
    <phoneticPr fontId="17"/>
  </si>
  <si>
    <t>移管</t>
    <rPh sb="0" eb="2">
      <t>イカン</t>
    </rPh>
    <phoneticPr fontId="17"/>
  </si>
  <si>
    <t>1-2-1　地域支援事業（エリア担当制）</t>
    <rPh sb="6" eb="8">
      <t>チイキ</t>
    </rPh>
    <rPh sb="8" eb="10">
      <t>シエン</t>
    </rPh>
    <rPh sb="10" eb="12">
      <t>ジギョウ</t>
    </rPh>
    <rPh sb="16" eb="19">
      <t>タントウセイ</t>
    </rPh>
    <phoneticPr fontId="8"/>
  </si>
  <si>
    <t>1-2-1地域支援事業（エリア担当制）</t>
    <rPh sb="5" eb="7">
      <t>チイキ</t>
    </rPh>
    <rPh sb="7" eb="9">
      <t>シエン</t>
    </rPh>
    <rPh sb="9" eb="11">
      <t>ジギョウ</t>
    </rPh>
    <rPh sb="15" eb="17">
      <t>タントウ</t>
    </rPh>
    <rPh sb="17" eb="18">
      <t>セイ</t>
    </rPh>
    <phoneticPr fontId="17"/>
  </si>
  <si>
    <t>社協職員設置補助金</t>
    <rPh sb="0" eb="2">
      <t>シャキョウ</t>
    </rPh>
    <rPh sb="2" eb="4">
      <t>ショクイン</t>
    </rPh>
    <rPh sb="4" eb="6">
      <t>セッチ</t>
    </rPh>
    <rPh sb="6" eb="9">
      <t>ホジョキン</t>
    </rPh>
    <phoneticPr fontId="43"/>
  </si>
  <si>
    <t>２０１８年度</t>
    <rPh sb="4" eb="5">
      <t>ネン</t>
    </rPh>
    <rPh sb="5" eb="6">
      <t>ド</t>
    </rPh>
    <phoneticPr fontId="8"/>
  </si>
  <si>
    <t>支所別指標（2014年度）</t>
    <rPh sb="0" eb="2">
      <t>シショ</t>
    </rPh>
    <rPh sb="2" eb="3">
      <t>ベツ</t>
    </rPh>
    <rPh sb="3" eb="5">
      <t>シヒョウ</t>
    </rPh>
    <rPh sb="10" eb="12">
      <t>ネンド</t>
    </rPh>
    <phoneticPr fontId="8"/>
  </si>
  <si>
    <t>支所別指標(2014年度）</t>
    <rPh sb="0" eb="2">
      <t>シショ</t>
    </rPh>
    <rPh sb="2" eb="3">
      <t>ベツ</t>
    </rPh>
    <rPh sb="3" eb="5">
      <t>シヒョウ</t>
    </rPh>
    <rPh sb="10" eb="12">
      <t>ネンド</t>
    </rPh>
    <phoneticPr fontId="8"/>
  </si>
  <si>
    <r>
      <t>1-2-2</t>
    </r>
    <r>
      <rPr>
        <sz val="11"/>
        <color theme="1"/>
        <rFont val="ＭＳ Ｐゴシック"/>
        <family val="3"/>
        <charset val="128"/>
        <scheme val="minor"/>
      </rPr>
      <t>8</t>
    </r>
    <r>
      <rPr>
        <sz val="11"/>
        <color theme="1"/>
        <rFont val="ＭＳ Ｐゴシック"/>
        <family val="3"/>
        <charset val="128"/>
        <scheme val="minor"/>
      </rPr>
      <t>緊急食料等提供事業</t>
    </r>
    <rPh sb="6" eb="8">
      <t>キンキュウ</t>
    </rPh>
    <rPh sb="8" eb="10">
      <t>ショクリョウ</t>
    </rPh>
    <rPh sb="10" eb="11">
      <t>トウ</t>
    </rPh>
    <rPh sb="11" eb="13">
      <t>テイキョウ</t>
    </rPh>
    <rPh sb="13" eb="15">
      <t>ジギョウ</t>
    </rPh>
    <phoneticPr fontId="8"/>
  </si>
  <si>
    <t>1-2-26生活福祉資金貸付事業</t>
    <rPh sb="6" eb="8">
      <t>セイカツ</t>
    </rPh>
    <rPh sb="8" eb="10">
      <t>フクシ</t>
    </rPh>
    <rPh sb="10" eb="12">
      <t>シキン</t>
    </rPh>
    <rPh sb="12" eb="14">
      <t>カシツケ</t>
    </rPh>
    <rPh sb="14" eb="16">
      <t>ジギョウ</t>
    </rPh>
    <phoneticPr fontId="8"/>
  </si>
  <si>
    <t>1-2-25いがぐりプロジェクト事業</t>
    <rPh sb="16" eb="18">
      <t>ジギョウ</t>
    </rPh>
    <phoneticPr fontId="8"/>
  </si>
  <si>
    <r>
      <t>1-2</t>
    </r>
    <r>
      <rPr>
        <sz val="11"/>
        <color indexed="8"/>
        <rFont val="ＭＳ Ｐゴシック"/>
        <family val="3"/>
        <charset val="128"/>
      </rPr>
      <t>-</t>
    </r>
    <r>
      <rPr>
        <sz val="11"/>
        <color theme="1"/>
        <rFont val="ＭＳ Ｐゴシック"/>
        <family val="3"/>
        <charset val="128"/>
        <scheme val="minor"/>
      </rPr>
      <t>24生活困窮者自立支援事業</t>
    </r>
    <rPh sb="6" eb="8">
      <t>セイカツ</t>
    </rPh>
    <rPh sb="8" eb="11">
      <t>コンキュウシャ</t>
    </rPh>
    <rPh sb="11" eb="13">
      <t>ジリツ</t>
    </rPh>
    <rPh sb="13" eb="15">
      <t>シエン</t>
    </rPh>
    <rPh sb="15" eb="17">
      <t>ジギョウ</t>
    </rPh>
    <phoneticPr fontId="8"/>
  </si>
  <si>
    <r>
      <t>1-</t>
    </r>
    <r>
      <rPr>
        <sz val="11"/>
        <color theme="1"/>
        <rFont val="ＭＳ Ｐゴシック"/>
        <family val="3"/>
        <charset val="128"/>
        <scheme val="minor"/>
      </rPr>
      <t>2</t>
    </r>
    <r>
      <rPr>
        <sz val="11"/>
        <color indexed="8"/>
        <rFont val="ＭＳ Ｐゴシック"/>
        <family val="3"/>
        <charset val="128"/>
      </rPr>
      <t>-</t>
    </r>
    <r>
      <rPr>
        <sz val="11"/>
        <color theme="1"/>
        <rFont val="ＭＳ Ｐゴシック"/>
        <family val="3"/>
        <charset val="128"/>
        <scheme val="minor"/>
      </rPr>
      <t>23</t>
    </r>
    <r>
      <rPr>
        <sz val="11"/>
        <color indexed="8"/>
        <rFont val="ＭＳ Ｐゴシック"/>
        <family val="3"/>
        <charset val="128"/>
      </rPr>
      <t>いが若者サポートステーション事業</t>
    </r>
    <rPh sb="8" eb="10">
      <t>ワカモノ</t>
    </rPh>
    <rPh sb="20" eb="22">
      <t>ジギョウ</t>
    </rPh>
    <phoneticPr fontId="8"/>
  </si>
  <si>
    <t>1-2-22介護者交流事業</t>
    <rPh sb="6" eb="9">
      <t>カイゴシャ</t>
    </rPh>
    <rPh sb="9" eb="11">
      <t>コウリュウ</t>
    </rPh>
    <rPh sb="11" eb="13">
      <t>ジギョウ</t>
    </rPh>
    <phoneticPr fontId="8"/>
  </si>
  <si>
    <t>1-2-21高齢者あんしん見守りネットワーク事業</t>
    <rPh sb="6" eb="9">
      <t>コウレイシャ</t>
    </rPh>
    <rPh sb="13" eb="15">
      <t>ミマモ</t>
    </rPh>
    <rPh sb="22" eb="24">
      <t>ジギョウ</t>
    </rPh>
    <phoneticPr fontId="8"/>
  </si>
  <si>
    <t>1-2-19認知症・介護予防教室普及事業</t>
    <rPh sb="6" eb="9">
      <t>ニンチショウ</t>
    </rPh>
    <rPh sb="10" eb="12">
      <t>カイゴ</t>
    </rPh>
    <rPh sb="12" eb="14">
      <t>ヨボウ</t>
    </rPh>
    <rPh sb="14" eb="16">
      <t>キョウシツ</t>
    </rPh>
    <rPh sb="16" eb="18">
      <t>フキュウ</t>
    </rPh>
    <rPh sb="18" eb="20">
      <t>ジギョウ</t>
    </rPh>
    <phoneticPr fontId="8"/>
  </si>
  <si>
    <t>1-2-18移送サービス事業・移動制約者セーフティネット対策事業</t>
    <rPh sb="6" eb="8">
      <t>イソウ</t>
    </rPh>
    <rPh sb="12" eb="14">
      <t>ジギョウ</t>
    </rPh>
    <rPh sb="15" eb="17">
      <t>イドウ</t>
    </rPh>
    <rPh sb="17" eb="20">
      <t>セイヤクシャ</t>
    </rPh>
    <rPh sb="28" eb="30">
      <t>タイサク</t>
    </rPh>
    <rPh sb="30" eb="32">
      <t>ジギョウ</t>
    </rPh>
    <phoneticPr fontId="10"/>
  </si>
  <si>
    <t>1-2-15 子育て支援事業</t>
    <rPh sb="7" eb="9">
      <t>コソダ</t>
    </rPh>
    <rPh sb="10" eb="12">
      <t>シエン</t>
    </rPh>
    <rPh sb="12" eb="14">
      <t>ジギョウ</t>
    </rPh>
    <phoneticPr fontId="8"/>
  </si>
  <si>
    <t>1-2-14 地域福祉防災推進事業</t>
    <rPh sb="7" eb="9">
      <t>チイキ</t>
    </rPh>
    <rPh sb="9" eb="11">
      <t>フクシ</t>
    </rPh>
    <rPh sb="11" eb="13">
      <t>ボウサイ</t>
    </rPh>
    <rPh sb="13" eb="15">
      <t>スイシン</t>
    </rPh>
    <rPh sb="15" eb="17">
      <t>ジギョウ</t>
    </rPh>
    <phoneticPr fontId="8"/>
  </si>
  <si>
    <t>1-2-13地域福祉教育推進事業</t>
    <rPh sb="6" eb="8">
      <t>チイキ</t>
    </rPh>
    <rPh sb="8" eb="10">
      <t>フクシ</t>
    </rPh>
    <rPh sb="10" eb="12">
      <t>キョウイク</t>
    </rPh>
    <rPh sb="12" eb="14">
      <t>スイシン</t>
    </rPh>
    <rPh sb="14" eb="16">
      <t>ジギョウ</t>
    </rPh>
    <phoneticPr fontId="8"/>
  </si>
  <si>
    <t>1-2-12市民活動組織化育成事業</t>
    <rPh sb="6" eb="8">
      <t>シミン</t>
    </rPh>
    <rPh sb="8" eb="10">
      <t>カツドウ</t>
    </rPh>
    <rPh sb="10" eb="13">
      <t>ソシキカ</t>
    </rPh>
    <rPh sb="13" eb="15">
      <t>イクセイ</t>
    </rPh>
    <rPh sb="15" eb="17">
      <t>ジギョウ</t>
    </rPh>
    <phoneticPr fontId="8"/>
  </si>
  <si>
    <t>1-2-11市民活動養成研修事業</t>
    <rPh sb="6" eb="8">
      <t>シミン</t>
    </rPh>
    <rPh sb="8" eb="10">
      <t>カツドウ</t>
    </rPh>
    <rPh sb="10" eb="12">
      <t>ヨウセイ</t>
    </rPh>
    <rPh sb="12" eb="14">
      <t>ケンシュウ</t>
    </rPh>
    <rPh sb="14" eb="16">
      <t>ジギョウ</t>
    </rPh>
    <phoneticPr fontId="8"/>
  </si>
  <si>
    <t>1-2-10 市民活動登録斡旋事業</t>
    <rPh sb="7" eb="9">
      <t>シミン</t>
    </rPh>
    <rPh sb="9" eb="11">
      <t>カツドウ</t>
    </rPh>
    <rPh sb="11" eb="13">
      <t>トウロク</t>
    </rPh>
    <rPh sb="13" eb="15">
      <t>アッセン</t>
    </rPh>
    <rPh sb="15" eb="17">
      <t>ジギョウ</t>
    </rPh>
    <phoneticPr fontId="8"/>
  </si>
  <si>
    <t>1-2-9共同募金事業</t>
    <rPh sb="5" eb="7">
      <t>キョウドウ</t>
    </rPh>
    <rPh sb="7" eb="9">
      <t>ボキン</t>
    </rPh>
    <rPh sb="9" eb="11">
      <t>ジギョウ</t>
    </rPh>
    <phoneticPr fontId="8"/>
  </si>
  <si>
    <t>1-2-8福祉団体支援事業</t>
    <rPh sb="5" eb="7">
      <t>フクシ</t>
    </rPh>
    <rPh sb="7" eb="9">
      <t>ダンタイ</t>
    </rPh>
    <rPh sb="9" eb="11">
      <t>シエン</t>
    </rPh>
    <rPh sb="11" eb="13">
      <t>ジギョウ</t>
    </rPh>
    <phoneticPr fontId="8"/>
  </si>
  <si>
    <t>1-2-7会費事業</t>
    <rPh sb="5" eb="7">
      <t>カイヒ</t>
    </rPh>
    <phoneticPr fontId="8"/>
  </si>
  <si>
    <t>1-2-6地域福祉体制づくり事業</t>
    <rPh sb="7" eb="9">
      <t>フクシ</t>
    </rPh>
    <rPh sb="9" eb="11">
      <t>タイセイ</t>
    </rPh>
    <phoneticPr fontId="8"/>
  </si>
  <si>
    <t>1-2-4広報啓発事業</t>
    <rPh sb="5" eb="7">
      <t>コウホウ</t>
    </rPh>
    <rPh sb="7" eb="9">
      <t>ケイハツ</t>
    </rPh>
    <rPh sb="9" eb="11">
      <t>ジギョウ</t>
    </rPh>
    <phoneticPr fontId="8"/>
  </si>
  <si>
    <t>1-2-3地域福祉活動ステップアップ支援事業</t>
    <rPh sb="5" eb="7">
      <t>チイキ</t>
    </rPh>
    <rPh sb="7" eb="9">
      <t>フクシ</t>
    </rPh>
    <rPh sb="9" eb="11">
      <t>カツドウ</t>
    </rPh>
    <rPh sb="18" eb="20">
      <t>シエン</t>
    </rPh>
    <rPh sb="20" eb="22">
      <t>ジギョウ</t>
    </rPh>
    <phoneticPr fontId="8"/>
  </si>
  <si>
    <t>地域支援活動ステップアップ支援事業費</t>
    <rPh sb="0" eb="2">
      <t>チイキ</t>
    </rPh>
    <rPh sb="2" eb="4">
      <t>シエン</t>
    </rPh>
    <rPh sb="4" eb="6">
      <t>カツドウ</t>
    </rPh>
    <rPh sb="13" eb="15">
      <t>シエン</t>
    </rPh>
    <rPh sb="15" eb="18">
      <t>ジギョウヒ</t>
    </rPh>
    <phoneticPr fontId="8"/>
  </si>
  <si>
    <t>1-2-2ふれあい・いきいきサロン事業</t>
    <rPh sb="17" eb="19">
      <t>ジギョウ</t>
    </rPh>
    <phoneticPr fontId="8"/>
  </si>
  <si>
    <t>2014年度　基本事業に関する実績データ一覧</t>
    <phoneticPr fontId="8"/>
  </si>
  <si>
    <t xml:space="preserve">１．制度改正への対応
平成27年度は介護保険制度の大幅改正が行われます。全体として介護報酬が大きく減額されることはもとより、高所得者の利用料負担の2割化による利用が敬遠される危険性があります。一方で特別養護老人ホームへの入所要件が介護3以上に制限されることによって、在宅サービスの利用が促進される可能性もあります。さらに、要支援者について介護保険給付から市町村の介護予防・日常生活支援総合事業へ移行することとなり、地域福祉と介護予防サービスの一体的実施及び提供が大きな課題となっています。これらについては、福祉サービス事業評価専門部会において、今後の組織のあり方も含めて対応を検討協議し、「地域包括ケアシステム」の一翼を担うべく効果的で効率的なサービス提供を目指します。
２．社協らしい介護サービスの提供
当会が介護サービスを提供する理由は基本理念にあるように、１．「住み慣れた地域で安心して暮らし続けることができるよう」にするために、「品質の高いサービスの提供に挑戦し続け」ること、２．「多様な市民の参加を得て、一人ひとりが何らかの役割を担いつつ、その人らしい生き方ができる地域社会」の実現にあります。社協らしい介護サービスの提供に傾注して参ります。
また、昨年度は地域を主体とした福祉サービスの拠点づくりに取り組み、一定の方向性を見いだすことができました。今年度は他地域のモデルとすべく、これを実現していきます。
３．介護従事者の確保
　来るべき2025年に備えて、介護に従事することのできる人材を養成します。
</t>
    <phoneticPr fontId="43"/>
  </si>
  <si>
    <t>事業所別指標（2014年度）</t>
    <rPh sb="0" eb="3">
      <t>ジギョウショ</t>
    </rPh>
    <phoneticPr fontId="8"/>
  </si>
  <si>
    <r>
      <t>201</t>
    </r>
    <r>
      <rPr>
        <sz val="11"/>
        <color theme="1"/>
        <rFont val="ＭＳ Ｐゴシック"/>
        <family val="3"/>
        <charset val="128"/>
        <scheme val="minor"/>
      </rPr>
      <t>4</t>
    </r>
    <r>
      <rPr>
        <sz val="11"/>
        <color theme="1"/>
        <rFont val="ＭＳ Ｐゴシック"/>
        <family val="3"/>
        <charset val="128"/>
        <scheme val="minor"/>
      </rPr>
      <t>年度をふりかえっての評価</t>
    </r>
    <rPh sb="4" eb="5">
      <t>ネン</t>
    </rPh>
    <rPh sb="5" eb="6">
      <t>ド</t>
    </rPh>
    <rPh sb="14" eb="16">
      <t>ヒョウカ</t>
    </rPh>
    <phoneticPr fontId="8"/>
  </si>
  <si>
    <t>3-1-2安全衛生管理</t>
    <rPh sb="5" eb="7">
      <t>アンゼン</t>
    </rPh>
    <rPh sb="7" eb="9">
      <t>エイセイ</t>
    </rPh>
    <rPh sb="9" eb="11">
      <t>カンリ</t>
    </rPh>
    <phoneticPr fontId="8"/>
  </si>
  <si>
    <r>
      <t>201</t>
    </r>
    <r>
      <rPr>
        <sz val="11"/>
        <color theme="1"/>
        <rFont val="ＭＳ Ｐゴシック"/>
        <family val="3"/>
        <charset val="128"/>
        <scheme val="minor"/>
      </rPr>
      <t>4</t>
    </r>
    <r>
      <rPr>
        <sz val="11"/>
        <color indexed="8"/>
        <rFont val="ＭＳ Ｐゴシック"/>
        <family val="3"/>
        <charset val="128"/>
      </rPr>
      <t>年度をもって休廃止した事務事業（休止中含む）</t>
    </r>
    <phoneticPr fontId="23"/>
  </si>
  <si>
    <t>3-1-3防災管理</t>
    <rPh sb="5" eb="7">
      <t>ボウサイ</t>
    </rPh>
    <rPh sb="7" eb="9">
      <t>カンリ</t>
    </rPh>
    <phoneticPr fontId="8"/>
  </si>
  <si>
    <t>２０１７年度</t>
    <rPh sb="4" eb="5">
      <t>ネン</t>
    </rPh>
    <rPh sb="5" eb="6">
      <t>ド</t>
    </rPh>
    <phoneticPr fontId="8"/>
  </si>
  <si>
    <t>２０１９年度</t>
    <rPh sb="4" eb="5">
      <t>ネン</t>
    </rPh>
    <rPh sb="5" eb="6">
      <t>ド</t>
    </rPh>
    <phoneticPr fontId="8"/>
  </si>
  <si>
    <t>3-1-5施設管理</t>
    <rPh sb="5" eb="7">
      <t>シセツ</t>
    </rPh>
    <rPh sb="7" eb="9">
      <t>カンリ</t>
    </rPh>
    <phoneticPr fontId="8"/>
  </si>
  <si>
    <t>3-1-4車両管理</t>
    <rPh sb="5" eb="7">
      <t>シャリョウ</t>
    </rPh>
    <rPh sb="7" eb="9">
      <t>カンリ</t>
    </rPh>
    <phoneticPr fontId="8"/>
  </si>
  <si>
    <t>支所別指標（2014年度）</t>
    <rPh sb="0" eb="2">
      <t>シショ</t>
    </rPh>
    <rPh sb="2" eb="3">
      <t>ベツ</t>
    </rPh>
    <rPh sb="3" eb="5">
      <t>シヒョウ</t>
    </rPh>
    <rPh sb="10" eb="11">
      <t>ネン</t>
    </rPh>
    <rPh sb="11" eb="12">
      <t>ド</t>
    </rPh>
    <phoneticPr fontId="8"/>
  </si>
  <si>
    <t>3-1-5施設管理</t>
    <phoneticPr fontId="17"/>
  </si>
  <si>
    <t>3-1-4車両管理</t>
    <rPh sb="5" eb="7">
      <t>シャリョウ</t>
    </rPh>
    <rPh sb="7" eb="9">
      <t>カンリ</t>
    </rPh>
    <phoneticPr fontId="17"/>
  </si>
  <si>
    <t>3-1-3防災管理</t>
    <rPh sb="5" eb="7">
      <t>ボウサイ</t>
    </rPh>
    <rPh sb="7" eb="9">
      <t>カンリ</t>
    </rPh>
    <phoneticPr fontId="17"/>
  </si>
  <si>
    <t>3-1-2安全衛生管理</t>
    <rPh sb="9" eb="11">
      <t>カンリ</t>
    </rPh>
    <phoneticPr fontId="17"/>
  </si>
  <si>
    <t>2-1介護保険サービス・障がい福祉サービス事業</t>
    <rPh sb="12" eb="13">
      <t>ショウ</t>
    </rPh>
    <rPh sb="15" eb="17">
      <t>フクシ</t>
    </rPh>
    <phoneticPr fontId="17"/>
  </si>
  <si>
    <t>2-1介護保険サービス・障がい福祉サービス事業</t>
    <rPh sb="12" eb="13">
      <t>ショウ</t>
    </rPh>
    <rPh sb="15" eb="17">
      <t>フクシ</t>
    </rPh>
    <phoneticPr fontId="17"/>
  </si>
  <si>
    <r>
      <rPr>
        <sz val="72"/>
        <rFont val="A-OTF UD新ゴ Pro H"/>
        <family val="2"/>
        <charset val="128"/>
      </rPr>
      <t>事業報告書</t>
    </r>
    <r>
      <rPr>
        <sz val="26"/>
        <rFont val="A-OTF UD新ゴ Pro H"/>
        <family val="2"/>
        <charset val="128"/>
      </rPr>
      <t xml:space="preserve">
</t>
    </r>
    <r>
      <rPr>
        <sz val="36"/>
        <rFont val="A-OTF UD新ゴ Pro H"/>
        <family val="2"/>
        <charset val="128"/>
      </rPr>
      <t>基本事業・継続事務事業
平成２７年度　目的評価表</t>
    </r>
    <rPh sb="0" eb="2">
      <t>ジギョウ</t>
    </rPh>
    <rPh sb="2" eb="5">
      <t>ホウコクショ</t>
    </rPh>
    <rPh sb="7" eb="9">
      <t>キホン</t>
    </rPh>
    <rPh sb="9" eb="11">
      <t>ジギョウ</t>
    </rPh>
    <rPh sb="12" eb="14">
      <t>ケイゾク</t>
    </rPh>
    <rPh sb="14" eb="16">
      <t>ジム</t>
    </rPh>
    <rPh sb="16" eb="18">
      <t>ジギョウ</t>
    </rPh>
    <rPh sb="19" eb="21">
      <t>ヘイセイ</t>
    </rPh>
    <rPh sb="23" eb="25">
      <t>ネンド</t>
    </rPh>
    <rPh sb="26" eb="28">
      <t>モクテキ</t>
    </rPh>
    <rPh sb="28" eb="30">
      <t>ヒョウカ</t>
    </rPh>
    <rPh sb="30" eb="31">
      <t>オモテ</t>
    </rPh>
    <phoneticPr fontId="8"/>
  </si>
  <si>
    <t>安全衛生管理</t>
    <rPh sb="0" eb="2">
      <t>アンゼン</t>
    </rPh>
    <rPh sb="2" eb="4">
      <t>エイセイ</t>
    </rPh>
    <rPh sb="4" eb="6">
      <t>カンリ</t>
    </rPh>
    <phoneticPr fontId="8"/>
  </si>
  <si>
    <t>防災管理</t>
    <rPh sb="0" eb="2">
      <t>ボウサイ</t>
    </rPh>
    <rPh sb="2" eb="4">
      <t>カンリ</t>
    </rPh>
    <phoneticPr fontId="8"/>
  </si>
  <si>
    <t>車両管理</t>
    <rPh sb="0" eb="2">
      <t>シャリョウ</t>
    </rPh>
    <rPh sb="2" eb="4">
      <t>カンリ</t>
    </rPh>
    <phoneticPr fontId="8"/>
  </si>
  <si>
    <t>施設管理</t>
    <rPh sb="0" eb="2">
      <t>シセツ</t>
    </rPh>
    <rPh sb="2" eb="4">
      <t>カンリ</t>
    </rPh>
    <phoneticPr fontId="8"/>
  </si>
  <si>
    <t>タクシーを含む公共交通機関を利用できず、移動が制約されている為に、通院や公共機関への用務等が充分にできず、日常生活に困難をきたす状態</t>
    <rPh sb="5" eb="6">
      <t>フク</t>
    </rPh>
    <rPh sb="7" eb="9">
      <t>コウキョウ</t>
    </rPh>
    <rPh sb="9" eb="11">
      <t>コウツウ</t>
    </rPh>
    <rPh sb="11" eb="13">
      <t>キカン</t>
    </rPh>
    <rPh sb="14" eb="16">
      <t>リヨウ</t>
    </rPh>
    <rPh sb="20" eb="22">
      <t>イドウ</t>
    </rPh>
    <rPh sb="23" eb="25">
      <t>セイヤク</t>
    </rPh>
    <rPh sb="30" eb="31">
      <t>タメ</t>
    </rPh>
    <rPh sb="33" eb="35">
      <t>ツウイン</t>
    </rPh>
    <rPh sb="36" eb="38">
      <t>コウキョウ</t>
    </rPh>
    <rPh sb="38" eb="40">
      <t>キカン</t>
    </rPh>
    <rPh sb="42" eb="44">
      <t>ヨウム</t>
    </rPh>
    <rPh sb="44" eb="45">
      <t>トウ</t>
    </rPh>
    <rPh sb="46" eb="48">
      <t>ジュウブン</t>
    </rPh>
    <rPh sb="53" eb="55">
      <t>ニチジョウ</t>
    </rPh>
    <rPh sb="55" eb="57">
      <t>セイカツ</t>
    </rPh>
    <rPh sb="58" eb="60">
      <t>コンナン</t>
    </rPh>
    <rPh sb="64" eb="66">
      <t>ジョウタイ</t>
    </rPh>
    <phoneticPr fontId="8"/>
  </si>
  <si>
    <t>事業名称が地域福祉権利擁護事業から日常生活自立支援事業に変更されたことに伴い、センター名称を【いが日常生活自立支援センター】に変更します。利用者の増加に対応するため、研修や生活支援員の活用等により実施体制の強化を図ります。</t>
    <phoneticPr fontId="17"/>
  </si>
  <si>
    <t>成年後見制度を利用される方や成年後見人等を支援する取り組みを進めます。また、福祉後見人（市民後見人）の活動の機会を増やせるようにします。</t>
    <phoneticPr fontId="17"/>
  </si>
  <si>
    <t>当会が安定して成年後見人等を担い続けられるよう、支援体制の充実を図ります。</t>
    <phoneticPr fontId="17"/>
  </si>
  <si>
    <t>予防機能充実の一環で、個々の将来を見越した支援として、当事業に関する検討を実施します。また、新たに三重県居住支援連絡会に加入し、住居の確保が難しい人の相談支援、情報提供等を通じて、「住まいの確保」を支援します。</t>
    <phoneticPr fontId="17"/>
  </si>
  <si>
    <t>障がい者の地域生活を充実させることを目的として、サービス等利用計画（トータルプラン）の作成を進め、支援のなかで足りない資源について自立支援協議会等を通して地域に働きかけていきます。</t>
    <phoneticPr fontId="17"/>
  </si>
  <si>
    <t>企業等が障がい者を雇用しやすいようジョブサポーターを活用し、職場定着を支援する取り組みを進め、実際に支援にあたるジョブサポーターの養成を行います。</t>
    <phoneticPr fontId="17"/>
  </si>
  <si>
    <t>地域支援事業（エリア担当制）</t>
    <phoneticPr fontId="8"/>
  </si>
  <si>
    <t>第３次地域福祉計画の策定において、地域福祉活動推進会議に「地域生活支援検討部会」を設置し、地域生活支援事業のあり方を検討します。</t>
    <phoneticPr fontId="8"/>
  </si>
  <si>
    <t>地域福祉活動ステップアップ支援事業</t>
    <rPh sb="0" eb="2">
      <t>チイキ</t>
    </rPh>
    <rPh sb="2" eb="4">
      <t>フクシ</t>
    </rPh>
    <rPh sb="4" eb="6">
      <t>カツドウ</t>
    </rPh>
    <rPh sb="13" eb="15">
      <t>シエン</t>
    </rPh>
    <rPh sb="15" eb="17">
      <t>ジギョウ</t>
    </rPh>
    <phoneticPr fontId="8"/>
  </si>
  <si>
    <t>三重県社協が実施する地域福祉活動ステップアップ支援事業に応募し、伊賀市における福祉教育指針の策定に取り組み、地域福祉教育の推進に努めます。</t>
    <phoneticPr fontId="8"/>
  </si>
  <si>
    <t xml:space="preserve">社協だより「あいしあおう」は、完全二色刷とし、限られた条件の下で最大限の広報効果を図ります。
休刊中の伊賀地域ボランティア・市民活動情報紙「伊賀び～と」については、社協での復刊を断念し、伊賀市市民活動支援センター等で継承してもらえるように調整します。
ホームページ「ＨＡＮＺＯＵ－ＮＥＴ」を完全リニューアルし、すべての社協事業を情報発信していきます。
</t>
    <phoneticPr fontId="8"/>
  </si>
  <si>
    <t>第３次地域福祉計画の策定において、地域福祉活動推進会議に「地域福祉財源検討部会」を設置し、社協会費、共同募金等による地域福祉財源のあり方を検討します。</t>
    <phoneticPr fontId="8"/>
  </si>
  <si>
    <t>自主運営が確立してきた各種団体への側面的支援を継続します。</t>
    <phoneticPr fontId="8"/>
  </si>
  <si>
    <t>共同募金配分金事業</t>
    <rPh sb="4" eb="7">
      <t>ハイブンキン</t>
    </rPh>
    <phoneticPr fontId="8"/>
  </si>
  <si>
    <t xml:space="preserve">市民ふくし大学講座（基礎講座、専門講座、オプション講座）を開催し、いが見守り支援員の養成（平成２７年度目標９００人認定）に取り組み、各地での見守り支援員の交流会を計画的に行います。また、市民ふくし大学講座で養成された「いが見守り支援員」の活躍の場となる、地域生活支援サービスサポート事業「ちょいサポ」の構築を検討し、住民自治協議会単位での見守り活動の組織化を促進します。
介護保険改正に伴い、地域の居場所づくりサポーター養成講座を開催します。
</t>
    <phoneticPr fontId="8"/>
  </si>
  <si>
    <t>第３次地域福祉計画の策定において、地域福祉活動推進会議に「福祉教育検討部会」を設置し、福祉教育指針の策定に取り組みます。</t>
    <phoneticPr fontId="8"/>
  </si>
  <si>
    <t xml:space="preserve">常設化された伊賀市災害ボランティアセンターの平常時業務として、第５期災害ボランティアコーディネーター養成講座の開催、みえ災害ボランティア支援センター及びみえ防災市民会議との連携協力、住民自治協議会等への防災減災啓発活動、全国の災害救援団体とのネットワーク強化、常設型災害ボランティアセンターとの連携に取り組みます。
災害が発生した際は、速やかに災害時体制に移行し、迅速な対応を図ります。
</t>
    <phoneticPr fontId="8"/>
  </si>
  <si>
    <t>伊賀市ファミリー・サポート・センターを行政直営に移管し、子育て包括支援センターにおいて、総合的に子育て支援サービスが提供されていきます。</t>
    <phoneticPr fontId="8"/>
  </si>
  <si>
    <t>市民参加で取り組んでいる「いが悪徳バスターズ」の活動を支援します。</t>
    <phoneticPr fontId="8"/>
  </si>
  <si>
    <t>移動が制約される人の総合相談窓口となり、送迎サービスを行う事業者と円滑に連絡調整を行い、事業所に時間的余裕がないなどの受入が困難な場合にセーフティネットとして、当会が福祉有償運送を実施します。</t>
    <phoneticPr fontId="8"/>
  </si>
  <si>
    <t>認知症高齢者やすらぎ支援事業の普及啓発につとめます。</t>
    <phoneticPr fontId="8"/>
  </si>
  <si>
    <t>キャラバンメイトの研修会等を実施し、認知症サポーター養成講座の開催を支援します。</t>
    <phoneticPr fontId="8"/>
  </si>
  <si>
    <t>介護者同志が日頃の介護の悩み等を話せる交流会の開催を図り、心身のリフレッシュできる企画推進を行います。</t>
    <phoneticPr fontId="8"/>
  </si>
  <si>
    <t>地域若者サポートステーション事業は、生活困窮者自立支援法の施行や、若者雇用対策法の成立を受けて、平成２８年度以降において大幅な事業の見直しが行われようとしているため、事業継続の有無を視野に入れた検討をしていきます。</t>
    <phoneticPr fontId="8"/>
  </si>
  <si>
    <t>生活困窮者自立支援法の施行にともない、市から就労準備支援事業と子どもの学習支援事業の委託を受け、就労に必要な訓練を実施するとともに、生活困窮家庭の子どもへの学習支援を実施します。</t>
    <phoneticPr fontId="8"/>
  </si>
  <si>
    <t>第３次地域福祉計画の策定において、地域福祉活動推進会議に「コミュニティビジネス検討部会」を設置する際、居場所づくりプロジェクトから発展した「いがぐりプロジェクト」を位置づけ、コミュニティビジネスモデルを提案します。</t>
    <phoneticPr fontId="8"/>
  </si>
  <si>
    <t>いがぐりプロジェクト事業</t>
    <rPh sb="10" eb="12">
      <t>ジギョウ</t>
    </rPh>
    <phoneticPr fontId="8"/>
  </si>
  <si>
    <t>生活困窮者自立支援事業と連携し、就労支援と連動した生活福祉資金貸付を実施します。</t>
    <phoneticPr fontId="8"/>
  </si>
  <si>
    <t>生活困窮者自立支援法の施行にともない、住宅確保給付金事業として行政直営に移行します。</t>
    <phoneticPr fontId="8"/>
  </si>
  <si>
    <t>生活困窮者自立支援事業と連携し、就労支援と連携した緊急食料等提供事業を実施します。</t>
    <phoneticPr fontId="8"/>
  </si>
  <si>
    <t>行政移管</t>
    <rPh sb="0" eb="2">
      <t>ギョウセイ</t>
    </rPh>
    <rPh sb="2" eb="4">
      <t>イカン</t>
    </rPh>
    <phoneticPr fontId="8"/>
  </si>
  <si>
    <t>事業廃止</t>
    <rPh sb="0" eb="2">
      <t>ジギョウ</t>
    </rPh>
    <rPh sb="2" eb="4">
      <t>ハイシ</t>
    </rPh>
    <phoneticPr fontId="8"/>
  </si>
  <si>
    <t>生活困窮者自立支援事業施行により廃止</t>
    <rPh sb="0" eb="2">
      <t>セイカツ</t>
    </rPh>
    <rPh sb="2" eb="5">
      <t>コンキュウシャ</t>
    </rPh>
    <rPh sb="5" eb="7">
      <t>ジリツ</t>
    </rPh>
    <rPh sb="7" eb="9">
      <t>シエン</t>
    </rPh>
    <rPh sb="9" eb="11">
      <t>ジギョウ</t>
    </rPh>
    <rPh sb="11" eb="13">
      <t>シコウ</t>
    </rPh>
    <rPh sb="16" eb="18">
      <t>ハイシ</t>
    </rPh>
    <phoneticPr fontId="8"/>
  </si>
  <si>
    <t>いがぐりプロジェクトと事業名変更</t>
    <rPh sb="11" eb="13">
      <t>ジギョウ</t>
    </rPh>
    <rPh sb="13" eb="14">
      <t>メイ</t>
    </rPh>
    <rPh sb="14" eb="16">
      <t>ヘンコウ</t>
    </rPh>
    <phoneticPr fontId="8"/>
  </si>
  <si>
    <t>生活困窮者自立支援事業施行により行政移管</t>
    <rPh sb="0" eb="2">
      <t>セイカツ</t>
    </rPh>
    <rPh sb="2" eb="5">
      <t>コンキュウシャ</t>
    </rPh>
    <rPh sb="5" eb="7">
      <t>ジリツ</t>
    </rPh>
    <rPh sb="7" eb="9">
      <t>シエン</t>
    </rPh>
    <rPh sb="9" eb="11">
      <t>ジギョウ</t>
    </rPh>
    <rPh sb="11" eb="13">
      <t>シコウ</t>
    </rPh>
    <rPh sb="16" eb="18">
      <t>ギョウセイ</t>
    </rPh>
    <rPh sb="18" eb="20">
      <t>イカン</t>
    </rPh>
    <phoneticPr fontId="8"/>
  </si>
  <si>
    <t xml:space="preserve">社協だより「あいしあおう」は、完全二色刷とし、限られた条件の下で最大限の広報効果を図ります。
休刊中の伊賀地域ボランティア・市民活動情報紙「伊賀び～と」については、社協での復刊を断念し、伊賀市市民活動支援センター等で継承してもらえるように調整します。
ホームページ「ＨＡＮＺＯＵ－ＮＥＴ」を完全リニューアルし、すべての社協事業を情報発信していきます。
</t>
    <phoneticPr fontId="23"/>
  </si>
  <si>
    <t>みえ市民活動ボランティアセンターの「市民活動・NPO団体情報データベースＭナビ」のデータベースを伊賀市市民活動支援センターとも共有していきます。</t>
    <phoneticPr fontId="8"/>
  </si>
  <si>
    <t>指標は、Ｈ26年度の補助金支払に基づくＨ25年度の実施状況とする。</t>
    <rPh sb="0" eb="2">
      <t>シヒョウ</t>
    </rPh>
    <rPh sb="16" eb="17">
      <t>モト</t>
    </rPh>
    <phoneticPr fontId="8"/>
  </si>
  <si>
    <t>５回</t>
    <rPh sb="1" eb="2">
      <t>カイ</t>
    </rPh>
    <phoneticPr fontId="0"/>
  </si>
  <si>
    <t>３回</t>
    <rPh sb="1" eb="2">
      <t>カイ</t>
    </rPh>
    <phoneticPr fontId="0"/>
  </si>
  <si>
    <t>5回</t>
    <rPh sb="1" eb="2">
      <t>カイ</t>
    </rPh>
    <phoneticPr fontId="0"/>
  </si>
  <si>
    <t>専門部会において調整を図りながら、取り組むべき方向性及び具体的な方策、当会のあり方等について協議を慎重に重ねる必要がある。</t>
    <rPh sb="0" eb="2">
      <t>センモン</t>
    </rPh>
    <rPh sb="2" eb="4">
      <t>ブカイ</t>
    </rPh>
    <rPh sb="8" eb="10">
      <t>チョウセイ</t>
    </rPh>
    <rPh sb="11" eb="12">
      <t>ハカ</t>
    </rPh>
    <rPh sb="17" eb="18">
      <t>ト</t>
    </rPh>
    <rPh sb="19" eb="20">
      <t>ク</t>
    </rPh>
    <rPh sb="23" eb="26">
      <t>ホウコウセイ</t>
    </rPh>
    <rPh sb="26" eb="27">
      <t>オヨ</t>
    </rPh>
    <rPh sb="28" eb="31">
      <t>グタイテキ</t>
    </rPh>
    <rPh sb="32" eb="34">
      <t>ホウサク</t>
    </rPh>
    <rPh sb="35" eb="37">
      <t>トウカイ</t>
    </rPh>
    <rPh sb="40" eb="41">
      <t>カタ</t>
    </rPh>
    <rPh sb="41" eb="42">
      <t>トウ</t>
    </rPh>
    <rPh sb="46" eb="48">
      <t>キョウギ</t>
    </rPh>
    <rPh sb="49" eb="51">
      <t>シンチョウ</t>
    </rPh>
    <rPh sb="52" eb="53">
      <t>カサ</t>
    </rPh>
    <rPh sb="55" eb="57">
      <t>ヒツヨウ</t>
    </rPh>
    <phoneticPr fontId="0"/>
  </si>
  <si>
    <t>監事監査計画にそって、四半期毎に監査を受けた。その内容については、事業活動目的の達成のために各事業を有効に効率的に進めているのか。また、財務面においても経理規程にそって処理ができているのかの監査を受けた。その後、監査結果の意見及び評価等を盛込んだ監査報告書を受理した。　　　　　　　　　　　　　　　　　　　　　　　　　　　　　　指摘事項については、その都度、是正計画を持ち、改善に取組んだ。</t>
    <rPh sb="0" eb="2">
      <t>カンジ</t>
    </rPh>
    <rPh sb="2" eb="4">
      <t>カンサ</t>
    </rPh>
    <rPh sb="4" eb="6">
      <t>ケイカク</t>
    </rPh>
    <rPh sb="11" eb="14">
      <t>シハンキ</t>
    </rPh>
    <rPh sb="14" eb="15">
      <t>ゴト</t>
    </rPh>
    <rPh sb="16" eb="18">
      <t>カンサ</t>
    </rPh>
    <rPh sb="19" eb="20">
      <t>ウ</t>
    </rPh>
    <rPh sb="25" eb="27">
      <t>ナイヨウ</t>
    </rPh>
    <rPh sb="33" eb="35">
      <t>ジギョウ</t>
    </rPh>
    <rPh sb="35" eb="37">
      <t>カツドウ</t>
    </rPh>
    <rPh sb="37" eb="39">
      <t>モクテキ</t>
    </rPh>
    <rPh sb="40" eb="42">
      <t>タッセイ</t>
    </rPh>
    <rPh sb="46" eb="47">
      <t>カク</t>
    </rPh>
    <rPh sb="47" eb="49">
      <t>ジギョウ</t>
    </rPh>
    <rPh sb="50" eb="52">
      <t>ユウコウ</t>
    </rPh>
    <rPh sb="53" eb="55">
      <t>コウリツ</t>
    </rPh>
    <rPh sb="55" eb="56">
      <t>テキ</t>
    </rPh>
    <rPh sb="57" eb="58">
      <t>スス</t>
    </rPh>
    <rPh sb="68" eb="71">
      <t>ザイムメン</t>
    </rPh>
    <rPh sb="76" eb="78">
      <t>ケイリ</t>
    </rPh>
    <rPh sb="78" eb="80">
      <t>キテイ</t>
    </rPh>
    <rPh sb="84" eb="86">
      <t>ショリ</t>
    </rPh>
    <rPh sb="95" eb="97">
      <t>カンサ</t>
    </rPh>
    <rPh sb="98" eb="99">
      <t>ウ</t>
    </rPh>
    <rPh sb="104" eb="105">
      <t>ゴ</t>
    </rPh>
    <rPh sb="106" eb="108">
      <t>カンサ</t>
    </rPh>
    <rPh sb="108" eb="110">
      <t>ケッカ</t>
    </rPh>
    <rPh sb="111" eb="113">
      <t>イケン</t>
    </rPh>
    <rPh sb="113" eb="114">
      <t>オヨ</t>
    </rPh>
    <rPh sb="115" eb="117">
      <t>ヒョウカ</t>
    </rPh>
    <rPh sb="117" eb="118">
      <t>トウ</t>
    </rPh>
    <rPh sb="119" eb="121">
      <t>モリコ</t>
    </rPh>
    <rPh sb="123" eb="125">
      <t>カンサ</t>
    </rPh>
    <rPh sb="125" eb="127">
      <t>ホウコク</t>
    </rPh>
    <rPh sb="127" eb="128">
      <t>ショ</t>
    </rPh>
    <rPh sb="129" eb="131">
      <t>ジュリ</t>
    </rPh>
    <rPh sb="164" eb="166">
      <t>シテキ</t>
    </rPh>
    <rPh sb="166" eb="168">
      <t>ジコウ</t>
    </rPh>
    <rPh sb="176" eb="178">
      <t>ツド</t>
    </rPh>
    <rPh sb="179" eb="181">
      <t>ゼセイ</t>
    </rPh>
    <rPh sb="187" eb="189">
      <t>カイゼン</t>
    </rPh>
    <rPh sb="190" eb="192">
      <t>トリク</t>
    </rPh>
    <phoneticPr fontId="3"/>
  </si>
  <si>
    <t>①会員制度のあり方
当会は、地域の福祉関係組織、団体の協議体としての機能を有していることから、組織会員制度導入を進めるため関係者による検討委員会を開催します。
併せて、地域福祉自主財源としての使途についても検討します。
②組織のあり方
社協は（社会福祉法人は）他の経営主体と異なる役割があることを発信して、制度で定められた社会福祉事業にとどまらない地域貢献にかかわる事業に取り組みます。
その一つとして、市内の社会福祉法人と連携して検討する場を設け具体的な取組を検討していきます。
また、地域福祉の中間的推進機関としての体制づくり強化として、基盤強化計画専門部会で汎用的な組織管理についての導入の検討を行い、理事会にて運営意思の共有及び事業推進を図ります。
③職員管理手法
正規職員を対象に目標管理を用い、５年後、１０年後の人材育成を目的に人事考課制度を導入します。定期的な面談を行い永続できる制度とします。
また、新人職員等の能力開発に努め、日頃からＯＪＴを推進し組織メンバーとしての成長をサポートします。
④職員能力の向上
昨年度において実施した職員研修アンケートをもとに内部研修の充実を図るとともに積極的な外部研修への受講促進を行います。
⑤財務運営のあり方
介護報酬改正に伴い収益確保が大変厳しい状況となりますが、限られた財源を、より効率的に運用し適正な収益確保を目指します。収益については1.地域への福祉充実事業2.職員への還元3.財務基盤強化のための資金確保として配分します。
⑥情報管理・発信能力の強化
伊賀市社協新ホームページを６月スタートで行います。
必要な情報公開はもちろん市民からの必要な情報を効果的に発信していきます。</t>
    <phoneticPr fontId="0"/>
  </si>
  <si>
    <t>各支所にて毎月１回開催している安全衛生委員会において日常業務における過重労働対策、特に時間外勤務の削減についての協議を行い職員の健康保持推進に努めます。</t>
    <phoneticPr fontId="23"/>
  </si>
  <si>
    <t>「伊賀市社協職員防災危機管理ハンドブック」を全面的に見直し、日頃から自分の行動や分担する業務について確認し非常時の初動対応及び関係機関との連携等、社協職員としての意識向上を目指す。</t>
    <phoneticPr fontId="23"/>
  </si>
  <si>
    <t>業務に使用する車両について、交通事故防止、交通規則の遵守を徹底することから、当会が保有する車両毎に車両管理責任者を選任し適切な車両管理を行います。</t>
    <phoneticPr fontId="23"/>
  </si>
  <si>
    <t>行政財産に目的外利用として借り受けている施設は、昨年度に調査した結果、劣化が進み大きな機能低下が一部見受けられますが、「伊賀市公共施設最適化計画中間案」が示されました。今後の展開について、行政と連携を図り合理的な維持管理を行っていきます。</t>
    <phoneticPr fontId="23"/>
  </si>
  <si>
    <t>①会員制度のあり方
当会は、地域の福祉関係組織、団体の協議体としての機能を有していることから、組織会員制度導入を進めるため関係者による検討委員会を開催します。
併せて、地域福祉自主財源としての使途についても検討します。
②組織のあり方
社協は（社会福祉法人は）他の経営主体と異なる役割があることを発信して、制度で定められた社会福祉事業にとどまらない地域貢献にかかわる事業に取り組みます。
その一つとして、市内の社会福祉法人と連携して検討する場を設け具体的な取組を検討していきます。
また、地域福祉の中間的推進機関としての体制づくり強化として、基盤強化計画専門部会で汎用的な組織管理についての導入の検討を行い、理事会にて運営意思の共有及び事業推進を図ります。
③職員管理手法
正規職員を対象に目標管理を用い、５年後、１０年後の人材育成を目的に人事考課制度を導入します。定期的な面談を行い永続できる制度とします。
また、新人職員等の能力開発に努め、日頃からＯＪＴを推進し組織メンバーとしての成長をサポートします。
④職員能力の向上
昨年度において実施した職員研修アンケートをもとに内部研修の充実を図るとともに積極的な外部研修への受講促進を行います。
⑤財務運営のあり方
介護報酬改正に伴い収益確保が大変厳しい状況となりますが、限られた財源を、より効率的に運用し適正な収益確保を目指します。収益については1.地域への福祉充実事業2.職員への還元3.財務基盤強化のための資金確保として配分します。
⑥情報管理・発信能力の強化
伊賀市社協新ホームページを６月スタートで行います。
必要な情報公開はもちろん市民からの必要な情報を効果的に発信していきます。</t>
    <phoneticPr fontId="8"/>
  </si>
  <si>
    <t>「伊賀市社協職員防災危機管理ハンドブック」を全面的に見直し、日頃から自分の行動や分担する業務について確認し非常時の初動対応及び関係機関との連携等、社協職員としての意識向上を目指す。</t>
    <phoneticPr fontId="43"/>
  </si>
  <si>
    <t>業務に使用する車両について、交通事故防止、交通規則の遵守を徹底することから、当会が保有する車両毎に車両管理責任者を選任し適切な車両管理を行います。</t>
    <phoneticPr fontId="43"/>
  </si>
  <si>
    <t>部会別指標（2014年度）</t>
    <rPh sb="0" eb="2">
      <t>ブカイ</t>
    </rPh>
    <rPh sb="2" eb="3">
      <t>ベツ</t>
    </rPh>
    <rPh sb="3" eb="5">
      <t>シヒョウ</t>
    </rPh>
    <rPh sb="10" eb="11">
      <t>ネン</t>
    </rPh>
    <rPh sb="11" eb="12">
      <t>ド</t>
    </rPh>
    <phoneticPr fontId="8"/>
  </si>
  <si>
    <t>適切な苦情解決を図ります。</t>
    <rPh sb="0" eb="2">
      <t>テキセツ</t>
    </rPh>
    <rPh sb="3" eb="5">
      <t>クジョウ</t>
    </rPh>
    <rPh sb="5" eb="7">
      <t>カイケツ</t>
    </rPh>
    <rPh sb="8" eb="9">
      <t>ハカ</t>
    </rPh>
    <phoneticPr fontId="17"/>
  </si>
  <si>
    <t>適切な苦情解決を図ります。</t>
    <phoneticPr fontId="17"/>
  </si>
  <si>
    <t>→</t>
    <phoneticPr fontId="17"/>
  </si>
  <si>
    <t>社協職員設置補助金により、社協として住民自治協議会、自治会、民協、各種福祉団体、ボランティア、ＮＰＯ等と協働して地域支援を行う。</t>
    <rPh sb="0" eb="2">
      <t>シャキョウ</t>
    </rPh>
    <rPh sb="2" eb="4">
      <t>ショクイン</t>
    </rPh>
    <rPh sb="4" eb="6">
      <t>セッチ</t>
    </rPh>
    <rPh sb="6" eb="8">
      <t>ホジョ</t>
    </rPh>
    <rPh sb="8" eb="9">
      <t>キン</t>
    </rPh>
    <rPh sb="13" eb="15">
      <t>シャキョウ</t>
    </rPh>
    <rPh sb="18" eb="20">
      <t>ジュウミン</t>
    </rPh>
    <rPh sb="20" eb="22">
      <t>ジチ</t>
    </rPh>
    <rPh sb="22" eb="25">
      <t>キョウギカイ</t>
    </rPh>
    <rPh sb="26" eb="29">
      <t>ジチカイ</t>
    </rPh>
    <rPh sb="30" eb="31">
      <t>ミン</t>
    </rPh>
    <rPh sb="31" eb="32">
      <t>キョウ</t>
    </rPh>
    <rPh sb="33" eb="35">
      <t>カクシュ</t>
    </rPh>
    <rPh sb="35" eb="37">
      <t>フクシ</t>
    </rPh>
    <rPh sb="37" eb="39">
      <t>ダンタイ</t>
    </rPh>
    <rPh sb="50" eb="51">
      <t>トウ</t>
    </rPh>
    <rPh sb="52" eb="54">
      <t>キョウドウ</t>
    </rPh>
    <rPh sb="56" eb="58">
      <t>チイキ</t>
    </rPh>
    <rPh sb="58" eb="60">
      <t>シエン</t>
    </rPh>
    <rPh sb="61" eb="62">
      <t>オコナ</t>
    </rPh>
    <phoneticPr fontId="8"/>
  </si>
  <si>
    <t>↑</t>
    <phoneticPr fontId="8"/>
  </si>
  <si>
    <t>拡充</t>
    <rPh sb="0" eb="2">
      <t>カクジュウ</t>
    </rPh>
    <phoneticPr fontId="8"/>
  </si>
  <si>
    <t>直接的</t>
    <rPh sb="0" eb="3">
      <t>チョクセツテキ</t>
    </rPh>
    <phoneticPr fontId="8"/>
  </si>
  <si>
    <t>補助</t>
    <rPh sb="0" eb="2">
      <t>ホジョ</t>
    </rPh>
    <phoneticPr fontId="8"/>
  </si>
  <si>
    <t>地域福祉体制づくり事業</t>
    <rPh sb="0" eb="4">
      <t>チイキフクシ</t>
    </rPh>
    <rPh sb="4" eb="6">
      <t>タイセイ</t>
    </rPh>
    <rPh sb="9" eb="11">
      <t>ジギョウ</t>
    </rPh>
    <phoneticPr fontId="8"/>
  </si>
  <si>
    <t>三次計画</t>
    <rPh sb="0" eb="2">
      <t>サンジ</t>
    </rPh>
    <rPh sb="2" eb="4">
      <t>ケイカク</t>
    </rPh>
    <phoneticPr fontId="8"/>
  </si>
  <si>
    <t>↑</t>
    <phoneticPr fontId="8"/>
  </si>
  <si>
    <t>間接的</t>
    <rPh sb="0" eb="3">
      <t>カンセツテキ</t>
    </rPh>
    <phoneticPr fontId="8"/>
  </si>
  <si>
    <t>→</t>
    <phoneticPr fontId="8"/>
  </si>
  <si>
    <t>縮減</t>
    <rPh sb="0" eb="2">
      <t>シュクゲン</t>
    </rPh>
    <phoneticPr fontId="8"/>
  </si>
  <si>
    <t>↑</t>
    <phoneticPr fontId="8"/>
  </si>
  <si>
    <t>三次計画</t>
    <rPh sb="0" eb="2">
      <t>ミヨシ</t>
    </rPh>
    <rPh sb="2" eb="4">
      <t>ケイカク</t>
    </rPh>
    <phoneticPr fontId="8"/>
  </si>
  <si>
    <t>三次計画</t>
    <rPh sb="0" eb="2">
      <t>サンジ</t>
    </rPh>
    <rPh sb="2" eb="4">
      <t>ケイカク</t>
    </rPh>
    <phoneticPr fontId="8"/>
  </si>
  <si>
    <t>↑</t>
    <phoneticPr fontId="8"/>
  </si>
  <si>
    <t>↑</t>
    <phoneticPr fontId="8"/>
  </si>
  <si>
    <t>事業拡充</t>
    <rPh sb="0" eb="2">
      <t>ジギョウ</t>
    </rPh>
    <rPh sb="2" eb="4">
      <t>カクジュウ</t>
    </rPh>
    <phoneticPr fontId="8"/>
  </si>
  <si>
    <t>↓</t>
    <phoneticPr fontId="8"/>
  </si>
  <si>
    <t>行政移管</t>
    <rPh sb="0" eb="2">
      <t>ギョウセイ</t>
    </rPh>
    <rPh sb="2" eb="4">
      <t>イカン</t>
    </rPh>
    <phoneticPr fontId="8"/>
  </si>
  <si>
    <t>事業廃止</t>
    <rPh sb="0" eb="2">
      <t>ジギョウ</t>
    </rPh>
    <rPh sb="2" eb="4">
      <t>ハイシ</t>
    </rPh>
    <phoneticPr fontId="8"/>
  </si>
  <si>
    <t>事業継続</t>
    <rPh sb="0" eb="2">
      <t>ジギョウ</t>
    </rPh>
    <rPh sb="2" eb="4">
      <t>ケイゾク</t>
    </rPh>
    <phoneticPr fontId="8"/>
  </si>
  <si>
    <t>事業維持</t>
    <rPh sb="0" eb="2">
      <t>ジギョウ</t>
    </rPh>
    <rPh sb="2" eb="4">
      <t>イジ</t>
    </rPh>
    <phoneticPr fontId="8"/>
  </si>
  <si>
    <t>改革見直し</t>
    <rPh sb="0" eb="2">
      <t>カイカク</t>
    </rPh>
    <rPh sb="2" eb="4">
      <t>ミナオ</t>
    </rPh>
    <phoneticPr fontId="8"/>
  </si>
  <si>
    <t>↑</t>
    <phoneticPr fontId="8"/>
  </si>
  <si>
    <t>↑</t>
    <phoneticPr fontId="8"/>
  </si>
  <si>
    <t>継続検討</t>
    <rPh sb="0" eb="2">
      <t>ケイゾク</t>
    </rPh>
    <rPh sb="2" eb="4">
      <t>ケントウ</t>
    </rPh>
    <phoneticPr fontId="8"/>
  </si>
  <si>
    <t>生活困窮者自立支援事業</t>
    <phoneticPr fontId="8"/>
  </si>
  <si>
    <t>事業変更</t>
    <rPh sb="0" eb="2">
      <t>ジギョウ</t>
    </rPh>
    <rPh sb="2" eb="4">
      <t>ヘンコウ</t>
    </rPh>
    <phoneticPr fontId="8"/>
  </si>
  <si>
    <t>事業発展</t>
    <rPh sb="0" eb="2">
      <t>ジギョウ</t>
    </rPh>
    <rPh sb="2" eb="4">
      <t>ハッテン</t>
    </rPh>
    <phoneticPr fontId="8"/>
  </si>
  <si>
    <t>↓</t>
    <phoneticPr fontId="8"/>
  </si>
  <si>
    <t>連携実施</t>
    <rPh sb="0" eb="2">
      <t>レンケイ</t>
    </rPh>
    <rPh sb="2" eb="4">
      <t>ジッシ</t>
    </rPh>
    <phoneticPr fontId="8"/>
  </si>
  <si>
    <t>連携実施</t>
    <rPh sb="0" eb="2">
      <t>レンケイ</t>
    </rPh>
    <rPh sb="2" eb="4">
      <t>ジッシ</t>
    </rPh>
    <phoneticPr fontId="8"/>
  </si>
  <si>
    <t>三次計画</t>
    <rPh sb="0" eb="1">
      <t>サン</t>
    </rPh>
    <rPh sb="1" eb="2">
      <t>ジ</t>
    </rPh>
    <rPh sb="2" eb="4">
      <t>ケイカク</t>
    </rPh>
    <phoneticPr fontId="8"/>
  </si>
  <si>
    <t xml:space="preserve">■地域福祉推進ＤＶＤ「近づく２０２５年問題『今こそ私たちにできること。』」（３００枚作成）を活用し、住民自治協議会や民生委員児童委員協議会に対して啓発活動を実施した。
■住宅地図連携システム（ＧＩＳ）により、民生委員児童委員連合会地域福祉部会において要援護者マップを試行作成し、自治会等への地図データの提供を行った。
■総合相談支援体制の見直しにより、社協支所ふくし相談支援センターが廃止され相談担当が地域包括支援センターに出向になり、社協にはインテーク時の相談スキルが求められたため、エリア担当だけでなく社協職員全体を対象とした相談支援に関する研修会を２０回にわたって開催した。
■地域ケア会議の再構築にともない、エリア担当者が定期型地域ケア会議及び随時型地域ケア会議に参画し、事例検討会等の研修にも参加した。
■地域ケアネットワーク会議の設置について、地域福祉体制づくり事業により、地域アセスメントの実施及び更新、アンケート調査の実施、長期支援地域計画の修正を行った。
■居場所づくりプロジェクトの始動
■豪雨水害による災害時体制移行（８月２０日～９月１６日）　
■みえ伊賀発ボラパック～丹波の運行
</t>
    <phoneticPr fontId="8"/>
  </si>
  <si>
    <t xml:space="preserve">■伊賀市がめざす地域包括ケアシステムの検討報告書（素案）を受けて、行政による個別支援と、社協や社会福祉法人、事業者等による地域支援のあり方の検討に入った。
■介護保険制度の改正に伴う、地域支援事業の充実と介護予防の見直しに関する各種委託事業の調整と市町村事業への移行の検討に入った。
■生活困窮者自立支援法施行に向けての検討結果報告書を受けて、モデル事業として社協が受託してきた、就労準備支援事業、就労訓練（中間的就労）、家計相談支援事業を見直し、平成２７年度からの施行に対応する。
■第３次地域福祉計画の策定に向けて、これまで「安」「参」「転」の３つのテーマ別部会を再編し、第３次地域福祉計画策定に向けての新たな地域福祉推進体制の構築のため、地域福祉活動推進会議を組織した。地域福祉活動推進会議は、社協理事・評議員、地域福祉推進委員会、福祉団体関係者、公募市民により構成し、地域福祉計画推進委員会へ報告・提言するテーマ別部会として位置づけられ、第３次地域福祉計画を策定する地域福祉推進委員会の地域福祉活動計画部分の策定を担当する。
地域福祉活動計画の策定にあたっては、地域福祉活動推進会議を細分化し、「共」＝協議体検討部会　「安」＝地域包括ケア検討部会　「参」＝福祉教育検討部会　「転」＝コミュニティビジネス検討部会　「連」＝財源検討部会を設置する方向で調整している。
</t>
    <rPh sb="243" eb="244">
      <t>ダイ</t>
    </rPh>
    <rPh sb="245" eb="246">
      <t>ジ</t>
    </rPh>
    <rPh sb="246" eb="250">
      <t>チイキフクシ</t>
    </rPh>
    <rPh sb="250" eb="252">
      <t>ケイカク</t>
    </rPh>
    <rPh sb="253" eb="255">
      <t>サクテイ</t>
    </rPh>
    <rPh sb="256" eb="257">
      <t>ム</t>
    </rPh>
    <phoneticPr fontId="8"/>
  </si>
  <si>
    <t>一人でタクシーに介助なしでは乗降ができない程度の移動が制約される人の総合相談窓口となり、送迎サービスを行う福祉有償運送事業者と円滑に連絡調整を行う。また、事業者に時間的余裕がないなどの受入が困難な場合に、当会がセーフティネットとして福祉有償運送を実施します。</t>
    <rPh sb="0" eb="2">
      <t>ヒトリ</t>
    </rPh>
    <rPh sb="8" eb="10">
      <t>カイジョ</t>
    </rPh>
    <rPh sb="14" eb="16">
      <t>ジョウコウ</t>
    </rPh>
    <rPh sb="21" eb="23">
      <t>テイド</t>
    </rPh>
    <rPh sb="53" eb="55">
      <t>フクシ</t>
    </rPh>
    <rPh sb="55" eb="57">
      <t>ユウショウ</t>
    </rPh>
    <rPh sb="57" eb="59">
      <t>ウンソウ</t>
    </rPh>
    <rPh sb="79" eb="80">
      <t>シャ</t>
    </rPh>
    <rPh sb="102" eb="104">
      <t>トウカイ</t>
    </rPh>
    <phoneticPr fontId="0"/>
  </si>
  <si>
    <t>合併後10年を経過し、26年10月より第6期役員体制のもと、事業展開が行われている。節目の年に、これまでの過去を振り返り、残った課題を抽出し、次の10年の方向性を基盤強化計画専門部会（基盤強化計画推進専門部会、福祉サービス事業評価専門部会の2部門合同）で検討をおこなっている。</t>
    <rPh sb="0" eb="3">
      <t>ガッペイゴ</t>
    </rPh>
    <rPh sb="5" eb="6">
      <t>ネン</t>
    </rPh>
    <rPh sb="7" eb="9">
      <t>ケイカ</t>
    </rPh>
    <rPh sb="13" eb="14">
      <t>ネン</t>
    </rPh>
    <rPh sb="16" eb="17">
      <t>ガツ</t>
    </rPh>
    <rPh sb="19" eb="20">
      <t>ダイ</t>
    </rPh>
    <rPh sb="21" eb="22">
      <t>キ</t>
    </rPh>
    <rPh sb="22" eb="24">
      <t>ヤクイン</t>
    </rPh>
    <rPh sb="24" eb="26">
      <t>タイセイ</t>
    </rPh>
    <rPh sb="30" eb="32">
      <t>ジギョウ</t>
    </rPh>
    <rPh sb="32" eb="34">
      <t>テンカイ</t>
    </rPh>
    <rPh sb="35" eb="36">
      <t>オコナ</t>
    </rPh>
    <rPh sb="42" eb="44">
      <t>フシメ</t>
    </rPh>
    <rPh sb="45" eb="46">
      <t>トシ</t>
    </rPh>
    <rPh sb="53" eb="55">
      <t>カコ</t>
    </rPh>
    <rPh sb="56" eb="57">
      <t>フ</t>
    </rPh>
    <rPh sb="58" eb="59">
      <t>カエ</t>
    </rPh>
    <rPh sb="61" eb="62">
      <t>ノコ</t>
    </rPh>
    <rPh sb="64" eb="66">
      <t>カダイ</t>
    </rPh>
    <rPh sb="67" eb="69">
      <t>チュウシュツ</t>
    </rPh>
    <rPh sb="71" eb="72">
      <t>ツギ</t>
    </rPh>
    <rPh sb="75" eb="76">
      <t>ネン</t>
    </rPh>
    <rPh sb="77" eb="80">
      <t>ホウコウセイ</t>
    </rPh>
    <rPh sb="81" eb="83">
      <t>キバン</t>
    </rPh>
    <rPh sb="83" eb="85">
      <t>キョウカ</t>
    </rPh>
    <rPh sb="85" eb="87">
      <t>ケイカク</t>
    </rPh>
    <rPh sb="87" eb="89">
      <t>センモン</t>
    </rPh>
    <rPh sb="89" eb="91">
      <t>ブカイ</t>
    </rPh>
    <rPh sb="92" eb="94">
      <t>キバン</t>
    </rPh>
    <rPh sb="94" eb="96">
      <t>キョウカ</t>
    </rPh>
    <rPh sb="96" eb="98">
      <t>ケイカク</t>
    </rPh>
    <rPh sb="98" eb="100">
      <t>スイシン</t>
    </rPh>
    <rPh sb="100" eb="102">
      <t>センモン</t>
    </rPh>
    <rPh sb="102" eb="104">
      <t>ブカイ</t>
    </rPh>
    <rPh sb="105" eb="107">
      <t>フクシ</t>
    </rPh>
    <rPh sb="111" eb="113">
      <t>ジギョウ</t>
    </rPh>
    <rPh sb="113" eb="115">
      <t>ヒョウカ</t>
    </rPh>
    <rPh sb="115" eb="117">
      <t>センモン</t>
    </rPh>
    <rPh sb="117" eb="119">
      <t>ブカイ</t>
    </rPh>
    <rPh sb="121" eb="123">
      <t>ブモン</t>
    </rPh>
    <rPh sb="123" eb="125">
      <t>ゴウドウ</t>
    </rPh>
    <rPh sb="127" eb="129">
      <t>ケントウ</t>
    </rPh>
    <phoneticPr fontId="0"/>
  </si>
  <si>
    <t>災害時の対応は、平常時から備えることが重要となるため、職員全員が持参しているハンドブックの内容を点検した。</t>
    <rPh sb="0" eb="2">
      <t>サイガイ</t>
    </rPh>
    <rPh sb="2" eb="3">
      <t>ジ</t>
    </rPh>
    <rPh sb="4" eb="6">
      <t>タイオウ</t>
    </rPh>
    <rPh sb="8" eb="10">
      <t>ヘイジョウ</t>
    </rPh>
    <rPh sb="10" eb="11">
      <t>ジ</t>
    </rPh>
    <rPh sb="13" eb="14">
      <t>ソナ</t>
    </rPh>
    <rPh sb="19" eb="21">
      <t>ジュウヨウ</t>
    </rPh>
    <rPh sb="27" eb="29">
      <t>ショクイン</t>
    </rPh>
    <rPh sb="29" eb="31">
      <t>ゼンイン</t>
    </rPh>
    <rPh sb="32" eb="34">
      <t>ジサン</t>
    </rPh>
    <rPh sb="45" eb="47">
      <t>ナイヨウ</t>
    </rPh>
    <rPh sb="48" eb="50">
      <t>テンケン</t>
    </rPh>
    <phoneticPr fontId="23"/>
  </si>
  <si>
    <t>介護保険事業を行っている事業所の目的外利用料（賃借料）は、事業所によって費用基準が異なることから、事業所全体の賃借料を算出し、常勤換算による人員比率、売上比率を反映させ配布率にて、負担するよう26年度から変更した。</t>
    <rPh sb="0" eb="2">
      <t>カイゴ</t>
    </rPh>
    <rPh sb="2" eb="4">
      <t>ホケン</t>
    </rPh>
    <rPh sb="4" eb="6">
      <t>ジギョウ</t>
    </rPh>
    <rPh sb="7" eb="8">
      <t>オコナ</t>
    </rPh>
    <rPh sb="12" eb="14">
      <t>ジギョウ</t>
    </rPh>
    <rPh sb="14" eb="15">
      <t>ショ</t>
    </rPh>
    <rPh sb="16" eb="18">
      <t>モクテキ</t>
    </rPh>
    <rPh sb="18" eb="19">
      <t>ガイ</t>
    </rPh>
    <rPh sb="19" eb="21">
      <t>リヨウ</t>
    </rPh>
    <rPh sb="21" eb="22">
      <t>リョウ</t>
    </rPh>
    <rPh sb="23" eb="25">
      <t>チンシャク</t>
    </rPh>
    <rPh sb="25" eb="26">
      <t>リョウ</t>
    </rPh>
    <rPh sb="29" eb="31">
      <t>ジギョウ</t>
    </rPh>
    <rPh sb="31" eb="32">
      <t>ショ</t>
    </rPh>
    <rPh sb="36" eb="38">
      <t>ヒヨウ</t>
    </rPh>
    <rPh sb="38" eb="40">
      <t>キジュン</t>
    </rPh>
    <rPh sb="41" eb="42">
      <t>コト</t>
    </rPh>
    <rPh sb="49" eb="51">
      <t>ジギョウ</t>
    </rPh>
    <rPh sb="51" eb="52">
      <t>ショ</t>
    </rPh>
    <rPh sb="52" eb="54">
      <t>ゼンタイ</t>
    </rPh>
    <rPh sb="55" eb="58">
      <t>チンシャクリョウ</t>
    </rPh>
    <rPh sb="59" eb="61">
      <t>サンシュツ</t>
    </rPh>
    <rPh sb="63" eb="65">
      <t>ジョウキン</t>
    </rPh>
    <rPh sb="65" eb="67">
      <t>カンサン</t>
    </rPh>
    <rPh sb="70" eb="72">
      <t>ジンイン</t>
    </rPh>
    <rPh sb="72" eb="74">
      <t>ヒリツ</t>
    </rPh>
    <rPh sb="75" eb="77">
      <t>ウリアゲ</t>
    </rPh>
    <rPh sb="77" eb="79">
      <t>ヒリツ</t>
    </rPh>
    <rPh sb="80" eb="82">
      <t>ハンエイ</t>
    </rPh>
    <rPh sb="84" eb="86">
      <t>ハイフ</t>
    </rPh>
    <rPh sb="86" eb="87">
      <t>リツ</t>
    </rPh>
    <rPh sb="90" eb="92">
      <t>フタン</t>
    </rPh>
    <rPh sb="98" eb="99">
      <t>ネン</t>
    </rPh>
    <rPh sb="99" eb="100">
      <t>ド</t>
    </rPh>
    <rPh sb="102" eb="104">
      <t>ヘンコウ</t>
    </rPh>
    <phoneticPr fontId="23"/>
  </si>
  <si>
    <t>当会が保有する車両について、拠点や部、課に関係なく効率的にシェアできるよう、管理する所管の保有台数、使用状況の見直しをおこなった。</t>
    <rPh sb="0" eb="2">
      <t>トウカイ</t>
    </rPh>
    <rPh sb="3" eb="5">
      <t>ホユウ</t>
    </rPh>
    <rPh sb="7" eb="9">
      <t>シャリョウ</t>
    </rPh>
    <rPh sb="14" eb="16">
      <t>キョテン</t>
    </rPh>
    <rPh sb="17" eb="18">
      <t>ブ</t>
    </rPh>
    <rPh sb="19" eb="20">
      <t>カ</t>
    </rPh>
    <rPh sb="21" eb="23">
      <t>カンケイ</t>
    </rPh>
    <rPh sb="25" eb="28">
      <t>コウリツテキ</t>
    </rPh>
    <rPh sb="38" eb="40">
      <t>カンリ</t>
    </rPh>
    <rPh sb="42" eb="44">
      <t>ショカン</t>
    </rPh>
    <rPh sb="45" eb="47">
      <t>ホユウ</t>
    </rPh>
    <rPh sb="47" eb="49">
      <t>ダイスウ</t>
    </rPh>
    <rPh sb="50" eb="52">
      <t>シヨウ</t>
    </rPh>
    <rPh sb="52" eb="54">
      <t>ジョウキョウ</t>
    </rPh>
    <rPh sb="55" eb="57">
      <t>ミナオ</t>
    </rPh>
    <phoneticPr fontId="23"/>
  </si>
  <si>
    <t>・透析患者の利用負担増、重度障がい者等利用者の今後の移動手段の確保についてが課題となる。　　　　　　　　　　　　　　　　　　　　　
・比較的軽度で歩行困難者な高齢者や障がい者を対象とした、移動手段の確保と、路線バスの減少や廃止等から病院等への交通の不便さ、通院等に係るタクシー料金の負担の問題があることから、福祉サービスですべて対応する問題ではないと考えられ、地域公共交通の充実を図るべく引き続き提言していく必要がある。　　　　　　　　　　　　　　　　　　　　　　　　　　　　　　　　　　　　　　　　　　　　　　　　　
・今後、利用者のますますの高齢化、重度化が予測される。また重度障害者の移動の支援が求められると推測されることから、現在の移動制約者に対する移動の確保だけでなく福祉有償運送や地域公共交通のあり方について関係機関と調整を進める必要がある。
・送迎サービスの利用を相談される方は、程度の差はあるものの身体的移動制約の状態であること。また、家族状況や経済的状況などその方を取り巻く環境の要因も絡み、送迎サービスを案内するだけではその抱える課題が必ずしも解決しない場合があり単純ではない。したがって、送迎サービスの相談機会をその抱える課題の発見の機会としてとらえ、介護保険サービスなどの様々な制度や福祉サービスを包括的に提供していく仕組みが必要である。　　　　　</t>
    <rPh sb="1" eb="3">
      <t>トウセキ</t>
    </rPh>
    <rPh sb="3" eb="5">
      <t>カンジャ</t>
    </rPh>
    <rPh sb="6" eb="8">
      <t>リヨウ</t>
    </rPh>
    <rPh sb="8" eb="11">
      <t>フタンゾウ</t>
    </rPh>
    <rPh sb="12" eb="14">
      <t>ジュウド</t>
    </rPh>
    <rPh sb="18" eb="19">
      <t>トウ</t>
    </rPh>
    <rPh sb="19" eb="22">
      <t>リヨウシャ</t>
    </rPh>
    <rPh sb="23" eb="25">
      <t>コンゴ</t>
    </rPh>
    <rPh sb="26" eb="28">
      <t>イドウ</t>
    </rPh>
    <rPh sb="28" eb="30">
      <t>シュダン</t>
    </rPh>
    <rPh sb="31" eb="33">
      <t>カクホ</t>
    </rPh>
    <rPh sb="38" eb="40">
      <t>カダイ</t>
    </rPh>
    <rPh sb="67" eb="70">
      <t>ヒカクテキ</t>
    </rPh>
    <rPh sb="70" eb="72">
      <t>ケイド</t>
    </rPh>
    <rPh sb="73" eb="75">
      <t>ホコウ</t>
    </rPh>
    <rPh sb="75" eb="77">
      <t>コンナン</t>
    </rPh>
    <rPh sb="77" eb="78">
      <t>モノ</t>
    </rPh>
    <rPh sb="79" eb="82">
      <t>コウレイシャ</t>
    </rPh>
    <rPh sb="88" eb="90">
      <t>タイショウ</t>
    </rPh>
    <rPh sb="94" eb="96">
      <t>イドウ</t>
    </rPh>
    <rPh sb="96" eb="98">
      <t>シュダン</t>
    </rPh>
    <rPh sb="99" eb="101">
      <t>カクホ</t>
    </rPh>
    <rPh sb="194" eb="195">
      <t>ヒ</t>
    </rPh>
    <rPh sb="196" eb="197">
      <t>ツヅ</t>
    </rPh>
    <rPh sb="261" eb="263">
      <t>コンゴ</t>
    </rPh>
    <rPh sb="371" eb="373">
      <t>ヒツヨウ</t>
    </rPh>
    <rPh sb="379" eb="381">
      <t>ソウゲイ</t>
    </rPh>
    <rPh sb="386" eb="388">
      <t>リヨウ</t>
    </rPh>
    <rPh sb="478" eb="479">
      <t>カナラ</t>
    </rPh>
    <rPh sb="554" eb="556">
      <t>フクシ</t>
    </rPh>
    <rPh sb="565" eb="567">
      <t>テイキョウ</t>
    </rPh>
    <phoneticPr fontId="0"/>
  </si>
  <si>
    <t>３Ｂ体操教室</t>
    <rPh sb="2" eb="4">
      <t>タイソウ</t>
    </rPh>
    <rPh sb="4" eb="6">
      <t>キョウシツ</t>
    </rPh>
    <phoneticPr fontId="8"/>
  </si>
  <si>
    <t>・エリア担当を通じて、２６年度に作成したパンフレットを活用するなどして、事業の利用を進める　　　　　　　　　　　　</t>
    <rPh sb="4" eb="6">
      <t>タントウ</t>
    </rPh>
    <rPh sb="7" eb="8">
      <t>ツウ</t>
    </rPh>
    <rPh sb="13" eb="15">
      <t>ネンド</t>
    </rPh>
    <rPh sb="16" eb="18">
      <t>サクセイ</t>
    </rPh>
    <rPh sb="27" eb="29">
      <t>カツヨウ</t>
    </rPh>
    <rPh sb="36" eb="38">
      <t>ジギョウ</t>
    </rPh>
    <rPh sb="39" eb="41">
      <t>リヨウ</t>
    </rPh>
    <rPh sb="42" eb="43">
      <t>スス</t>
    </rPh>
    <phoneticPr fontId="8"/>
  </si>
  <si>
    <t>社協では,次の社会福祉団体の事務局を運営し、連携強化により地域福祉の推進に努めている。
①民生委員児童委員連合会
　民生委員児童委員・主任児童委員（300名）の連合会の事務局を担当し、運営や事業の企画や各部会の活動は、自主的運営ができるよう支援する。
②老人クラブ連合会
　市内のクラブの連合会事務局として、事務運営の援助を行う。
③障害者福祉連盟
　市内の福祉団体や個人で組織されている組織の事業企画や事務運営の援助を行い、事業企画や事務運営について援助を行う。
④介護者の会
 事業企画や事務運営について、支所と協力して側面的な援助を行う。</t>
    <rPh sb="86" eb="87">
      <t>キョク</t>
    </rPh>
    <rPh sb="88" eb="90">
      <t>タントウ</t>
    </rPh>
    <rPh sb="95" eb="97">
      <t>ジギョウ</t>
    </rPh>
    <rPh sb="101" eb="102">
      <t>カク</t>
    </rPh>
    <rPh sb="102" eb="104">
      <t>ブカイ</t>
    </rPh>
    <rPh sb="105" eb="107">
      <t>カツドウ</t>
    </rPh>
    <rPh sb="109" eb="111">
      <t>ジシュ</t>
    </rPh>
    <rPh sb="111" eb="112">
      <t>テキ</t>
    </rPh>
    <rPh sb="112" eb="114">
      <t>ウンエイ</t>
    </rPh>
    <rPh sb="120" eb="122">
      <t>シエン</t>
    </rPh>
    <rPh sb="207" eb="209">
      <t>エンジョ</t>
    </rPh>
    <rPh sb="210" eb="211">
      <t>オコナ</t>
    </rPh>
    <rPh sb="213" eb="215">
      <t>ジギョウ</t>
    </rPh>
    <rPh sb="215" eb="217">
      <t>キカク</t>
    </rPh>
    <rPh sb="218" eb="220">
      <t>ジム</t>
    </rPh>
    <rPh sb="220" eb="222">
      <t>ウンエイ</t>
    </rPh>
    <rPh sb="226" eb="228">
      <t>エンジョ</t>
    </rPh>
    <rPh sb="229" eb="230">
      <t>オコナ</t>
    </rPh>
    <rPh sb="234" eb="237">
      <t>カイゴシャ</t>
    </rPh>
    <rPh sb="238" eb="239">
      <t>カイ</t>
    </rPh>
    <rPh sb="241" eb="243">
      <t>ジギョウ</t>
    </rPh>
    <rPh sb="243" eb="245">
      <t>キカク</t>
    </rPh>
    <rPh sb="246" eb="248">
      <t>ジム</t>
    </rPh>
    <rPh sb="248" eb="250">
      <t>ウンエイ</t>
    </rPh>
    <rPh sb="255" eb="257">
      <t>シショ</t>
    </rPh>
    <rPh sb="258" eb="260">
      <t>キョウリョク</t>
    </rPh>
    <rPh sb="262" eb="265">
      <t>ソクメンテキ</t>
    </rPh>
    <rPh sb="266" eb="268">
      <t>エンジョ</t>
    </rPh>
    <rPh sb="269" eb="270">
      <t>オコナ</t>
    </rPh>
    <phoneticPr fontId="8"/>
  </si>
  <si>
    <t>行政、地域包括支援センター、ケアマネジャー、民生委員児童委員</t>
    <rPh sb="0" eb="2">
      <t>ギョウセイ</t>
    </rPh>
    <rPh sb="3" eb="5">
      <t>チイキ</t>
    </rPh>
    <rPh sb="5" eb="7">
      <t>ホウカツ</t>
    </rPh>
    <rPh sb="7" eb="9">
      <t>シエン</t>
    </rPh>
    <rPh sb="22" eb="24">
      <t>ミンセイ</t>
    </rPh>
    <rPh sb="24" eb="26">
      <t>イイン</t>
    </rPh>
    <rPh sb="26" eb="28">
      <t>ジドウ</t>
    </rPh>
    <rPh sb="28" eb="30">
      <t>イイン</t>
    </rPh>
    <phoneticPr fontId="8"/>
  </si>
  <si>
    <t>事業の広報（事業と養成講座案内）</t>
    <rPh sb="0" eb="2">
      <t>ジギョウ</t>
    </rPh>
    <rPh sb="3" eb="5">
      <t>コウホウ</t>
    </rPh>
    <rPh sb="6" eb="8">
      <t>ジギョウ</t>
    </rPh>
    <rPh sb="9" eb="11">
      <t>ヨウセイ</t>
    </rPh>
    <rPh sb="11" eb="13">
      <t>コウザ</t>
    </rPh>
    <rPh sb="13" eb="15">
      <t>アンナイ</t>
    </rPh>
    <phoneticPr fontId="8"/>
  </si>
  <si>
    <t>2014年度を振り返っての評価</t>
    <phoneticPr fontId="8"/>
  </si>
  <si>
    <t>2014年度を振り返っての評価</t>
    <phoneticPr fontId="8"/>
  </si>
  <si>
    <t>地域福祉部長</t>
    <rPh sb="0" eb="4">
      <t>チイキフクシ</t>
    </rPh>
    <rPh sb="4" eb="6">
      <t>ブチョウ</t>
    </rPh>
    <phoneticPr fontId="23"/>
  </si>
  <si>
    <t>乾　光哉</t>
    <rPh sb="0" eb="1">
      <t>イヌイ</t>
    </rPh>
    <rPh sb="2" eb="4">
      <t>ミツヤ</t>
    </rPh>
    <phoneticPr fontId="23"/>
  </si>
  <si>
    <t>ue-vac@hanzou.or.jp</t>
    <phoneticPr fontId="8"/>
  </si>
  <si>
    <t>6回</t>
    <rPh sb="1" eb="2">
      <t>カイ</t>
    </rPh>
    <phoneticPr fontId="8"/>
  </si>
  <si>
    <t>①社協だより「あいしあおう」の発行
　業務の合理化を図るため広報委員会を解消し、サイボウズを活用して編集作業にあたった。
②ボランティア・市民活動情報誌「伊賀びーと」の発行
　伊賀び～と110号（平成26年3月号）の記事に関し、政治的に偏った内容ではないかと読者からのクレームが入り、表現の自由の範囲内であるとの回答をした結果、その読者から５月号にかなり政治色の濃い内容の記事掲載依頼が寄せられ、113号の記事に関しても、別な読者からのクレームが入ったことから、一旦、伊賀び～とを廃刊とした。
③ホームページ「ＨＡＮＺＯＵ－ＮＥＴ」のリニューアル
　職員のプロジェクト形式によるホームページ企画会議を開催すると共に、プレゼンテーションにより業者を選定し、リニューアルに向けての準備作業に入った。</t>
    <rPh sb="1" eb="2">
      <t>シャ</t>
    </rPh>
    <rPh sb="2" eb="3">
      <t>キョウ</t>
    </rPh>
    <rPh sb="15" eb="17">
      <t>ハッコウ</t>
    </rPh>
    <rPh sb="19" eb="21">
      <t>ギョウム</t>
    </rPh>
    <rPh sb="22" eb="25">
      <t>ゴウリカ</t>
    </rPh>
    <rPh sb="26" eb="27">
      <t>ハカ</t>
    </rPh>
    <rPh sb="30" eb="32">
      <t>コウホウ</t>
    </rPh>
    <rPh sb="32" eb="35">
      <t>イインカイ</t>
    </rPh>
    <rPh sb="36" eb="38">
      <t>カイショウ</t>
    </rPh>
    <rPh sb="46" eb="48">
      <t>カツヨウ</t>
    </rPh>
    <rPh sb="50" eb="52">
      <t>ヘンシュウ</t>
    </rPh>
    <rPh sb="52" eb="54">
      <t>サギョウ</t>
    </rPh>
    <rPh sb="69" eb="71">
      <t>シミン</t>
    </rPh>
    <rPh sb="71" eb="73">
      <t>カツドウ</t>
    </rPh>
    <rPh sb="73" eb="76">
      <t>ジョウホウシ</t>
    </rPh>
    <rPh sb="77" eb="79">
      <t>イガ</t>
    </rPh>
    <rPh sb="84" eb="86">
      <t>ハッコウ</t>
    </rPh>
    <rPh sb="88" eb="90">
      <t>イガ</t>
    </rPh>
    <rPh sb="96" eb="97">
      <t>ゴウ</t>
    </rPh>
    <rPh sb="98" eb="100">
      <t>ヘイセイ</t>
    </rPh>
    <rPh sb="102" eb="103">
      <t>ネン</t>
    </rPh>
    <rPh sb="104" eb="106">
      <t>ガツゴウ</t>
    </rPh>
    <rPh sb="108" eb="110">
      <t>キジ</t>
    </rPh>
    <rPh sb="111" eb="112">
      <t>カン</t>
    </rPh>
    <rPh sb="114" eb="117">
      <t>セイジテキ</t>
    </rPh>
    <rPh sb="118" eb="119">
      <t>カタヨ</t>
    </rPh>
    <rPh sb="121" eb="123">
      <t>ナイヨウ</t>
    </rPh>
    <rPh sb="129" eb="131">
      <t>ドクシャ</t>
    </rPh>
    <rPh sb="139" eb="140">
      <t>ハイ</t>
    </rPh>
    <rPh sb="142" eb="144">
      <t>ヒョウゲン</t>
    </rPh>
    <rPh sb="145" eb="147">
      <t>ジユウ</t>
    </rPh>
    <rPh sb="148" eb="151">
      <t>ハンイナイ</t>
    </rPh>
    <rPh sb="156" eb="158">
      <t>カイトウ</t>
    </rPh>
    <rPh sb="161" eb="163">
      <t>ケッカ</t>
    </rPh>
    <rPh sb="166" eb="168">
      <t>ドクシャ</t>
    </rPh>
    <rPh sb="171" eb="173">
      <t>ガツゴウ</t>
    </rPh>
    <rPh sb="177" eb="180">
      <t>セイジショク</t>
    </rPh>
    <rPh sb="181" eb="182">
      <t>コ</t>
    </rPh>
    <rPh sb="183" eb="185">
      <t>ナイヨウ</t>
    </rPh>
    <rPh sb="186" eb="188">
      <t>キジ</t>
    </rPh>
    <rPh sb="188" eb="190">
      <t>ケイサイ</t>
    </rPh>
    <rPh sb="190" eb="192">
      <t>イライ</t>
    </rPh>
    <rPh sb="193" eb="194">
      <t>ヨ</t>
    </rPh>
    <rPh sb="201" eb="202">
      <t>ゴウ</t>
    </rPh>
    <rPh sb="203" eb="205">
      <t>キジ</t>
    </rPh>
    <rPh sb="206" eb="207">
      <t>カン</t>
    </rPh>
    <rPh sb="211" eb="212">
      <t>ベツ</t>
    </rPh>
    <rPh sb="213" eb="215">
      <t>ドクシャ</t>
    </rPh>
    <rPh sb="223" eb="224">
      <t>ハイ</t>
    </rPh>
    <rPh sb="231" eb="233">
      <t>イッタン</t>
    </rPh>
    <rPh sb="234" eb="236">
      <t>イガ</t>
    </rPh>
    <rPh sb="240" eb="242">
      <t>ハイカン</t>
    </rPh>
    <rPh sb="275" eb="277">
      <t>ショクイン</t>
    </rPh>
    <rPh sb="284" eb="286">
      <t>ケイシキ</t>
    </rPh>
    <rPh sb="300" eb="302">
      <t>カイサイ</t>
    </rPh>
    <rPh sb="305" eb="306">
      <t>トモ</t>
    </rPh>
    <rPh sb="320" eb="322">
      <t>ギョウシャ</t>
    </rPh>
    <rPh sb="323" eb="325">
      <t>センテイ</t>
    </rPh>
    <rPh sb="334" eb="335">
      <t>ム</t>
    </rPh>
    <rPh sb="338" eb="340">
      <t>ジュンビ</t>
    </rPh>
    <rPh sb="340" eb="342">
      <t>サギョウ</t>
    </rPh>
    <rPh sb="343" eb="344">
      <t>ハイ</t>
    </rPh>
    <phoneticPr fontId="8"/>
  </si>
  <si>
    <t>①社協だより「あいしあおう」の発行
　社協広報の発行には、一部行政からの補助金が使われているため、市広報と同等の二色刷にするようにとの指導を受け、完全二色刷に変更する。
②ボランティア・市民活動情報誌「伊賀びーと」の発行
　伊賀び～と掲載団体やぷらっと会議において復刊に向けての課題や改善点を論議したが、社会福祉協議会が発行元となって復刊するには至らなかった。
③ホームページ「ＨＡＮＺＯＵ－ＮＥＴ」のリニューアル
　ホームページのリニューアルに関して、基本情報をすべての部署で作成し、更新作業も各部署で行えるような体制にする必要がある。</t>
    <rPh sb="19" eb="21">
      <t>シャキョウ</t>
    </rPh>
    <rPh sb="21" eb="23">
      <t>コウホウ</t>
    </rPh>
    <rPh sb="24" eb="26">
      <t>ハッコウ</t>
    </rPh>
    <rPh sb="29" eb="31">
      <t>イチブ</t>
    </rPh>
    <rPh sb="31" eb="33">
      <t>ギョウセイ</t>
    </rPh>
    <rPh sb="36" eb="39">
      <t>ホジョキン</t>
    </rPh>
    <rPh sb="40" eb="41">
      <t>ツカ</t>
    </rPh>
    <rPh sb="49" eb="52">
      <t>シコウホウ</t>
    </rPh>
    <rPh sb="53" eb="55">
      <t>ドウトウ</t>
    </rPh>
    <rPh sb="56" eb="59">
      <t>ニショクズリ</t>
    </rPh>
    <rPh sb="67" eb="69">
      <t>シドウ</t>
    </rPh>
    <rPh sb="70" eb="71">
      <t>ウ</t>
    </rPh>
    <rPh sb="73" eb="75">
      <t>カンゼン</t>
    </rPh>
    <rPh sb="75" eb="78">
      <t>ニショクズリ</t>
    </rPh>
    <rPh sb="79" eb="81">
      <t>ヘンコウ</t>
    </rPh>
    <rPh sb="112" eb="114">
      <t>イガ</t>
    </rPh>
    <rPh sb="117" eb="119">
      <t>ケイサイ</t>
    </rPh>
    <rPh sb="119" eb="121">
      <t>ダンタイ</t>
    </rPh>
    <rPh sb="126" eb="128">
      <t>カイギ</t>
    </rPh>
    <rPh sb="132" eb="134">
      <t>フッカン</t>
    </rPh>
    <rPh sb="135" eb="136">
      <t>ム</t>
    </rPh>
    <rPh sb="139" eb="141">
      <t>カダイ</t>
    </rPh>
    <rPh sb="142" eb="145">
      <t>カイゼンテン</t>
    </rPh>
    <rPh sb="146" eb="148">
      <t>ロンギ</t>
    </rPh>
    <rPh sb="152" eb="154">
      <t>シャカイ</t>
    </rPh>
    <rPh sb="154" eb="156">
      <t>フクシ</t>
    </rPh>
    <rPh sb="156" eb="159">
      <t>キョウギカイ</t>
    </rPh>
    <rPh sb="160" eb="163">
      <t>ハッコウモト</t>
    </rPh>
    <rPh sb="167" eb="169">
      <t>フッカン</t>
    </rPh>
    <rPh sb="173" eb="174">
      <t>イタ</t>
    </rPh>
    <rPh sb="223" eb="224">
      <t>カン</t>
    </rPh>
    <rPh sb="227" eb="229">
      <t>キホン</t>
    </rPh>
    <rPh sb="229" eb="231">
      <t>ジョウホウ</t>
    </rPh>
    <rPh sb="236" eb="238">
      <t>ブショ</t>
    </rPh>
    <rPh sb="239" eb="241">
      <t>サクセイ</t>
    </rPh>
    <rPh sb="243" eb="245">
      <t>コウシン</t>
    </rPh>
    <rPh sb="245" eb="247">
      <t>サギョウ</t>
    </rPh>
    <rPh sb="248" eb="251">
      <t>カクブショ</t>
    </rPh>
    <rPh sb="252" eb="253">
      <t>オコナ</t>
    </rPh>
    <rPh sb="258" eb="260">
      <t>タイセイ</t>
    </rPh>
    <rPh sb="263" eb="265">
      <t>ヒツヨウ</t>
    </rPh>
    <phoneticPr fontId="8"/>
  </si>
  <si>
    <t xml:space="preserve">市広報印刷業者変更に伴う社協広報印刷業者の変更
</t>
    <rPh sb="0" eb="3">
      <t>シコウホウ</t>
    </rPh>
    <rPh sb="3" eb="5">
      <t>インサツ</t>
    </rPh>
    <rPh sb="5" eb="7">
      <t>ギョウシャ</t>
    </rPh>
    <rPh sb="7" eb="9">
      <t>ヘンコウ</t>
    </rPh>
    <rPh sb="10" eb="11">
      <t>トモナ</t>
    </rPh>
    <rPh sb="12" eb="14">
      <t>シャキョウ</t>
    </rPh>
    <rPh sb="14" eb="16">
      <t>コウホウ</t>
    </rPh>
    <rPh sb="16" eb="18">
      <t>インサツ</t>
    </rPh>
    <rPh sb="18" eb="20">
      <t>ギョウシャ</t>
    </rPh>
    <rPh sb="21" eb="23">
      <t>ヘンコウ</t>
    </rPh>
    <phoneticPr fontId="23"/>
  </si>
  <si>
    <t>→</t>
    <phoneticPr fontId="8"/>
  </si>
  <si>
    <t>→</t>
    <phoneticPr fontId="23"/>
  </si>
  <si>
    <t>社協広報二色刷発行</t>
    <rPh sb="0" eb="2">
      <t>シャキョウ</t>
    </rPh>
    <rPh sb="2" eb="4">
      <t>コウホウ</t>
    </rPh>
    <rPh sb="4" eb="7">
      <t>ニショクズリ</t>
    </rPh>
    <rPh sb="7" eb="9">
      <t>ハッコウ</t>
    </rPh>
    <phoneticPr fontId="23"/>
  </si>
  <si>
    <t>ホームページリニューアル</t>
    <phoneticPr fontId="23"/>
  </si>
  <si>
    <t>①社協だより「あいしあおう」の発行
　完全二色刷による編集体制を確立する。
②ボランティア・市民活動情報誌「伊賀びーと」の復刊
　伊賀市市民活動支援センターにボランティア・市民活動情報誌の発行を働きかける。
③ホームページ「ＨＡＮＺＯＵ－ＮＥＴ」のリニューアル
　法人運営部が所管する情報委員会において組織的なホームページ管理体制を確立する。</t>
    <rPh sb="19" eb="21">
      <t>カンゼン</t>
    </rPh>
    <rPh sb="21" eb="24">
      <t>ニショクズリ</t>
    </rPh>
    <rPh sb="27" eb="29">
      <t>ヘンシュウ</t>
    </rPh>
    <rPh sb="29" eb="31">
      <t>タイセイ</t>
    </rPh>
    <rPh sb="32" eb="34">
      <t>カクリツ</t>
    </rPh>
    <rPh sb="61" eb="63">
      <t>フッカン</t>
    </rPh>
    <rPh sb="65" eb="68">
      <t>イガシ</t>
    </rPh>
    <rPh sb="68" eb="70">
      <t>シミン</t>
    </rPh>
    <rPh sb="70" eb="72">
      <t>カツドウ</t>
    </rPh>
    <rPh sb="72" eb="74">
      <t>シエン</t>
    </rPh>
    <rPh sb="86" eb="88">
      <t>シミン</t>
    </rPh>
    <rPh sb="88" eb="90">
      <t>カツドウ</t>
    </rPh>
    <rPh sb="90" eb="93">
      <t>ジョウホウシ</t>
    </rPh>
    <rPh sb="94" eb="96">
      <t>ハッコウ</t>
    </rPh>
    <rPh sb="97" eb="98">
      <t>ハタラ</t>
    </rPh>
    <rPh sb="132" eb="134">
      <t>ホウジン</t>
    </rPh>
    <rPh sb="134" eb="137">
      <t>ウンエイブ</t>
    </rPh>
    <rPh sb="138" eb="140">
      <t>ショカン</t>
    </rPh>
    <rPh sb="142" eb="144">
      <t>ジョウホウ</t>
    </rPh>
    <rPh sb="144" eb="147">
      <t>イインカイ</t>
    </rPh>
    <rPh sb="151" eb="154">
      <t>ソシキテキ</t>
    </rPh>
    <rPh sb="161" eb="163">
      <t>カンリ</t>
    </rPh>
    <rPh sb="163" eb="165">
      <t>タイセイ</t>
    </rPh>
    <rPh sb="166" eb="168">
      <t>カクリツ</t>
    </rPh>
    <phoneticPr fontId="23"/>
  </si>
  <si>
    <t>乾　光哉</t>
    <rPh sb="0" eb="1">
      <t>イヌイ</t>
    </rPh>
    <rPh sb="2" eb="4">
      <t>ミツヤ</t>
    </rPh>
    <phoneticPr fontId="23"/>
  </si>
  <si>
    <t>inui@hanzou.or.jp</t>
    <phoneticPr fontId="23"/>
  </si>
  <si>
    <t>住民自治協議会の地域アセスメント作成数</t>
    <rPh sb="0" eb="2">
      <t>ジュウミン</t>
    </rPh>
    <rPh sb="2" eb="4">
      <t>ジチ</t>
    </rPh>
    <rPh sb="4" eb="7">
      <t>キョウギカイ</t>
    </rPh>
    <rPh sb="8" eb="10">
      <t>チイキ</t>
    </rPh>
    <rPh sb="16" eb="18">
      <t>サクセイ</t>
    </rPh>
    <rPh sb="18" eb="19">
      <t>スウ</t>
    </rPh>
    <phoneticPr fontId="8"/>
  </si>
  <si>
    <t>対象地域
地域ケアネットワーク会議既設置地区への支援。また未設置の地域については、具体的に、平成３０年度までの長期支援計画を策定し、設置に向けての進行管理を行う。</t>
    <rPh sb="0" eb="2">
      <t>タイショウ</t>
    </rPh>
    <rPh sb="2" eb="4">
      <t>チイキ</t>
    </rPh>
    <rPh sb="5" eb="7">
      <t>チイキ</t>
    </rPh>
    <rPh sb="15" eb="17">
      <t>カイギ</t>
    </rPh>
    <rPh sb="17" eb="18">
      <t>キ</t>
    </rPh>
    <rPh sb="18" eb="20">
      <t>セッチ</t>
    </rPh>
    <rPh sb="20" eb="22">
      <t>チク</t>
    </rPh>
    <rPh sb="24" eb="26">
      <t>シエン</t>
    </rPh>
    <rPh sb="29" eb="32">
      <t>ミセッチ</t>
    </rPh>
    <rPh sb="33" eb="35">
      <t>チイキ</t>
    </rPh>
    <rPh sb="41" eb="44">
      <t>グタイテキ</t>
    </rPh>
    <rPh sb="46" eb="48">
      <t>ヘイセイ</t>
    </rPh>
    <rPh sb="50" eb="52">
      <t>ネンド</t>
    </rPh>
    <rPh sb="55" eb="57">
      <t>チョウキ</t>
    </rPh>
    <rPh sb="57" eb="59">
      <t>シエン</t>
    </rPh>
    <rPh sb="59" eb="61">
      <t>ケイカク</t>
    </rPh>
    <rPh sb="62" eb="64">
      <t>サクテイ</t>
    </rPh>
    <rPh sb="66" eb="68">
      <t>セッチ</t>
    </rPh>
    <rPh sb="69" eb="70">
      <t>ム</t>
    </rPh>
    <rPh sb="73" eb="75">
      <t>シンコウ</t>
    </rPh>
    <rPh sb="75" eb="77">
      <t>カンリ</t>
    </rPh>
    <rPh sb="78" eb="79">
      <t>オコナ</t>
    </rPh>
    <phoneticPr fontId="8"/>
  </si>
  <si>
    <t xml:space="preserve">地域アセスメントやアンケート調査により地域ケアネットワーク会議の設置を進めてきた住民自治協議会への地域支援を強化し、平成２７年度には２４カ所の地域ケアネットワーク会議の開設を目指します。
第３次地域福祉計画の策定において、地域福祉活動推進会議に「協議体検討部会」を設置し、既存の地域ケアネットワーク設置地区をはじめ、設置予定地区の担当者を中心とした情報交換や支援施策の検討を実施します。
</t>
    <phoneticPr fontId="8"/>
  </si>
  <si>
    <t xml:space="preserve">地域アセスメントやアンケート調査により地域ケアネットワーク会議の設置を進めてきた住民自治協議会への地域支援を強化し、平成２７年度には２４カ所の地域ケアネットワーク会議の開設を目指します。
第３次地域福祉計画の策定において、地域福祉活動推進会議に「協議体検討部会」を設置し、既存の地域ケアネットワーク設置地区をはじめ、設置予定地区の担当者を中心とした情報交換や支援施策の検討を実施します。
</t>
    <phoneticPr fontId="23"/>
  </si>
  <si>
    <t>↑</t>
    <phoneticPr fontId="23"/>
  </si>
  <si>
    <t xml:space="preserve">既設置地区の活動支援（１１地区）
上野西部・上野南部・諏訪・比自岐・神戸・古山・島ヶ原・博要・高尾・矢持・桐ヶ丘
地域アセスメントの更新（３９地区）
地域ケアネットワーク会議の開設（新規８地区・延べ１９地区）
　小田・三田・府中・猪田・山田・布引・阿波・阿保
地域アンケートの実施（３地区）
花之木・古山・鞆田
伊賀市社協としての長期支援地域計画の策定
</t>
    <phoneticPr fontId="23"/>
  </si>
  <si>
    <t>地域福祉戦略会議</t>
    <rPh sb="0" eb="4">
      <t>チイキフクシ</t>
    </rPh>
    <rPh sb="4" eb="6">
      <t>センリャク</t>
    </rPh>
    <rPh sb="6" eb="8">
      <t>カイギ</t>
    </rPh>
    <phoneticPr fontId="23"/>
  </si>
  <si>
    <t>エリア担当制の修正
協議体検討部会</t>
    <rPh sb="3" eb="6">
      <t>タントウセイ</t>
    </rPh>
    <rPh sb="7" eb="9">
      <t>シュウセイ</t>
    </rPh>
    <rPh sb="10" eb="12">
      <t>キョウギ</t>
    </rPh>
    <rPh sb="12" eb="13">
      <t>タイ</t>
    </rPh>
    <rPh sb="13" eb="17">
      <t>ケントウブカイ</t>
    </rPh>
    <phoneticPr fontId="8"/>
  </si>
  <si>
    <t>地域アセスメント更新
協議体検討部会</t>
    <rPh sb="0" eb="2">
      <t>チイキ</t>
    </rPh>
    <rPh sb="8" eb="10">
      <t>コウシン</t>
    </rPh>
    <rPh sb="11" eb="13">
      <t>キョウギ</t>
    </rPh>
    <rPh sb="13" eb="14">
      <t>タイ</t>
    </rPh>
    <rPh sb="14" eb="18">
      <t>ケントウブカイ</t>
    </rPh>
    <phoneticPr fontId="23"/>
  </si>
  <si>
    <t>エリア担当制そのもののあり方について、オール社協職員で対応するのか、生活支援コーディネーターとして専任化を図っていくのか明確な指針を示す必要がある。
地域支援者合同研修会を開催し、地域支援を行う、社協、地域包括、健康推進、地域づくりが連携し、情報を共有しながら地域支援を図っていく。</t>
    <rPh sb="3" eb="6">
      <t>タントウセイ</t>
    </rPh>
    <rPh sb="13" eb="14">
      <t>カタ</t>
    </rPh>
    <rPh sb="22" eb="24">
      <t>シャキョウ</t>
    </rPh>
    <rPh sb="24" eb="26">
      <t>ショクイン</t>
    </rPh>
    <rPh sb="27" eb="29">
      <t>タイオウ</t>
    </rPh>
    <rPh sb="34" eb="36">
      <t>セイカツ</t>
    </rPh>
    <rPh sb="36" eb="38">
      <t>シエン</t>
    </rPh>
    <rPh sb="49" eb="51">
      <t>センニン</t>
    </rPh>
    <rPh sb="51" eb="52">
      <t>カ</t>
    </rPh>
    <rPh sb="53" eb="54">
      <t>ハカ</t>
    </rPh>
    <rPh sb="60" eb="62">
      <t>メイカク</t>
    </rPh>
    <rPh sb="63" eb="65">
      <t>シシン</t>
    </rPh>
    <rPh sb="66" eb="67">
      <t>シメ</t>
    </rPh>
    <rPh sb="68" eb="70">
      <t>ヒツヨウ</t>
    </rPh>
    <rPh sb="75" eb="77">
      <t>チイキ</t>
    </rPh>
    <rPh sb="77" eb="80">
      <t>シエンシャ</t>
    </rPh>
    <rPh sb="80" eb="82">
      <t>ゴウドウ</t>
    </rPh>
    <rPh sb="82" eb="85">
      <t>ケンシュウカイ</t>
    </rPh>
    <rPh sb="86" eb="88">
      <t>カイサイ</t>
    </rPh>
    <rPh sb="90" eb="92">
      <t>チイキ</t>
    </rPh>
    <rPh sb="92" eb="94">
      <t>シエン</t>
    </rPh>
    <rPh sb="95" eb="96">
      <t>オコナ</t>
    </rPh>
    <rPh sb="98" eb="100">
      <t>シャキョウ</t>
    </rPh>
    <rPh sb="101" eb="103">
      <t>チイキ</t>
    </rPh>
    <rPh sb="103" eb="105">
      <t>ホウカツ</t>
    </rPh>
    <rPh sb="106" eb="108">
      <t>ケンコウ</t>
    </rPh>
    <rPh sb="108" eb="110">
      <t>スイシン</t>
    </rPh>
    <rPh sb="111" eb="113">
      <t>チイキ</t>
    </rPh>
    <rPh sb="117" eb="119">
      <t>レンケイ</t>
    </rPh>
    <rPh sb="121" eb="123">
      <t>ジョウホウ</t>
    </rPh>
    <rPh sb="124" eb="126">
      <t>キョウユウ</t>
    </rPh>
    <rPh sb="130" eb="132">
      <t>チイキ</t>
    </rPh>
    <rPh sb="132" eb="134">
      <t>シエン</t>
    </rPh>
    <rPh sb="135" eb="136">
      <t>ハカ</t>
    </rPh>
    <phoneticPr fontId="23"/>
  </si>
  <si>
    <t>既設置地区への支援　
　上野西部、上野南部、比自岐、神戸、博要、高尾、矢持、桐ヶ丘　　　
地域アセスメントの実施　１９地区で実施
　上野東部・八幡町・花之木・長田・きじが台・古山・花垣・西柘植・壬生野・島ヶ原・河合・鞆田・玉滝・丸柱・阿保・上津・博要・高尾・桐ヶ丘
※平成２５年度アセスメント実施地区の更新　ゆめが丘のみ未実施
　平成２６年度長期地域支援計画策定　
　地域ケアネットワーク会議の開設（目標新規８地区に対し３地区開設）
　　島ヶ原地区　　平成２６年１２月１０日開設　
　　諏訪地区　　　平成２７年３月１日開設　
　　古山地区　　　平成２７年１月２２日設置承認　
地域アンケート実施地区　三田、長田、山田、布引、阿波</t>
    <phoneticPr fontId="23"/>
  </si>
  <si>
    <t>未実施</t>
    <phoneticPr fontId="17"/>
  </si>
  <si>
    <t>→</t>
    <phoneticPr fontId="17"/>
  </si>
  <si>
    <t xml:space="preserve">①広報啓発、研修、相談体制の充実を図り、伊賀市と名張市、ならびに高齢者や障がい者等、福祉的な支援を要する人と関わる支援機関等との連携強化する。
②福祉後見人候補者の選定・後見活動への支援　特に福祉後見人候補者を受任者へとつなげていくため支援、福祉後見人への後見活動支援を行う。
③家庭裁判所、関係機関等との連携強化、全国ネットワークの構築
④後見制度の事件・事故を防ぐための啓発、働きかけ
</t>
    <rPh sb="73" eb="75">
      <t>フクシ</t>
    </rPh>
    <rPh sb="75" eb="78">
      <t>コウケンニン</t>
    </rPh>
    <rPh sb="91" eb="93">
      <t>シエン</t>
    </rPh>
    <rPh sb="94" eb="95">
      <t>トク</t>
    </rPh>
    <rPh sb="96" eb="98">
      <t>フクシ</t>
    </rPh>
    <rPh sb="98" eb="101">
      <t>コウケンニン</t>
    </rPh>
    <rPh sb="101" eb="104">
      <t>コウホシャ</t>
    </rPh>
    <rPh sb="105" eb="107">
      <t>ジュニン</t>
    </rPh>
    <rPh sb="107" eb="108">
      <t>シャ</t>
    </rPh>
    <rPh sb="118" eb="120">
      <t>シエン</t>
    </rPh>
    <rPh sb="121" eb="126">
      <t>フクシコウケンニン</t>
    </rPh>
    <rPh sb="132" eb="134">
      <t>シエン</t>
    </rPh>
    <rPh sb="140" eb="142">
      <t>カテイ</t>
    </rPh>
    <rPh sb="142" eb="145">
      <t>サイバンショ</t>
    </rPh>
    <rPh sb="146" eb="148">
      <t>カンケイ</t>
    </rPh>
    <rPh sb="148" eb="151">
      <t>キカントウ</t>
    </rPh>
    <rPh sb="153" eb="155">
      <t>レンケイ</t>
    </rPh>
    <rPh sb="155" eb="157">
      <t>キョウカ</t>
    </rPh>
    <rPh sb="158" eb="160">
      <t>ゼンコク</t>
    </rPh>
    <rPh sb="167" eb="169">
      <t>コウチク</t>
    </rPh>
    <rPh sb="171" eb="173">
      <t>コウケン</t>
    </rPh>
    <rPh sb="173" eb="175">
      <t>セイド</t>
    </rPh>
    <rPh sb="176" eb="178">
      <t>ジケン</t>
    </rPh>
    <rPh sb="179" eb="181">
      <t>ジコ</t>
    </rPh>
    <rPh sb="182" eb="183">
      <t>フセ</t>
    </rPh>
    <rPh sb="187" eb="189">
      <t>ケイハツ</t>
    </rPh>
    <rPh sb="190" eb="191">
      <t>ハタラ</t>
    </rPh>
    <phoneticPr fontId="8"/>
  </si>
  <si>
    <t xml:space="preserve">理事会
運営委員会
福祉後見人連絡会
</t>
    <rPh sb="10" eb="14">
      <t>フクシコウケン</t>
    </rPh>
    <rPh sb="14" eb="15">
      <t>ニン</t>
    </rPh>
    <rPh sb="15" eb="18">
      <t>レンラクカイ</t>
    </rPh>
    <phoneticPr fontId="8"/>
  </si>
  <si>
    <t xml:space="preserve">運営委員会
後見人のつどい
</t>
    <phoneticPr fontId="8"/>
  </si>
  <si>
    <t xml:space="preserve">運営委員会
福祉後見人連絡会
</t>
    <phoneticPr fontId="17"/>
  </si>
  <si>
    <t>後見活動支援講座
福祉後見人習熟研修</t>
    <phoneticPr fontId="17"/>
  </si>
  <si>
    <t>福祉後見人候補者の選任</t>
    <phoneticPr fontId="17"/>
  </si>
  <si>
    <t>家裁との事務連絡会</t>
    <phoneticPr fontId="17"/>
  </si>
  <si>
    <t>受任件数（新規）</t>
    <rPh sb="0" eb="2">
      <t>ジュニン</t>
    </rPh>
    <rPh sb="2" eb="4">
      <t>ケンスウ</t>
    </rPh>
    <phoneticPr fontId="8"/>
  </si>
  <si>
    <t>福祉後見人受任件数</t>
    <phoneticPr fontId="8"/>
  </si>
  <si>
    <t>未発表</t>
    <phoneticPr fontId="17"/>
  </si>
  <si>
    <t>未発表</t>
    <phoneticPr fontId="17"/>
  </si>
  <si>
    <t>未発表</t>
    <phoneticPr fontId="17"/>
  </si>
  <si>
    <t>→</t>
    <phoneticPr fontId="17"/>
  </si>
  <si>
    <t>平成２８年度長期地域支援計画の策定</t>
    <rPh sb="0" eb="2">
      <t>ヘイセイ</t>
    </rPh>
    <rPh sb="4" eb="6">
      <t>ネンド</t>
    </rPh>
    <rPh sb="6" eb="8">
      <t>チョウキ</t>
    </rPh>
    <rPh sb="8" eb="10">
      <t>チイキ</t>
    </rPh>
    <rPh sb="10" eb="12">
      <t>シエン</t>
    </rPh>
    <rPh sb="12" eb="14">
      <t>ケイカク</t>
    </rPh>
    <rPh sb="15" eb="17">
      <t>サクテイ</t>
    </rPh>
    <phoneticPr fontId="23"/>
  </si>
  <si>
    <t>→</t>
    <phoneticPr fontId="23"/>
  </si>
  <si>
    <t>→</t>
    <phoneticPr fontId="23"/>
  </si>
  <si>
    <t>日常の後見活動
必要に応じ法人後見委員会の開催
専従職員の配置</t>
    <rPh sb="8" eb="10">
      <t>ヒツヨウ</t>
    </rPh>
    <rPh sb="11" eb="12">
      <t>オウ</t>
    </rPh>
    <rPh sb="13" eb="15">
      <t>ホウジン</t>
    </rPh>
    <rPh sb="15" eb="17">
      <t>コウケン</t>
    </rPh>
    <rPh sb="17" eb="20">
      <t>イインカイ</t>
    </rPh>
    <rPh sb="21" eb="23">
      <t>カイサイ</t>
    </rPh>
    <rPh sb="26" eb="28">
      <t>ショクイン</t>
    </rPh>
    <rPh sb="29" eb="31">
      <t>ハイチ</t>
    </rPh>
    <phoneticPr fontId="8"/>
  </si>
  <si>
    <t>日常の後見活動
必要に応じ法人後見委員会の開催
専従職員の配置</t>
    <rPh sb="3" eb="5">
      <t>コウケン</t>
    </rPh>
    <rPh sb="5" eb="7">
      <t>カツドウ</t>
    </rPh>
    <rPh sb="8" eb="10">
      <t>ヒツヨウ</t>
    </rPh>
    <rPh sb="11" eb="12">
      <t>オウ</t>
    </rPh>
    <rPh sb="13" eb="15">
      <t>ホウジン</t>
    </rPh>
    <rPh sb="15" eb="17">
      <t>コウケン</t>
    </rPh>
    <rPh sb="17" eb="20">
      <t>イインカイ</t>
    </rPh>
    <rPh sb="21" eb="23">
      <t>カイサイ</t>
    </rPh>
    <rPh sb="26" eb="28">
      <t>ショクイン</t>
    </rPh>
    <rPh sb="29" eb="31">
      <t>ハイチ</t>
    </rPh>
    <phoneticPr fontId="8"/>
  </si>
  <si>
    <t>208（予想）</t>
    <rPh sb="4" eb="6">
      <t>ヨソウ</t>
    </rPh>
    <phoneticPr fontId="17"/>
  </si>
  <si>
    <t>増加が続いている。
特に伊賀・青山支所の件数が増えてきている。</t>
    <rPh sb="0" eb="2">
      <t>ゾウカ</t>
    </rPh>
    <rPh sb="3" eb="4">
      <t>ツヅ</t>
    </rPh>
    <rPh sb="10" eb="11">
      <t>トク</t>
    </rPh>
    <rPh sb="12" eb="14">
      <t>イガ</t>
    </rPh>
    <rPh sb="15" eb="17">
      <t>アオヤマ</t>
    </rPh>
    <rPh sb="17" eb="19">
      <t>シショ</t>
    </rPh>
    <rPh sb="20" eb="22">
      <t>ケンスウ</t>
    </rPh>
    <rPh sb="23" eb="24">
      <t>フ</t>
    </rPh>
    <phoneticPr fontId="8"/>
  </si>
  <si>
    <t>・専門員を１名増やして５名体制にし、その内１名は支所に駐在するようにした。
・生活支援員養成研修を実施し、25名が修了した。
・生活支援員の現任研修を実施し、支援員のレベルアップと交通事故の防止に取り組んだ。
・書類等預かり調査については内部点検を実施し、調査までに書類等の不備を改善した。
・生活支援員の採用を働きかけて、５名を採用した。しかし、活動を希望する人が少なく、まだ不足している。</t>
    <rPh sb="1" eb="4">
      <t>センモンイン</t>
    </rPh>
    <rPh sb="6" eb="7">
      <t>メイ</t>
    </rPh>
    <rPh sb="7" eb="8">
      <t>フ</t>
    </rPh>
    <rPh sb="12" eb="13">
      <t>メイ</t>
    </rPh>
    <rPh sb="13" eb="15">
      <t>タイセイ</t>
    </rPh>
    <rPh sb="20" eb="21">
      <t>ウチ</t>
    </rPh>
    <rPh sb="22" eb="23">
      <t>メイ</t>
    </rPh>
    <rPh sb="24" eb="26">
      <t>シショ</t>
    </rPh>
    <rPh sb="27" eb="29">
      <t>チュウザイ</t>
    </rPh>
    <rPh sb="39" eb="41">
      <t>セイカツ</t>
    </rPh>
    <rPh sb="41" eb="43">
      <t>シエン</t>
    </rPh>
    <rPh sb="43" eb="44">
      <t>イン</t>
    </rPh>
    <rPh sb="44" eb="46">
      <t>ヨウセイ</t>
    </rPh>
    <rPh sb="46" eb="48">
      <t>ケンシュウ</t>
    </rPh>
    <rPh sb="49" eb="51">
      <t>ジッシ</t>
    </rPh>
    <rPh sb="55" eb="56">
      <t>メイ</t>
    </rPh>
    <rPh sb="57" eb="59">
      <t>シュウリョウ</t>
    </rPh>
    <rPh sb="64" eb="66">
      <t>セイカツ</t>
    </rPh>
    <rPh sb="66" eb="68">
      <t>シエン</t>
    </rPh>
    <rPh sb="68" eb="69">
      <t>イン</t>
    </rPh>
    <rPh sb="70" eb="72">
      <t>ゲンニン</t>
    </rPh>
    <rPh sb="72" eb="74">
      <t>ケンシュウ</t>
    </rPh>
    <rPh sb="75" eb="77">
      <t>ジッシ</t>
    </rPh>
    <rPh sb="79" eb="81">
      <t>シエン</t>
    </rPh>
    <rPh sb="81" eb="82">
      <t>イン</t>
    </rPh>
    <rPh sb="90" eb="92">
      <t>コウツウ</t>
    </rPh>
    <rPh sb="92" eb="94">
      <t>ジコ</t>
    </rPh>
    <rPh sb="95" eb="97">
      <t>ボウシ</t>
    </rPh>
    <rPh sb="98" eb="99">
      <t>ト</t>
    </rPh>
    <rPh sb="100" eb="101">
      <t>ク</t>
    </rPh>
    <rPh sb="106" eb="109">
      <t>ショルイトウ</t>
    </rPh>
    <rPh sb="109" eb="110">
      <t>アズ</t>
    </rPh>
    <rPh sb="112" eb="114">
      <t>チョウサ</t>
    </rPh>
    <rPh sb="119" eb="121">
      <t>ナイブ</t>
    </rPh>
    <rPh sb="121" eb="123">
      <t>テンケン</t>
    </rPh>
    <rPh sb="124" eb="126">
      <t>ジッシ</t>
    </rPh>
    <rPh sb="128" eb="130">
      <t>チョウサ</t>
    </rPh>
    <rPh sb="133" eb="135">
      <t>ショルイ</t>
    </rPh>
    <rPh sb="135" eb="136">
      <t>トウ</t>
    </rPh>
    <rPh sb="137" eb="139">
      <t>フビ</t>
    </rPh>
    <rPh sb="140" eb="142">
      <t>カイゼン</t>
    </rPh>
    <rPh sb="147" eb="149">
      <t>セイカツ</t>
    </rPh>
    <rPh sb="149" eb="151">
      <t>シエン</t>
    </rPh>
    <rPh sb="151" eb="152">
      <t>イン</t>
    </rPh>
    <rPh sb="153" eb="155">
      <t>サイヨウ</t>
    </rPh>
    <rPh sb="156" eb="157">
      <t>ハタラ</t>
    </rPh>
    <rPh sb="163" eb="164">
      <t>メイ</t>
    </rPh>
    <rPh sb="165" eb="167">
      <t>サイヨウ</t>
    </rPh>
    <rPh sb="174" eb="176">
      <t>カツドウ</t>
    </rPh>
    <rPh sb="177" eb="179">
      <t>キボウ</t>
    </rPh>
    <rPh sb="181" eb="182">
      <t>ヒト</t>
    </rPh>
    <rPh sb="183" eb="184">
      <t>スク</t>
    </rPh>
    <rPh sb="189" eb="191">
      <t>フソク</t>
    </rPh>
    <phoneticPr fontId="8"/>
  </si>
  <si>
    <t>→</t>
    <phoneticPr fontId="17"/>
  </si>
  <si>
    <t xml:space="preserve">県社協調査
専門員全社協研修（初任者向け）
</t>
    <phoneticPr fontId="8"/>
  </si>
  <si>
    <t>生活支援員県研修</t>
    <rPh sb="0" eb="2">
      <t>セイカツ</t>
    </rPh>
    <rPh sb="1" eb="2">
      <t>ヨウジョウ</t>
    </rPh>
    <phoneticPr fontId="8"/>
  </si>
  <si>
    <t>専門員全社協研修（中堅者向け）</t>
    <rPh sb="0" eb="3">
      <t>センモンイン</t>
    </rPh>
    <rPh sb="3" eb="5">
      <t>ゼンシャ</t>
    </rPh>
    <rPh sb="5" eb="6">
      <t>キョウ</t>
    </rPh>
    <rPh sb="6" eb="8">
      <t>ケンシュウ</t>
    </rPh>
    <rPh sb="9" eb="11">
      <t>チュウケン</t>
    </rPh>
    <rPh sb="11" eb="12">
      <t>シャ</t>
    </rPh>
    <rPh sb="12" eb="13">
      <t>ム</t>
    </rPh>
    <phoneticPr fontId="8"/>
  </si>
  <si>
    <t>・生活支援員への移行が課題。対応が困難等の利用者には、専門員が対応しているため、専門員の業務が増えている。
・支所によっては地域内の生活支援員の登録者が少なく、移行が進まない。</t>
    <rPh sb="1" eb="3">
      <t>セイカツ</t>
    </rPh>
    <rPh sb="3" eb="5">
      <t>シエン</t>
    </rPh>
    <rPh sb="5" eb="6">
      <t>イン</t>
    </rPh>
    <rPh sb="8" eb="10">
      <t>イコウ</t>
    </rPh>
    <rPh sb="11" eb="13">
      <t>カダイ</t>
    </rPh>
    <rPh sb="14" eb="16">
      <t>タイオウ</t>
    </rPh>
    <rPh sb="17" eb="19">
      <t>コンナン</t>
    </rPh>
    <rPh sb="19" eb="20">
      <t>トウ</t>
    </rPh>
    <rPh sb="21" eb="24">
      <t>リヨウシャ</t>
    </rPh>
    <rPh sb="27" eb="30">
      <t>センモンイン</t>
    </rPh>
    <rPh sb="31" eb="33">
      <t>タイオウ</t>
    </rPh>
    <rPh sb="40" eb="43">
      <t>センモンイン</t>
    </rPh>
    <rPh sb="44" eb="46">
      <t>ギョウム</t>
    </rPh>
    <rPh sb="47" eb="48">
      <t>フ</t>
    </rPh>
    <rPh sb="55" eb="57">
      <t>シショ</t>
    </rPh>
    <rPh sb="62" eb="64">
      <t>チイキ</t>
    </rPh>
    <rPh sb="64" eb="65">
      <t>ナイ</t>
    </rPh>
    <rPh sb="66" eb="68">
      <t>セイカツ</t>
    </rPh>
    <rPh sb="68" eb="70">
      <t>シエン</t>
    </rPh>
    <rPh sb="70" eb="71">
      <t>イン</t>
    </rPh>
    <rPh sb="72" eb="75">
      <t>トウロクシャ</t>
    </rPh>
    <rPh sb="76" eb="77">
      <t>スク</t>
    </rPh>
    <rPh sb="80" eb="82">
      <t>イコウ</t>
    </rPh>
    <rPh sb="83" eb="84">
      <t>スス</t>
    </rPh>
    <phoneticPr fontId="8"/>
  </si>
  <si>
    <t>・専門員の対応力の向上。事例検討や研修により、対応力を向上する。
・生活支援への移行。募集や紹介を受ける等して生活支援員を増員する。
・支所の体制整備。地域との関わりや業務の効率化のために支所の体制を検討する。
・事故防止。研修や啓発を行い、交通事故等を防止する。</t>
    <rPh sb="1" eb="4">
      <t>センモンイン</t>
    </rPh>
    <rPh sb="5" eb="8">
      <t>タイオウリョク</t>
    </rPh>
    <rPh sb="9" eb="11">
      <t>コウジョウ</t>
    </rPh>
    <rPh sb="12" eb="14">
      <t>ジレイ</t>
    </rPh>
    <rPh sb="14" eb="16">
      <t>ケントウ</t>
    </rPh>
    <rPh sb="17" eb="19">
      <t>ケンシュウ</t>
    </rPh>
    <rPh sb="23" eb="26">
      <t>タイオウリョク</t>
    </rPh>
    <rPh sb="27" eb="29">
      <t>コウジョウ</t>
    </rPh>
    <rPh sb="34" eb="36">
      <t>セイカツ</t>
    </rPh>
    <rPh sb="36" eb="38">
      <t>シエン</t>
    </rPh>
    <rPh sb="40" eb="42">
      <t>イコウ</t>
    </rPh>
    <rPh sb="43" eb="45">
      <t>ボシュウ</t>
    </rPh>
    <rPh sb="46" eb="48">
      <t>ショウカイ</t>
    </rPh>
    <rPh sb="49" eb="50">
      <t>ウ</t>
    </rPh>
    <rPh sb="52" eb="53">
      <t>ナド</t>
    </rPh>
    <rPh sb="55" eb="57">
      <t>セイカツ</t>
    </rPh>
    <rPh sb="57" eb="59">
      <t>シエン</t>
    </rPh>
    <rPh sb="59" eb="60">
      <t>イン</t>
    </rPh>
    <rPh sb="61" eb="63">
      <t>ゾウイン</t>
    </rPh>
    <rPh sb="68" eb="70">
      <t>シショ</t>
    </rPh>
    <rPh sb="71" eb="73">
      <t>タイセイ</t>
    </rPh>
    <rPh sb="73" eb="75">
      <t>セイビ</t>
    </rPh>
    <rPh sb="76" eb="78">
      <t>チイキ</t>
    </rPh>
    <rPh sb="80" eb="81">
      <t>カカ</t>
    </rPh>
    <rPh sb="84" eb="86">
      <t>ギョウム</t>
    </rPh>
    <rPh sb="87" eb="90">
      <t>コウリツカ</t>
    </rPh>
    <rPh sb="94" eb="96">
      <t>シショ</t>
    </rPh>
    <rPh sb="97" eb="99">
      <t>タイセイ</t>
    </rPh>
    <rPh sb="100" eb="102">
      <t>ケントウ</t>
    </rPh>
    <rPh sb="107" eb="109">
      <t>ジコ</t>
    </rPh>
    <rPh sb="109" eb="111">
      <t>ボウシ</t>
    </rPh>
    <rPh sb="112" eb="114">
      <t>ケンシュウ</t>
    </rPh>
    <rPh sb="115" eb="117">
      <t>ケイハツ</t>
    </rPh>
    <rPh sb="118" eb="119">
      <t>オコナ</t>
    </rPh>
    <rPh sb="121" eb="123">
      <t>コウツウ</t>
    </rPh>
    <rPh sb="123" eb="125">
      <t>ジコ</t>
    </rPh>
    <rPh sb="125" eb="126">
      <t>トウ</t>
    </rPh>
    <rPh sb="127" eb="129">
      <t>ボウシ</t>
    </rPh>
    <phoneticPr fontId="17"/>
  </si>
  <si>
    <t xml:space="preserve">①指標は、年度別の新規受任件数
②受任件数の（　）は終了数。
</t>
    <rPh sb="1" eb="3">
      <t>シヒョウ</t>
    </rPh>
    <rPh sb="5" eb="8">
      <t>ネンドベツ</t>
    </rPh>
    <rPh sb="9" eb="11">
      <t>シンキ</t>
    </rPh>
    <rPh sb="11" eb="13">
      <t>ジュニン</t>
    </rPh>
    <rPh sb="13" eb="15">
      <t>ケンスウ</t>
    </rPh>
    <rPh sb="17" eb="19">
      <t>ジュニン</t>
    </rPh>
    <rPh sb="19" eb="21">
      <t>ケンスウ</t>
    </rPh>
    <rPh sb="26" eb="28">
      <t>シュウリョウ</t>
    </rPh>
    <rPh sb="28" eb="29">
      <t>スウ</t>
    </rPh>
    <phoneticPr fontId="8"/>
  </si>
  <si>
    <t>ジョブサポーター会議を関係機関（ジョブサポートハオ、伊賀市障がい福祉課）と一緒に月1回開催している。その場でジョブサポーターからケースの状況を聞き取り、就労継続に向けた課題を抽出し課題解決に向けた具体的な取り組みを検討、実行している。　　　　　　　　　　　　　　　　　　　　　　　　　　　　　　　　　　　　　　　　　　　　　　　　　　その結果就労定着率は92％（11／12）、高齢者生きがいセンターからのステップアップも見られている。</t>
    <rPh sb="8" eb="10">
      <t>カイギ</t>
    </rPh>
    <rPh sb="11" eb="13">
      <t>カンケイ</t>
    </rPh>
    <rPh sb="13" eb="15">
      <t>キカン</t>
    </rPh>
    <rPh sb="26" eb="29">
      <t>イガシ</t>
    </rPh>
    <rPh sb="29" eb="30">
      <t>ショウ</t>
    </rPh>
    <rPh sb="32" eb="35">
      <t>フクシカ</t>
    </rPh>
    <rPh sb="37" eb="39">
      <t>イッショ</t>
    </rPh>
    <rPh sb="40" eb="41">
      <t>ツキ</t>
    </rPh>
    <rPh sb="42" eb="43">
      <t>カイ</t>
    </rPh>
    <rPh sb="43" eb="45">
      <t>カイサイ</t>
    </rPh>
    <rPh sb="52" eb="53">
      <t>バ</t>
    </rPh>
    <rPh sb="68" eb="70">
      <t>ジョウキョウ</t>
    </rPh>
    <rPh sb="71" eb="72">
      <t>キ</t>
    </rPh>
    <rPh sb="73" eb="74">
      <t>ト</t>
    </rPh>
    <rPh sb="76" eb="78">
      <t>シュウロウ</t>
    </rPh>
    <rPh sb="78" eb="80">
      <t>ケイゾク</t>
    </rPh>
    <rPh sb="81" eb="82">
      <t>ム</t>
    </rPh>
    <rPh sb="84" eb="86">
      <t>カダイ</t>
    </rPh>
    <rPh sb="87" eb="89">
      <t>チュウシュツ</t>
    </rPh>
    <rPh sb="90" eb="92">
      <t>カダイ</t>
    </rPh>
    <rPh sb="92" eb="94">
      <t>カイケツ</t>
    </rPh>
    <rPh sb="95" eb="96">
      <t>ム</t>
    </rPh>
    <rPh sb="98" eb="101">
      <t>グタイテキ</t>
    </rPh>
    <rPh sb="102" eb="103">
      <t>ト</t>
    </rPh>
    <rPh sb="104" eb="105">
      <t>ク</t>
    </rPh>
    <rPh sb="107" eb="109">
      <t>ケントウ</t>
    </rPh>
    <rPh sb="110" eb="112">
      <t>ジッコウ</t>
    </rPh>
    <rPh sb="169" eb="171">
      <t>ケッカ</t>
    </rPh>
    <rPh sb="171" eb="173">
      <t>シュウロウ</t>
    </rPh>
    <rPh sb="173" eb="175">
      <t>テイチャク</t>
    </rPh>
    <rPh sb="175" eb="176">
      <t>リツ</t>
    </rPh>
    <rPh sb="188" eb="191">
      <t>コウレイシャ</t>
    </rPh>
    <rPh sb="191" eb="192">
      <t>イ</t>
    </rPh>
    <rPh sb="210" eb="211">
      <t>ミ</t>
    </rPh>
    <phoneticPr fontId="8"/>
  </si>
  <si>
    <t xml:space="preserve">新市発足に伴い、法人としての組織的一体性をはかるため、基本理念を制定し外部環境に対応しつつ、様々な取り組みを行ってきた。
その一つとして「基盤強化計画大綱」の策定があります。これは、たとえ生活上に何らかの支障があってもその人らしく安心して暮らし続けられるようにする地域づくりを目指していくものです。
今年度は行動計画の中盤に入り、更なる計画推進を図り市民のニーズや期待に応えて行くことが求められています。
また、介護保険法をはじめ各種制度が改正され、高齢者等の支援のしくみが大きく変わろうとしています。
このような中、福祉サービスの量的確保も質的向上も、組織と人によるところが大きく関係します。
ついては、組織目標を実現するために法人内部及び各拠点の人材、労務管理、組織風土やしくみ、そして組織形態や命令系統、財源等の内部環境の現状把握を行います。
当会組織の持つ課題を知り、理念、方針、計画を共有すると共に、問題解決に向け法人運営、組織管理、経営管理等のマネジメントを強化します。
とりわけ、内部監査については、定期的に実施し事業全般にわたる管理、業務遂行状況の評価を行いその結果に基づく改善並びに運営の合理化を図ります。
また、災害時の支援体制にあたっては、被災時の支援役割も大きく、可能な限り早急にその役割を果たす必要があります。相談窓口や情報発信、ボランティアセンターの運営、行政との役割分担、介護保険利用者への対応、要援護者の支援等、社協職員であるとともに、地域の住民でもあります。災害時には地域サポーターとして、スムーズに緊急時対応ができるよう、日頃からの訓練を行い職員の意識向上に取り組みます。
</t>
    <phoneticPr fontId="23"/>
  </si>
  <si>
    <t>→</t>
    <phoneticPr fontId="23"/>
  </si>
  <si>
    <t>→</t>
    <phoneticPr fontId="23"/>
  </si>
  <si>
    <t>→</t>
    <phoneticPr fontId="23"/>
  </si>
  <si>
    <t>充実</t>
    <rPh sb="0" eb="2">
      <t>ジュウジツ</t>
    </rPh>
    <phoneticPr fontId="23"/>
  </si>
  <si>
    <t>間接的</t>
    <rPh sb="0" eb="3">
      <t>カンセツテキ</t>
    </rPh>
    <phoneticPr fontId="23"/>
  </si>
  <si>
    <t>市民と行政と社協が一体となって地域福祉計画に立脚しつつ、社協の基本理念を基に介護や権利擁護などの市民のニーズや期待に応えていくことを目指して伊賀市社協の経営基盤強化の方針を示す計画である。　　　　　　　　　　　　　　　　　　　　　　　なお、大綱の策定最終目標は生活上に何らかの支障があっても、その人らしく安心して暮らし続けられるようにする地域づくりのしかけづくりを目指すものある。</t>
    <rPh sb="0" eb="2">
      <t>シミン</t>
    </rPh>
    <rPh sb="3" eb="5">
      <t>ギョウセイ</t>
    </rPh>
    <rPh sb="6" eb="8">
      <t>シャキョウ</t>
    </rPh>
    <rPh sb="9" eb="11">
      <t>イッタイ</t>
    </rPh>
    <rPh sb="15" eb="17">
      <t>チイキ</t>
    </rPh>
    <rPh sb="17" eb="19">
      <t>フクシ</t>
    </rPh>
    <rPh sb="19" eb="21">
      <t>ケイカク</t>
    </rPh>
    <rPh sb="22" eb="24">
      <t>リッキャク</t>
    </rPh>
    <rPh sb="28" eb="30">
      <t>シャキョウ</t>
    </rPh>
    <rPh sb="31" eb="33">
      <t>キホン</t>
    </rPh>
    <rPh sb="33" eb="35">
      <t>リネン</t>
    </rPh>
    <rPh sb="36" eb="37">
      <t>モト</t>
    </rPh>
    <rPh sb="38" eb="40">
      <t>カイゴ</t>
    </rPh>
    <rPh sb="41" eb="43">
      <t>ケンリ</t>
    </rPh>
    <rPh sb="43" eb="45">
      <t>ヨウゴ</t>
    </rPh>
    <rPh sb="48" eb="50">
      <t>シミン</t>
    </rPh>
    <rPh sb="55" eb="57">
      <t>キタイ</t>
    </rPh>
    <rPh sb="58" eb="59">
      <t>コタ</t>
    </rPh>
    <rPh sb="66" eb="68">
      <t>メザ</t>
    </rPh>
    <rPh sb="70" eb="73">
      <t>イガシ</t>
    </rPh>
    <rPh sb="73" eb="75">
      <t>シャキョウ</t>
    </rPh>
    <rPh sb="76" eb="78">
      <t>ケイエイ</t>
    </rPh>
    <rPh sb="78" eb="80">
      <t>キバン</t>
    </rPh>
    <rPh sb="80" eb="82">
      <t>キョウカ</t>
    </rPh>
    <rPh sb="83" eb="85">
      <t>ホウシン</t>
    </rPh>
    <rPh sb="86" eb="87">
      <t>シメ</t>
    </rPh>
    <rPh sb="88" eb="90">
      <t>ケイカク</t>
    </rPh>
    <phoneticPr fontId="8"/>
  </si>
  <si>
    <t>３回</t>
    <rPh sb="1" eb="2">
      <t>カイ</t>
    </rPh>
    <phoneticPr fontId="8"/>
  </si>
  <si>
    <t>専門部会の構成員については、社協役員（理事、監事）から選任されるよう規定されている。第５期役員体制は２６年９月末をもって任期満了となったことから、専門部会構成メンバーが変更となった。　　　　　　　　　　　　　　　　　　　　　　　　　　　　　　　　　　　　　　　　　　　　　　　　　　　　　　　　　　　　　　　　　　　　　　　　　　　　また、地域福祉計画推進専門部会については、拡大して、伊賀市地域福祉計画の地域福祉推進委員会が設置するテーマ別部会の「地域福祉推進会議」として、伊賀市地域福祉計画の地域福祉活動計画の素案に繫げていくこととなった。</t>
    <rPh sb="0" eb="2">
      <t>センモン</t>
    </rPh>
    <rPh sb="2" eb="4">
      <t>ブカイ</t>
    </rPh>
    <rPh sb="5" eb="8">
      <t>コウセイイン</t>
    </rPh>
    <rPh sb="14" eb="16">
      <t>シャキョウ</t>
    </rPh>
    <rPh sb="16" eb="18">
      <t>ヤクイン</t>
    </rPh>
    <rPh sb="19" eb="21">
      <t>リジ</t>
    </rPh>
    <rPh sb="22" eb="24">
      <t>カンジ</t>
    </rPh>
    <rPh sb="27" eb="29">
      <t>センニン</t>
    </rPh>
    <rPh sb="34" eb="36">
      <t>キテイ</t>
    </rPh>
    <rPh sb="42" eb="43">
      <t>ダイ</t>
    </rPh>
    <rPh sb="44" eb="45">
      <t>キ</t>
    </rPh>
    <rPh sb="45" eb="47">
      <t>ヤクイン</t>
    </rPh>
    <rPh sb="47" eb="49">
      <t>タイセイ</t>
    </rPh>
    <rPh sb="52" eb="53">
      <t>ネン</t>
    </rPh>
    <rPh sb="54" eb="55">
      <t>ガツ</t>
    </rPh>
    <rPh sb="55" eb="56">
      <t>マツ</t>
    </rPh>
    <rPh sb="60" eb="62">
      <t>ニンキ</t>
    </rPh>
    <rPh sb="62" eb="64">
      <t>マンリョウ</t>
    </rPh>
    <rPh sb="73" eb="75">
      <t>センモン</t>
    </rPh>
    <rPh sb="75" eb="77">
      <t>ブカイ</t>
    </rPh>
    <phoneticPr fontId="8"/>
  </si>
  <si>
    <t>２回</t>
    <rPh sb="1" eb="2">
      <t>カイ</t>
    </rPh>
    <phoneticPr fontId="8"/>
  </si>
  <si>
    <t>地域福祉推進会議</t>
    <rPh sb="0" eb="2">
      <t>チイキ</t>
    </rPh>
    <rPh sb="2" eb="4">
      <t>フクシ</t>
    </rPh>
    <rPh sb="4" eb="6">
      <t>スイシン</t>
    </rPh>
    <rPh sb="6" eb="8">
      <t>カイギ</t>
    </rPh>
    <phoneticPr fontId="8"/>
  </si>
  <si>
    <t>国では社福法人改革案が示され、社福法人のあり方が問われている。新法（生活困窮者自立支援法）の施行が開始され対象者への連続した支援が重要となる。介護保険法改正が行われ報酬面での先行き運用が不安定である。第３次地域福祉計画と相談体制の変化等、外部環境変化に対応しつつ専門部会が一体となり残された課題を整理すると共に、今後の取組や具体的な方策を検討する必要がある。</t>
    <rPh sb="0" eb="1">
      <t>クニ</t>
    </rPh>
    <rPh sb="3" eb="5">
      <t>シャフク</t>
    </rPh>
    <rPh sb="5" eb="7">
      <t>ホウジン</t>
    </rPh>
    <rPh sb="7" eb="9">
      <t>カイカク</t>
    </rPh>
    <rPh sb="9" eb="10">
      <t>アン</t>
    </rPh>
    <rPh sb="11" eb="12">
      <t>シメ</t>
    </rPh>
    <rPh sb="15" eb="17">
      <t>シャフク</t>
    </rPh>
    <rPh sb="17" eb="19">
      <t>ホウジン</t>
    </rPh>
    <rPh sb="22" eb="23">
      <t>カタ</t>
    </rPh>
    <rPh sb="24" eb="25">
      <t>ト</t>
    </rPh>
    <rPh sb="31" eb="33">
      <t>シンポウ</t>
    </rPh>
    <rPh sb="34" eb="36">
      <t>セイカツ</t>
    </rPh>
    <rPh sb="36" eb="39">
      <t>コンキュウシャ</t>
    </rPh>
    <rPh sb="39" eb="41">
      <t>ジリツ</t>
    </rPh>
    <rPh sb="41" eb="43">
      <t>シエン</t>
    </rPh>
    <rPh sb="43" eb="44">
      <t>ホウ</t>
    </rPh>
    <rPh sb="46" eb="48">
      <t>シコウ</t>
    </rPh>
    <rPh sb="49" eb="51">
      <t>カイシ</t>
    </rPh>
    <rPh sb="53" eb="56">
      <t>タイショウシャ</t>
    </rPh>
    <rPh sb="58" eb="60">
      <t>レンゾク</t>
    </rPh>
    <rPh sb="62" eb="64">
      <t>シエン</t>
    </rPh>
    <rPh sb="65" eb="67">
      <t>ジュウヨウ</t>
    </rPh>
    <rPh sb="71" eb="73">
      <t>カイゴ</t>
    </rPh>
    <rPh sb="73" eb="75">
      <t>ホケン</t>
    </rPh>
    <rPh sb="75" eb="76">
      <t>ホウ</t>
    </rPh>
    <rPh sb="76" eb="78">
      <t>カイセイ</t>
    </rPh>
    <rPh sb="79" eb="80">
      <t>オコナ</t>
    </rPh>
    <rPh sb="82" eb="84">
      <t>ホウシュウ</t>
    </rPh>
    <rPh sb="84" eb="85">
      <t>メン</t>
    </rPh>
    <rPh sb="87" eb="89">
      <t>サキユ</t>
    </rPh>
    <rPh sb="90" eb="92">
      <t>ウンヨウ</t>
    </rPh>
    <rPh sb="93" eb="96">
      <t>フアンテイ</t>
    </rPh>
    <rPh sb="100" eb="101">
      <t>ダイ</t>
    </rPh>
    <rPh sb="102" eb="103">
      <t>ジ</t>
    </rPh>
    <rPh sb="103" eb="105">
      <t>チイキ</t>
    </rPh>
    <rPh sb="105" eb="107">
      <t>フクシ</t>
    </rPh>
    <rPh sb="107" eb="109">
      <t>ケイカク</t>
    </rPh>
    <rPh sb="110" eb="112">
      <t>ソウダン</t>
    </rPh>
    <rPh sb="112" eb="114">
      <t>タイセイ</t>
    </rPh>
    <rPh sb="115" eb="117">
      <t>ヘンカ</t>
    </rPh>
    <rPh sb="117" eb="118">
      <t>トウ</t>
    </rPh>
    <rPh sb="119" eb="121">
      <t>ガイブ</t>
    </rPh>
    <rPh sb="121" eb="123">
      <t>カンキョウ</t>
    </rPh>
    <rPh sb="123" eb="125">
      <t>ヘンカ</t>
    </rPh>
    <rPh sb="126" eb="128">
      <t>タイオウ</t>
    </rPh>
    <rPh sb="131" eb="133">
      <t>センモン</t>
    </rPh>
    <rPh sb="133" eb="135">
      <t>ブカイ</t>
    </rPh>
    <rPh sb="136" eb="138">
      <t>イッタイ</t>
    </rPh>
    <rPh sb="141" eb="142">
      <t>ノコ</t>
    </rPh>
    <rPh sb="145" eb="147">
      <t>カダイ</t>
    </rPh>
    <rPh sb="148" eb="150">
      <t>セイリ</t>
    </rPh>
    <rPh sb="153" eb="154">
      <t>トモ</t>
    </rPh>
    <rPh sb="156" eb="158">
      <t>コンゴ</t>
    </rPh>
    <rPh sb="159" eb="161">
      <t>トリクミ</t>
    </rPh>
    <rPh sb="162" eb="165">
      <t>グタイテキ</t>
    </rPh>
    <rPh sb="166" eb="168">
      <t>ホウサク</t>
    </rPh>
    <rPh sb="169" eb="171">
      <t>ケントウ</t>
    </rPh>
    <rPh sb="173" eb="175">
      <t>ヒツヨウ</t>
    </rPh>
    <phoneticPr fontId="8"/>
  </si>
  <si>
    <t>各支所の会費状況把握</t>
    <rPh sb="0" eb="1">
      <t>カク</t>
    </rPh>
    <rPh sb="1" eb="3">
      <t>シショ</t>
    </rPh>
    <rPh sb="4" eb="6">
      <t>カイヒ</t>
    </rPh>
    <rPh sb="6" eb="8">
      <t>ジョウキョウ</t>
    </rPh>
    <rPh sb="8" eb="10">
      <t>ハアク</t>
    </rPh>
    <phoneticPr fontId="8"/>
  </si>
  <si>
    <t>→</t>
    <phoneticPr fontId="8"/>
  </si>
  <si>
    <t>検討委員メンバーの選任協議</t>
    <rPh sb="0" eb="2">
      <t>ケントウ</t>
    </rPh>
    <rPh sb="2" eb="4">
      <t>イイン</t>
    </rPh>
    <rPh sb="9" eb="11">
      <t>センニン</t>
    </rPh>
    <rPh sb="11" eb="13">
      <t>キョウギ</t>
    </rPh>
    <phoneticPr fontId="8"/>
  </si>
  <si>
    <t>専門機関によるコンサル依頼</t>
    <rPh sb="0" eb="2">
      <t>センモン</t>
    </rPh>
    <rPh sb="2" eb="4">
      <t>キカン</t>
    </rPh>
    <rPh sb="11" eb="13">
      <t>イライ</t>
    </rPh>
    <phoneticPr fontId="8"/>
  </si>
  <si>
    <t>打合せ</t>
    <rPh sb="0" eb="2">
      <t>ウチアワ</t>
    </rPh>
    <phoneticPr fontId="8"/>
  </si>
  <si>
    <t>当計画を策定し課題解決への持続的な取組を行うこととしたが、旧体制を色濃く残したままの、体制が見えて来た。　　　　　　　　　　　　　　　　　　　　　　　　　　　　　　　　　　　　　　　　　当会の基盤をより強固なものとしていくためには、３部（基盤強化計画推進専門部会・地域福祉推進会議（旧地域福祉計画推進専門部会）・福祉サービス事業評価専門部会）が共通認識、合意形成のもと事業展開を進める必要がある。　　　　　　　　　　　　　　　　　　　　　　　　　　　　　　　　　　　　　　　　　　　　　　　　　　　　　　　　　　　　　　　　　　　　　　　　　　　　　　　　　　　　　　　　　　　　　　　　　　　特に組織のあり方について「本所、支所の二元管理解消」「業務管理体制の強化」の課題を取り組む予定。</t>
    <rPh sb="0" eb="1">
      <t>トウ</t>
    </rPh>
    <rPh sb="1" eb="3">
      <t>ケイカク</t>
    </rPh>
    <rPh sb="4" eb="6">
      <t>サクテイ</t>
    </rPh>
    <rPh sb="7" eb="9">
      <t>カダイ</t>
    </rPh>
    <rPh sb="9" eb="11">
      <t>カイケツ</t>
    </rPh>
    <rPh sb="13" eb="16">
      <t>ジゾクテキ</t>
    </rPh>
    <rPh sb="17" eb="19">
      <t>トリクミ</t>
    </rPh>
    <rPh sb="20" eb="21">
      <t>オコナ</t>
    </rPh>
    <rPh sb="29" eb="32">
      <t>キュウタイセイ</t>
    </rPh>
    <rPh sb="33" eb="35">
      <t>イロコ</t>
    </rPh>
    <rPh sb="36" eb="37">
      <t>ノコ</t>
    </rPh>
    <rPh sb="43" eb="45">
      <t>タイセイ</t>
    </rPh>
    <rPh sb="46" eb="47">
      <t>ミ</t>
    </rPh>
    <rPh sb="49" eb="50">
      <t>キ</t>
    </rPh>
    <rPh sb="93" eb="95">
      <t>トウカイ</t>
    </rPh>
    <rPh sb="96" eb="98">
      <t>キバン</t>
    </rPh>
    <rPh sb="101" eb="103">
      <t>キョウコ</t>
    </rPh>
    <rPh sb="117" eb="118">
      <t>ブ</t>
    </rPh>
    <rPh sb="119" eb="121">
      <t>キバン</t>
    </rPh>
    <rPh sb="121" eb="123">
      <t>キョウカ</t>
    </rPh>
    <rPh sb="123" eb="125">
      <t>ケイカク</t>
    </rPh>
    <rPh sb="125" eb="127">
      <t>スイシン</t>
    </rPh>
    <rPh sb="127" eb="129">
      <t>センモン</t>
    </rPh>
    <rPh sb="129" eb="131">
      <t>ブカイ</t>
    </rPh>
    <rPh sb="132" eb="134">
      <t>チイキ</t>
    </rPh>
    <rPh sb="134" eb="136">
      <t>フクシ</t>
    </rPh>
    <rPh sb="136" eb="138">
      <t>スイシン</t>
    </rPh>
    <rPh sb="138" eb="140">
      <t>カイギ</t>
    </rPh>
    <rPh sb="141" eb="142">
      <t>キュウ</t>
    </rPh>
    <rPh sb="142" eb="144">
      <t>チイキ</t>
    </rPh>
    <rPh sb="144" eb="146">
      <t>フクシ</t>
    </rPh>
    <rPh sb="146" eb="148">
      <t>ケイカク</t>
    </rPh>
    <rPh sb="148" eb="150">
      <t>スイシン</t>
    </rPh>
    <rPh sb="150" eb="152">
      <t>センモン</t>
    </rPh>
    <rPh sb="152" eb="154">
      <t>ブカイ</t>
    </rPh>
    <rPh sb="156" eb="158">
      <t>フクシ</t>
    </rPh>
    <rPh sb="162" eb="164">
      <t>ジギョウ</t>
    </rPh>
    <rPh sb="164" eb="166">
      <t>ヒョウカ</t>
    </rPh>
    <rPh sb="166" eb="168">
      <t>センモン</t>
    </rPh>
    <rPh sb="168" eb="170">
      <t>ブカイ</t>
    </rPh>
    <rPh sb="172" eb="174">
      <t>キョウツウ</t>
    </rPh>
    <rPh sb="174" eb="176">
      <t>ニンシキ</t>
    </rPh>
    <rPh sb="177" eb="179">
      <t>ゴウイ</t>
    </rPh>
    <rPh sb="179" eb="181">
      <t>ケイセイ</t>
    </rPh>
    <rPh sb="184" eb="186">
      <t>ジギョウ</t>
    </rPh>
    <rPh sb="186" eb="188">
      <t>テンカイ</t>
    </rPh>
    <rPh sb="189" eb="190">
      <t>スス</t>
    </rPh>
    <rPh sb="192" eb="194">
      <t>ヒツヨウ</t>
    </rPh>
    <rPh sb="297" eb="298">
      <t>トク</t>
    </rPh>
    <rPh sb="299" eb="301">
      <t>ソシキ</t>
    </rPh>
    <rPh sb="304" eb="305">
      <t>カタ</t>
    </rPh>
    <rPh sb="310" eb="312">
      <t>ホンショ</t>
    </rPh>
    <rPh sb="313" eb="315">
      <t>シショ</t>
    </rPh>
    <rPh sb="316" eb="318">
      <t>ニゲン</t>
    </rPh>
    <rPh sb="318" eb="320">
      <t>カンリ</t>
    </rPh>
    <rPh sb="320" eb="322">
      <t>カイショウ</t>
    </rPh>
    <rPh sb="324" eb="326">
      <t>ギョウム</t>
    </rPh>
    <rPh sb="326" eb="328">
      <t>カンリ</t>
    </rPh>
    <rPh sb="328" eb="330">
      <t>タイセイ</t>
    </rPh>
    <rPh sb="331" eb="333">
      <t>キョウカ</t>
    </rPh>
    <rPh sb="335" eb="337">
      <t>カダイ</t>
    </rPh>
    <rPh sb="338" eb="339">
      <t>ト</t>
    </rPh>
    <rPh sb="340" eb="341">
      <t>ク</t>
    </rPh>
    <rPh sb="342" eb="344">
      <t>ヨテイ</t>
    </rPh>
    <phoneticPr fontId="8"/>
  </si>
  <si>
    <t>職員向け研修（意識づけ）</t>
    <rPh sb="0" eb="2">
      <t>ショクイン</t>
    </rPh>
    <rPh sb="2" eb="3">
      <t>ム</t>
    </rPh>
    <rPh sb="4" eb="6">
      <t>ケンシュウ</t>
    </rPh>
    <rPh sb="7" eb="9">
      <t>イシキ</t>
    </rPh>
    <phoneticPr fontId="8"/>
  </si>
  <si>
    <t>職員インタビュー</t>
    <rPh sb="0" eb="2">
      <t>ショクイン</t>
    </rPh>
    <phoneticPr fontId="8"/>
  </si>
  <si>
    <t>課題抽出</t>
    <rPh sb="0" eb="2">
      <t>カダイ</t>
    </rPh>
    <rPh sb="2" eb="4">
      <t>チュウシュツ</t>
    </rPh>
    <phoneticPr fontId="8"/>
  </si>
  <si>
    <t>課題整理</t>
    <rPh sb="0" eb="2">
      <t>カダイ</t>
    </rPh>
    <rPh sb="2" eb="4">
      <t>セイリ</t>
    </rPh>
    <phoneticPr fontId="8"/>
  </si>
  <si>
    <t>今後の方向性まとめ</t>
    <rPh sb="0" eb="2">
      <t>コンゴ</t>
    </rPh>
    <rPh sb="3" eb="6">
      <t>ホウコウセイ</t>
    </rPh>
    <phoneticPr fontId="8"/>
  </si>
  <si>
    <t>実施</t>
    <rPh sb="0" eb="2">
      <t>ジッシ</t>
    </rPh>
    <phoneticPr fontId="8"/>
  </si>
  <si>
    <t>人事考課導入の意思統一</t>
    <rPh sb="0" eb="2">
      <t>ジンジ</t>
    </rPh>
    <rPh sb="2" eb="4">
      <t>コウカ</t>
    </rPh>
    <rPh sb="4" eb="6">
      <t>ドウニュウ</t>
    </rPh>
    <rPh sb="7" eb="9">
      <t>イシ</t>
    </rPh>
    <rPh sb="9" eb="11">
      <t>トウイツ</t>
    </rPh>
    <phoneticPr fontId="8"/>
  </si>
  <si>
    <t>評価基準見直し</t>
    <rPh sb="0" eb="2">
      <t>ヒョウカ</t>
    </rPh>
    <rPh sb="2" eb="4">
      <t>キジュン</t>
    </rPh>
    <rPh sb="4" eb="6">
      <t>ミナオ</t>
    </rPh>
    <phoneticPr fontId="8"/>
  </si>
  <si>
    <t>考課者の合意形成</t>
    <rPh sb="0" eb="2">
      <t>コウカ</t>
    </rPh>
    <rPh sb="2" eb="3">
      <t>シャ</t>
    </rPh>
    <rPh sb="4" eb="6">
      <t>ゴウイ</t>
    </rPh>
    <rPh sb="6" eb="8">
      <t>ケイセイ</t>
    </rPh>
    <phoneticPr fontId="8"/>
  </si>
  <si>
    <t>考課者訓練</t>
    <rPh sb="0" eb="2">
      <t>コウカ</t>
    </rPh>
    <rPh sb="2" eb="3">
      <t>シャ</t>
    </rPh>
    <rPh sb="3" eb="5">
      <t>クンレン</t>
    </rPh>
    <phoneticPr fontId="8"/>
  </si>
  <si>
    <t>各職員目標設定</t>
    <rPh sb="0" eb="1">
      <t>カク</t>
    </rPh>
    <rPh sb="1" eb="3">
      <t>ショクイン</t>
    </rPh>
    <rPh sb="3" eb="5">
      <t>モクヒョウ</t>
    </rPh>
    <rPh sb="5" eb="7">
      <t>セッテイ</t>
    </rPh>
    <phoneticPr fontId="8"/>
  </si>
  <si>
    <t>評価期間スタート（試行）</t>
    <rPh sb="0" eb="2">
      <t>ヒョウカ</t>
    </rPh>
    <rPh sb="2" eb="4">
      <t>キカン</t>
    </rPh>
    <rPh sb="9" eb="11">
      <t>シコウ</t>
    </rPh>
    <phoneticPr fontId="8"/>
  </si>
  <si>
    <t>評価期間</t>
    <rPh sb="0" eb="2">
      <t>ヒョウカ</t>
    </rPh>
    <rPh sb="2" eb="4">
      <t>キカン</t>
    </rPh>
    <phoneticPr fontId="8"/>
  </si>
  <si>
    <t>研修計画の３部調整</t>
    <rPh sb="0" eb="2">
      <t>ケンシュウ</t>
    </rPh>
    <rPh sb="2" eb="4">
      <t>ケイカク</t>
    </rPh>
    <rPh sb="6" eb="7">
      <t>ブ</t>
    </rPh>
    <rPh sb="7" eb="9">
      <t>チョウセイ</t>
    </rPh>
    <phoneticPr fontId="8"/>
  </si>
  <si>
    <t>研修計画立案</t>
    <rPh sb="0" eb="2">
      <t>ケンシュウ</t>
    </rPh>
    <rPh sb="2" eb="4">
      <t>ケイカク</t>
    </rPh>
    <rPh sb="4" eb="6">
      <t>リツアン</t>
    </rPh>
    <phoneticPr fontId="8"/>
  </si>
  <si>
    <t>実施内容アンケート準備</t>
    <rPh sb="0" eb="2">
      <t>ジッシ</t>
    </rPh>
    <rPh sb="2" eb="4">
      <t>ナイヨウ</t>
    </rPh>
    <rPh sb="9" eb="11">
      <t>ジュンビ</t>
    </rPh>
    <phoneticPr fontId="8"/>
  </si>
  <si>
    <t>職員アンケート配布</t>
    <rPh sb="0" eb="2">
      <t>ショクイン</t>
    </rPh>
    <rPh sb="7" eb="9">
      <t>ハイフ</t>
    </rPh>
    <phoneticPr fontId="8"/>
  </si>
  <si>
    <t>第１四半期チェック</t>
    <rPh sb="0" eb="1">
      <t>ダイ</t>
    </rPh>
    <rPh sb="2" eb="4">
      <t>シハン</t>
    </rPh>
    <rPh sb="4" eb="5">
      <t>キ</t>
    </rPh>
    <phoneticPr fontId="8"/>
  </si>
  <si>
    <t>半期　確認</t>
    <rPh sb="0" eb="2">
      <t>ハンキ</t>
    </rPh>
    <rPh sb="3" eb="5">
      <t>カクニン</t>
    </rPh>
    <phoneticPr fontId="8"/>
  </si>
  <si>
    <t>３部門の目標管理状況把握</t>
    <rPh sb="1" eb="3">
      <t>ブモン</t>
    </rPh>
    <rPh sb="4" eb="6">
      <t>モクヒョウ</t>
    </rPh>
    <rPh sb="6" eb="8">
      <t>カンリ</t>
    </rPh>
    <rPh sb="8" eb="10">
      <t>ジョウキョウ</t>
    </rPh>
    <rPh sb="10" eb="12">
      <t>ハアク</t>
    </rPh>
    <phoneticPr fontId="8"/>
  </si>
  <si>
    <t>予算編成説明会</t>
    <rPh sb="0" eb="2">
      <t>ヨサン</t>
    </rPh>
    <rPh sb="2" eb="4">
      <t>ヘンセイ</t>
    </rPh>
    <rPh sb="4" eb="7">
      <t>セツメイカイ</t>
    </rPh>
    <phoneticPr fontId="8"/>
  </si>
  <si>
    <t>決算見込の確認</t>
    <rPh sb="0" eb="2">
      <t>ケッサン</t>
    </rPh>
    <rPh sb="2" eb="4">
      <t>ミコ</t>
    </rPh>
    <rPh sb="5" eb="7">
      <t>カクニン</t>
    </rPh>
    <phoneticPr fontId="8"/>
  </si>
  <si>
    <t>Ｈ.Ｐ再構築スタート</t>
    <rPh sb="3" eb="6">
      <t>サイコウチク</t>
    </rPh>
    <phoneticPr fontId="8"/>
  </si>
  <si>
    <t>→</t>
    <phoneticPr fontId="17"/>
  </si>
  <si>
    <t>ジョブサポーターの認知度に力を入れているが、潜在ニーズと実際の支援者数に大きな乖離が見られる。あと、毎年ジョブサポーターを養成しているが、業務の担い手を見つけることが難しくなってきている。</t>
    <rPh sb="9" eb="12">
      <t>ニンチド</t>
    </rPh>
    <rPh sb="13" eb="14">
      <t>チカラ</t>
    </rPh>
    <rPh sb="15" eb="16">
      <t>イ</t>
    </rPh>
    <rPh sb="22" eb="24">
      <t>センザイ</t>
    </rPh>
    <rPh sb="28" eb="30">
      <t>ジッサイ</t>
    </rPh>
    <rPh sb="31" eb="33">
      <t>シエン</t>
    </rPh>
    <rPh sb="33" eb="34">
      <t>シャ</t>
    </rPh>
    <rPh sb="34" eb="35">
      <t>スウ</t>
    </rPh>
    <rPh sb="36" eb="37">
      <t>オオ</t>
    </rPh>
    <rPh sb="39" eb="41">
      <t>カイリ</t>
    </rPh>
    <rPh sb="42" eb="43">
      <t>ミ</t>
    </rPh>
    <rPh sb="50" eb="52">
      <t>マイトシ</t>
    </rPh>
    <rPh sb="61" eb="63">
      <t>ヨウセイ</t>
    </rPh>
    <rPh sb="69" eb="71">
      <t>ギョウム</t>
    </rPh>
    <rPh sb="72" eb="73">
      <t>ニナ</t>
    </rPh>
    <rPh sb="74" eb="75">
      <t>テ</t>
    </rPh>
    <rPh sb="76" eb="77">
      <t>ミ</t>
    </rPh>
    <rPh sb="83" eb="84">
      <t>ムズカ</t>
    </rPh>
    <phoneticPr fontId="8"/>
  </si>
  <si>
    <t>ジョブサポータースキルアップ研修</t>
    <rPh sb="14" eb="16">
      <t>ケンシュウ</t>
    </rPh>
    <phoneticPr fontId="17"/>
  </si>
  <si>
    <t>ジョブサポーター会議</t>
    <rPh sb="8" eb="10">
      <t>カイギ</t>
    </rPh>
    <phoneticPr fontId="17"/>
  </si>
  <si>
    <t>ジョブサポーター支援は就労指導や生活の相談など多岐に渡っています。ジョブサポーターが支援に悩むことも多く見られている。今年度もジョブサポーター偕会議などを通してサポーターがいきいきと活動できる環境を作っていきたい。またその環境作りが当事者にとってよい影響を与えると考えている。　　　　　　　　　　　　　　　　　　　伊賀圏域自立支援協議会の活動を通して、ジョブサポーター活動の有効性を伝えていき、少しでも多くの希望者に対してジョブサポーター支援を提供していきたい。</t>
    <rPh sb="8" eb="10">
      <t>シエン</t>
    </rPh>
    <rPh sb="11" eb="13">
      <t>シュウロウ</t>
    </rPh>
    <rPh sb="13" eb="15">
      <t>シドウ</t>
    </rPh>
    <rPh sb="16" eb="18">
      <t>セイカツ</t>
    </rPh>
    <rPh sb="19" eb="21">
      <t>ソウダン</t>
    </rPh>
    <rPh sb="23" eb="25">
      <t>タキ</t>
    </rPh>
    <rPh sb="26" eb="27">
      <t>ワタ</t>
    </rPh>
    <rPh sb="42" eb="44">
      <t>シエン</t>
    </rPh>
    <rPh sb="45" eb="46">
      <t>ナヤ</t>
    </rPh>
    <rPh sb="50" eb="51">
      <t>オオ</t>
    </rPh>
    <rPh sb="52" eb="53">
      <t>ミ</t>
    </rPh>
    <rPh sb="59" eb="62">
      <t>コンネンド</t>
    </rPh>
    <rPh sb="71" eb="72">
      <t>カイ</t>
    </rPh>
    <rPh sb="72" eb="74">
      <t>カイギ</t>
    </rPh>
    <rPh sb="77" eb="78">
      <t>トオ</t>
    </rPh>
    <rPh sb="91" eb="93">
      <t>カツドウ</t>
    </rPh>
    <rPh sb="96" eb="98">
      <t>カンキョウ</t>
    </rPh>
    <rPh sb="99" eb="100">
      <t>ツク</t>
    </rPh>
    <rPh sb="111" eb="113">
      <t>カンキョウ</t>
    </rPh>
    <rPh sb="113" eb="114">
      <t>ツク</t>
    </rPh>
    <rPh sb="116" eb="119">
      <t>トウジシャ</t>
    </rPh>
    <rPh sb="125" eb="127">
      <t>エイキョウ</t>
    </rPh>
    <rPh sb="128" eb="129">
      <t>アタ</t>
    </rPh>
    <rPh sb="132" eb="133">
      <t>カンガ</t>
    </rPh>
    <rPh sb="157" eb="159">
      <t>イガ</t>
    </rPh>
    <rPh sb="159" eb="161">
      <t>ケンイキ</t>
    </rPh>
    <rPh sb="161" eb="163">
      <t>ジリツ</t>
    </rPh>
    <rPh sb="163" eb="165">
      <t>シエン</t>
    </rPh>
    <rPh sb="165" eb="168">
      <t>キョウギカイ</t>
    </rPh>
    <rPh sb="169" eb="171">
      <t>カツドウ</t>
    </rPh>
    <rPh sb="172" eb="173">
      <t>トオ</t>
    </rPh>
    <rPh sb="184" eb="186">
      <t>カツドウ</t>
    </rPh>
    <rPh sb="187" eb="190">
      <t>ユウコウセイ</t>
    </rPh>
    <rPh sb="191" eb="192">
      <t>ツタ</t>
    </rPh>
    <rPh sb="197" eb="198">
      <t>スコ</t>
    </rPh>
    <rPh sb="201" eb="202">
      <t>オオ</t>
    </rPh>
    <rPh sb="204" eb="206">
      <t>キボウ</t>
    </rPh>
    <rPh sb="206" eb="207">
      <t>シャ</t>
    </rPh>
    <rPh sb="208" eb="209">
      <t>タイ</t>
    </rPh>
    <rPh sb="219" eb="221">
      <t>シエン</t>
    </rPh>
    <rPh sb="222" eb="224">
      <t>テイキョウ</t>
    </rPh>
    <phoneticPr fontId="17"/>
  </si>
  <si>
    <t>第4期障害福祉計画の数値目標を達成する為に、相談体制を考える仕組みつくりを各関係機関と行った。具体的には自立支援協議会を本来の具体的に地域課題を検討する体制作りを行った。自立支援協議会でのＢ型利用マニュアルや入所施設からの地域移行ガイドライン、途切れない支援の検討など多くの仕組み作りに参画してきた。伊賀市と他の特定事業所と一緒に100％達成に向けた協議、具体的取組を策定し実行してきた。（26年度末で達成率70％）　　　　　　　　　　　　　　　　　　　　　　　　　　　　　　　　　　　　　　　　　　　　　　　　相談支援専門員のスキルアップとして、他の事業所と野中式事例検討を用いて事例検討を行った。　　　　　　　　　　　　　　　　　　　　　　　　　　　　　　　　　　　　　　　　　　　　　　　　　　　　精神科地域移行支援としては、上野病院に対してピアサポーターが中心的役割を果たして勉強会を開催した。また様々な場面で障がい者権利条約による当事者を主体とする最新の支援の在り方を伝えている。伊賀圏域自立支援協議会などで高校生への障がい啓発を行っている。</t>
    <rPh sb="0" eb="1">
      <t>ダイ</t>
    </rPh>
    <rPh sb="2" eb="3">
      <t>キ</t>
    </rPh>
    <rPh sb="3" eb="5">
      <t>ショウガイ</t>
    </rPh>
    <rPh sb="5" eb="7">
      <t>フクシ</t>
    </rPh>
    <rPh sb="7" eb="9">
      <t>ケイカク</t>
    </rPh>
    <rPh sb="10" eb="12">
      <t>スウチ</t>
    </rPh>
    <rPh sb="12" eb="14">
      <t>モクヒョウ</t>
    </rPh>
    <rPh sb="15" eb="17">
      <t>タッセイ</t>
    </rPh>
    <rPh sb="19" eb="20">
      <t>タメ</t>
    </rPh>
    <rPh sb="22" eb="24">
      <t>ソウダン</t>
    </rPh>
    <rPh sb="24" eb="26">
      <t>タイセイ</t>
    </rPh>
    <rPh sb="27" eb="28">
      <t>カンガ</t>
    </rPh>
    <rPh sb="30" eb="32">
      <t>シク</t>
    </rPh>
    <rPh sb="37" eb="38">
      <t>カク</t>
    </rPh>
    <rPh sb="38" eb="40">
      <t>カンケイ</t>
    </rPh>
    <rPh sb="40" eb="42">
      <t>キカン</t>
    </rPh>
    <rPh sb="43" eb="44">
      <t>オコナ</t>
    </rPh>
    <rPh sb="47" eb="50">
      <t>グタイテキ</t>
    </rPh>
    <rPh sb="52" eb="54">
      <t>ジリツ</t>
    </rPh>
    <rPh sb="54" eb="56">
      <t>シエン</t>
    </rPh>
    <rPh sb="56" eb="59">
      <t>キョウギカイ</t>
    </rPh>
    <rPh sb="60" eb="62">
      <t>ホンライ</t>
    </rPh>
    <rPh sb="63" eb="66">
      <t>グタイテキ</t>
    </rPh>
    <rPh sb="67" eb="69">
      <t>チイキ</t>
    </rPh>
    <rPh sb="69" eb="71">
      <t>カダイ</t>
    </rPh>
    <rPh sb="72" eb="74">
      <t>ケントウ</t>
    </rPh>
    <rPh sb="76" eb="78">
      <t>タイセイ</t>
    </rPh>
    <rPh sb="78" eb="79">
      <t>ツク</t>
    </rPh>
    <rPh sb="81" eb="82">
      <t>オコナ</t>
    </rPh>
    <rPh sb="85" eb="87">
      <t>ジリツ</t>
    </rPh>
    <rPh sb="87" eb="89">
      <t>シエン</t>
    </rPh>
    <rPh sb="89" eb="92">
      <t>キョウギカイ</t>
    </rPh>
    <rPh sb="95" eb="96">
      <t>カタ</t>
    </rPh>
    <rPh sb="96" eb="98">
      <t>リヨウ</t>
    </rPh>
    <rPh sb="104" eb="106">
      <t>ニュウショ</t>
    </rPh>
    <rPh sb="106" eb="108">
      <t>シセツ</t>
    </rPh>
    <rPh sb="111" eb="113">
      <t>チイキ</t>
    </rPh>
    <rPh sb="113" eb="115">
      <t>イコウ</t>
    </rPh>
    <rPh sb="122" eb="124">
      <t>トギ</t>
    </rPh>
    <rPh sb="127" eb="129">
      <t>シエン</t>
    </rPh>
    <rPh sb="130" eb="132">
      <t>ケントウ</t>
    </rPh>
    <rPh sb="134" eb="135">
      <t>オオ</t>
    </rPh>
    <rPh sb="137" eb="139">
      <t>シク</t>
    </rPh>
    <rPh sb="140" eb="141">
      <t>ツク</t>
    </rPh>
    <rPh sb="143" eb="145">
      <t>サンカク</t>
    </rPh>
    <rPh sb="150" eb="153">
      <t>イガシ</t>
    </rPh>
    <rPh sb="154" eb="155">
      <t>タ</t>
    </rPh>
    <rPh sb="156" eb="158">
      <t>トクテイ</t>
    </rPh>
    <rPh sb="158" eb="161">
      <t>ジギョウショ</t>
    </rPh>
    <rPh sb="162" eb="164">
      <t>イッショ</t>
    </rPh>
    <rPh sb="169" eb="171">
      <t>タッセイ</t>
    </rPh>
    <rPh sb="172" eb="173">
      <t>ム</t>
    </rPh>
    <rPh sb="175" eb="177">
      <t>キョウギ</t>
    </rPh>
    <rPh sb="178" eb="181">
      <t>グタイテキ</t>
    </rPh>
    <rPh sb="181" eb="183">
      <t>トリクミ</t>
    </rPh>
    <rPh sb="184" eb="186">
      <t>サクテイ</t>
    </rPh>
    <rPh sb="187" eb="189">
      <t>ジッコウ</t>
    </rPh>
    <rPh sb="197" eb="200">
      <t>ネンドマツ</t>
    </rPh>
    <rPh sb="201" eb="204">
      <t>タッセイリツ</t>
    </rPh>
    <rPh sb="256" eb="258">
      <t>ソウダン</t>
    </rPh>
    <rPh sb="258" eb="260">
      <t>シエン</t>
    </rPh>
    <rPh sb="260" eb="263">
      <t>センモンイン</t>
    </rPh>
    <rPh sb="274" eb="275">
      <t>タ</t>
    </rPh>
    <rPh sb="276" eb="278">
      <t>ジギョウ</t>
    </rPh>
    <rPh sb="278" eb="279">
      <t>ショ</t>
    </rPh>
    <rPh sb="280" eb="282">
      <t>ノナカ</t>
    </rPh>
    <rPh sb="282" eb="283">
      <t>シキ</t>
    </rPh>
    <rPh sb="283" eb="285">
      <t>ジレイ</t>
    </rPh>
    <rPh sb="285" eb="287">
      <t>ケントウ</t>
    </rPh>
    <rPh sb="288" eb="289">
      <t>モチ</t>
    </rPh>
    <rPh sb="291" eb="293">
      <t>ジレイ</t>
    </rPh>
    <rPh sb="293" eb="295">
      <t>ケントウ</t>
    </rPh>
    <rPh sb="296" eb="297">
      <t>オコナ</t>
    </rPh>
    <rPh sb="352" eb="355">
      <t>セイシンカ</t>
    </rPh>
    <rPh sb="355" eb="357">
      <t>チイキ</t>
    </rPh>
    <rPh sb="357" eb="359">
      <t>イコウ</t>
    </rPh>
    <rPh sb="359" eb="361">
      <t>シエン</t>
    </rPh>
    <rPh sb="366" eb="368">
      <t>ウエノ</t>
    </rPh>
    <rPh sb="368" eb="370">
      <t>ビョウイン</t>
    </rPh>
    <rPh sb="371" eb="372">
      <t>タイ</t>
    </rPh>
    <rPh sb="382" eb="384">
      <t>チュウシン</t>
    </rPh>
    <rPh sb="384" eb="385">
      <t>テキ</t>
    </rPh>
    <rPh sb="385" eb="387">
      <t>ヤクワリ</t>
    </rPh>
    <rPh sb="388" eb="389">
      <t>ハ</t>
    </rPh>
    <rPh sb="392" eb="394">
      <t>ベンキョウ</t>
    </rPh>
    <rPh sb="394" eb="395">
      <t>カイ</t>
    </rPh>
    <rPh sb="396" eb="398">
      <t>カイサイ</t>
    </rPh>
    <rPh sb="403" eb="405">
      <t>サマザマ</t>
    </rPh>
    <rPh sb="406" eb="408">
      <t>バメン</t>
    </rPh>
    <rPh sb="409" eb="410">
      <t>ショウ</t>
    </rPh>
    <rPh sb="412" eb="413">
      <t>シャ</t>
    </rPh>
    <rPh sb="413" eb="415">
      <t>ケンリ</t>
    </rPh>
    <rPh sb="415" eb="417">
      <t>ジョウヤク</t>
    </rPh>
    <rPh sb="420" eb="423">
      <t>トウジシャ</t>
    </rPh>
    <rPh sb="424" eb="426">
      <t>シュタイ</t>
    </rPh>
    <rPh sb="429" eb="431">
      <t>サイシン</t>
    </rPh>
    <rPh sb="432" eb="434">
      <t>シエン</t>
    </rPh>
    <rPh sb="435" eb="436">
      <t>ア</t>
    </rPh>
    <rPh sb="437" eb="438">
      <t>カタ</t>
    </rPh>
    <rPh sb="439" eb="440">
      <t>ツタ</t>
    </rPh>
    <rPh sb="445" eb="447">
      <t>イガ</t>
    </rPh>
    <rPh sb="447" eb="449">
      <t>ケンイキ</t>
    </rPh>
    <rPh sb="449" eb="451">
      <t>ジリツ</t>
    </rPh>
    <rPh sb="451" eb="453">
      <t>シエン</t>
    </rPh>
    <rPh sb="453" eb="456">
      <t>キョウギカイ</t>
    </rPh>
    <rPh sb="459" eb="462">
      <t>コウコウセイ</t>
    </rPh>
    <rPh sb="464" eb="465">
      <t>ショウ</t>
    </rPh>
    <rPh sb="467" eb="469">
      <t>ケイハツ</t>
    </rPh>
    <rPh sb="470" eb="471">
      <t>オコナ</t>
    </rPh>
    <phoneticPr fontId="8"/>
  </si>
  <si>
    <t>特定相談に関しては本格的に稼働していく。昨年度伊賀市の助成金をいただき計画相談システムを導入したので、受託ケース200件を目標に支援を展開していく。本人の真のニーズをつかみ取り、サービス等利用計画に沿った支援を関係機関と連携しながら行っていきたい。ピアサポーター事業については、今後長く伊賀圏域に定着できる仕組み作りを行うため、事業を受託せず、伊賀圏域自立支援協議会にその役割を引き継ぐこととなったが、今後も議論に加わりあるべき姿を追求していきたい。</t>
    <rPh sb="0" eb="2">
      <t>トクテイ</t>
    </rPh>
    <rPh sb="2" eb="4">
      <t>ソウダン</t>
    </rPh>
    <rPh sb="5" eb="6">
      <t>カン</t>
    </rPh>
    <rPh sb="9" eb="11">
      <t>ホンカク</t>
    </rPh>
    <rPh sb="11" eb="12">
      <t>テキ</t>
    </rPh>
    <rPh sb="13" eb="15">
      <t>カドウ</t>
    </rPh>
    <rPh sb="20" eb="23">
      <t>サクネンド</t>
    </rPh>
    <rPh sb="23" eb="26">
      <t>イガシ</t>
    </rPh>
    <rPh sb="27" eb="30">
      <t>ジョセイキン</t>
    </rPh>
    <rPh sb="35" eb="37">
      <t>ケイカク</t>
    </rPh>
    <rPh sb="37" eb="39">
      <t>ソウダン</t>
    </rPh>
    <rPh sb="44" eb="46">
      <t>ドウニュウ</t>
    </rPh>
    <rPh sb="51" eb="53">
      <t>ジュタク</t>
    </rPh>
    <rPh sb="59" eb="60">
      <t>ケン</t>
    </rPh>
    <rPh sb="61" eb="63">
      <t>モクヒョウ</t>
    </rPh>
    <rPh sb="64" eb="66">
      <t>シエン</t>
    </rPh>
    <rPh sb="67" eb="69">
      <t>テンカイ</t>
    </rPh>
    <rPh sb="74" eb="76">
      <t>ホンニン</t>
    </rPh>
    <rPh sb="77" eb="78">
      <t>シン</t>
    </rPh>
    <rPh sb="86" eb="87">
      <t>ト</t>
    </rPh>
    <rPh sb="93" eb="94">
      <t>トウ</t>
    </rPh>
    <rPh sb="94" eb="96">
      <t>リヨウ</t>
    </rPh>
    <rPh sb="96" eb="98">
      <t>ケイカク</t>
    </rPh>
    <rPh sb="99" eb="100">
      <t>ソ</t>
    </rPh>
    <rPh sb="102" eb="104">
      <t>シエン</t>
    </rPh>
    <rPh sb="105" eb="107">
      <t>カンケイ</t>
    </rPh>
    <rPh sb="107" eb="109">
      <t>キカン</t>
    </rPh>
    <rPh sb="110" eb="112">
      <t>レンケイ</t>
    </rPh>
    <rPh sb="116" eb="117">
      <t>オコナ</t>
    </rPh>
    <rPh sb="131" eb="133">
      <t>ジギョウ</t>
    </rPh>
    <rPh sb="139" eb="141">
      <t>コンゴ</t>
    </rPh>
    <rPh sb="141" eb="142">
      <t>ナガ</t>
    </rPh>
    <rPh sb="143" eb="145">
      <t>イガ</t>
    </rPh>
    <rPh sb="145" eb="147">
      <t>ケンイキ</t>
    </rPh>
    <rPh sb="148" eb="150">
      <t>テイチャク</t>
    </rPh>
    <rPh sb="153" eb="155">
      <t>シク</t>
    </rPh>
    <rPh sb="156" eb="157">
      <t>ツク</t>
    </rPh>
    <rPh sb="159" eb="160">
      <t>オコナ</t>
    </rPh>
    <rPh sb="164" eb="166">
      <t>ジギョウ</t>
    </rPh>
    <rPh sb="167" eb="169">
      <t>ジュタク</t>
    </rPh>
    <rPh sb="172" eb="174">
      <t>イガ</t>
    </rPh>
    <rPh sb="174" eb="176">
      <t>ケンイキ</t>
    </rPh>
    <rPh sb="176" eb="178">
      <t>ジリツ</t>
    </rPh>
    <rPh sb="178" eb="180">
      <t>シエン</t>
    </rPh>
    <rPh sb="180" eb="183">
      <t>キョウギカイ</t>
    </rPh>
    <rPh sb="186" eb="188">
      <t>ヤクワリ</t>
    </rPh>
    <rPh sb="189" eb="190">
      <t>ヒ</t>
    </rPh>
    <rPh sb="191" eb="192">
      <t>ツ</t>
    </rPh>
    <rPh sb="201" eb="203">
      <t>コンゴ</t>
    </rPh>
    <rPh sb="204" eb="206">
      <t>ギロン</t>
    </rPh>
    <rPh sb="207" eb="208">
      <t>クワ</t>
    </rPh>
    <rPh sb="214" eb="215">
      <t>スガタ</t>
    </rPh>
    <rPh sb="216" eb="218">
      <t>ツイキュウ</t>
    </rPh>
    <phoneticPr fontId="17"/>
  </si>
  <si>
    <t>１３件</t>
    <rPh sb="2" eb="3">
      <t>ケン</t>
    </rPh>
    <phoneticPr fontId="23"/>
  </si>
  <si>
    <t>１９件</t>
    <rPh sb="2" eb="3">
      <t>ケン</t>
    </rPh>
    <phoneticPr fontId="23"/>
  </si>
  <si>
    <t>２４日</t>
    <rPh sb="2" eb="3">
      <t>ニチ</t>
    </rPh>
    <phoneticPr fontId="23"/>
  </si>
  <si>
    <t>１２回</t>
    <rPh sb="2" eb="3">
      <t>カイ</t>
    </rPh>
    <phoneticPr fontId="23"/>
  </si>
  <si>
    <t>３．７５回</t>
    <rPh sb="4" eb="5">
      <t>カイ</t>
    </rPh>
    <phoneticPr fontId="8"/>
  </si>
  <si>
    <t>３件</t>
    <rPh sb="1" eb="2">
      <t>ケン</t>
    </rPh>
    <phoneticPr fontId="23"/>
  </si>
  <si>
    <t>１０日</t>
    <rPh sb="2" eb="3">
      <t>ニチ</t>
    </rPh>
    <phoneticPr fontId="23"/>
  </si>
  <si>
    <t>１件</t>
    <rPh sb="1" eb="2">
      <t>ケン</t>
    </rPh>
    <phoneticPr fontId="23"/>
  </si>
  <si>
    <t>０件</t>
    <rPh sb="1" eb="2">
      <t>ケン</t>
    </rPh>
    <phoneticPr fontId="8"/>
  </si>
  <si>
    <t>２件</t>
    <rPh sb="1" eb="2">
      <t>ケン</t>
    </rPh>
    <phoneticPr fontId="23"/>
  </si>
  <si>
    <t>５件</t>
    <rPh sb="1" eb="2">
      <t>ケン</t>
    </rPh>
    <phoneticPr fontId="23"/>
  </si>
  <si>
    <t>２件</t>
    <rPh sb="1" eb="2">
      <t>ケン</t>
    </rPh>
    <phoneticPr fontId="23"/>
  </si>
  <si>
    <t>０件</t>
    <rPh sb="1" eb="2">
      <t>ケン</t>
    </rPh>
    <phoneticPr fontId="23"/>
  </si>
  <si>
    <t>・事故抑制につながる個々の職員の意識づけをどのようにすればよいのか課題である。　　　　　　　　　　　　　　　　　　　　　　　　　　　　　　　　　　　　　　　　　　　　　　
・交通事故防止については、形式的な報告にとどまっている。再発防止に向けた取り組みを事故当事者並びに部署等全体的な振り返りや分析をどのように検討していく仕組みの構築が急務である。
・安全運転管理者としての義務等を意識向上を行うため、安全運転管理者会議を定期的に開催し、情報共有、事故防止啓発を日常的にを行う。
・各管理職に労務管理の一環として、事故防止の取り組み啓発。</t>
    <rPh sb="1" eb="3">
      <t>ジコ</t>
    </rPh>
    <rPh sb="3" eb="5">
      <t>ヨクセイ</t>
    </rPh>
    <rPh sb="10" eb="12">
      <t>ココ</t>
    </rPh>
    <rPh sb="13" eb="15">
      <t>ショクイン</t>
    </rPh>
    <rPh sb="16" eb="18">
      <t>イシキ</t>
    </rPh>
    <rPh sb="33" eb="35">
      <t>カダイ</t>
    </rPh>
    <rPh sb="87" eb="89">
      <t>コウツウ</t>
    </rPh>
    <rPh sb="89" eb="91">
      <t>ジコ</t>
    </rPh>
    <rPh sb="91" eb="93">
      <t>ボウシ</t>
    </rPh>
    <rPh sb="99" eb="102">
      <t>ケイシキテキ</t>
    </rPh>
    <rPh sb="103" eb="105">
      <t>ホウコク</t>
    </rPh>
    <rPh sb="114" eb="116">
      <t>サイハツ</t>
    </rPh>
    <rPh sb="116" eb="118">
      <t>ボウシ</t>
    </rPh>
    <rPh sb="119" eb="120">
      <t>ム</t>
    </rPh>
    <rPh sb="122" eb="123">
      <t>ト</t>
    </rPh>
    <rPh sb="124" eb="125">
      <t>ク</t>
    </rPh>
    <rPh sb="137" eb="138">
      <t>トウ</t>
    </rPh>
    <rPh sb="138" eb="141">
      <t>ゼンタイテキ</t>
    </rPh>
    <rPh sb="142" eb="143">
      <t>フ</t>
    </rPh>
    <rPh sb="144" eb="145">
      <t>カエ</t>
    </rPh>
    <rPh sb="147" eb="149">
      <t>ブンセキ</t>
    </rPh>
    <rPh sb="155" eb="157">
      <t>ケントウ</t>
    </rPh>
    <rPh sb="161" eb="163">
      <t>シク</t>
    </rPh>
    <rPh sb="165" eb="167">
      <t>コウチク</t>
    </rPh>
    <rPh sb="168" eb="170">
      <t>キュウム</t>
    </rPh>
    <rPh sb="176" eb="178">
      <t>アンゼン</t>
    </rPh>
    <rPh sb="178" eb="180">
      <t>ウンテン</t>
    </rPh>
    <rPh sb="180" eb="183">
      <t>カンリシャ</t>
    </rPh>
    <rPh sb="187" eb="189">
      <t>ギム</t>
    </rPh>
    <rPh sb="189" eb="190">
      <t>トウ</t>
    </rPh>
    <rPh sb="191" eb="193">
      <t>イシキ</t>
    </rPh>
    <rPh sb="193" eb="195">
      <t>コウジョウ</t>
    </rPh>
    <rPh sb="196" eb="197">
      <t>オコナ</t>
    </rPh>
    <rPh sb="201" eb="203">
      <t>アンゼン</t>
    </rPh>
    <rPh sb="203" eb="205">
      <t>ウンテン</t>
    </rPh>
    <rPh sb="205" eb="208">
      <t>カンリシャ</t>
    </rPh>
    <rPh sb="208" eb="210">
      <t>カイギ</t>
    </rPh>
    <rPh sb="211" eb="214">
      <t>テイキテキ</t>
    </rPh>
    <rPh sb="215" eb="217">
      <t>カイサイ</t>
    </rPh>
    <rPh sb="219" eb="221">
      <t>ジョウホウ</t>
    </rPh>
    <rPh sb="221" eb="223">
      <t>キョウユウ</t>
    </rPh>
    <rPh sb="224" eb="226">
      <t>ジコ</t>
    </rPh>
    <rPh sb="226" eb="228">
      <t>ボウシ</t>
    </rPh>
    <rPh sb="228" eb="230">
      <t>ケイハツ</t>
    </rPh>
    <rPh sb="231" eb="234">
      <t>ニチジョウテキ</t>
    </rPh>
    <rPh sb="236" eb="237">
      <t>オコナ</t>
    </rPh>
    <rPh sb="241" eb="242">
      <t>カク</t>
    </rPh>
    <rPh sb="257" eb="259">
      <t>ジコ</t>
    </rPh>
    <rPh sb="259" eb="261">
      <t>ボウシ</t>
    </rPh>
    <rPh sb="262" eb="263">
      <t>ト</t>
    </rPh>
    <rPh sb="264" eb="265">
      <t>ク</t>
    </rPh>
    <rPh sb="266" eb="268">
      <t>ケイハツ</t>
    </rPh>
    <phoneticPr fontId="8"/>
  </si>
  <si>
    <t>安全衛生巡視（衛生管理者）</t>
    <rPh sb="0" eb="2">
      <t>アンゼン</t>
    </rPh>
    <rPh sb="2" eb="4">
      <t>エイセイ</t>
    </rPh>
    <rPh sb="4" eb="6">
      <t>ジュンシ</t>
    </rPh>
    <rPh sb="7" eb="9">
      <t>エイセイ</t>
    </rPh>
    <rPh sb="9" eb="11">
      <t>カンリ</t>
    </rPh>
    <rPh sb="11" eb="12">
      <t>シャ</t>
    </rPh>
    <phoneticPr fontId="8"/>
  </si>
  <si>
    <t>安全運転管理者会議</t>
    <rPh sb="0" eb="2">
      <t>アンゼン</t>
    </rPh>
    <rPh sb="2" eb="4">
      <t>ウンテン</t>
    </rPh>
    <rPh sb="4" eb="7">
      <t>カンリシャ</t>
    </rPh>
    <rPh sb="7" eb="9">
      <t>カイギ</t>
    </rPh>
    <phoneticPr fontId="8"/>
  </si>
  <si>
    <t>生活習慣病予防健診の周知</t>
    <rPh sb="0" eb="2">
      <t>セイカツ</t>
    </rPh>
    <rPh sb="2" eb="4">
      <t>シュウカン</t>
    </rPh>
    <rPh sb="4" eb="5">
      <t>ビョウ</t>
    </rPh>
    <rPh sb="5" eb="7">
      <t>ヨボウ</t>
    </rPh>
    <rPh sb="7" eb="9">
      <t>ケンシン</t>
    </rPh>
    <rPh sb="10" eb="12">
      <t>シュウチ</t>
    </rPh>
    <phoneticPr fontId="8"/>
  </si>
  <si>
    <t>防災避難訓練の実施（各支所）</t>
    <rPh sb="0" eb="2">
      <t>ボウサイ</t>
    </rPh>
    <rPh sb="2" eb="4">
      <t>ヒナン</t>
    </rPh>
    <rPh sb="4" eb="6">
      <t>クンレン</t>
    </rPh>
    <rPh sb="7" eb="9">
      <t>ジッシ</t>
    </rPh>
    <rPh sb="10" eb="11">
      <t>カク</t>
    </rPh>
    <rPh sb="11" eb="13">
      <t>シショ</t>
    </rPh>
    <phoneticPr fontId="8"/>
  </si>
  <si>
    <t>特定保健指導（協会けんぽ保健師）</t>
    <rPh sb="0" eb="2">
      <t>トクテイ</t>
    </rPh>
    <rPh sb="2" eb="4">
      <t>ホケン</t>
    </rPh>
    <rPh sb="4" eb="6">
      <t>シドウ</t>
    </rPh>
    <rPh sb="7" eb="9">
      <t>キョウカイ</t>
    </rPh>
    <rPh sb="12" eb="15">
      <t>ホケンシ</t>
    </rPh>
    <phoneticPr fontId="8"/>
  </si>
  <si>
    <t>深夜勤務従事者健診（２回目）・災害防災研修</t>
    <rPh sb="0" eb="2">
      <t>シンヤ</t>
    </rPh>
    <rPh sb="2" eb="4">
      <t>キンム</t>
    </rPh>
    <rPh sb="4" eb="7">
      <t>ジュウジシャ</t>
    </rPh>
    <rPh sb="7" eb="9">
      <t>ケンシン</t>
    </rPh>
    <rPh sb="11" eb="13">
      <t>カイメ</t>
    </rPh>
    <rPh sb="15" eb="17">
      <t>サイガイ</t>
    </rPh>
    <rPh sb="17" eb="19">
      <t>ボウサイ</t>
    </rPh>
    <rPh sb="19" eb="21">
      <t>ケンシュウ</t>
    </rPh>
    <phoneticPr fontId="8"/>
  </si>
  <si>
    <t>↑</t>
    <phoneticPr fontId="23"/>
  </si>
  <si>
    <t>防災訓練実施回数</t>
    <rPh sb="0" eb="2">
      <t>ボウサイ</t>
    </rPh>
    <rPh sb="2" eb="4">
      <t>クンレン</t>
    </rPh>
    <rPh sb="4" eb="6">
      <t>ジッシ</t>
    </rPh>
    <rPh sb="6" eb="8">
      <t>カイスウ</t>
    </rPh>
    <phoneticPr fontId="43"/>
  </si>
  <si>
    <t>救命講習実施回数</t>
    <rPh sb="0" eb="2">
      <t>キュウメイ</t>
    </rPh>
    <rPh sb="2" eb="4">
      <t>コウシュウ</t>
    </rPh>
    <rPh sb="4" eb="6">
      <t>ジッシ</t>
    </rPh>
    <rPh sb="6" eb="8">
      <t>カイスウ</t>
    </rPh>
    <phoneticPr fontId="43"/>
  </si>
  <si>
    <t>保有台数</t>
    <rPh sb="0" eb="2">
      <t>ホユウ</t>
    </rPh>
    <rPh sb="2" eb="4">
      <t>ダイスウ</t>
    </rPh>
    <phoneticPr fontId="43"/>
  </si>
  <si>
    <t>　　内リース車輌台数</t>
    <rPh sb="2" eb="3">
      <t>ウチ</t>
    </rPh>
    <rPh sb="6" eb="8">
      <t>シャリョウ</t>
    </rPh>
    <rPh sb="8" eb="10">
      <t>ダイスウ</t>
    </rPh>
    <phoneticPr fontId="43"/>
  </si>
  <si>
    <t>　　内福祉車両台数</t>
    <rPh sb="2" eb="3">
      <t>ウチ</t>
    </rPh>
    <rPh sb="3" eb="5">
      <t>フクシ</t>
    </rPh>
    <rPh sb="5" eb="7">
      <t>シャリョウ</t>
    </rPh>
    <rPh sb="7" eb="9">
      <t>ダイスウ</t>
    </rPh>
    <phoneticPr fontId="43"/>
  </si>
  <si>
    <t>安全運転管理者</t>
    <rPh sb="0" eb="2">
      <t>アンゼン</t>
    </rPh>
    <rPh sb="2" eb="4">
      <t>ウンテン</t>
    </rPh>
    <rPh sb="4" eb="7">
      <t>カンリシャ</t>
    </rPh>
    <phoneticPr fontId="43"/>
  </si>
  <si>
    <t>①日常の後見活動業務の推進
②三重県社協主催の法人後見推進会議（仮称）への参画
③専従職員の配置
④各種研修への参加
⑤法人後見事業全体を俯瞰する機能や監査機能の整備（組織のあり方を含めた検討）</t>
    <rPh sb="84" eb="86">
      <t>ソシキ</t>
    </rPh>
    <rPh sb="89" eb="90">
      <t>カタ</t>
    </rPh>
    <rPh sb="91" eb="92">
      <t>フク</t>
    </rPh>
    <phoneticPr fontId="17"/>
  </si>
  <si>
    <t>苦情受付担当者・第三者委員等見えやすい場所に掲示するとともに、相談しやすい環境を整えた。
受け付けた苦情については、関係部署に適時連絡し、早急に対処した。
第三者委員研修会を実施した。（12月22日）
相談支援に関する研修会で職員向けに研修会を開催した。（12月22日）</t>
    <rPh sb="0" eb="2">
      <t>クジョウ</t>
    </rPh>
    <rPh sb="2" eb="4">
      <t>ウケツケ</t>
    </rPh>
    <rPh sb="4" eb="7">
      <t>タントウシャ</t>
    </rPh>
    <rPh sb="8" eb="9">
      <t>ダイ</t>
    </rPh>
    <rPh sb="9" eb="11">
      <t>サンシャ</t>
    </rPh>
    <rPh sb="11" eb="13">
      <t>イイン</t>
    </rPh>
    <rPh sb="13" eb="14">
      <t>ナド</t>
    </rPh>
    <rPh sb="14" eb="15">
      <t>ミ</t>
    </rPh>
    <rPh sb="19" eb="21">
      <t>バショ</t>
    </rPh>
    <rPh sb="22" eb="24">
      <t>ケイジ</t>
    </rPh>
    <rPh sb="31" eb="33">
      <t>ソウダン</t>
    </rPh>
    <rPh sb="37" eb="39">
      <t>カンキョウ</t>
    </rPh>
    <rPh sb="40" eb="41">
      <t>トトノ</t>
    </rPh>
    <rPh sb="78" eb="79">
      <t>ダイ</t>
    </rPh>
    <rPh sb="79" eb="80">
      <t>サン</t>
    </rPh>
    <rPh sb="80" eb="81">
      <t>シャ</t>
    </rPh>
    <rPh sb="81" eb="83">
      <t>イイン</t>
    </rPh>
    <rPh sb="83" eb="86">
      <t>ケンシュウカイ</t>
    </rPh>
    <rPh sb="87" eb="89">
      <t>ジッシ</t>
    </rPh>
    <rPh sb="95" eb="96">
      <t>ガツ</t>
    </rPh>
    <rPh sb="98" eb="99">
      <t>ニチ</t>
    </rPh>
    <rPh sb="101" eb="103">
      <t>ソウダン</t>
    </rPh>
    <rPh sb="103" eb="105">
      <t>シエン</t>
    </rPh>
    <rPh sb="106" eb="107">
      <t>カン</t>
    </rPh>
    <rPh sb="109" eb="112">
      <t>ケンシュウカイ</t>
    </rPh>
    <rPh sb="113" eb="115">
      <t>ショクイン</t>
    </rPh>
    <rPh sb="115" eb="116">
      <t>ム</t>
    </rPh>
    <rPh sb="118" eb="121">
      <t>ケンシュウカイ</t>
    </rPh>
    <rPh sb="122" eb="124">
      <t>カイサイ</t>
    </rPh>
    <rPh sb="130" eb="131">
      <t>ガツ</t>
    </rPh>
    <rPh sb="133" eb="134">
      <t>ニチ</t>
    </rPh>
    <phoneticPr fontId="8"/>
  </si>
  <si>
    <t>苦情対応研修</t>
    <rPh sb="0" eb="2">
      <t>クジョウ</t>
    </rPh>
    <rPh sb="2" eb="4">
      <t>タイオウ</t>
    </rPh>
    <rPh sb="4" eb="6">
      <t>ケンシュウ</t>
    </rPh>
    <phoneticPr fontId="17"/>
  </si>
  <si>
    <t>・苦情会対応研修の開催</t>
    <rPh sb="1" eb="3">
      <t>クジョウ</t>
    </rPh>
    <rPh sb="3" eb="4">
      <t>カイ</t>
    </rPh>
    <rPh sb="4" eb="6">
      <t>タイオウ</t>
    </rPh>
    <rPh sb="6" eb="8">
      <t>ケンシュウ</t>
    </rPh>
    <rPh sb="9" eb="11">
      <t>カイサイ</t>
    </rPh>
    <phoneticPr fontId="17"/>
  </si>
  <si>
    <r>
      <t>・苦情に関する考え方へのばらつきがあるので、意識の統一を図る必要がある。
また、</t>
    </r>
    <r>
      <rPr>
        <sz val="11"/>
        <color theme="1"/>
        <rFont val="ＭＳ Ｐゴシック"/>
        <family val="3"/>
        <charset val="128"/>
        <scheme val="minor"/>
      </rPr>
      <t>苦情件数がない場合が多く、苦情をあげやすい環境づくりにつとめる必要がある。</t>
    </r>
    <r>
      <rPr>
        <sz val="11"/>
        <rFont val="ＭＳ Ｐゴシック"/>
        <family val="3"/>
        <charset val="128"/>
      </rPr>
      <t xml:space="preserve">
</t>
    </r>
    <rPh sb="1" eb="3">
      <t>クジョウ</t>
    </rPh>
    <rPh sb="4" eb="5">
      <t>カン</t>
    </rPh>
    <rPh sb="7" eb="8">
      <t>カンガ</t>
    </rPh>
    <rPh sb="9" eb="10">
      <t>カタ</t>
    </rPh>
    <rPh sb="22" eb="24">
      <t>イシキ</t>
    </rPh>
    <rPh sb="25" eb="27">
      <t>トウイツ</t>
    </rPh>
    <rPh sb="28" eb="29">
      <t>ハカ</t>
    </rPh>
    <rPh sb="30" eb="32">
      <t>ヒツヨウ</t>
    </rPh>
    <rPh sb="47" eb="49">
      <t>バアイ</t>
    </rPh>
    <rPh sb="50" eb="51">
      <t>オオ</t>
    </rPh>
    <rPh sb="71" eb="73">
      <t>ヒツヨウ</t>
    </rPh>
    <phoneticPr fontId="8"/>
  </si>
  <si>
    <t>第三者委員を市民より委嘱。苦情については、一般市民からもあらゆる手段で受け入れる必要がある。</t>
    <rPh sb="0" eb="1">
      <t>ダイ</t>
    </rPh>
    <rPh sb="1" eb="3">
      <t>サンシャ</t>
    </rPh>
    <rPh sb="3" eb="5">
      <t>イイン</t>
    </rPh>
    <rPh sb="6" eb="8">
      <t>シミン</t>
    </rPh>
    <rPh sb="10" eb="12">
      <t>イショク</t>
    </rPh>
    <rPh sb="13" eb="15">
      <t>クジョウ</t>
    </rPh>
    <rPh sb="21" eb="23">
      <t>イッパン</t>
    </rPh>
    <rPh sb="23" eb="25">
      <t>シミン</t>
    </rPh>
    <rPh sb="32" eb="34">
      <t>シュダン</t>
    </rPh>
    <rPh sb="35" eb="36">
      <t>ウ</t>
    </rPh>
    <rPh sb="37" eb="38">
      <t>イ</t>
    </rPh>
    <rPh sb="40" eb="42">
      <t>ヒツヨウ</t>
    </rPh>
    <phoneticPr fontId="8"/>
  </si>
  <si>
    <t>第三者委員、行政、地域包括支援センター、障がい者相談支援センター、サービス適正化委員会</t>
    <rPh sb="0" eb="3">
      <t>ダイサンシャ</t>
    </rPh>
    <rPh sb="3" eb="5">
      <t>イイン</t>
    </rPh>
    <rPh sb="6" eb="8">
      <t>ギョウセイ</t>
    </rPh>
    <rPh sb="9" eb="11">
      <t>チイキ</t>
    </rPh>
    <rPh sb="11" eb="13">
      <t>ホウカツ</t>
    </rPh>
    <rPh sb="13" eb="15">
      <t>シエン</t>
    </rPh>
    <rPh sb="20" eb="21">
      <t>ショウ</t>
    </rPh>
    <rPh sb="23" eb="24">
      <t>シャ</t>
    </rPh>
    <rPh sb="24" eb="26">
      <t>ソウダン</t>
    </rPh>
    <rPh sb="26" eb="28">
      <t>シエン</t>
    </rPh>
    <rPh sb="37" eb="40">
      <t>テキセイカ</t>
    </rPh>
    <rPh sb="40" eb="42">
      <t>イイン</t>
    </rPh>
    <rPh sb="42" eb="43">
      <t>カイ</t>
    </rPh>
    <phoneticPr fontId="8"/>
  </si>
  <si>
    <t>→</t>
    <phoneticPr fontId="17"/>
  </si>
  <si>
    <t>居住支援連絡会への参画</t>
    <rPh sb="9" eb="11">
      <t>サンカク</t>
    </rPh>
    <phoneticPr fontId="17"/>
  </si>
  <si>
    <t>三重県が主管する居住支援協議会に名張市、名張市社協、伊賀市とともに加盟。（1月）</t>
    <rPh sb="0" eb="3">
      <t>ミエケン</t>
    </rPh>
    <rPh sb="4" eb="6">
      <t>シュカン</t>
    </rPh>
    <rPh sb="8" eb="10">
      <t>キョジュウ</t>
    </rPh>
    <rPh sb="10" eb="12">
      <t>シエン</t>
    </rPh>
    <rPh sb="12" eb="15">
      <t>キョウギカイ</t>
    </rPh>
    <rPh sb="16" eb="19">
      <t>ナバリシ</t>
    </rPh>
    <rPh sb="20" eb="23">
      <t>ナバリシ</t>
    </rPh>
    <rPh sb="23" eb="25">
      <t>シャキョウ</t>
    </rPh>
    <rPh sb="26" eb="29">
      <t>イガシ</t>
    </rPh>
    <rPh sb="33" eb="35">
      <t>カメイ</t>
    </rPh>
    <rPh sb="38" eb="39">
      <t>ガツ</t>
    </rPh>
    <phoneticPr fontId="8"/>
  </si>
  <si>
    <t xml:space="preserve">　保証問題の背景が、社会における歴史上の背景や地域での慣習に起因し、医療同意の問題等法整備が必要なものが含まれており、社会的にも大きな問題となりつつある。
　保証問題は、少子高齢化の影響やライフスタイル（生き方）の変化の中で、伊賀市にとどまらず、今後の施策や支援に多大な影響を及ぼすと思われ、他にほぼ例がない取り組みである。
　当会での取り組みだけでは、問題解決につながらないため、他機関と連携した取り組みとなることが必要である。
</t>
    <rPh sb="1" eb="3">
      <t>ホショウ</t>
    </rPh>
    <rPh sb="79" eb="81">
      <t>ホショウ</t>
    </rPh>
    <rPh sb="81" eb="83">
      <t>モンダイ</t>
    </rPh>
    <rPh sb="113" eb="116">
      <t>イガシ</t>
    </rPh>
    <rPh sb="191" eb="194">
      <t>タキカン</t>
    </rPh>
    <rPh sb="195" eb="197">
      <t>レンケイ</t>
    </rPh>
    <rPh sb="199" eb="200">
      <t>ト</t>
    </rPh>
    <rPh sb="201" eb="202">
      <t>ク</t>
    </rPh>
    <rPh sb="209" eb="211">
      <t>ヒツヨウ</t>
    </rPh>
    <phoneticPr fontId="8"/>
  </si>
  <si>
    <t>・住まいの確保に向けての取り組みとして、居住支援連絡会への参画
・予防機能充実の一環で、個々の将来を見越した支援の検討</t>
    <rPh sb="1" eb="2">
      <t>ス</t>
    </rPh>
    <rPh sb="5" eb="7">
      <t>カクホ</t>
    </rPh>
    <rPh sb="8" eb="9">
      <t>ム</t>
    </rPh>
    <rPh sb="12" eb="13">
      <t>ト</t>
    </rPh>
    <rPh sb="14" eb="15">
      <t>ク</t>
    </rPh>
    <rPh sb="20" eb="22">
      <t>キョジュウ</t>
    </rPh>
    <rPh sb="22" eb="24">
      <t>シエン</t>
    </rPh>
    <rPh sb="24" eb="27">
      <t>レンラクカイ</t>
    </rPh>
    <rPh sb="29" eb="31">
      <t>サンカク</t>
    </rPh>
    <rPh sb="44" eb="46">
      <t>ココ</t>
    </rPh>
    <rPh sb="47" eb="49">
      <t>ショウライ</t>
    </rPh>
    <rPh sb="50" eb="52">
      <t>ミコ</t>
    </rPh>
    <rPh sb="54" eb="56">
      <t>シエン</t>
    </rPh>
    <rPh sb="57" eb="59">
      <t>ケントウ</t>
    </rPh>
    <phoneticPr fontId="17"/>
  </si>
  <si>
    <t xml:space="preserve">・各事業について着実に進行している。
主なものとして
・地域福祉権利擁護事業は、著しく増加している。
・障がい者に関する相談（特定・一般相談）の依頼件数は増えている。
</t>
    <rPh sb="1" eb="2">
      <t>カク</t>
    </rPh>
    <rPh sb="2" eb="4">
      <t>ジギョウ</t>
    </rPh>
    <rPh sb="8" eb="10">
      <t>チャクジツ</t>
    </rPh>
    <rPh sb="11" eb="13">
      <t>シンコウ</t>
    </rPh>
    <rPh sb="19" eb="20">
      <t>オモ</t>
    </rPh>
    <rPh sb="28" eb="30">
      <t>チイキ</t>
    </rPh>
    <rPh sb="30" eb="32">
      <t>フクシ</t>
    </rPh>
    <rPh sb="32" eb="34">
      <t>ケンリ</t>
    </rPh>
    <rPh sb="34" eb="36">
      <t>ヨウゴ</t>
    </rPh>
    <rPh sb="36" eb="38">
      <t>ジギョウ</t>
    </rPh>
    <rPh sb="40" eb="41">
      <t>イチジル</t>
    </rPh>
    <rPh sb="43" eb="45">
      <t>ゾウカ</t>
    </rPh>
    <rPh sb="52" eb="53">
      <t>ショウ</t>
    </rPh>
    <rPh sb="55" eb="56">
      <t>シャ</t>
    </rPh>
    <rPh sb="57" eb="58">
      <t>カン</t>
    </rPh>
    <rPh sb="60" eb="62">
      <t>ソウダン</t>
    </rPh>
    <rPh sb="63" eb="65">
      <t>トクテイ</t>
    </rPh>
    <rPh sb="66" eb="68">
      <t>イッパン</t>
    </rPh>
    <rPh sb="68" eb="70">
      <t>ソウダン</t>
    </rPh>
    <rPh sb="72" eb="74">
      <t>イライ</t>
    </rPh>
    <rPh sb="74" eb="76">
      <t>ケンスウ</t>
    </rPh>
    <rPh sb="77" eb="78">
      <t>フ</t>
    </rPh>
    <phoneticPr fontId="8"/>
  </si>
  <si>
    <t>本会が、成年後見人・保佐人・補助人等となることにより、被後見人等の財産管理、身上監護等を行うことによって、その権利を擁護し、支援する。　</t>
    <rPh sb="4" eb="6">
      <t>セイネン</t>
    </rPh>
    <rPh sb="10" eb="13">
      <t>ホサニン</t>
    </rPh>
    <rPh sb="14" eb="16">
      <t>ホジョ</t>
    </rPh>
    <rPh sb="62" eb="64">
      <t>シエン</t>
    </rPh>
    <phoneticPr fontId="8"/>
  </si>
  <si>
    <t>独自・県事業連携</t>
    <rPh sb="0" eb="2">
      <t>ドクジ</t>
    </rPh>
    <rPh sb="3" eb="4">
      <t>ケン</t>
    </rPh>
    <rPh sb="4" eb="6">
      <t>ジギョウ</t>
    </rPh>
    <rPh sb="6" eb="8">
      <t>レンケイ</t>
    </rPh>
    <phoneticPr fontId="8"/>
  </si>
  <si>
    <t>予防機能充実の一環で、個々の将来を見越した支援として、当事業に関する検討を実施します。また、三重県居住支援連絡会に加入し、住居の確保が難しい人の相談支援、情報提供等を通じて、「住まいの確保」を支援します。</t>
    <rPh sb="53" eb="56">
      <t>レンラクカイ</t>
    </rPh>
    <phoneticPr fontId="17"/>
  </si>
  <si>
    <t>　入居、入所、入院、就労などの際に「保証人がいない」という問題は、多くの市民に発生する可能性があり、だれもが地域で安心して心豊かに暮らし続けることを支援する地域福祉の推進するうえで、幅広い視点に立った取り組みをすすめていく必要がある。
その上で、保証に関する慣習を見直すことや、地域の状況に応じた規範をつくっていくことなど、市民運動として推進していくことが必要である。
保証に関するあり方を皆で考え、取り組んでいくことで、保証人問題の解決をめざしていくことを目的に、市民、事業者、関係機関などの幅広い参加のもとで実施する。この取り組みを通じ、だれもが安心して暮らせる伊賀市づくりに寄与することをめざす。
　また、三重県居住支援連絡会に参画し、伊賀市、不動産事業者等とともに、高齢者、障がい者、外国人、子育て世帯などの住まいの確保に特別な配慮を要する方が、三重県に登録された高齢者などの入居を拒まない賃貸住宅に入居する際など、相談支援、情報提供等を通じて、住まいの確保を支援する。</t>
    <rPh sb="306" eb="309">
      <t>ミエケン</t>
    </rPh>
    <rPh sb="309" eb="311">
      <t>キョジュウ</t>
    </rPh>
    <rPh sb="311" eb="313">
      <t>シエン</t>
    </rPh>
    <rPh sb="313" eb="316">
      <t>レンラクカイ</t>
    </rPh>
    <rPh sb="317" eb="319">
      <t>サンカク</t>
    </rPh>
    <rPh sb="321" eb="324">
      <t>イガシ</t>
    </rPh>
    <rPh sb="325" eb="328">
      <t>フドウサン</t>
    </rPh>
    <rPh sb="328" eb="331">
      <t>ジギョウシャ</t>
    </rPh>
    <rPh sb="331" eb="332">
      <t>トウ</t>
    </rPh>
    <rPh sb="404" eb="406">
      <t>ニュウキョ</t>
    </rPh>
    <rPh sb="408" eb="409">
      <t>サイ</t>
    </rPh>
    <phoneticPr fontId="17"/>
  </si>
  <si>
    <t>苦情はニーズというとらえ方により、サービス利用者の訴えの本意を適切に把握し、適正な対応がとれるようにする。各支所毎に苦情受付担当者・第三者委員を委嘱する。</t>
    <rPh sb="21" eb="24">
      <t>リヨウシャ</t>
    </rPh>
    <rPh sb="72" eb="74">
      <t>イショク</t>
    </rPh>
    <phoneticPr fontId="8"/>
  </si>
  <si>
    <t>検討・実施</t>
    <rPh sb="0" eb="2">
      <t>ケントウ</t>
    </rPh>
    <rPh sb="3" eb="5">
      <t>ジッシ</t>
    </rPh>
    <phoneticPr fontId="8"/>
  </si>
  <si>
    <t xml:space="preserve">・市民参加を得て、より連携した取り組みとする必要がある。
・障がい者に関する相談（特定・一般相談）など利用者の増加に対応しきれない事業、日常生活自立支援事業や法人後見事業など職員の継続的な確保など、持続可能な組織・人員等体制が求められる。
・伊賀市をはじめ、各関係機関、関係者との連携・協力を進めていく必要がある。
</t>
    <rPh sb="1" eb="3">
      <t>シミン</t>
    </rPh>
    <rPh sb="3" eb="5">
      <t>サンカ</t>
    </rPh>
    <rPh sb="6" eb="7">
      <t>エ</t>
    </rPh>
    <rPh sb="11" eb="13">
      <t>レンケイ</t>
    </rPh>
    <rPh sb="15" eb="16">
      <t>ト</t>
    </rPh>
    <rPh sb="17" eb="18">
      <t>ク</t>
    </rPh>
    <rPh sb="22" eb="24">
      <t>ヒツヨウ</t>
    </rPh>
    <rPh sb="51" eb="54">
      <t>リヨウシャ</t>
    </rPh>
    <rPh sb="55" eb="57">
      <t>ゾウカ</t>
    </rPh>
    <rPh sb="58" eb="60">
      <t>タイオウ</t>
    </rPh>
    <rPh sb="65" eb="67">
      <t>ジギョウ</t>
    </rPh>
    <rPh sb="68" eb="78">
      <t>ニチジョウセイカツジリツシエンジギョウ</t>
    </rPh>
    <rPh sb="87" eb="89">
      <t>ショクイン</t>
    </rPh>
    <rPh sb="90" eb="93">
      <t>ケイゾクテキ</t>
    </rPh>
    <rPh sb="94" eb="96">
      <t>カクホ</t>
    </rPh>
    <rPh sb="99" eb="101">
      <t>ジゾク</t>
    </rPh>
    <rPh sb="101" eb="103">
      <t>カノウ</t>
    </rPh>
    <rPh sb="104" eb="106">
      <t>ソシキ</t>
    </rPh>
    <rPh sb="107" eb="109">
      <t>ジンイン</t>
    </rPh>
    <rPh sb="109" eb="110">
      <t>トウ</t>
    </rPh>
    <rPh sb="110" eb="112">
      <t>タイセイ</t>
    </rPh>
    <rPh sb="113" eb="114">
      <t>モト</t>
    </rPh>
    <rPh sb="121" eb="124">
      <t>イガシ</t>
    </rPh>
    <rPh sb="129" eb="130">
      <t>カク</t>
    </rPh>
    <rPh sb="130" eb="132">
      <t>カンケイ</t>
    </rPh>
    <rPh sb="132" eb="134">
      <t>キカン</t>
    </rPh>
    <rPh sb="135" eb="138">
      <t>カンケイシャ</t>
    </rPh>
    <rPh sb="140" eb="142">
      <t>レンケイ</t>
    </rPh>
    <rPh sb="143" eb="145">
      <t>キョウリョク</t>
    </rPh>
    <rPh sb="146" eb="147">
      <t>スス</t>
    </rPh>
    <rPh sb="151" eb="153">
      <t>ヒツヨウ</t>
    </rPh>
    <phoneticPr fontId="8"/>
  </si>
  <si>
    <t>内田崇之</t>
    <rPh sb="0" eb="2">
      <t>ウチダ</t>
    </rPh>
    <rPh sb="2" eb="4">
      <t>タカユキ</t>
    </rPh>
    <phoneticPr fontId="0"/>
  </si>
  <si>
    <t>宮嵜美政
中井一幸</t>
    <rPh sb="0" eb="2">
      <t>ミヤザキ</t>
    </rPh>
    <rPh sb="2" eb="3">
      <t>ミ</t>
    </rPh>
    <rPh sb="3" eb="4">
      <t>セイ</t>
    </rPh>
    <rPh sb="5" eb="7">
      <t>ナカイ</t>
    </rPh>
    <rPh sb="7" eb="9">
      <t>カズユキ</t>
    </rPh>
    <phoneticPr fontId="0"/>
  </si>
  <si>
    <t>今中美紀</t>
    <rPh sb="0" eb="2">
      <t>イマナカ</t>
    </rPh>
    <rPh sb="2" eb="4">
      <t>ミキ</t>
    </rPh>
    <phoneticPr fontId="0"/>
  </si>
  <si>
    <t>猪岡恵理美</t>
    <rPh sb="0" eb="1">
      <t>イ</t>
    </rPh>
    <rPh sb="1" eb="2">
      <t>オカ</t>
    </rPh>
    <rPh sb="2" eb="4">
      <t>エリ</t>
    </rPh>
    <rPh sb="4" eb="5">
      <t>ミ</t>
    </rPh>
    <phoneticPr fontId="0"/>
  </si>
  <si>
    <t>中森　研</t>
    <rPh sb="0" eb="2">
      <t>ナカモリ</t>
    </rPh>
    <rPh sb="3" eb="4">
      <t>ケン</t>
    </rPh>
    <phoneticPr fontId="0"/>
  </si>
  <si>
    <t>猪木千秋</t>
    <rPh sb="0" eb="2">
      <t>イノキ</t>
    </rPh>
    <rPh sb="2" eb="4">
      <t>チアキ</t>
    </rPh>
    <phoneticPr fontId="0"/>
  </si>
  <si>
    <t>尾登　守
大矢栄美子</t>
    <rPh sb="0" eb="2">
      <t>オノボリ</t>
    </rPh>
    <rPh sb="3" eb="4">
      <t>マモル</t>
    </rPh>
    <rPh sb="5" eb="7">
      <t>オオヤ</t>
    </rPh>
    <rPh sb="7" eb="10">
      <t>エミコ</t>
    </rPh>
    <phoneticPr fontId="9"/>
  </si>
  <si>
    <t>・各車両担当責任者による日常的な点検実施。
・定期的な車両清掃の実施。
・劣化箇所の早期発見と計画的な修繕。</t>
    <rPh sb="1" eb="2">
      <t>カク</t>
    </rPh>
    <rPh sb="2" eb="4">
      <t>シャリョウ</t>
    </rPh>
    <rPh sb="4" eb="6">
      <t>タントウ</t>
    </rPh>
    <rPh sb="6" eb="9">
      <t>セキニンシャ</t>
    </rPh>
    <rPh sb="12" eb="15">
      <t>ニチジョウテキ</t>
    </rPh>
    <rPh sb="16" eb="18">
      <t>テンケン</t>
    </rPh>
    <rPh sb="18" eb="20">
      <t>ジッシ</t>
    </rPh>
    <rPh sb="23" eb="26">
      <t>テイキテキ</t>
    </rPh>
    <rPh sb="27" eb="29">
      <t>シャリョウ</t>
    </rPh>
    <rPh sb="29" eb="31">
      <t>セイソウ</t>
    </rPh>
    <rPh sb="32" eb="34">
      <t>ジッシ</t>
    </rPh>
    <rPh sb="37" eb="39">
      <t>レッカ</t>
    </rPh>
    <rPh sb="39" eb="41">
      <t>カショ</t>
    </rPh>
    <rPh sb="42" eb="44">
      <t>ソウキ</t>
    </rPh>
    <rPh sb="44" eb="46">
      <t>ハッケン</t>
    </rPh>
    <rPh sb="47" eb="50">
      <t>ケイカクテキ</t>
    </rPh>
    <rPh sb="51" eb="53">
      <t>シュウゼン</t>
    </rPh>
    <phoneticPr fontId="0"/>
  </si>
  <si>
    <t>・訪問や送迎等業務の遂行にあたり、運転作業は不可欠なものであるが、安全に運行するためには、日常的な車輌メンテナンスや整備が重要になることから、きめ細かな管理を全体的に行うため、車両担当責任者を設定する。</t>
    <rPh sb="1" eb="3">
      <t>ホウモン</t>
    </rPh>
    <rPh sb="4" eb="6">
      <t>ソウゲイ</t>
    </rPh>
    <rPh sb="6" eb="7">
      <t>トウ</t>
    </rPh>
    <rPh sb="7" eb="9">
      <t>ギョウム</t>
    </rPh>
    <rPh sb="10" eb="12">
      <t>スイコウ</t>
    </rPh>
    <rPh sb="17" eb="19">
      <t>ウンテン</t>
    </rPh>
    <rPh sb="19" eb="21">
      <t>サギョウ</t>
    </rPh>
    <rPh sb="22" eb="25">
      <t>フカケツ</t>
    </rPh>
    <rPh sb="33" eb="35">
      <t>アンゼン</t>
    </rPh>
    <rPh sb="36" eb="38">
      <t>ウンコウ</t>
    </rPh>
    <rPh sb="45" eb="48">
      <t>ニチジョウテキ</t>
    </rPh>
    <rPh sb="49" eb="51">
      <t>シャリョウ</t>
    </rPh>
    <rPh sb="58" eb="60">
      <t>セイビ</t>
    </rPh>
    <rPh sb="61" eb="63">
      <t>ジュウヨウ</t>
    </rPh>
    <rPh sb="73" eb="74">
      <t>コマ</t>
    </rPh>
    <rPh sb="76" eb="78">
      <t>カンリ</t>
    </rPh>
    <rPh sb="79" eb="82">
      <t>ゼンタイテキ</t>
    </rPh>
    <rPh sb="83" eb="84">
      <t>オコナ</t>
    </rPh>
    <rPh sb="88" eb="90">
      <t>シャリョウ</t>
    </rPh>
    <rPh sb="90" eb="92">
      <t>タントウ</t>
    </rPh>
    <rPh sb="92" eb="95">
      <t>セキニンシャ</t>
    </rPh>
    <rPh sb="96" eb="98">
      <t>セッテイ</t>
    </rPh>
    <phoneticPr fontId="0"/>
  </si>
  <si>
    <t>・安全運転管理者のみではなく、各管理者等きめ細かな確認を行い、管理を徹底していくことが求められる。
・車内・外の清掃も定期的に行い、清潔な車輌を保つことにより、イメージアップや車両の機能維持へつなげる。</t>
    <rPh sb="1" eb="3">
      <t>アンゼン</t>
    </rPh>
    <rPh sb="3" eb="5">
      <t>ウンテン</t>
    </rPh>
    <rPh sb="5" eb="8">
      <t>カンリシャ</t>
    </rPh>
    <rPh sb="15" eb="16">
      <t>カク</t>
    </rPh>
    <rPh sb="16" eb="19">
      <t>カンリシャ</t>
    </rPh>
    <rPh sb="19" eb="20">
      <t>トウ</t>
    </rPh>
    <rPh sb="22" eb="23">
      <t>コマ</t>
    </rPh>
    <rPh sb="25" eb="27">
      <t>カクニン</t>
    </rPh>
    <rPh sb="28" eb="29">
      <t>オコナ</t>
    </rPh>
    <rPh sb="31" eb="33">
      <t>カンリ</t>
    </rPh>
    <rPh sb="34" eb="36">
      <t>テッテイ</t>
    </rPh>
    <rPh sb="43" eb="44">
      <t>モト</t>
    </rPh>
    <rPh sb="51" eb="53">
      <t>シャナイ</t>
    </rPh>
    <rPh sb="54" eb="55">
      <t>ガイ</t>
    </rPh>
    <rPh sb="56" eb="58">
      <t>セイソウ</t>
    </rPh>
    <rPh sb="59" eb="62">
      <t>テイキテキ</t>
    </rPh>
    <rPh sb="63" eb="64">
      <t>オコナ</t>
    </rPh>
    <rPh sb="66" eb="68">
      <t>セイケツ</t>
    </rPh>
    <rPh sb="69" eb="71">
      <t>シャリョウ</t>
    </rPh>
    <rPh sb="72" eb="73">
      <t>タモ</t>
    </rPh>
    <rPh sb="88" eb="90">
      <t>シャリョウ</t>
    </rPh>
    <rPh sb="91" eb="93">
      <t>キノウ</t>
    </rPh>
    <rPh sb="93" eb="95">
      <t>イジ</t>
    </rPh>
    <phoneticPr fontId="0"/>
  </si>
  <si>
    <t>車両点検強化月間</t>
    <rPh sb="0" eb="2">
      <t>シャリョウ</t>
    </rPh>
    <rPh sb="2" eb="4">
      <t>テンケン</t>
    </rPh>
    <rPh sb="4" eb="6">
      <t>キョウカ</t>
    </rPh>
    <rPh sb="6" eb="8">
      <t>ゲッカン</t>
    </rPh>
    <phoneticPr fontId="0"/>
  </si>
  <si>
    <t>冬タイヤ履き替え期間</t>
    <rPh sb="0" eb="1">
      <t>フユ</t>
    </rPh>
    <rPh sb="4" eb="5">
      <t>ハ</t>
    </rPh>
    <rPh sb="6" eb="7">
      <t>カ</t>
    </rPh>
    <rPh sb="8" eb="10">
      <t>キカン</t>
    </rPh>
    <phoneticPr fontId="0"/>
  </si>
  <si>
    <t>夏タイヤ履き替え期間</t>
    <rPh sb="0" eb="1">
      <t>ナツ</t>
    </rPh>
    <rPh sb="4" eb="5">
      <t>ハ</t>
    </rPh>
    <rPh sb="6" eb="7">
      <t>カ</t>
    </rPh>
    <rPh sb="8" eb="10">
      <t>キカン</t>
    </rPh>
    <phoneticPr fontId="0"/>
  </si>
  <si>
    <t>Ｈ.Ｐ見直</t>
    <rPh sb="3" eb="5">
      <t>ミナオ</t>
    </rPh>
    <phoneticPr fontId="0"/>
  </si>
  <si>
    <t>Ｈ.Ｐ最終確認</t>
    <rPh sb="3" eb="5">
      <t>サイシュウ</t>
    </rPh>
    <rPh sb="5" eb="7">
      <t>カクニン</t>
    </rPh>
    <phoneticPr fontId="0"/>
  </si>
  <si>
    <t>Ｈ.Ｐ未整備部分構築</t>
    <rPh sb="3" eb="6">
      <t>ミセイビ</t>
    </rPh>
    <rPh sb="6" eb="8">
      <t>ブブン</t>
    </rPh>
    <rPh sb="8" eb="10">
      <t>コウチク</t>
    </rPh>
    <phoneticPr fontId="0"/>
  </si>
  <si>
    <t>Ｈ.Ｐ更新　勉強会</t>
    <rPh sb="3" eb="5">
      <t>コウシン</t>
    </rPh>
    <rPh sb="6" eb="8">
      <t>ベンキョウ</t>
    </rPh>
    <rPh sb="8" eb="9">
      <t>カイ</t>
    </rPh>
    <phoneticPr fontId="0"/>
  </si>
  <si>
    <t>非常時の初動対応及び関係機関との連携を強化する。</t>
    <rPh sb="0" eb="2">
      <t>ヒジョウ</t>
    </rPh>
    <rPh sb="2" eb="3">
      <t>ジ</t>
    </rPh>
    <rPh sb="4" eb="6">
      <t>ショドウ</t>
    </rPh>
    <rPh sb="6" eb="8">
      <t>タイオウ</t>
    </rPh>
    <rPh sb="8" eb="9">
      <t>オヨ</t>
    </rPh>
    <rPh sb="10" eb="12">
      <t>カンケイ</t>
    </rPh>
    <rPh sb="12" eb="14">
      <t>キカン</t>
    </rPh>
    <rPh sb="16" eb="18">
      <t>レンケイ</t>
    </rPh>
    <rPh sb="19" eb="21">
      <t>キョウカ</t>
    </rPh>
    <phoneticPr fontId="0"/>
  </si>
  <si>
    <t>伊賀市社会福祉協議会職員が</t>
    <rPh sb="0" eb="2">
      <t>イガ</t>
    </rPh>
    <rPh sb="2" eb="3">
      <t>シ</t>
    </rPh>
    <rPh sb="3" eb="5">
      <t>シャカイ</t>
    </rPh>
    <rPh sb="5" eb="7">
      <t>フクシ</t>
    </rPh>
    <rPh sb="7" eb="10">
      <t>キョウギカイ</t>
    </rPh>
    <rPh sb="10" eb="12">
      <t>ショクイン</t>
    </rPh>
    <phoneticPr fontId="0"/>
  </si>
  <si>
    <t>日頃の自分の行動や業務に防災を通して</t>
    <rPh sb="0" eb="2">
      <t>ヒゴロ</t>
    </rPh>
    <rPh sb="3" eb="5">
      <t>ジブン</t>
    </rPh>
    <rPh sb="6" eb="8">
      <t>コウドウ</t>
    </rPh>
    <rPh sb="9" eb="11">
      <t>ギョウム</t>
    </rPh>
    <rPh sb="12" eb="14">
      <t>ボウサイ</t>
    </rPh>
    <rPh sb="15" eb="16">
      <t>トオ</t>
    </rPh>
    <phoneticPr fontId="0"/>
  </si>
  <si>
    <t>社協職員としての役割や意識の向上を目指す。</t>
    <rPh sb="0" eb="2">
      <t>シャキョウ</t>
    </rPh>
    <rPh sb="2" eb="4">
      <t>ショクイン</t>
    </rPh>
    <rPh sb="8" eb="10">
      <t>ヤクワリ</t>
    </rPh>
    <rPh sb="11" eb="13">
      <t>イシキ</t>
    </rPh>
    <rPh sb="14" eb="16">
      <t>コウジョウ</t>
    </rPh>
    <rPh sb="17" eb="19">
      <t>メザ</t>
    </rPh>
    <phoneticPr fontId="0"/>
  </si>
  <si>
    <t>被保護者就労準備支援事業</t>
    <rPh sb="0" eb="4">
      <t>ヒホゴシャ</t>
    </rPh>
    <phoneticPr fontId="8"/>
  </si>
  <si>
    <t>長期滞納者については、三重県社協と連携を図りながら、滞納者面談や訪問等実施し、定期的に連絡を行い、償還指導を行う。
また、緊急食料等提供事業を活用し、福祉資金の貸し付けは最終手段という支援体制に移行していきたい。</t>
    <rPh sb="0" eb="2">
      <t>チョウキ</t>
    </rPh>
    <rPh sb="2" eb="4">
      <t>タイノウ</t>
    </rPh>
    <rPh sb="4" eb="5">
      <t>シャ</t>
    </rPh>
    <rPh sb="11" eb="14">
      <t>ミエケン</t>
    </rPh>
    <rPh sb="14" eb="15">
      <t>シャ</t>
    </rPh>
    <rPh sb="15" eb="16">
      <t>キョウ</t>
    </rPh>
    <rPh sb="17" eb="19">
      <t>レンケイ</t>
    </rPh>
    <rPh sb="20" eb="21">
      <t>ハカ</t>
    </rPh>
    <rPh sb="26" eb="29">
      <t>タイノウシャ</t>
    </rPh>
    <rPh sb="29" eb="31">
      <t>メンダン</t>
    </rPh>
    <rPh sb="32" eb="34">
      <t>ホウモン</t>
    </rPh>
    <rPh sb="34" eb="35">
      <t>ナド</t>
    </rPh>
    <rPh sb="35" eb="37">
      <t>ジッシ</t>
    </rPh>
    <rPh sb="39" eb="42">
      <t>テイキテキ</t>
    </rPh>
    <rPh sb="43" eb="45">
      <t>レンラク</t>
    </rPh>
    <rPh sb="46" eb="47">
      <t>オコナ</t>
    </rPh>
    <rPh sb="49" eb="51">
      <t>ショウカン</t>
    </rPh>
    <rPh sb="51" eb="53">
      <t>シドウ</t>
    </rPh>
    <rPh sb="54" eb="55">
      <t>オコナ</t>
    </rPh>
    <phoneticPr fontId="8"/>
  </si>
  <si>
    <t>　厚労省から最も求められている進路決定者数は目標としていた年間８０件に対し、７７件と達成することができなかった。
　マイクロソフトとの協働事業である「若者ＵＰプロジェクト」（初心者向け無料パソコン講座）の講座に加え、リクルートとの協働事業である「ホンキの就職プロジェクト」も進路決定者数には大きく貢献しているものの進路決定者数を伸ばすことができなかった。</t>
    <rPh sb="35" eb="36">
      <t>タイ</t>
    </rPh>
    <rPh sb="40" eb="41">
      <t>ケン</t>
    </rPh>
    <rPh sb="42" eb="44">
      <t>タッセイ</t>
    </rPh>
    <rPh sb="67" eb="69">
      <t>キョウドウ</t>
    </rPh>
    <rPh sb="69" eb="71">
      <t>ジギョウ</t>
    </rPh>
    <rPh sb="75" eb="77">
      <t>ワカモノ</t>
    </rPh>
    <rPh sb="87" eb="90">
      <t>ショシンシャ</t>
    </rPh>
    <rPh sb="90" eb="91">
      <t>ム</t>
    </rPh>
    <rPh sb="92" eb="94">
      <t>ムリョウ</t>
    </rPh>
    <rPh sb="98" eb="100">
      <t>コウザ</t>
    </rPh>
    <rPh sb="102" eb="104">
      <t>コウザ</t>
    </rPh>
    <rPh sb="105" eb="106">
      <t>クワ</t>
    </rPh>
    <rPh sb="115" eb="117">
      <t>キョウドウ</t>
    </rPh>
    <rPh sb="117" eb="119">
      <t>ジギョウ</t>
    </rPh>
    <rPh sb="127" eb="129">
      <t>シュウショク</t>
    </rPh>
    <rPh sb="137" eb="139">
      <t>シンロ</t>
    </rPh>
    <rPh sb="139" eb="141">
      <t>ケッテイ</t>
    </rPh>
    <rPh sb="141" eb="142">
      <t>シャ</t>
    </rPh>
    <rPh sb="142" eb="143">
      <t>スウ</t>
    </rPh>
    <rPh sb="145" eb="146">
      <t>オオ</t>
    </rPh>
    <rPh sb="148" eb="150">
      <t>コウケン</t>
    </rPh>
    <rPh sb="157" eb="159">
      <t>シンロ</t>
    </rPh>
    <rPh sb="159" eb="161">
      <t>ケッテイ</t>
    </rPh>
    <rPh sb="161" eb="162">
      <t>シャ</t>
    </rPh>
    <rPh sb="162" eb="163">
      <t>スウ</t>
    </rPh>
    <rPh sb="164" eb="165">
      <t>ノ</t>
    </rPh>
    <phoneticPr fontId="8"/>
  </si>
  <si>
    <t>グループワークや作業といったプログラムへ利用者が滞留しており、障がい的要素のある利用者も多い。また、生活困窮を始め、母子、虐待等さまざまな課題を抱える利用者が増加してきている。その利用者の自立していくことのできる仕組み作りが求められている。
また、サポステ事業が法制化されるという話があり、事業自体が転換期を迎えており、今後、対象者の自立支援を考えていく上で、社協としてどのようなシステムを構築していく必要があるか議論していく必要がある。</t>
    <rPh sb="8" eb="10">
      <t>サギョウ</t>
    </rPh>
    <rPh sb="20" eb="23">
      <t>リヨウシャ</t>
    </rPh>
    <rPh sb="24" eb="26">
      <t>タイリュウ</t>
    </rPh>
    <rPh sb="31" eb="32">
      <t>ショウ</t>
    </rPh>
    <rPh sb="34" eb="35">
      <t>テキ</t>
    </rPh>
    <rPh sb="35" eb="37">
      <t>ヨウソ</t>
    </rPh>
    <rPh sb="40" eb="43">
      <t>リヨウシャ</t>
    </rPh>
    <rPh sb="44" eb="45">
      <t>オオ</t>
    </rPh>
    <rPh sb="50" eb="52">
      <t>セイカツ</t>
    </rPh>
    <rPh sb="52" eb="54">
      <t>コンキュウ</t>
    </rPh>
    <rPh sb="55" eb="56">
      <t>ハジ</t>
    </rPh>
    <rPh sb="58" eb="60">
      <t>ボシ</t>
    </rPh>
    <rPh sb="61" eb="63">
      <t>ギャクタイ</t>
    </rPh>
    <rPh sb="63" eb="64">
      <t>トウ</t>
    </rPh>
    <rPh sb="69" eb="71">
      <t>カダイ</t>
    </rPh>
    <rPh sb="72" eb="73">
      <t>カカ</t>
    </rPh>
    <rPh sb="75" eb="78">
      <t>リヨウシャ</t>
    </rPh>
    <rPh sb="79" eb="81">
      <t>ゾウカ</t>
    </rPh>
    <rPh sb="90" eb="93">
      <t>リヨウシャ</t>
    </rPh>
    <rPh sb="94" eb="96">
      <t>ジリツ</t>
    </rPh>
    <rPh sb="106" eb="108">
      <t>シク</t>
    </rPh>
    <rPh sb="109" eb="110">
      <t>ヅク</t>
    </rPh>
    <rPh sb="112" eb="113">
      <t>モト</t>
    </rPh>
    <rPh sb="128" eb="130">
      <t>ジギョウ</t>
    </rPh>
    <rPh sb="131" eb="134">
      <t>ホウセイカ</t>
    </rPh>
    <rPh sb="140" eb="141">
      <t>ハナシ</t>
    </rPh>
    <rPh sb="145" eb="147">
      <t>ジギョウ</t>
    </rPh>
    <rPh sb="147" eb="149">
      <t>ジタイ</t>
    </rPh>
    <rPh sb="150" eb="153">
      <t>テンカンキ</t>
    </rPh>
    <rPh sb="154" eb="155">
      <t>ムカ</t>
    </rPh>
    <rPh sb="160" eb="162">
      <t>コンゴ</t>
    </rPh>
    <rPh sb="163" eb="166">
      <t>タイショウシャ</t>
    </rPh>
    <rPh sb="167" eb="169">
      <t>ジリツ</t>
    </rPh>
    <rPh sb="169" eb="171">
      <t>シエン</t>
    </rPh>
    <rPh sb="172" eb="173">
      <t>カンガ</t>
    </rPh>
    <rPh sb="177" eb="178">
      <t>ウエ</t>
    </rPh>
    <rPh sb="180" eb="182">
      <t>シャキョウ</t>
    </rPh>
    <rPh sb="195" eb="197">
      <t>コウチク</t>
    </rPh>
    <rPh sb="201" eb="203">
      <t>ヒツヨウ</t>
    </rPh>
    <rPh sb="207" eb="209">
      <t>ギロン</t>
    </rPh>
    <rPh sb="213" eb="215">
      <t>ヒツヨウ</t>
    </rPh>
    <phoneticPr fontId="8"/>
  </si>
  <si>
    <t>一見　俊介</t>
    <rPh sb="0" eb="2">
      <t>イチミ</t>
    </rPh>
    <rPh sb="3" eb="5">
      <t>シュンスケ</t>
    </rPh>
    <phoneticPr fontId="43"/>
  </si>
  <si>
    <t>地域住民</t>
    <rPh sb="0" eb="2">
      <t>チイキ</t>
    </rPh>
    <rPh sb="2" eb="4">
      <t>ジュウミン</t>
    </rPh>
    <phoneticPr fontId="43"/>
  </si>
  <si>
    <t>吉田</t>
    <rPh sb="0" eb="2">
      <t>ヨシダ</t>
    </rPh>
    <phoneticPr fontId="17"/>
  </si>
  <si>
    <t>奥田</t>
    <rPh sb="0" eb="2">
      <t>オクダ</t>
    </rPh>
    <phoneticPr fontId="17"/>
  </si>
  <si>
    <t>６６人</t>
    <rPh sb="2" eb="3">
      <t>ニン</t>
    </rPh>
    <phoneticPr fontId="8"/>
  </si>
  <si>
    <t>市役所福祉相談調整課・厚生保護課・ハローワーク等と連携協力しながら、情報交換・情報共有を行い、低所得者及び生活困窮者に対して、自立支援を行った。
また、生活困窮者支援事業とも連携を行い、生活が安定できるよう支援に努めた。</t>
    <rPh sb="0" eb="3">
      <t>シヤクショ</t>
    </rPh>
    <rPh sb="3" eb="5">
      <t>フクシ</t>
    </rPh>
    <rPh sb="5" eb="7">
      <t>ソウダン</t>
    </rPh>
    <rPh sb="7" eb="9">
      <t>チョウセイ</t>
    </rPh>
    <rPh sb="9" eb="10">
      <t>カ</t>
    </rPh>
    <rPh sb="11" eb="13">
      <t>コウセイ</t>
    </rPh>
    <rPh sb="13" eb="15">
      <t>ホゴ</t>
    </rPh>
    <rPh sb="15" eb="16">
      <t>カ</t>
    </rPh>
    <rPh sb="23" eb="24">
      <t>ナド</t>
    </rPh>
    <rPh sb="25" eb="27">
      <t>レンケイ</t>
    </rPh>
    <rPh sb="27" eb="29">
      <t>キョウリョク</t>
    </rPh>
    <rPh sb="34" eb="36">
      <t>ジョウホウ</t>
    </rPh>
    <rPh sb="35" eb="36">
      <t>ホウ</t>
    </rPh>
    <rPh sb="36" eb="38">
      <t>コウカン</t>
    </rPh>
    <rPh sb="39" eb="41">
      <t>ジョウホウ</t>
    </rPh>
    <rPh sb="41" eb="43">
      <t>キョウユウ</t>
    </rPh>
    <rPh sb="44" eb="45">
      <t>オコナ</t>
    </rPh>
    <rPh sb="47" eb="51">
      <t>テイショトクシャ</t>
    </rPh>
    <rPh sb="51" eb="52">
      <t>オヨ</t>
    </rPh>
    <rPh sb="53" eb="55">
      <t>セイカツ</t>
    </rPh>
    <rPh sb="55" eb="58">
      <t>コンキュウシャ</t>
    </rPh>
    <rPh sb="59" eb="60">
      <t>タイ</t>
    </rPh>
    <rPh sb="63" eb="65">
      <t>ジリツ</t>
    </rPh>
    <rPh sb="65" eb="67">
      <t>シエン</t>
    </rPh>
    <rPh sb="68" eb="69">
      <t>オコナ</t>
    </rPh>
    <rPh sb="76" eb="78">
      <t>セイカツ</t>
    </rPh>
    <rPh sb="78" eb="81">
      <t>コンキュウシャ</t>
    </rPh>
    <rPh sb="81" eb="83">
      <t>シエン</t>
    </rPh>
    <rPh sb="83" eb="85">
      <t>ジギョウ</t>
    </rPh>
    <rPh sb="87" eb="89">
      <t>レンケイ</t>
    </rPh>
    <rPh sb="90" eb="91">
      <t>オコナ</t>
    </rPh>
    <rPh sb="93" eb="95">
      <t>セイカツ</t>
    </rPh>
    <rPh sb="96" eb="98">
      <t>アンテイ</t>
    </rPh>
    <rPh sb="103" eb="105">
      <t>シエン</t>
    </rPh>
    <rPh sb="106" eb="107">
      <t>ツト</t>
    </rPh>
    <phoneticPr fontId="8"/>
  </si>
  <si>
    <t>1-2-3地域支援活動ステップアップ支援事業費</t>
    <phoneticPr fontId="17"/>
  </si>
  <si>
    <t>終了</t>
    <rPh sb="0" eb="2">
      <t>シュウリョウ</t>
    </rPh>
    <phoneticPr fontId="17"/>
  </si>
  <si>
    <t>業務に使用する車両について、交通事故防止、交通規則の遵守を徹底するために</t>
    <rPh sb="0" eb="2">
      <t>ギョウム</t>
    </rPh>
    <rPh sb="3" eb="5">
      <t>シヨウ</t>
    </rPh>
    <rPh sb="7" eb="9">
      <t>シャリョウ</t>
    </rPh>
    <rPh sb="14" eb="16">
      <t>コウツウ</t>
    </rPh>
    <rPh sb="16" eb="18">
      <t>ジコ</t>
    </rPh>
    <rPh sb="18" eb="20">
      <t>ボウシ</t>
    </rPh>
    <rPh sb="21" eb="23">
      <t>コウツウ</t>
    </rPh>
    <rPh sb="23" eb="25">
      <t>キソク</t>
    </rPh>
    <rPh sb="26" eb="28">
      <t>ジュンシュ</t>
    </rPh>
    <rPh sb="29" eb="31">
      <t>テッテイ</t>
    </rPh>
    <phoneticPr fontId="43"/>
  </si>
  <si>
    <t>車両毎に車両担当責任者を選任する。</t>
    <rPh sb="0" eb="2">
      <t>シャリョウ</t>
    </rPh>
    <rPh sb="2" eb="3">
      <t>ゴト</t>
    </rPh>
    <rPh sb="4" eb="6">
      <t>シャリョウ</t>
    </rPh>
    <rPh sb="6" eb="8">
      <t>タントウ</t>
    </rPh>
    <rPh sb="8" eb="11">
      <t>セキニンシャ</t>
    </rPh>
    <rPh sb="12" eb="14">
      <t>センニン</t>
    </rPh>
    <phoneticPr fontId="43"/>
  </si>
  <si>
    <t>適切な車両管理を行う。</t>
    <rPh sb="0" eb="2">
      <t>テキセツ</t>
    </rPh>
    <rPh sb="3" eb="5">
      <t>シャリョウ</t>
    </rPh>
    <rPh sb="5" eb="7">
      <t>カンリ</t>
    </rPh>
    <rPh sb="8" eb="9">
      <t>オコナ</t>
    </rPh>
    <phoneticPr fontId="43"/>
  </si>
  <si>
    <t>伊賀市社会福祉協議会職員が</t>
    <rPh sb="0" eb="2">
      <t>イガ</t>
    </rPh>
    <rPh sb="2" eb="3">
      <t>シ</t>
    </rPh>
    <rPh sb="3" eb="5">
      <t>シャカイ</t>
    </rPh>
    <rPh sb="5" eb="7">
      <t>フクシ</t>
    </rPh>
    <rPh sb="7" eb="10">
      <t>キョウギカイ</t>
    </rPh>
    <rPh sb="10" eb="12">
      <t>ショクイン</t>
    </rPh>
    <phoneticPr fontId="8"/>
  </si>
  <si>
    <t>未設定</t>
    <rPh sb="0" eb="3">
      <t>ミセッテイ</t>
    </rPh>
    <phoneticPr fontId="43"/>
  </si>
  <si>
    <t>２回</t>
    <rPh sb="1" eb="2">
      <t>カイ</t>
    </rPh>
    <phoneticPr fontId="43"/>
  </si>
  <si>
    <t>７回</t>
    <rPh sb="1" eb="2">
      <t>カイ</t>
    </rPh>
    <phoneticPr fontId="43"/>
  </si>
  <si>
    <t>２８回</t>
    <rPh sb="2" eb="3">
      <t>カイ</t>
    </rPh>
    <phoneticPr fontId="43"/>
  </si>
  <si>
    <t>３５回</t>
    <rPh sb="2" eb="3">
      <t>カイ</t>
    </rPh>
    <phoneticPr fontId="43"/>
  </si>
  <si>
    <t>・各支所並びに事業所にて、災害時の利用者への対応等安全かつ円滑に避難誘導等を行える様、各施設の状態に応じて、防災避難訓練の設定を行った。
・年間計画を立てて、実行できるように協議を行った。</t>
    <rPh sb="1" eb="2">
      <t>カク</t>
    </rPh>
    <rPh sb="2" eb="4">
      <t>シショ</t>
    </rPh>
    <rPh sb="4" eb="5">
      <t>ナラ</t>
    </rPh>
    <rPh sb="7" eb="10">
      <t>ジギョウショ</t>
    </rPh>
    <rPh sb="13" eb="15">
      <t>サイガイ</t>
    </rPh>
    <rPh sb="15" eb="16">
      <t>ジ</t>
    </rPh>
    <rPh sb="17" eb="20">
      <t>リヨウシャ</t>
    </rPh>
    <rPh sb="22" eb="24">
      <t>タイオウ</t>
    </rPh>
    <rPh sb="24" eb="25">
      <t>トウ</t>
    </rPh>
    <rPh sb="25" eb="27">
      <t>アンゼン</t>
    </rPh>
    <rPh sb="29" eb="31">
      <t>エンカツ</t>
    </rPh>
    <rPh sb="32" eb="34">
      <t>ヒナン</t>
    </rPh>
    <rPh sb="34" eb="36">
      <t>ユウドウ</t>
    </rPh>
    <rPh sb="36" eb="37">
      <t>トウ</t>
    </rPh>
    <rPh sb="38" eb="39">
      <t>オコナ</t>
    </rPh>
    <rPh sb="41" eb="42">
      <t>ヨウ</t>
    </rPh>
    <rPh sb="43" eb="44">
      <t>カク</t>
    </rPh>
    <rPh sb="44" eb="46">
      <t>シセツ</t>
    </rPh>
    <rPh sb="47" eb="49">
      <t>ジョウタイ</t>
    </rPh>
    <rPh sb="50" eb="51">
      <t>オウ</t>
    </rPh>
    <rPh sb="54" eb="56">
      <t>ボウサイ</t>
    </rPh>
    <rPh sb="56" eb="58">
      <t>ヒナン</t>
    </rPh>
    <rPh sb="58" eb="60">
      <t>クンレン</t>
    </rPh>
    <rPh sb="61" eb="63">
      <t>セッテイ</t>
    </rPh>
    <rPh sb="64" eb="65">
      <t>イ</t>
    </rPh>
    <rPh sb="70" eb="72">
      <t>ネンカン</t>
    </rPh>
    <rPh sb="72" eb="74">
      <t>ケイカク</t>
    </rPh>
    <rPh sb="75" eb="76">
      <t>タ</t>
    </rPh>
    <rPh sb="79" eb="81">
      <t>ジッコウ</t>
    </rPh>
    <rPh sb="87" eb="89">
      <t>キョウギ</t>
    </rPh>
    <rPh sb="90" eb="91">
      <t>オコナ</t>
    </rPh>
    <phoneticPr fontId="43"/>
  </si>
  <si>
    <t>→</t>
    <phoneticPr fontId="43"/>
  </si>
  <si>
    <t>・形式的な防災訓練ではなく、様々な状況を想定した計画づくりや福祉避難所の一面を持った施設等については、行政との調整を日常的に行っていく必要がある。
・各事業所や管理職が利用者等の安全を最優先に確保する意識付けを継続的に行っていくことが必須である。
・社協職員としての災害時に利用者や地域に対しての役割を認識するための訓練を計画していく。</t>
    <rPh sb="1" eb="4">
      <t>ケイシキテキ</t>
    </rPh>
    <rPh sb="5" eb="7">
      <t>ボウサイ</t>
    </rPh>
    <rPh sb="7" eb="9">
      <t>クンレン</t>
    </rPh>
    <rPh sb="14" eb="16">
      <t>サマザマ</t>
    </rPh>
    <rPh sb="17" eb="19">
      <t>ジョウキョウ</t>
    </rPh>
    <rPh sb="20" eb="22">
      <t>ソウテイ</t>
    </rPh>
    <rPh sb="24" eb="26">
      <t>ケイカク</t>
    </rPh>
    <rPh sb="30" eb="32">
      <t>フクシ</t>
    </rPh>
    <rPh sb="32" eb="34">
      <t>ヒナン</t>
    </rPh>
    <rPh sb="34" eb="35">
      <t>ジョ</t>
    </rPh>
    <rPh sb="36" eb="38">
      <t>イチメン</t>
    </rPh>
    <rPh sb="39" eb="40">
      <t>モ</t>
    </rPh>
    <rPh sb="42" eb="44">
      <t>シセツ</t>
    </rPh>
    <rPh sb="44" eb="45">
      <t>トウ</t>
    </rPh>
    <rPh sb="51" eb="53">
      <t>ギョウセイ</t>
    </rPh>
    <rPh sb="55" eb="57">
      <t>チョウセイ</t>
    </rPh>
    <rPh sb="58" eb="61">
      <t>ニチジョウテキ</t>
    </rPh>
    <rPh sb="62" eb="63">
      <t>オコナ</t>
    </rPh>
    <rPh sb="67" eb="69">
      <t>ヒツヨウ</t>
    </rPh>
    <rPh sb="75" eb="76">
      <t>カク</t>
    </rPh>
    <rPh sb="76" eb="79">
      <t>ジギョウショ</t>
    </rPh>
    <rPh sb="80" eb="82">
      <t>カンリ</t>
    </rPh>
    <rPh sb="82" eb="83">
      <t>ショク</t>
    </rPh>
    <rPh sb="84" eb="87">
      <t>リヨウシャ</t>
    </rPh>
    <rPh sb="87" eb="88">
      <t>トウ</t>
    </rPh>
    <rPh sb="89" eb="91">
      <t>アンゼン</t>
    </rPh>
    <rPh sb="92" eb="93">
      <t>サイ</t>
    </rPh>
    <rPh sb="93" eb="95">
      <t>ユウセン</t>
    </rPh>
    <rPh sb="96" eb="98">
      <t>カクホ</t>
    </rPh>
    <rPh sb="100" eb="102">
      <t>イシキ</t>
    </rPh>
    <rPh sb="102" eb="103">
      <t>ヅ</t>
    </rPh>
    <rPh sb="105" eb="108">
      <t>ケイゾクテキ</t>
    </rPh>
    <rPh sb="109" eb="110">
      <t>オコナ</t>
    </rPh>
    <rPh sb="117" eb="119">
      <t>ヒッス</t>
    </rPh>
    <rPh sb="158" eb="160">
      <t>クンレン</t>
    </rPh>
    <rPh sb="161" eb="163">
      <t>ケイカク</t>
    </rPh>
    <phoneticPr fontId="43"/>
  </si>
  <si>
    <t>・伊賀市社協職員防災危機管理ハンドブックの見直し
・ＢＣＰ（事業継続計画）の策定に向けた協議
・防災訓練並びに救命講習の実施
･防災関係機器の把握
・非常時に対応するための伝達訓練の実施</t>
    <rPh sb="1" eb="4">
      <t>イガシ</t>
    </rPh>
    <rPh sb="4" eb="6">
      <t>シャキョウ</t>
    </rPh>
    <rPh sb="6" eb="8">
      <t>ショクイン</t>
    </rPh>
    <rPh sb="8" eb="10">
      <t>ボウサイ</t>
    </rPh>
    <rPh sb="10" eb="12">
      <t>キキ</t>
    </rPh>
    <rPh sb="12" eb="14">
      <t>カンリ</t>
    </rPh>
    <rPh sb="21" eb="23">
      <t>ミナオ</t>
    </rPh>
    <rPh sb="30" eb="32">
      <t>ジギョウ</t>
    </rPh>
    <rPh sb="32" eb="34">
      <t>ケイゾク</t>
    </rPh>
    <rPh sb="34" eb="36">
      <t>ケイカク</t>
    </rPh>
    <rPh sb="38" eb="40">
      <t>サクテイ</t>
    </rPh>
    <rPh sb="41" eb="42">
      <t>ム</t>
    </rPh>
    <rPh sb="44" eb="46">
      <t>キョウギ</t>
    </rPh>
    <rPh sb="48" eb="50">
      <t>ボウサイ</t>
    </rPh>
    <rPh sb="50" eb="52">
      <t>クンレン</t>
    </rPh>
    <rPh sb="52" eb="53">
      <t>ナラ</t>
    </rPh>
    <rPh sb="55" eb="57">
      <t>キュウメイ</t>
    </rPh>
    <rPh sb="57" eb="59">
      <t>コウシュウ</t>
    </rPh>
    <rPh sb="60" eb="62">
      <t>ジッシ</t>
    </rPh>
    <rPh sb="64" eb="66">
      <t>ボウサイ</t>
    </rPh>
    <rPh sb="66" eb="68">
      <t>カンケイ</t>
    </rPh>
    <rPh sb="68" eb="70">
      <t>キキ</t>
    </rPh>
    <rPh sb="71" eb="73">
      <t>ハアク</t>
    </rPh>
    <rPh sb="75" eb="77">
      <t>ヒジョウ</t>
    </rPh>
    <rPh sb="77" eb="78">
      <t>ジ</t>
    </rPh>
    <rPh sb="79" eb="81">
      <t>タイオウ</t>
    </rPh>
    <rPh sb="86" eb="88">
      <t>デンタツ</t>
    </rPh>
    <rPh sb="88" eb="90">
      <t>クンレン</t>
    </rPh>
    <rPh sb="91" eb="93">
      <t>ジッシ</t>
    </rPh>
    <phoneticPr fontId="43"/>
  </si>
  <si>
    <t>防災避難訓練</t>
    <rPh sb="0" eb="2">
      <t>ボウサイ</t>
    </rPh>
    <rPh sb="2" eb="4">
      <t>ヒナン</t>
    </rPh>
    <rPh sb="4" eb="6">
      <t>クンレン</t>
    </rPh>
    <phoneticPr fontId="43"/>
  </si>
  <si>
    <t>救命講習</t>
    <rPh sb="0" eb="2">
      <t>キュウメイ</t>
    </rPh>
    <rPh sb="2" eb="4">
      <t>コウシュウ</t>
    </rPh>
    <phoneticPr fontId="43"/>
  </si>
  <si>
    <t>ＢＣＰ協議開始</t>
    <rPh sb="3" eb="5">
      <t>キョウギ</t>
    </rPh>
    <rPh sb="5" eb="7">
      <t>カイシ</t>
    </rPh>
    <phoneticPr fontId="43"/>
  </si>
  <si>
    <t>救命講習
災害・防災研修</t>
    <rPh sb="0" eb="2">
      <t>キュウメイ</t>
    </rPh>
    <rPh sb="2" eb="4">
      <t>コウシュウ</t>
    </rPh>
    <rPh sb="5" eb="7">
      <t>サイガイ</t>
    </rPh>
    <rPh sb="8" eb="10">
      <t>ボウサイ</t>
    </rPh>
    <rPh sb="10" eb="12">
      <t>ケンシュウ</t>
    </rPh>
    <phoneticPr fontId="43"/>
  </si>
  <si>
    <t xml:space="preserve">１．第３次地域福祉計画の策定
　第３次地域福祉計画は、平成２８年度～平成３２年度を計画期間とし、平成２７年度中に策定することが予定されています。第３次地域福祉計画はこれまでの行政と社協が一体的に策定するという手法を維持しつつ、行政の役割と社協の役割を明確化するために、地域福祉計画策定にあたって、専門部会として「地域福祉活動推進会議」を設置し、社協の役割である地域福祉活動計画部分を多くの市民参加を得て策定していきます。
　なお、計画策定にあたっては、社協活動全般に関係する、地域福祉活動や在宅福祉サービスのあり方に関して、基盤強化計画に基づいた事業展開を進めるべく、地域福祉体制づくり事業における地域ケアネットワーク会議の設置に向けた協議体の検討、介護保険制度改正に伴う地域包括ケアシステムの構築に向けた地域生活支援施策の検討、地域人材育成計画や福祉教育指針の策定に向けた検討、福祉でまちづくりの推進のためのコミュニティビジネス「いがぐりプロジェクト」の検討、社協会費のあり方をはじめとした地域福祉財源の検討を進めます。
２．介護保険制度改正や障害者総合支援法、子ども・子育て支援、生活困窮者自立支援法に対応した取組
　介護保険制度改正により、要支援者へのサービスが平成２９年度を目途に市町村事業に移行されることから、社協が受託している各種介護予防事業の市町村事業への移行を検討し、社協の福祉サービス事業における対応と、地域福祉活動としてのふれあい・いきいきサロン活動や食事サービス等の地域生活支援のボランティア活動への対応を検討します。
　障害者総合支援法への対応としては、平成２７年度からすべての障がい福祉サービス利用者が「サービス等利用計画」に基づきサービスを利用することになることから、指定特定相談支援事業を強化します。
　子ども・子育て支援に関しては、これまで受託してきた「伊賀市ファミリー・サポート・センター」を行政直営に移管し、ハイトピア伊賀子育て包括支援センターにおいて総合的に子育て支援サービスが提供できるようにします。
　生活困窮者自立支援法に関しては、市の法施行初年度の方針により、任意事業である就労準備支援事業及び子どもの学習支援事業を受託し、社協独自の生活困窮者支援活動と連携しながら生活困窮者支援に取り組みます。
</t>
    <phoneticPr fontId="17"/>
  </si>
  <si>
    <t>地域福祉課地域福祉係</t>
    <rPh sb="0" eb="2">
      <t>チイキ</t>
    </rPh>
    <rPh sb="2" eb="5">
      <t>フクシカ</t>
    </rPh>
    <rPh sb="5" eb="7">
      <t>チイキ</t>
    </rPh>
    <rPh sb="7" eb="9">
      <t>フクシ</t>
    </rPh>
    <rPh sb="9" eb="10">
      <t>ガカリ</t>
    </rPh>
    <phoneticPr fontId="8"/>
  </si>
  <si>
    <t>ue-tiiki@hanzou.or.jp</t>
    <phoneticPr fontId="8"/>
  </si>
  <si>
    <t>①ふれあい・いきいきサロン支援事業による助成
②ふれあい・いきいきサロン連絡会の開催（各支所で開催）
③「子育てサロン交流会」を伊賀市子育て包括支援センターと共催で開催
④サロン設立支援のための説明会開催（随時）
⑤社協広報あいしあおう 「わたしのまちのふれあい・いきいきサロン」 （掲載１１回）
⑥アクティビティ・介護予防教室の活用
⑦ふれあい・いきいきサロン支援事業実施要項の見直し（おおむね年8回以上）</t>
    <rPh sb="181" eb="183">
      <t>シエン</t>
    </rPh>
    <rPh sb="183" eb="185">
      <t>ジギョウ</t>
    </rPh>
    <rPh sb="185" eb="187">
      <t>ジッシ</t>
    </rPh>
    <rPh sb="187" eb="189">
      <t>ヨウコウ</t>
    </rPh>
    <rPh sb="190" eb="192">
      <t>ミナオ</t>
    </rPh>
    <rPh sb="198" eb="199">
      <t>ネン</t>
    </rPh>
    <rPh sb="200" eb="201">
      <t>カイ</t>
    </rPh>
    <rPh sb="201" eb="203">
      <t>イジョウ</t>
    </rPh>
    <phoneticPr fontId="8"/>
  </si>
  <si>
    <t>①継続的で安定したサロン運営に向けて、サロン運営資金が課題となっている。サロン参加者も地区によって5名～50名とばらつきがあり、サロンの参加者の規模に応じた助成への見直しが必要となっている。サロン参加者や支援者の高齢化等の理由で継続が困難となり、廃止されたサロンも出てきている。継続実施が可能となるよう、無理のない運営にシフトしていくようアドバイスしたり、小地域内で相互支援が可能となる地域基盤づくりが求められている。
③子育てサロン交流会は参加者が少なく、開催方法や内容について再検討する必要がある。
⑥アクティビティ・介護予防教室に家族・地域介護予防教室を加え、認知症・介護予防教室普及事業に統合し、参加者に応じて地域が主体的にメニューを活用し、介護予防効果の向上を目指す。</t>
    <rPh sb="39" eb="42">
      <t>サンカシャ</t>
    </rPh>
    <rPh sb="43" eb="45">
      <t>チク</t>
    </rPh>
    <rPh sb="50" eb="51">
      <t>メイ</t>
    </rPh>
    <rPh sb="54" eb="55">
      <t>メイ</t>
    </rPh>
    <rPh sb="82" eb="84">
      <t>ミナオ</t>
    </rPh>
    <rPh sb="86" eb="88">
      <t>ヒツヨウ</t>
    </rPh>
    <rPh sb="261" eb="263">
      <t>カイゴ</t>
    </rPh>
    <rPh sb="263" eb="265">
      <t>ヨボウ</t>
    </rPh>
    <rPh sb="265" eb="267">
      <t>キョウシツ</t>
    </rPh>
    <rPh sb="268" eb="270">
      <t>カゾク</t>
    </rPh>
    <rPh sb="271" eb="273">
      <t>チイキ</t>
    </rPh>
    <rPh sb="273" eb="275">
      <t>カイゴ</t>
    </rPh>
    <rPh sb="275" eb="277">
      <t>ヨボウ</t>
    </rPh>
    <rPh sb="277" eb="279">
      <t>キョウシツ</t>
    </rPh>
    <rPh sb="280" eb="281">
      <t>クワ</t>
    </rPh>
    <rPh sb="283" eb="286">
      <t>ニンチショウ</t>
    </rPh>
    <rPh sb="287" eb="289">
      <t>カイゴ</t>
    </rPh>
    <rPh sb="289" eb="291">
      <t>ヨボウ</t>
    </rPh>
    <rPh sb="291" eb="293">
      <t>キョウシツ</t>
    </rPh>
    <rPh sb="293" eb="295">
      <t>フキュウ</t>
    </rPh>
    <rPh sb="295" eb="297">
      <t>ジギョウ</t>
    </rPh>
    <rPh sb="298" eb="300">
      <t>トウゴウ</t>
    </rPh>
    <rPh sb="302" eb="305">
      <t>サンカシャ</t>
    </rPh>
    <rPh sb="306" eb="307">
      <t>オウ</t>
    </rPh>
    <rPh sb="309" eb="311">
      <t>チイキ</t>
    </rPh>
    <rPh sb="312" eb="315">
      <t>シュタイテキ</t>
    </rPh>
    <rPh sb="321" eb="323">
      <t>カツヨウ</t>
    </rPh>
    <rPh sb="325" eb="327">
      <t>カイゴ</t>
    </rPh>
    <rPh sb="327" eb="329">
      <t>ヨボウ</t>
    </rPh>
    <rPh sb="329" eb="331">
      <t>コウカ</t>
    </rPh>
    <rPh sb="332" eb="334">
      <t>コウジョウ</t>
    </rPh>
    <rPh sb="335" eb="337">
      <t>メザ</t>
    </rPh>
    <phoneticPr fontId="8"/>
  </si>
  <si>
    <t>→</t>
    <phoneticPr fontId="8"/>
  </si>
  <si>
    <t>介護保険制度の新しい総合事業の動向を見極め、社協としての支援方法を検討</t>
    <rPh sb="0" eb="2">
      <t>カイゴ</t>
    </rPh>
    <rPh sb="2" eb="4">
      <t>ホケン</t>
    </rPh>
    <rPh sb="4" eb="6">
      <t>セイド</t>
    </rPh>
    <rPh sb="7" eb="8">
      <t>アタラ</t>
    </rPh>
    <rPh sb="10" eb="12">
      <t>ソウゴウ</t>
    </rPh>
    <rPh sb="12" eb="14">
      <t>ジギョウ</t>
    </rPh>
    <rPh sb="15" eb="17">
      <t>ドウコウ</t>
    </rPh>
    <rPh sb="18" eb="20">
      <t>ミキワ</t>
    </rPh>
    <rPh sb="22" eb="24">
      <t>シャキョウ</t>
    </rPh>
    <rPh sb="28" eb="30">
      <t>シエン</t>
    </rPh>
    <rPh sb="30" eb="32">
      <t>ホウホウ</t>
    </rPh>
    <rPh sb="33" eb="35">
      <t>ケントウ</t>
    </rPh>
    <phoneticPr fontId="8"/>
  </si>
  <si>
    <t>評価結果を踏まえた2015年度の具体的取組</t>
    <phoneticPr fontId="8"/>
  </si>
  <si>
    <t>①⑦2014年度の助成金の見直し結果を検証し、新しい総合事業への取り組みにつなげる支援を行う。また、それに該当していないサロンへの支援も担う。
②サロン連絡会は各支所での開催をした。身近な交流会になるようさらなる内容の充実をはかる。</t>
    <rPh sb="6" eb="7">
      <t>ネン</t>
    </rPh>
    <rPh sb="7" eb="8">
      <t>ド</t>
    </rPh>
    <rPh sb="9" eb="12">
      <t>ジョセイキン</t>
    </rPh>
    <rPh sb="13" eb="15">
      <t>ミナオ</t>
    </rPh>
    <rPh sb="16" eb="18">
      <t>ケッカ</t>
    </rPh>
    <rPh sb="19" eb="21">
      <t>ケンショウ</t>
    </rPh>
    <rPh sb="23" eb="24">
      <t>アタラ</t>
    </rPh>
    <rPh sb="26" eb="28">
      <t>ソウゴウ</t>
    </rPh>
    <rPh sb="28" eb="30">
      <t>ジギョウ</t>
    </rPh>
    <rPh sb="32" eb="33">
      <t>ト</t>
    </rPh>
    <rPh sb="34" eb="35">
      <t>ク</t>
    </rPh>
    <rPh sb="41" eb="43">
      <t>シエン</t>
    </rPh>
    <rPh sb="44" eb="45">
      <t>オコナ</t>
    </rPh>
    <rPh sb="53" eb="55">
      <t>ガイトウ</t>
    </rPh>
    <rPh sb="65" eb="67">
      <t>シエン</t>
    </rPh>
    <rPh sb="68" eb="69">
      <t>ニナ</t>
    </rPh>
    <rPh sb="76" eb="79">
      <t>レンラクカイ</t>
    </rPh>
    <rPh sb="80" eb="83">
      <t>カクシショ</t>
    </rPh>
    <rPh sb="85" eb="87">
      <t>カイサイ</t>
    </rPh>
    <rPh sb="91" eb="93">
      <t>ミヂカ</t>
    </rPh>
    <rPh sb="94" eb="97">
      <t>コウリュウカイ</t>
    </rPh>
    <rPh sb="106" eb="108">
      <t>ナイヨウ</t>
    </rPh>
    <rPh sb="109" eb="111">
      <t>ジュウジツ</t>
    </rPh>
    <phoneticPr fontId="8"/>
  </si>
  <si>
    <t>前期経過時の進捗状況</t>
    <phoneticPr fontId="8"/>
  </si>
  <si>
    <t>後期に残された課題とその要因</t>
    <phoneticPr fontId="8"/>
  </si>
  <si>
    <t>ue-tiiki@hanzou.or.jp</t>
    <phoneticPr fontId="8"/>
  </si>
  <si>
    <t>→</t>
    <phoneticPr fontId="8"/>
  </si>
  <si>
    <t>第３次地域福祉計画の策定において、地域福祉活動推進会議に「地域生活支援検討部会」を設置し、地域生活支援事業のあり方を検討。</t>
    <phoneticPr fontId="8"/>
  </si>
  <si>
    <t>評価結果を踏まえた2015年度の具体的取組</t>
    <phoneticPr fontId="8"/>
  </si>
  <si>
    <t>前期経過時の進捗状況</t>
    <phoneticPr fontId="8"/>
  </si>
  <si>
    <t>後期に残された課題とその要因</t>
    <phoneticPr fontId="8"/>
  </si>
  <si>
    <t>0595-21-5866</t>
    <phoneticPr fontId="8"/>
  </si>
  <si>
    <t>高齢者、障がい児者、及び子育て中の親子等、地域において生活支援を求めている人が安心して生活できるよう、地域の様々な住民の参加を得ながら地域住民の抱える課題に対する援助活動を行うための事業推進を目的とする。</t>
    <phoneticPr fontId="8"/>
  </si>
  <si>
    <t>地域福祉活動ステップアップ支援事業</t>
    <rPh sb="0" eb="4">
      <t>チイキフクシ</t>
    </rPh>
    <rPh sb="4" eb="6">
      <t>カツドウ</t>
    </rPh>
    <rPh sb="13" eb="15">
      <t>シエン</t>
    </rPh>
    <rPh sb="15" eb="17">
      <t>ジギョウ</t>
    </rPh>
    <phoneticPr fontId="8"/>
  </si>
  <si>
    <t>H27年度 県社協地域福祉活動ステップアップ支援事業における取り組み</t>
    <rPh sb="3" eb="5">
      <t>ネンド</t>
    </rPh>
    <rPh sb="6" eb="9">
      <t>ケンシャキョウ</t>
    </rPh>
    <rPh sb="9" eb="11">
      <t>チイキ</t>
    </rPh>
    <rPh sb="11" eb="13">
      <t>フクシ</t>
    </rPh>
    <rPh sb="13" eb="15">
      <t>カツドウ</t>
    </rPh>
    <rPh sb="22" eb="24">
      <t>シエン</t>
    </rPh>
    <rPh sb="24" eb="26">
      <t>ジギョウ</t>
    </rPh>
    <rPh sb="30" eb="31">
      <t>ト</t>
    </rPh>
    <rPh sb="32" eb="33">
      <t>ク</t>
    </rPh>
    <phoneticPr fontId="8"/>
  </si>
  <si>
    <t>三重県社協が実施する地域福祉活動ステップアップ支援事業に応募し、伊賀市における福祉教育指針の策定に取り組み、地域福祉教育の推進に努めます。</t>
    <phoneticPr fontId="8"/>
  </si>
  <si>
    <t>①学校アセスメント実施
　各学校・地域・企業との取り組みについて学ぶ。
②福祉教育推進指針を作成
③福祉教育講演会の実施
　講師／日本福祉大学 原田正樹教授</t>
    <rPh sb="1" eb="3">
      <t>ガッコウ</t>
    </rPh>
    <rPh sb="9" eb="11">
      <t>ジッシ</t>
    </rPh>
    <rPh sb="13" eb="14">
      <t>カク</t>
    </rPh>
    <rPh sb="14" eb="16">
      <t>ガッコウ</t>
    </rPh>
    <rPh sb="17" eb="19">
      <t>チイキ</t>
    </rPh>
    <rPh sb="20" eb="22">
      <t>キギョウ</t>
    </rPh>
    <rPh sb="24" eb="25">
      <t>ト</t>
    </rPh>
    <rPh sb="26" eb="27">
      <t>ク</t>
    </rPh>
    <rPh sb="32" eb="33">
      <t>マナ</t>
    </rPh>
    <rPh sb="37" eb="39">
      <t>フクシ</t>
    </rPh>
    <rPh sb="39" eb="41">
      <t>キョウイク</t>
    </rPh>
    <rPh sb="41" eb="43">
      <t>スイシン</t>
    </rPh>
    <rPh sb="43" eb="45">
      <t>シシン</t>
    </rPh>
    <rPh sb="46" eb="48">
      <t>サクセイ</t>
    </rPh>
    <rPh sb="50" eb="52">
      <t>フクシ</t>
    </rPh>
    <rPh sb="52" eb="54">
      <t>キョウイク</t>
    </rPh>
    <rPh sb="54" eb="56">
      <t>コウエン</t>
    </rPh>
    <rPh sb="56" eb="57">
      <t>カイ</t>
    </rPh>
    <rPh sb="58" eb="60">
      <t>ジッシ</t>
    </rPh>
    <rPh sb="62" eb="64">
      <t>コウシ</t>
    </rPh>
    <rPh sb="65" eb="67">
      <t>ニホン</t>
    </rPh>
    <rPh sb="67" eb="69">
      <t>フクシ</t>
    </rPh>
    <rPh sb="69" eb="71">
      <t>ダイガク</t>
    </rPh>
    <rPh sb="72" eb="74">
      <t>ハラダ</t>
    </rPh>
    <rPh sb="74" eb="76">
      <t>マサキ</t>
    </rPh>
    <rPh sb="76" eb="78">
      <t>キョウジュ</t>
    </rPh>
    <phoneticPr fontId="8"/>
  </si>
  <si>
    <t>福祉教育検討部会での内容を検討（おおむね月1回）</t>
    <rPh sb="0" eb="2">
      <t>フクシ</t>
    </rPh>
    <rPh sb="2" eb="4">
      <t>キョウイク</t>
    </rPh>
    <rPh sb="4" eb="6">
      <t>ケントウ</t>
    </rPh>
    <rPh sb="6" eb="8">
      <t>ブカイ</t>
    </rPh>
    <rPh sb="10" eb="12">
      <t>ナイヨウ</t>
    </rPh>
    <rPh sb="13" eb="15">
      <t>ケントウ</t>
    </rPh>
    <rPh sb="20" eb="21">
      <t>ツキ</t>
    </rPh>
    <rPh sb="22" eb="23">
      <t>カイ</t>
    </rPh>
    <phoneticPr fontId="8"/>
  </si>
  <si>
    <t>福祉教育講演会</t>
    <rPh sb="0" eb="2">
      <t>フクシ</t>
    </rPh>
    <rPh sb="2" eb="4">
      <t>キョウイク</t>
    </rPh>
    <rPh sb="4" eb="6">
      <t>コウエン</t>
    </rPh>
    <rPh sb="6" eb="7">
      <t>カイ</t>
    </rPh>
    <phoneticPr fontId="8"/>
  </si>
  <si>
    <t>推進指針原案検討</t>
    <rPh sb="0" eb="2">
      <t>スイシン</t>
    </rPh>
    <rPh sb="2" eb="4">
      <t>シシン</t>
    </rPh>
    <rPh sb="4" eb="6">
      <t>ゲンアン</t>
    </rPh>
    <rPh sb="6" eb="8">
      <t>ケントウ</t>
    </rPh>
    <phoneticPr fontId="8"/>
  </si>
  <si>
    <t xml:space="preserve">
</t>
    <phoneticPr fontId="8"/>
  </si>
  <si>
    <t>1-2-5地域福祉計画推進事業</t>
    <phoneticPr fontId="8"/>
  </si>
  <si>
    <t>吉田　文江</t>
    <rPh sb="0" eb="2">
      <t>ヨシダ</t>
    </rPh>
    <rPh sb="3" eb="5">
      <t>フミエ</t>
    </rPh>
    <phoneticPr fontId="8"/>
  </si>
  <si>
    <t>f-yoshida@hanzou.or.jp</t>
    <phoneticPr fontId="8"/>
  </si>
  <si>
    <t>住民自治協議会福祉部会を中心とした自治組織や市民活動団体をはじめとする住民</t>
    <phoneticPr fontId="8"/>
  </si>
  <si>
    <t>伊賀市地域福祉計画に明記されている地域福祉活動が地域住民に十分浸透していない</t>
    <phoneticPr fontId="8"/>
  </si>
  <si>
    <t>H27年度より、6支所長を統括エリア担当者として配置した。</t>
    <rPh sb="3" eb="4">
      <t>ネン</t>
    </rPh>
    <rPh sb="4" eb="5">
      <t>ド</t>
    </rPh>
    <rPh sb="13" eb="15">
      <t>トウカツ</t>
    </rPh>
    <rPh sb="18" eb="21">
      <t>タントウシャ</t>
    </rPh>
    <rPh sb="24" eb="26">
      <t>ハイチ</t>
    </rPh>
    <phoneticPr fontId="8"/>
  </si>
  <si>
    <t>↑</t>
    <phoneticPr fontId="8"/>
  </si>
  <si>
    <t>計画フレーム打ち合わせ</t>
    <rPh sb="0" eb="2">
      <t>ケイカク</t>
    </rPh>
    <rPh sb="6" eb="7">
      <t>ウ</t>
    </rPh>
    <rPh sb="8" eb="9">
      <t>ア</t>
    </rPh>
    <phoneticPr fontId="49"/>
  </si>
  <si>
    <t>地域福祉活動推進会議意見ヒヤリング
骨子案提出
第１回本部会議</t>
    <rPh sb="0" eb="4">
      <t>チイキフクシ</t>
    </rPh>
    <rPh sb="4" eb="6">
      <t>カツドウ</t>
    </rPh>
    <rPh sb="6" eb="8">
      <t>スイシン</t>
    </rPh>
    <rPh sb="8" eb="10">
      <t>カイギ</t>
    </rPh>
    <rPh sb="10" eb="12">
      <t>イケン</t>
    </rPh>
    <rPh sb="18" eb="20">
      <t>コッシ</t>
    </rPh>
    <rPh sb="20" eb="21">
      <t>アン</t>
    </rPh>
    <rPh sb="21" eb="23">
      <t>テイシュツ</t>
    </rPh>
    <rPh sb="24" eb="25">
      <t>ダイ</t>
    </rPh>
    <rPh sb="26" eb="27">
      <t>カイ</t>
    </rPh>
    <rPh sb="27" eb="29">
      <t>ホンブ</t>
    </rPh>
    <rPh sb="29" eb="31">
      <t>カイギ</t>
    </rPh>
    <phoneticPr fontId="49"/>
  </si>
  <si>
    <t>第１回地域福祉計画推進委員会
タウンミーティング</t>
    <rPh sb="0" eb="1">
      <t>ダイ</t>
    </rPh>
    <rPh sb="2" eb="3">
      <t>カイ</t>
    </rPh>
    <rPh sb="3" eb="7">
      <t>チイキフクシ</t>
    </rPh>
    <rPh sb="7" eb="9">
      <t>ケイカク</t>
    </rPh>
    <rPh sb="9" eb="11">
      <t>スイシン</t>
    </rPh>
    <rPh sb="11" eb="14">
      <t>イインカイ</t>
    </rPh>
    <phoneticPr fontId="49"/>
  </si>
  <si>
    <t>地域福祉活動推進会議意見ヒヤリング
タウンミーティング
素案提出</t>
    <rPh sb="0" eb="4">
      <t>チイキフクシ</t>
    </rPh>
    <rPh sb="4" eb="6">
      <t>カツドウ</t>
    </rPh>
    <rPh sb="6" eb="8">
      <t>スイシン</t>
    </rPh>
    <rPh sb="8" eb="10">
      <t>カイギ</t>
    </rPh>
    <rPh sb="10" eb="12">
      <t>イケン</t>
    </rPh>
    <rPh sb="28" eb="30">
      <t>ソアン</t>
    </rPh>
    <rPh sb="30" eb="32">
      <t>テイシュツ</t>
    </rPh>
    <phoneticPr fontId="49"/>
  </si>
  <si>
    <t>第２回本部会議
第２回地域福祉計画推進委員会</t>
    <rPh sb="0" eb="1">
      <t>ダイ</t>
    </rPh>
    <rPh sb="2" eb="3">
      <t>カイ</t>
    </rPh>
    <rPh sb="3" eb="5">
      <t>ホンブ</t>
    </rPh>
    <rPh sb="5" eb="7">
      <t>カイギ</t>
    </rPh>
    <rPh sb="8" eb="9">
      <t>ダイ</t>
    </rPh>
    <rPh sb="10" eb="11">
      <t>カイ</t>
    </rPh>
    <rPh sb="11" eb="15">
      <t>チイキフクシ</t>
    </rPh>
    <rPh sb="15" eb="17">
      <t>ケイカク</t>
    </rPh>
    <rPh sb="17" eb="19">
      <t>スイシン</t>
    </rPh>
    <rPh sb="19" eb="22">
      <t>イインカイ</t>
    </rPh>
    <phoneticPr fontId="49"/>
  </si>
  <si>
    <t>中間案提出</t>
    <rPh sb="0" eb="3">
      <t>チュウカンアン</t>
    </rPh>
    <rPh sb="3" eb="5">
      <t>テイシュツ</t>
    </rPh>
    <phoneticPr fontId="49"/>
  </si>
  <si>
    <t>第３回本部会議
第３回地域福祉計画推進委員会（中間案答申）</t>
    <rPh sb="0" eb="1">
      <t>ダイ</t>
    </rPh>
    <rPh sb="2" eb="3">
      <t>カイ</t>
    </rPh>
    <rPh sb="3" eb="5">
      <t>ホンブ</t>
    </rPh>
    <rPh sb="5" eb="7">
      <t>カイギ</t>
    </rPh>
    <rPh sb="8" eb="9">
      <t>ダイ</t>
    </rPh>
    <rPh sb="10" eb="11">
      <t>カイ</t>
    </rPh>
    <rPh sb="11" eb="15">
      <t>チイキフクシ</t>
    </rPh>
    <rPh sb="15" eb="17">
      <t>ケイカク</t>
    </rPh>
    <rPh sb="17" eb="19">
      <t>スイシン</t>
    </rPh>
    <rPh sb="19" eb="22">
      <t>イインカイ</t>
    </rPh>
    <rPh sb="23" eb="26">
      <t>チュウカンアン</t>
    </rPh>
    <rPh sb="26" eb="28">
      <t>トウシン</t>
    </rPh>
    <phoneticPr fontId="49"/>
  </si>
  <si>
    <t>中間案決定</t>
    <rPh sb="0" eb="3">
      <t>チュウカンアン</t>
    </rPh>
    <rPh sb="3" eb="5">
      <t>ケッテイ</t>
    </rPh>
    <phoneticPr fontId="49"/>
  </si>
  <si>
    <t>パブリックコメント</t>
    <phoneticPr fontId="49"/>
  </si>
  <si>
    <t>パブリックコメント
第４回本部会議
最終案提出</t>
    <rPh sb="10" eb="11">
      <t>ダイ</t>
    </rPh>
    <rPh sb="12" eb="13">
      <t>カイ</t>
    </rPh>
    <rPh sb="13" eb="15">
      <t>ホンブ</t>
    </rPh>
    <rPh sb="15" eb="17">
      <t>カイギ</t>
    </rPh>
    <rPh sb="18" eb="21">
      <t>サイシュウアン</t>
    </rPh>
    <rPh sb="21" eb="23">
      <t>テイシュツ</t>
    </rPh>
    <phoneticPr fontId="49"/>
  </si>
  <si>
    <t>計画案決定
第４回地域福祉計画推進委員会（答申）</t>
    <rPh sb="0" eb="3">
      <t>ケイカクアン</t>
    </rPh>
    <rPh sb="3" eb="5">
      <t>ケッテイ</t>
    </rPh>
    <rPh sb="6" eb="7">
      <t>ダイ</t>
    </rPh>
    <rPh sb="8" eb="9">
      <t>カイ</t>
    </rPh>
    <rPh sb="9" eb="13">
      <t>チイキフクシ</t>
    </rPh>
    <rPh sb="13" eb="15">
      <t>ケイカク</t>
    </rPh>
    <rPh sb="15" eb="17">
      <t>スイシン</t>
    </rPh>
    <rPh sb="17" eb="20">
      <t>イインカイ</t>
    </rPh>
    <rPh sb="21" eb="23">
      <t>トウシン</t>
    </rPh>
    <phoneticPr fontId="49"/>
  </si>
  <si>
    <t xml:space="preserve">計画案上程・議決
計画完成
</t>
    <rPh sb="0" eb="3">
      <t>ケイカクアン</t>
    </rPh>
    <rPh sb="3" eb="5">
      <t>ジョウテイ</t>
    </rPh>
    <rPh sb="6" eb="8">
      <t>ギケツ</t>
    </rPh>
    <rPh sb="9" eb="11">
      <t>ケイカク</t>
    </rPh>
    <rPh sb="11" eb="13">
      <t>カンセイ</t>
    </rPh>
    <phoneticPr fontId="49"/>
  </si>
  <si>
    <t>各福祉団体</t>
    <phoneticPr fontId="8"/>
  </si>
  <si>
    <t>団体構成員単独では、事務処理機能が弱い</t>
    <rPh sb="0" eb="2">
      <t>ダンタイ</t>
    </rPh>
    <rPh sb="2" eb="5">
      <t>コウセイイン</t>
    </rPh>
    <rPh sb="5" eb="7">
      <t>タンドク</t>
    </rPh>
    <rPh sb="10" eb="12">
      <t>ジム</t>
    </rPh>
    <rPh sb="12" eb="14">
      <t>ショリ</t>
    </rPh>
    <rPh sb="14" eb="16">
      <t>キノウ</t>
    </rPh>
    <rPh sb="17" eb="18">
      <t>ヨワ</t>
    </rPh>
    <phoneticPr fontId="8"/>
  </si>
  <si>
    <t>社協が支援することによって各団体の活動が円滑並びに関係機関との連絡調整がスムーズに行える。</t>
    <rPh sb="17" eb="19">
      <t>カツドウ</t>
    </rPh>
    <rPh sb="22" eb="23">
      <t>ナラ</t>
    </rPh>
    <rPh sb="25" eb="29">
      <t>カンケイキカン</t>
    </rPh>
    <rPh sb="31" eb="35">
      <t>レンラクチョウセイ</t>
    </rPh>
    <rPh sb="41" eb="42">
      <t>オコナ</t>
    </rPh>
    <phoneticPr fontId="8"/>
  </si>
  <si>
    <t>団体の役員交代者がいない。担い手の育成・会員の増加を図る。</t>
    <rPh sb="0" eb="2">
      <t>ダンタイ</t>
    </rPh>
    <rPh sb="3" eb="5">
      <t>ヤクイン</t>
    </rPh>
    <rPh sb="5" eb="8">
      <t>コウタイシャ</t>
    </rPh>
    <rPh sb="13" eb="14">
      <t>ニナ</t>
    </rPh>
    <rPh sb="15" eb="16">
      <t>テ</t>
    </rPh>
    <rPh sb="17" eb="19">
      <t>イクセイ</t>
    </rPh>
    <rPh sb="20" eb="22">
      <t>カイイン</t>
    </rPh>
    <rPh sb="23" eb="25">
      <t>ゾウカ</t>
    </rPh>
    <rPh sb="26" eb="27">
      <t>ハカ</t>
    </rPh>
    <phoneticPr fontId="8"/>
  </si>
  <si>
    <t>→</t>
    <phoneticPr fontId="8"/>
  </si>
  <si>
    <t>自主運営が確立してきた各種団体への側面的支援を継続します。</t>
    <phoneticPr fontId="8"/>
  </si>
  <si>
    <t>評価結果を踏まえた2015年度の具体的取組</t>
    <phoneticPr fontId="8"/>
  </si>
  <si>
    <t>自主運営の側面的支援
各団体の会長等後継者の人材不足・会員が減少しているので、会の事業等についても見直しが必要</t>
    <rPh sb="0" eb="4">
      <t>ジシュウンエイ</t>
    </rPh>
    <rPh sb="5" eb="10">
      <t>ソクメンテキシエン</t>
    </rPh>
    <rPh sb="11" eb="12">
      <t>カク</t>
    </rPh>
    <rPh sb="12" eb="14">
      <t>ダンタイ</t>
    </rPh>
    <rPh sb="15" eb="17">
      <t>カイチョウ</t>
    </rPh>
    <rPh sb="17" eb="18">
      <t>トウ</t>
    </rPh>
    <rPh sb="18" eb="21">
      <t>コウケイシャ</t>
    </rPh>
    <rPh sb="22" eb="26">
      <t>ジンザイフソク</t>
    </rPh>
    <rPh sb="27" eb="29">
      <t>カイイン</t>
    </rPh>
    <rPh sb="30" eb="32">
      <t>ゲンショウ</t>
    </rPh>
    <rPh sb="39" eb="40">
      <t>カイ</t>
    </rPh>
    <rPh sb="41" eb="44">
      <t>ジギョウトウ</t>
    </rPh>
    <rPh sb="49" eb="51">
      <t>ミナオ</t>
    </rPh>
    <rPh sb="53" eb="55">
      <t>ヒツヨウ</t>
    </rPh>
    <phoneticPr fontId="8"/>
  </si>
  <si>
    <t>民生委員児童委員伊賀ブロック研修</t>
    <rPh sb="0" eb="4">
      <t>ミンセイイイン</t>
    </rPh>
    <rPh sb="4" eb="6">
      <t>ジドウ</t>
    </rPh>
    <rPh sb="6" eb="8">
      <t>イイン</t>
    </rPh>
    <rPh sb="8" eb="10">
      <t>イガ</t>
    </rPh>
    <rPh sb="14" eb="16">
      <t>ケンシュウ</t>
    </rPh>
    <phoneticPr fontId="8"/>
  </si>
  <si>
    <t>課題やニーズを十分に把握できていない・解決していけていない</t>
    <rPh sb="0" eb="2">
      <t>カダイ</t>
    </rPh>
    <rPh sb="7" eb="9">
      <t>ジュウブン</t>
    </rPh>
    <rPh sb="10" eb="12">
      <t>ハアク</t>
    </rPh>
    <rPh sb="19" eb="21">
      <t>カイケツ</t>
    </rPh>
    <phoneticPr fontId="43"/>
  </si>
  <si>
    <t>自分たち自身で考えることのできる</t>
    <rPh sb="0" eb="2">
      <t>ジブン</t>
    </rPh>
    <rPh sb="4" eb="6">
      <t>ジシン</t>
    </rPh>
    <rPh sb="7" eb="8">
      <t>カンガ</t>
    </rPh>
    <phoneticPr fontId="43"/>
  </si>
  <si>
    <t>様々な課題に対して、解決していけるようになる。</t>
    <rPh sb="0" eb="2">
      <t>サマザマ</t>
    </rPh>
    <rPh sb="3" eb="5">
      <t>カダイ</t>
    </rPh>
    <rPh sb="6" eb="7">
      <t>タイ</t>
    </rPh>
    <rPh sb="10" eb="12">
      <t>カイケツ</t>
    </rPh>
    <phoneticPr fontId="43"/>
  </si>
  <si>
    <t>週1回以上集える拠点数</t>
    <rPh sb="0" eb="1">
      <t>シュウ</t>
    </rPh>
    <rPh sb="2" eb="3">
      <t>カイ</t>
    </rPh>
    <rPh sb="3" eb="5">
      <t>イジョウ</t>
    </rPh>
    <rPh sb="5" eb="6">
      <t>ツド</t>
    </rPh>
    <rPh sb="8" eb="10">
      <t>キョテン</t>
    </rPh>
    <rPh sb="10" eb="11">
      <t>スウ</t>
    </rPh>
    <phoneticPr fontId="49"/>
  </si>
  <si>
    <t>今後、社内で議論し項目を増やしていく方向。</t>
    <rPh sb="0" eb="2">
      <t>コンゴ</t>
    </rPh>
    <rPh sb="3" eb="5">
      <t>シャナイ</t>
    </rPh>
    <rPh sb="6" eb="8">
      <t>ギロン</t>
    </rPh>
    <rPh sb="9" eb="11">
      <t>コウモク</t>
    </rPh>
    <rPh sb="12" eb="13">
      <t>フ</t>
    </rPh>
    <rPh sb="18" eb="20">
      <t>ホウコウ</t>
    </rPh>
    <phoneticPr fontId="49"/>
  </si>
  <si>
    <t>現在も一部地域では週１回以上集える拠点を整備している状況があり、エリア担当者としての支援を行ってきている。</t>
    <rPh sb="0" eb="2">
      <t>ゲンザイ</t>
    </rPh>
    <rPh sb="3" eb="5">
      <t>イチブ</t>
    </rPh>
    <rPh sb="5" eb="7">
      <t>チイキ</t>
    </rPh>
    <rPh sb="9" eb="10">
      <t>シュウ</t>
    </rPh>
    <rPh sb="11" eb="12">
      <t>カイ</t>
    </rPh>
    <rPh sb="12" eb="14">
      <t>イジョウ</t>
    </rPh>
    <rPh sb="14" eb="15">
      <t>ツド</t>
    </rPh>
    <rPh sb="17" eb="19">
      <t>キョテン</t>
    </rPh>
    <rPh sb="20" eb="22">
      <t>セイビ</t>
    </rPh>
    <rPh sb="26" eb="28">
      <t>ジョウキョウ</t>
    </rPh>
    <rPh sb="35" eb="38">
      <t>タントウシャ</t>
    </rPh>
    <rPh sb="42" eb="44">
      <t>シエン</t>
    </rPh>
    <rPh sb="45" eb="46">
      <t>オコナ</t>
    </rPh>
    <phoneticPr fontId="43"/>
  </si>
  <si>
    <t>地域へのアウトリーチを積極的に行い、個別支援におけるケース記録と同様に、地域支援においてもケース記録のようなものを作成していく必要がある。そのため、早急に標準の様式を作成し、支援を行うたびに集約していかなければならない。</t>
    <rPh sb="0" eb="2">
      <t>チイキ</t>
    </rPh>
    <rPh sb="11" eb="14">
      <t>セッキョクテキ</t>
    </rPh>
    <rPh sb="15" eb="16">
      <t>オコナ</t>
    </rPh>
    <phoneticPr fontId="43"/>
  </si>
  <si>
    <t>20,903世帯</t>
    <phoneticPr fontId="8"/>
  </si>
  <si>
    <t>20,903世帯</t>
    <rPh sb="6" eb="8">
      <t>セタイ</t>
    </rPh>
    <phoneticPr fontId="8"/>
  </si>
  <si>
    <t>540口</t>
    <phoneticPr fontId="8"/>
  </si>
  <si>
    <t>553口</t>
    <rPh sb="3" eb="4">
      <t>クチ</t>
    </rPh>
    <phoneticPr fontId="8"/>
  </si>
  <si>
    <t>30口</t>
    <phoneticPr fontId="8"/>
  </si>
  <si>
    <t>24口</t>
    <rPh sb="2" eb="3">
      <t>クチ</t>
    </rPh>
    <phoneticPr fontId="8"/>
  </si>
  <si>
    <t>13,140世帯</t>
    <phoneticPr fontId="8"/>
  </si>
  <si>
    <t>2,400世帯</t>
    <phoneticPr fontId="8"/>
  </si>
  <si>
    <t>763世帯</t>
    <phoneticPr fontId="8"/>
  </si>
  <si>
    <t>1,700世帯</t>
    <phoneticPr fontId="8"/>
  </si>
  <si>
    <t>1,276世帯</t>
    <phoneticPr fontId="8"/>
  </si>
  <si>
    <t>2,800世帯</t>
    <phoneticPr fontId="8"/>
  </si>
  <si>
    <t>12,762世帯</t>
    <phoneticPr fontId="8"/>
  </si>
  <si>
    <t>2,350世帯</t>
    <phoneticPr fontId="8"/>
  </si>
  <si>
    <t>697世帯</t>
    <phoneticPr fontId="8"/>
  </si>
  <si>
    <t>1,671世帯</t>
    <phoneticPr fontId="8"/>
  </si>
  <si>
    <t>1,250世帯</t>
    <phoneticPr fontId="8"/>
  </si>
  <si>
    <t>2173世帯</t>
    <phoneticPr fontId="8"/>
  </si>
  <si>
    <t>80口</t>
    <rPh sb="2" eb="3">
      <t>クチ</t>
    </rPh>
    <phoneticPr fontId="8"/>
  </si>
  <si>
    <t>400口</t>
    <rPh sb="3" eb="4">
      <t>クチ</t>
    </rPh>
    <phoneticPr fontId="8"/>
  </si>
  <si>
    <t>8口</t>
    <rPh sb="1" eb="2">
      <t>クチ</t>
    </rPh>
    <phoneticPr fontId="8"/>
  </si>
  <si>
    <t>第３次地域福祉計画の策定において、地域福祉活動推進会議に「地域福祉財源検討部会」を設置し、社協会費、共同募金等による地域福祉財源のあり方を検討します。</t>
    <phoneticPr fontId="8"/>
  </si>
  <si>
    <t>評価結果を踏まえた2015年度の具体的取組</t>
    <phoneticPr fontId="8"/>
  </si>
  <si>
    <t>地域福祉活動推進会議の財源検討部会において、社協会費についても検討していく方向である。</t>
    <rPh sb="22" eb="24">
      <t>シャキョウ</t>
    </rPh>
    <rPh sb="24" eb="26">
      <t>カイヒ</t>
    </rPh>
    <rPh sb="31" eb="33">
      <t>ケントウ</t>
    </rPh>
    <rPh sb="37" eb="39">
      <t>ホウコウ</t>
    </rPh>
    <phoneticPr fontId="8"/>
  </si>
  <si>
    <t>配分額</t>
    <rPh sb="0" eb="3">
      <t>ハイブンガク</t>
    </rPh>
    <phoneticPr fontId="8"/>
  </si>
  <si>
    <t>歳末助け合い募金総額</t>
    <phoneticPr fontId="8"/>
  </si>
  <si>
    <t>・共同募金運動発展強化モデル推進事業を活用し、伊賀白鳳高校デザイン部及びヒューマンサービス科の有志の協力を得、伊賀市ご当地ゆるキャラのいが☆グリオとコラボし、赤い羽根缶バッチの作成を行い、イベント募金の増額を図った。
・学校募金についても、伊賀市内への小中学校全校に引き続き取り組みを依頼。　　　　　　　　　　　　　　　　
・職域募金協力企業の開拓の実施。　　
・がちゃがちゃマシーンを各支所（６か所）へ配置すると共に、サンピア伊賀にも配置。またイベント等へも貸出実施し、募金額の増額を図った。　　　　　　　　　　　　　　　　　　　　　　　　　　　　　　　　　　　　　　　　　　　　　　　　　　　　　　　　　　　　　　　　　　　　　　　　　　　　　　　　　　　　　　　　　　　　　　　　　　　　　　　　　　　　　　　　　　　　　　　　　　　　　　　　　　
･本年度も配分事業については、すべての事業を統一し、社協広報により広く市民に公募を実施した。　　　　
・「いが☆グリオ焼き」という赤い羽根寄付つき商品を開発した。</t>
    <rPh sb="1" eb="3">
      <t>キョウドウ</t>
    </rPh>
    <rPh sb="3" eb="5">
      <t>ボキン</t>
    </rPh>
    <rPh sb="5" eb="7">
      <t>ウンドウ</t>
    </rPh>
    <rPh sb="7" eb="9">
      <t>ハッテン</t>
    </rPh>
    <rPh sb="9" eb="11">
      <t>キョウカ</t>
    </rPh>
    <rPh sb="14" eb="16">
      <t>スイシン</t>
    </rPh>
    <rPh sb="16" eb="18">
      <t>ジギョウ</t>
    </rPh>
    <rPh sb="19" eb="21">
      <t>カツヨウ</t>
    </rPh>
    <rPh sb="23" eb="25">
      <t>イガ</t>
    </rPh>
    <rPh sb="25" eb="27">
      <t>ハクホウ</t>
    </rPh>
    <rPh sb="27" eb="29">
      <t>コウコウ</t>
    </rPh>
    <rPh sb="33" eb="34">
      <t>ブ</t>
    </rPh>
    <rPh sb="34" eb="35">
      <t>オヨ</t>
    </rPh>
    <rPh sb="45" eb="46">
      <t>カ</t>
    </rPh>
    <rPh sb="47" eb="49">
      <t>ユウシ</t>
    </rPh>
    <rPh sb="50" eb="52">
      <t>キョウリョク</t>
    </rPh>
    <rPh sb="53" eb="54">
      <t>エ</t>
    </rPh>
    <rPh sb="55" eb="57">
      <t>イガ</t>
    </rPh>
    <rPh sb="57" eb="58">
      <t>シ</t>
    </rPh>
    <rPh sb="59" eb="61">
      <t>トウチ</t>
    </rPh>
    <rPh sb="79" eb="80">
      <t>アカ</t>
    </rPh>
    <rPh sb="81" eb="83">
      <t>ハネ</t>
    </rPh>
    <rPh sb="83" eb="84">
      <t>カン</t>
    </rPh>
    <rPh sb="88" eb="90">
      <t>サクセイ</t>
    </rPh>
    <rPh sb="91" eb="92">
      <t>オコナ</t>
    </rPh>
    <rPh sb="98" eb="100">
      <t>ボキン</t>
    </rPh>
    <rPh sb="101" eb="103">
      <t>ゾウガク</t>
    </rPh>
    <rPh sb="104" eb="105">
      <t>ハカ</t>
    </rPh>
    <rPh sb="110" eb="112">
      <t>ガッコウ</t>
    </rPh>
    <rPh sb="112" eb="114">
      <t>ボキン</t>
    </rPh>
    <rPh sb="120" eb="122">
      <t>イガ</t>
    </rPh>
    <rPh sb="122" eb="124">
      <t>シナイ</t>
    </rPh>
    <rPh sb="126" eb="130">
      <t>ショウチュウガッコウ</t>
    </rPh>
    <rPh sb="130" eb="132">
      <t>ゼンコウ</t>
    </rPh>
    <rPh sb="133" eb="134">
      <t>ヒ</t>
    </rPh>
    <rPh sb="135" eb="136">
      <t>ツヅ</t>
    </rPh>
    <rPh sb="137" eb="138">
      <t>ト</t>
    </rPh>
    <rPh sb="139" eb="140">
      <t>ク</t>
    </rPh>
    <rPh sb="142" eb="144">
      <t>イライ</t>
    </rPh>
    <rPh sb="163" eb="165">
      <t>ショクイキ</t>
    </rPh>
    <rPh sb="165" eb="167">
      <t>ボキン</t>
    </rPh>
    <rPh sb="167" eb="169">
      <t>キョウリョク</t>
    </rPh>
    <rPh sb="169" eb="171">
      <t>キギョウ</t>
    </rPh>
    <rPh sb="172" eb="174">
      <t>カイタク</t>
    </rPh>
    <rPh sb="175" eb="177">
      <t>ジッシ</t>
    </rPh>
    <rPh sb="193" eb="194">
      <t>カク</t>
    </rPh>
    <rPh sb="194" eb="196">
      <t>シショ</t>
    </rPh>
    <rPh sb="199" eb="200">
      <t>ショ</t>
    </rPh>
    <rPh sb="202" eb="204">
      <t>ハイチ</t>
    </rPh>
    <rPh sb="207" eb="208">
      <t>トモ</t>
    </rPh>
    <rPh sb="214" eb="216">
      <t>イガ</t>
    </rPh>
    <rPh sb="218" eb="220">
      <t>ハイチ</t>
    </rPh>
    <rPh sb="227" eb="228">
      <t>ナド</t>
    </rPh>
    <rPh sb="230" eb="232">
      <t>カシダシ</t>
    </rPh>
    <rPh sb="232" eb="234">
      <t>ジッシ</t>
    </rPh>
    <rPh sb="236" eb="238">
      <t>ボキン</t>
    </rPh>
    <rPh sb="238" eb="239">
      <t>ガク</t>
    </rPh>
    <rPh sb="240" eb="242">
      <t>ゾウガク</t>
    </rPh>
    <rPh sb="243" eb="244">
      <t>ハカ</t>
    </rPh>
    <rPh sb="379" eb="382">
      <t>ホンネンド</t>
    </rPh>
    <rPh sb="383" eb="385">
      <t>ハイブン</t>
    </rPh>
    <rPh sb="385" eb="387">
      <t>ジギョウ</t>
    </rPh>
    <rPh sb="406" eb="408">
      <t>コウホウ</t>
    </rPh>
    <rPh sb="411" eb="412">
      <t>ヒロ</t>
    </rPh>
    <rPh sb="413" eb="415">
      <t>シミン</t>
    </rPh>
    <rPh sb="437" eb="438">
      <t>ヤ</t>
    </rPh>
    <rPh sb="443" eb="444">
      <t>アカ</t>
    </rPh>
    <rPh sb="445" eb="447">
      <t>ハネ</t>
    </rPh>
    <rPh sb="447" eb="449">
      <t>キフ</t>
    </rPh>
    <rPh sb="451" eb="453">
      <t>ショウヒン</t>
    </rPh>
    <rPh sb="454" eb="456">
      <t>カイハツ</t>
    </rPh>
    <phoneticPr fontId="8"/>
  </si>
  <si>
    <t>第３次地域福祉計画の策定において、地域福祉活動推進会議に「地域福祉財源検討部会」を設置し、社協会費、共同募金等による地域福祉財源のあり方を検討します。</t>
    <phoneticPr fontId="8"/>
  </si>
  <si>
    <t>評価結果を踏まえた2015年度の具体的取組</t>
    <phoneticPr fontId="8"/>
  </si>
  <si>
    <t>　赤い羽根寄付つき商品の開発を企業とのコラボで進めていく方向である。
　また、地域福祉活動推進会議の財源検討部会において、共同募金についても検討していく方向である。</t>
    <rPh sb="1" eb="2">
      <t>アカ</t>
    </rPh>
    <rPh sb="3" eb="5">
      <t>ハネ</t>
    </rPh>
    <rPh sb="5" eb="7">
      <t>キフ</t>
    </rPh>
    <rPh sb="9" eb="11">
      <t>ショウヒン</t>
    </rPh>
    <rPh sb="12" eb="14">
      <t>カイハツ</t>
    </rPh>
    <rPh sb="15" eb="17">
      <t>キギョウ</t>
    </rPh>
    <rPh sb="23" eb="24">
      <t>スス</t>
    </rPh>
    <rPh sb="28" eb="30">
      <t>ホウコウ</t>
    </rPh>
    <rPh sb="39" eb="41">
      <t>チイキ</t>
    </rPh>
    <rPh sb="41" eb="43">
      <t>フクシ</t>
    </rPh>
    <rPh sb="43" eb="45">
      <t>カツドウ</t>
    </rPh>
    <rPh sb="45" eb="47">
      <t>スイシン</t>
    </rPh>
    <rPh sb="47" eb="49">
      <t>カイギ</t>
    </rPh>
    <rPh sb="50" eb="52">
      <t>ザイゲン</t>
    </rPh>
    <rPh sb="52" eb="54">
      <t>ケントウ</t>
    </rPh>
    <rPh sb="54" eb="56">
      <t>ブカイ</t>
    </rPh>
    <rPh sb="61" eb="63">
      <t>キョウドウ</t>
    </rPh>
    <rPh sb="63" eb="65">
      <t>ボキン</t>
    </rPh>
    <rPh sb="70" eb="72">
      <t>ケントウ</t>
    </rPh>
    <rPh sb="76" eb="78">
      <t>ホウコウ</t>
    </rPh>
    <phoneticPr fontId="8"/>
  </si>
  <si>
    <t>進行管理計画</t>
    <phoneticPr fontId="8"/>
  </si>
  <si>
    <t>→</t>
    <phoneticPr fontId="23"/>
  </si>
  <si>
    <t xml:space="preserve">共同募金委員会
</t>
    <rPh sb="0" eb="2">
      <t>キョウドウ</t>
    </rPh>
    <rPh sb="2" eb="4">
      <t>ボキン</t>
    </rPh>
    <rPh sb="4" eb="7">
      <t>イインカイ</t>
    </rPh>
    <phoneticPr fontId="8"/>
  </si>
  <si>
    <t>歳末助けあい運動・サロン支援事業実施要綱検討</t>
    <phoneticPr fontId="8"/>
  </si>
  <si>
    <t>2,850名</t>
    <rPh sb="5" eb="6">
      <t>メイ</t>
    </rPh>
    <phoneticPr fontId="8"/>
  </si>
  <si>
    <t>2,900名</t>
    <rPh sb="5" eb="6">
      <t>メイ</t>
    </rPh>
    <phoneticPr fontId="8"/>
  </si>
  <si>
    <t>2,834名</t>
    <rPh sb="5" eb="6">
      <t>メイ</t>
    </rPh>
    <phoneticPr fontId="8"/>
  </si>
  <si>
    <t>2,925名</t>
    <rPh sb="5" eb="6">
      <t>メイ</t>
    </rPh>
    <phoneticPr fontId="8"/>
  </si>
  <si>
    <t>2,871名</t>
    <rPh sb="5" eb="6">
      <t>メイ</t>
    </rPh>
    <phoneticPr fontId="8"/>
  </si>
  <si>
    <t>100団体</t>
    <rPh sb="3" eb="5">
      <t>ダンタイ</t>
    </rPh>
    <phoneticPr fontId="8"/>
  </si>
  <si>
    <t>144団体</t>
    <rPh sb="3" eb="5">
      <t>ダンタイ</t>
    </rPh>
    <phoneticPr fontId="8"/>
  </si>
  <si>
    <t>142団体</t>
    <rPh sb="3" eb="5">
      <t>ダンタイ</t>
    </rPh>
    <phoneticPr fontId="8"/>
  </si>
  <si>
    <t>98団体</t>
    <rPh sb="2" eb="4">
      <t>ダンタイ</t>
    </rPh>
    <phoneticPr fontId="8"/>
  </si>
  <si>
    <t>3,000名</t>
    <rPh sb="5" eb="6">
      <t>メイ</t>
    </rPh>
    <phoneticPr fontId="8"/>
  </si>
  <si>
    <t>3,907名</t>
    <rPh sb="5" eb="6">
      <t>メイ</t>
    </rPh>
    <phoneticPr fontId="8"/>
  </si>
  <si>
    <t>4,210名</t>
    <rPh sb="5" eb="6">
      <t>メイ</t>
    </rPh>
    <phoneticPr fontId="8"/>
  </si>
  <si>
    <t>2,607名</t>
    <rPh sb="5" eb="6">
      <t>メイ</t>
    </rPh>
    <phoneticPr fontId="8"/>
  </si>
  <si>
    <t>40団体</t>
    <rPh sb="2" eb="4">
      <t>ダンタイ</t>
    </rPh>
    <phoneticPr fontId="8"/>
  </si>
  <si>
    <t>1,406名</t>
    <rPh sb="5" eb="6">
      <t>メイ</t>
    </rPh>
    <phoneticPr fontId="8"/>
  </si>
  <si>
    <t>1,489名</t>
    <rPh sb="5" eb="6">
      <t>メイ</t>
    </rPh>
    <phoneticPr fontId="8"/>
  </si>
  <si>
    <t>個人ボランティア登録者数</t>
    <phoneticPr fontId="8"/>
  </si>
  <si>
    <t>2014年度にボランティア団体の見直しを実施したため、団体数及び団体登録者数が大幅に減少している。</t>
    <rPh sb="16" eb="18">
      <t>ミナオ</t>
    </rPh>
    <rPh sb="20" eb="22">
      <t>ジッシ</t>
    </rPh>
    <phoneticPr fontId="8"/>
  </si>
  <si>
    <t>・ボランティア担当者会議において、ボランティア市民活動団体のデータ一元化について検討を始めた。また12月に全ボランティア・市民活動団体に郵送にて登録内容の確認を実施した。</t>
    <rPh sb="7" eb="10">
      <t>タントウシャ</t>
    </rPh>
    <rPh sb="10" eb="12">
      <t>カイギ</t>
    </rPh>
    <rPh sb="23" eb="25">
      <t>シミン</t>
    </rPh>
    <rPh sb="25" eb="27">
      <t>カツドウ</t>
    </rPh>
    <rPh sb="27" eb="29">
      <t>ダンタイ</t>
    </rPh>
    <rPh sb="33" eb="36">
      <t>イチゲンカ</t>
    </rPh>
    <rPh sb="40" eb="42">
      <t>ケントウ</t>
    </rPh>
    <rPh sb="43" eb="44">
      <t>ハジ</t>
    </rPh>
    <rPh sb="51" eb="52">
      <t>ガツ</t>
    </rPh>
    <rPh sb="53" eb="54">
      <t>ゼン</t>
    </rPh>
    <rPh sb="68" eb="70">
      <t>ユウソウ</t>
    </rPh>
    <rPh sb="72" eb="74">
      <t>トウロク</t>
    </rPh>
    <rPh sb="74" eb="76">
      <t>ナイヨウ</t>
    </rPh>
    <rPh sb="77" eb="79">
      <t>カクニン</t>
    </rPh>
    <rPh sb="80" eb="82">
      <t>ジッシ</t>
    </rPh>
    <phoneticPr fontId="8"/>
  </si>
  <si>
    <t>みえ市民活動ボランティアセンターの「市民活動・NPO団体情報データベースＭナビ」のデータベースを伊賀市市民活動支援センターとも共有していきます。</t>
    <phoneticPr fontId="8"/>
  </si>
  <si>
    <t>評価結果を踏まえた2015年度の具体的取組</t>
    <phoneticPr fontId="8"/>
  </si>
  <si>
    <t>・2014年度にボランティア団体の見直しを実施したため、団体数及び団体登録者数が大幅に減少したが、新たなボランティアの発掘を行う。
・アトラクションボランティアの登録増加と充実化を図る。
・ボランティア団体の情報交換の場づくりを行う。</t>
    <rPh sb="49" eb="50">
      <t>アラ</t>
    </rPh>
    <rPh sb="59" eb="61">
      <t>ハックツ</t>
    </rPh>
    <rPh sb="62" eb="63">
      <t>オコナ</t>
    </rPh>
    <rPh sb="81" eb="83">
      <t>トウロク</t>
    </rPh>
    <rPh sb="83" eb="85">
      <t>ゾウカ</t>
    </rPh>
    <rPh sb="86" eb="89">
      <t>ジュウジツカ</t>
    </rPh>
    <rPh sb="90" eb="91">
      <t>ハカ</t>
    </rPh>
    <rPh sb="101" eb="103">
      <t>ダンタイ</t>
    </rPh>
    <rPh sb="104" eb="106">
      <t>ジョウホウ</t>
    </rPh>
    <rPh sb="106" eb="108">
      <t>コウカン</t>
    </rPh>
    <rPh sb="109" eb="110">
      <t>バ</t>
    </rPh>
    <rPh sb="114" eb="115">
      <t>オコナ</t>
    </rPh>
    <phoneticPr fontId="8"/>
  </si>
  <si>
    <t>ボランティア団体の情報交換会</t>
    <rPh sb="13" eb="14">
      <t>カイ</t>
    </rPh>
    <phoneticPr fontId="8"/>
  </si>
  <si>
    <t>V登録団体のホームページへの掲載準備</t>
    <phoneticPr fontId="8"/>
  </si>
  <si>
    <t>V登録団体のホームページへの掲載</t>
    <phoneticPr fontId="8"/>
  </si>
  <si>
    <t>→</t>
    <phoneticPr fontId="23"/>
  </si>
  <si>
    <t>全4回25名</t>
    <rPh sb="0" eb="1">
      <t>ゼン</t>
    </rPh>
    <rPh sb="2" eb="3">
      <t>カイ</t>
    </rPh>
    <rPh sb="5" eb="6">
      <t>メイ</t>
    </rPh>
    <phoneticPr fontId="8"/>
  </si>
  <si>
    <t>全6回22人</t>
    <phoneticPr fontId="8"/>
  </si>
  <si>
    <t>やすらぎ支援員養成講座・認知症介護教室</t>
    <phoneticPr fontId="8"/>
  </si>
  <si>
    <t>全6回42名</t>
    <rPh sb="0" eb="1">
      <t>ゼン</t>
    </rPh>
    <rPh sb="2" eb="3">
      <t>カイ</t>
    </rPh>
    <rPh sb="5" eb="6">
      <t>メイ</t>
    </rPh>
    <phoneticPr fontId="8"/>
  </si>
  <si>
    <t>全7回40名</t>
    <rPh sb="0" eb="1">
      <t>ゼン</t>
    </rPh>
    <rPh sb="2" eb="3">
      <t>カイ</t>
    </rPh>
    <rPh sb="5" eb="6">
      <t>メイ</t>
    </rPh>
    <phoneticPr fontId="8"/>
  </si>
  <si>
    <t>1地区</t>
    <rPh sb="1" eb="3">
      <t>チク</t>
    </rPh>
    <phoneticPr fontId="8"/>
  </si>
  <si>
    <t>延べ900名</t>
    <rPh sb="0" eb="1">
      <t>ノ</t>
    </rPh>
    <rPh sb="5" eb="6">
      <t>メイ</t>
    </rPh>
    <phoneticPr fontId="8"/>
  </si>
  <si>
    <t xml:space="preserve">①「市民ふくし大学講座基礎講座　いが見守り支援員養成講座」の開催
○「第10期 いが見守り支援員基礎講座」 ※三重県友の会伊賀支部と共催
　（平成26年11月3日（月・祝）13:30～16：00　参加者160名
　　ふるさと会館いが大ホール）
内容／◇市民ふくし大学講座見守り支援員ガイダンス
　　　　 ◇地域福祉ＤＶＤ上映会：近づく２０２５年問題　今こそ「私にできること。」 
　　　　 ◇講演／「どうなる?介護保険制度改正と地域の福祉」
　　　　　　講師／ルーテル学院大学 教授　和田敏明氏
○「第11期 いが見守り支援員基礎講座」 ※矢持住民自治協議会と共催
　（平成27年3月11日（水）13:30～16：00　参加者246名
　三重県伊賀地域防災総合事務所（三重県伊賀庁舎）7階大会議室）
内容／◇市民ふくし大学講座見守り支援員ガイダンス
　　　　 ◇講演「ご近所の気付きから地域の見守りネットワークへ」
　　　　　　講師／高島市社会福祉協議会 地域福祉課係長 杉本学士氏
　　　　　◇地域活動事例紹介
　　　　　　報告者／矢持住民自治協議会、猪田ひだまりの会
　　　　　　コメンテーター／高島市社会福祉協議会 地域福祉課係長 杉本学士氏
②「市民ふくし大学講座　専門講座」の開催
　・やすらぎ支援員養成講座
　・子育て支援担い手育成講座
　・第4期災害ボランティアコーディネーター養成講座
　・地域介護サポーター養成講座
　・生活支援員養成講座
　・目からウロコの広報講座
③見守り支援員交流会の開催支援（新居地区、いがまち）
※見守り支援員認定者数　795名（平成27年3月末現在）
④「いが見守り支援員」認定後の活動支援 　
　・「いが見守り支援事業～ちょいボラ～」の推進
　・同意を得た見守り支援員名簿を、民生委員・自治協に配布し、各地区での見守り支援体制の構築を目指す。　
</t>
    <rPh sb="205" eb="207">
      <t>カイゴ</t>
    </rPh>
    <rPh sb="207" eb="209">
      <t>ホケン</t>
    </rPh>
    <rPh sb="209" eb="211">
      <t>セイド</t>
    </rPh>
    <rPh sb="211" eb="213">
      <t>カイセイ</t>
    </rPh>
    <rPh sb="214" eb="216">
      <t>チイキ</t>
    </rPh>
    <rPh sb="217" eb="219">
      <t>フクシ</t>
    </rPh>
    <rPh sb="227" eb="229">
      <t>コウシ</t>
    </rPh>
    <rPh sb="234" eb="236">
      <t>ガクイン</t>
    </rPh>
    <rPh sb="236" eb="238">
      <t>ダイガク</t>
    </rPh>
    <rPh sb="239" eb="241">
      <t>キョウジュ</t>
    </rPh>
    <rPh sb="242" eb="244">
      <t>ワダ</t>
    </rPh>
    <rPh sb="244" eb="246">
      <t>トシアキ</t>
    </rPh>
    <rPh sb="246" eb="247">
      <t>シ</t>
    </rPh>
    <rPh sb="270" eb="272">
      <t>ヤモチ</t>
    </rPh>
    <rPh sb="272" eb="274">
      <t>ジュウミン</t>
    </rPh>
    <rPh sb="274" eb="276">
      <t>ジチ</t>
    </rPh>
    <rPh sb="276" eb="279">
      <t>キョウギカイ</t>
    </rPh>
    <rPh sb="296" eb="297">
      <t>スイ</t>
    </rPh>
    <rPh sb="319" eb="322">
      <t>ミエケン</t>
    </rPh>
    <rPh sb="322" eb="324">
      <t>イガ</t>
    </rPh>
    <rPh sb="324" eb="326">
      <t>チイキ</t>
    </rPh>
    <rPh sb="326" eb="328">
      <t>ボウサイ</t>
    </rPh>
    <rPh sb="328" eb="330">
      <t>ソウゴウ</t>
    </rPh>
    <rPh sb="330" eb="332">
      <t>ジム</t>
    </rPh>
    <rPh sb="332" eb="333">
      <t>ショ</t>
    </rPh>
    <rPh sb="334" eb="337">
      <t>ミエケン</t>
    </rPh>
    <rPh sb="337" eb="339">
      <t>イガ</t>
    </rPh>
    <rPh sb="339" eb="341">
      <t>チョウシャ</t>
    </rPh>
    <rPh sb="343" eb="344">
      <t>カイ</t>
    </rPh>
    <rPh sb="344" eb="348">
      <t>ダイカイギシツ</t>
    </rPh>
    <rPh sb="659" eb="661">
      <t>ニイ</t>
    </rPh>
    <rPh sb="694" eb="695">
      <t>マツ</t>
    </rPh>
    <phoneticPr fontId="8"/>
  </si>
  <si>
    <t xml:space="preserve">④全市での有償の助け合いの仕組みづくり（いが見守り支援事業～ちょいサポ～）について、将来的に自治協エリアに無償または有償の助け合いの仕組みが波及していくことを目指して検討を重ねている。しかし、いが見守り支援員の全市的な組織化や個別のマッチングが困難（既存の活動団体との関係、更新の問題等）なことから、各団体がプラットホームで課題解決に取り組み、地域のセーフティネットの構築を目指した要綱づくりへの着手に留まった。
④12月に「いが見守り支援事業～ちょいボラ～」の推進について検討したが、見守り支援体制の構築が出来ていないため、再検討の必要がある。　
</t>
    <rPh sb="210" eb="211">
      <t>ガツ</t>
    </rPh>
    <rPh sb="237" eb="239">
      <t>ケントウ</t>
    </rPh>
    <rPh sb="254" eb="256">
      <t>デキ</t>
    </rPh>
    <rPh sb="263" eb="264">
      <t>サイ</t>
    </rPh>
    <rPh sb="264" eb="266">
      <t>ケントウ</t>
    </rPh>
    <rPh sb="267" eb="269">
      <t>ヒツヨウ</t>
    </rPh>
    <phoneticPr fontId="8"/>
  </si>
  <si>
    <t>→</t>
    <phoneticPr fontId="8"/>
  </si>
  <si>
    <t>評価結果を踏まえた2015年度の具体的取組</t>
    <phoneticPr fontId="8"/>
  </si>
  <si>
    <t>②第５期災害ボランティアコーディネーター養成講座はこれまでの内容とは異なり、専門的な知識を取り入れたステップアップした内容で開催する。
②介護保険の改正に伴い、地域介護サポーター養成講座の内容充実を検討する。
③見守り支援員の地域ごとの交流会を開催する。
④「いが見守り支援事業～ちょいボラ～」の推進について、見守り支援体制の構築が出来ていないため、再検討の必要がある。　また、介護保険制度の新しい総合事業の動向を見極め、社協としての支援方法を検討する。</t>
    <rPh sb="69" eb="71">
      <t>カイゴ</t>
    </rPh>
    <rPh sb="71" eb="73">
      <t>ホケン</t>
    </rPh>
    <rPh sb="74" eb="76">
      <t>カイセイ</t>
    </rPh>
    <rPh sb="77" eb="78">
      <t>トモナ</t>
    </rPh>
    <rPh sb="94" eb="96">
      <t>ナイヨウ</t>
    </rPh>
    <rPh sb="96" eb="98">
      <t>ジュウジツ</t>
    </rPh>
    <rPh sb="99" eb="101">
      <t>ケントウ</t>
    </rPh>
    <rPh sb="106" eb="108">
      <t>ミマモ</t>
    </rPh>
    <rPh sb="109" eb="111">
      <t>シエン</t>
    </rPh>
    <rPh sb="111" eb="112">
      <t>イン</t>
    </rPh>
    <rPh sb="113" eb="115">
      <t>チイキ</t>
    </rPh>
    <rPh sb="118" eb="121">
      <t>コウリュウカイ</t>
    </rPh>
    <rPh sb="122" eb="124">
      <t>カイサイ</t>
    </rPh>
    <phoneticPr fontId="8"/>
  </si>
  <si>
    <t>第5期災害ボランティアコーディネーター養成講座開講</t>
    <rPh sb="0" eb="1">
      <t>ダイ</t>
    </rPh>
    <rPh sb="2" eb="3">
      <t>キ</t>
    </rPh>
    <rPh sb="3" eb="5">
      <t>サイガイ</t>
    </rPh>
    <rPh sb="19" eb="21">
      <t>ヨウセイ</t>
    </rPh>
    <rPh sb="21" eb="23">
      <t>コウザ</t>
    </rPh>
    <rPh sb="23" eb="25">
      <t>カイコウ</t>
    </rPh>
    <phoneticPr fontId="3"/>
  </si>
  <si>
    <t>第4期地域介護サポーター養成講座開講</t>
    <rPh sb="0" eb="1">
      <t>ダイ</t>
    </rPh>
    <rPh sb="2" eb="3">
      <t>キ</t>
    </rPh>
    <rPh sb="3" eb="5">
      <t>チイキ</t>
    </rPh>
    <rPh sb="5" eb="7">
      <t>カイゴ</t>
    </rPh>
    <rPh sb="12" eb="14">
      <t>ヨウセイ</t>
    </rPh>
    <rPh sb="14" eb="16">
      <t>コウザ</t>
    </rPh>
    <rPh sb="16" eb="18">
      <t>カイコウ</t>
    </rPh>
    <phoneticPr fontId="3"/>
  </si>
  <si>
    <t>やすらぎ支援員養成講座開講</t>
    <rPh sb="11" eb="13">
      <t>カイコウ</t>
    </rPh>
    <phoneticPr fontId="3"/>
  </si>
  <si>
    <t>いが見守り支援員公開基礎講座</t>
    <phoneticPr fontId="8"/>
  </si>
  <si>
    <t>いが見守り支援員公開基礎講座</t>
    <phoneticPr fontId="3"/>
  </si>
  <si>
    <t>地域福祉課地域福祉係</t>
    <rPh sb="0" eb="2">
      <t>チイキ</t>
    </rPh>
    <rPh sb="2" eb="5">
      <t>フクシカ</t>
    </rPh>
    <rPh sb="5" eb="7">
      <t>チイキ</t>
    </rPh>
    <rPh sb="7" eb="9">
      <t>フクシ</t>
    </rPh>
    <rPh sb="9" eb="10">
      <t>カカリ</t>
    </rPh>
    <phoneticPr fontId="8"/>
  </si>
  <si>
    <t>広域的取り組みが必要な団体の組織化を図り、情報交換を促進し、意見具申できる団体として育成する。</t>
    <phoneticPr fontId="8"/>
  </si>
  <si>
    <t>※小地域食事サービスについてはH26年度支払い分とする
※上野支所食事サービス実施回数には小地域食事サービス回数を含み、食事サービス実施食数にも小地域食事サービス食数が含まれる。</t>
    <rPh sb="1" eb="4">
      <t>ショウチイキ</t>
    </rPh>
    <rPh sb="4" eb="6">
      <t>ショクジ</t>
    </rPh>
    <rPh sb="18" eb="20">
      <t>ネンド</t>
    </rPh>
    <rPh sb="20" eb="22">
      <t>シハラ</t>
    </rPh>
    <rPh sb="23" eb="24">
      <t>ブン</t>
    </rPh>
    <rPh sb="29" eb="33">
      <t>ウエノシショ</t>
    </rPh>
    <rPh sb="33" eb="35">
      <t>ショクジ</t>
    </rPh>
    <rPh sb="39" eb="41">
      <t>ジッシ</t>
    </rPh>
    <rPh sb="41" eb="43">
      <t>カイスウ</t>
    </rPh>
    <rPh sb="45" eb="46">
      <t>ショウ</t>
    </rPh>
    <rPh sb="46" eb="48">
      <t>チイキ</t>
    </rPh>
    <rPh sb="48" eb="50">
      <t>ショクジ</t>
    </rPh>
    <rPh sb="54" eb="56">
      <t>カイスウ</t>
    </rPh>
    <rPh sb="57" eb="58">
      <t>フク</t>
    </rPh>
    <rPh sb="60" eb="62">
      <t>ショクジ</t>
    </rPh>
    <rPh sb="66" eb="68">
      <t>ジッシ</t>
    </rPh>
    <rPh sb="68" eb="70">
      <t>ショクスウ</t>
    </rPh>
    <rPh sb="72" eb="73">
      <t>ショウ</t>
    </rPh>
    <rPh sb="73" eb="75">
      <t>チイキ</t>
    </rPh>
    <rPh sb="75" eb="77">
      <t>ショクジ</t>
    </rPh>
    <rPh sb="81" eb="83">
      <t>ショクスウ</t>
    </rPh>
    <rPh sb="84" eb="85">
      <t>フク</t>
    </rPh>
    <phoneticPr fontId="8"/>
  </si>
  <si>
    <t>◆伊賀市食事サービス連絡会
・他の団体の実施内容を知ることと親睦を図ることを目的に連絡会を年2回開催。
　（6月2日・2月2日）　　　　　　　　　　　　　　　　　　　　　　　　　　　　　　　　　　　
・食中毒予防などの衛生管理についての講習会の開催、（6月23日 92名参加）
◆小地域食事サービス（上野支所）
実施している9団体を訪問し、実態調査を行ったところ会食型の食事サービス等を行っている団体があったため、3団体が休止した。　　　　　　　　　　　　　　　　　　　　　　　　　　　　　　　　　　　　　　　　　　　　　　　　　　
◆いが移動送迎連絡会
・移動支援を行っている個人や団体の相互交流、誰もが自立した豊かな生活を営む為に必要とされる様々な支援や課題について利用者、支援者の相互の立場から検討し支援するために定例会を、月1回開催している。【加入団体数：20団体・3個人】
・会員のスキルアップﾟを目的に、テーマ毎に講師を招き勉強会を開催した。（6月・9月）　　
・現在運転業務従事者を対象にステップアップ講習を開催した。（6月・9月）
・国土交通大臣認定講習会（5月・12月）
◆伊賀音楽療法研究会
・伊賀市アクティビティ認知症予防教室開催事業・音楽療法教室へのミュージックコーディネーターの派遣のコーディネート。音楽療法に関する啓発・普及支援、日本音楽療法学会認定講習会の開催支援。【会員数：33名】
◆劇団いが悪徳バスターズ【会員数：10名】
・高齢者等を狙った消費者トラブルや悪徳商法の手法を寸劇を交えて分かりやすく啓発している。定例会を月１回開催し、寸劇の練習や公演依頼状況を共有している。講演数は全75回。（うち平成26年度は13回）
・全国ボランティアフェスティバルinぎふ　参加（9月27～28日 参加者6名）</t>
    <rPh sb="140" eb="143">
      <t>ショウチイキ</t>
    </rPh>
    <rPh sb="143" eb="145">
      <t>ショクジ</t>
    </rPh>
    <rPh sb="156" eb="158">
      <t>ジッシ</t>
    </rPh>
    <rPh sb="163" eb="165">
      <t>ダンタイ</t>
    </rPh>
    <rPh sb="166" eb="168">
      <t>ホウモン</t>
    </rPh>
    <rPh sb="170" eb="172">
      <t>ジッタイ</t>
    </rPh>
    <rPh sb="172" eb="174">
      <t>チョウサ</t>
    </rPh>
    <rPh sb="175" eb="176">
      <t>オコナ</t>
    </rPh>
    <rPh sb="181" eb="183">
      <t>カイショク</t>
    </rPh>
    <rPh sb="183" eb="184">
      <t>ガタ</t>
    </rPh>
    <rPh sb="185" eb="187">
      <t>ショクジ</t>
    </rPh>
    <rPh sb="191" eb="192">
      <t>ナド</t>
    </rPh>
    <rPh sb="193" eb="194">
      <t>オコナ</t>
    </rPh>
    <rPh sb="198" eb="200">
      <t>ダンタイ</t>
    </rPh>
    <rPh sb="208" eb="210">
      <t>ダンタイ</t>
    </rPh>
    <rPh sb="211" eb="213">
      <t>キュウシ</t>
    </rPh>
    <phoneticPr fontId="8"/>
  </si>
  <si>
    <t>→</t>
    <phoneticPr fontId="8"/>
  </si>
  <si>
    <t>第３次地域福祉計画の策定において、地域福祉活動推進会議に「地域生活支援検討部会」を設置し、地域生活支援事業のあり方を検討します。</t>
    <phoneticPr fontId="8"/>
  </si>
  <si>
    <t>評価結果を踏まえた2015年度の具体的取組</t>
    <phoneticPr fontId="8"/>
  </si>
  <si>
    <t>食事サービス連絡会・食事サービス研修会・第1回福祉有償運送ステップアップ講習</t>
    <rPh sb="10" eb="12">
      <t>ショクジ</t>
    </rPh>
    <rPh sb="16" eb="19">
      <t>ケンシュウカイ</t>
    </rPh>
    <rPh sb="20" eb="21">
      <t>ダイ</t>
    </rPh>
    <rPh sb="22" eb="23">
      <t>カイ</t>
    </rPh>
    <rPh sb="23" eb="25">
      <t>フクシ</t>
    </rPh>
    <rPh sb="25" eb="27">
      <t>ユウショウ</t>
    </rPh>
    <rPh sb="27" eb="29">
      <t>ウンソウ</t>
    </rPh>
    <phoneticPr fontId="8"/>
  </si>
  <si>
    <t>第2回福祉有償運送ステップアップ講習</t>
    <rPh sb="0" eb="1">
      <t>ダイ</t>
    </rPh>
    <rPh sb="2" eb="3">
      <t>カイ</t>
    </rPh>
    <phoneticPr fontId="8"/>
  </si>
  <si>
    <t>第2回福祉有償運送国土交通大臣認定講習会</t>
    <phoneticPr fontId="8"/>
  </si>
  <si>
    <t>伊賀悪徳バスターズについて劇団員が少ないため、募集する必要がある。</t>
    <rPh sb="0" eb="2">
      <t>イガ</t>
    </rPh>
    <rPh sb="2" eb="4">
      <t>アクトク</t>
    </rPh>
    <rPh sb="13" eb="15">
      <t>ゲキダン</t>
    </rPh>
    <rPh sb="15" eb="16">
      <t>イン</t>
    </rPh>
    <rPh sb="17" eb="18">
      <t>スク</t>
    </rPh>
    <rPh sb="23" eb="25">
      <t>ボシュウ</t>
    </rPh>
    <rPh sb="27" eb="29">
      <t>ヒツヨウ</t>
    </rPh>
    <phoneticPr fontId="8"/>
  </si>
  <si>
    <t>福祉教育研究協議会、夏休み福祉体験事業、地域福祉教育推進事業他</t>
    <phoneticPr fontId="8"/>
  </si>
  <si>
    <t>・夏休み福祉体験教室は、2011年度より社協内事業所での実施に縮小し継続実施した。</t>
    <phoneticPr fontId="8"/>
  </si>
  <si>
    <t>①平成26年度　福祉教育推進協議会開催
　（6月19日（木）15:30～17:00　大山田福祉センターふれあい広場）
　参加者／教員21名（小学校13、中学校6、高校1　）　
②夏休み福祉体験教室開催
　実施施設と延べ参加者数／デイサービスセンターやすらぎ37名、デイサービスセンター愛の里3名、デイサービスセンター岡鼻5名、小規模多機能型居宅介護しらふじの里29名、デイサービスセンターしまがはら2名、おおやまだデイサービスセンターさるびの9名、地域デイサービスセンター猿野11名、はあとハウスあおやま4名　　　　　　　　　　　　　　　　　　　　　　　　　　
④「ふくしでつながるプロジェクト」わたしのまち探検ツアー
　（7月28日（月）9:00～　参加者 ／児童・保護者13名、民生委員児童委員1名）
　プログラム／①島ヶ原村民芸術「蜜の木」②穂積製材所プロジェクト（木のブローチ作り）③ＮＰＯ法人伊賀・島ヶ原おかみさんの会（昼食）④山津波語りべびと
⑤「ふくしでつながるプロジェクト」ふくしでつながる作品展
　応募点数／絵画の部9点、習字の部23名、写真の部5点
　入賞者には広報掲載および賞品、参加者には参加者を贈呈
⑥伊賀白鳳高校ボランティア部　上野西部地区民生委員との同行訪問
　丸之内地区担当民生委員4名と、伊賀白鳳高校生徒が、2班に分かれて高齢者宅を同行訪問を11回実施。
⑦「こどもみんなdeまなぼうさい」
　（3月7日（土）10:30～15：30　大山田福祉センター　参加者／児童・保護者26名）
　協力／みえ防災市民会議、日本赤十字社三重県支部、日本赤十字奉仕団大山田支部</t>
    <rPh sb="644" eb="647">
      <t>サンカシャ</t>
    </rPh>
    <rPh sb="648" eb="650">
      <t>ジドウ</t>
    </rPh>
    <phoneticPr fontId="8"/>
  </si>
  <si>
    <t>①福祉教育推進協議会の開催について、福祉教育担当職員に伝わっていなかったところもあった。また、教員の時間に合わせて短時間での開催が求められているため、伝達時間は短くできるだけ情報共有できるよう、内容を改善する。その他、福祉教育プログラムがわかりやすく提案できるよう、講師リストなどのリストアップを充実する。
④⑦いずれも各学校の対象児童・生徒にチラシの配布にて周知をしているが、参加者が少なく、開催方法や内容について再検討する必要がある。</t>
    <rPh sb="1" eb="3">
      <t>フクシ</t>
    </rPh>
    <rPh sb="3" eb="5">
      <t>キョウイク</t>
    </rPh>
    <rPh sb="5" eb="7">
      <t>スイシン</t>
    </rPh>
    <rPh sb="7" eb="10">
      <t>キョウギカイ</t>
    </rPh>
    <rPh sb="11" eb="13">
      <t>カイサイ</t>
    </rPh>
    <rPh sb="18" eb="20">
      <t>フクシ</t>
    </rPh>
    <rPh sb="20" eb="22">
      <t>キョウイク</t>
    </rPh>
    <rPh sb="22" eb="24">
      <t>タントウ</t>
    </rPh>
    <rPh sb="24" eb="26">
      <t>ショクイン</t>
    </rPh>
    <rPh sb="27" eb="28">
      <t>ツタ</t>
    </rPh>
    <rPh sb="47" eb="49">
      <t>キョウイン</t>
    </rPh>
    <rPh sb="50" eb="52">
      <t>ジカン</t>
    </rPh>
    <rPh sb="53" eb="54">
      <t>ア</t>
    </rPh>
    <rPh sb="57" eb="60">
      <t>タンジカン</t>
    </rPh>
    <rPh sb="62" eb="64">
      <t>カイサイ</t>
    </rPh>
    <rPh sb="65" eb="66">
      <t>モト</t>
    </rPh>
    <rPh sb="75" eb="77">
      <t>デンタツ</t>
    </rPh>
    <rPh sb="77" eb="79">
      <t>ジカン</t>
    </rPh>
    <rPh sb="89" eb="91">
      <t>キョウユウ</t>
    </rPh>
    <rPh sb="97" eb="99">
      <t>ナイヨウ</t>
    </rPh>
    <rPh sb="100" eb="102">
      <t>カイゼン</t>
    </rPh>
    <rPh sb="107" eb="108">
      <t>タ</t>
    </rPh>
    <rPh sb="109" eb="111">
      <t>フクシ</t>
    </rPh>
    <rPh sb="111" eb="113">
      <t>キョウイク</t>
    </rPh>
    <rPh sb="125" eb="127">
      <t>テイアン</t>
    </rPh>
    <rPh sb="133" eb="135">
      <t>コウシ</t>
    </rPh>
    <rPh sb="148" eb="150">
      <t>ジュウジツ</t>
    </rPh>
    <rPh sb="160" eb="163">
      <t>カクガッコウ</t>
    </rPh>
    <rPh sb="164" eb="166">
      <t>タイショウ</t>
    </rPh>
    <rPh sb="166" eb="168">
      <t>ジドウ</t>
    </rPh>
    <rPh sb="169" eb="171">
      <t>セイト</t>
    </rPh>
    <rPh sb="176" eb="178">
      <t>ハイフ</t>
    </rPh>
    <rPh sb="180" eb="182">
      <t>シュウチ</t>
    </rPh>
    <phoneticPr fontId="8"/>
  </si>
  <si>
    <t>第３次地域福祉計画の策定において、地域福祉活動推進会議に「地域生活支援検討部会」を設置し、地域生活支援事業のあり方を検討します。</t>
    <phoneticPr fontId="8"/>
  </si>
  <si>
    <t>伊賀白鳳高校ボラ部見守り活動（おおむね月1回）・学校アセスメント</t>
    <rPh sb="9" eb="11">
      <t>ミマモ</t>
    </rPh>
    <rPh sb="12" eb="14">
      <t>カツドウ</t>
    </rPh>
    <rPh sb="19" eb="20">
      <t>ツキ</t>
    </rPh>
    <rPh sb="21" eb="22">
      <t>カイ</t>
    </rPh>
    <rPh sb="24" eb="26">
      <t>ガッコウ</t>
    </rPh>
    <phoneticPr fontId="8"/>
  </si>
  <si>
    <t>福祉教育推進協議会・福祉教育講演会開催</t>
    <rPh sb="0" eb="2">
      <t>フクシ</t>
    </rPh>
    <rPh sb="2" eb="4">
      <t>キョウイク</t>
    </rPh>
    <rPh sb="4" eb="6">
      <t>スイシン</t>
    </rPh>
    <rPh sb="6" eb="9">
      <t>キョウギカイ</t>
    </rPh>
    <rPh sb="10" eb="12">
      <t>フクシ</t>
    </rPh>
    <rPh sb="12" eb="14">
      <t>キョウイク</t>
    </rPh>
    <rPh sb="14" eb="16">
      <t>コウエン</t>
    </rPh>
    <rPh sb="16" eb="17">
      <t>カイ</t>
    </rPh>
    <rPh sb="17" eb="19">
      <t>カイサイ</t>
    </rPh>
    <phoneticPr fontId="3"/>
  </si>
  <si>
    <t>福祉教育講演会開催</t>
    <rPh sb="0" eb="2">
      <t>フクシ</t>
    </rPh>
    <rPh sb="2" eb="4">
      <t>キョウイク</t>
    </rPh>
    <rPh sb="4" eb="6">
      <t>コウエン</t>
    </rPh>
    <rPh sb="6" eb="7">
      <t>カイ</t>
    </rPh>
    <rPh sb="7" eb="9">
      <t>カイサイ</t>
    </rPh>
    <phoneticPr fontId="8"/>
  </si>
  <si>
    <t>奥田　詩織</t>
    <rPh sb="0" eb="2">
      <t>オクダ</t>
    </rPh>
    <rPh sb="3" eb="5">
      <t>シオリ</t>
    </rPh>
    <phoneticPr fontId="8"/>
  </si>
  <si>
    <t>0595-21-5866</t>
    <phoneticPr fontId="8"/>
  </si>
  <si>
    <t>ue-tiiki@hanzou.or.jp</t>
    <phoneticPr fontId="8"/>
  </si>
  <si>
    <t>ボランティアセンターの専用スペースを確保し、運営マニュアルに基づいて、災害ボランティアセンターの常設化を行うために、災害ＶＣの連携に関する協定書を締結し、行政・ＮＰＯとの協働を図る。
伊賀市災害ボランティアセンター運営委員会を組織化し、平時から災害対策に積極的に取り組む。</t>
    <phoneticPr fontId="8"/>
  </si>
  <si>
    <t>１．安心して生活するための地域生活支援体制の確立</t>
    <phoneticPr fontId="8"/>
  </si>
  <si>
    <t>全9回26名</t>
    <phoneticPr fontId="8"/>
  </si>
  <si>
    <t>全9回55名</t>
    <rPh sb="0" eb="1">
      <t>ゼン</t>
    </rPh>
    <rPh sb="2" eb="3">
      <t>カイ</t>
    </rPh>
    <rPh sb="5" eb="6">
      <t>メイ</t>
    </rPh>
    <phoneticPr fontId="8"/>
  </si>
  <si>
    <t>①伊賀市災害ボランティアセンター運営委員会の開催
　・6月27日（金）17：30～19：00　上野ふれあいプラザ４階講座室（16名）　
　　　平成26年度伊賀市災害ボランティアセンターの取り組み　ほか
　・10月8日（水）18：00～19：30　上野ふれあいプラザ４階講座室（17名）　
　　　非常時体制移行による災害ボランティアセンターの取組
　　　第４期災害ボランティアコーディネーター養成講座進捗状況　ほか
  ・3月12日（水）18：00～19：00　上野ふれあいプラザ４階講座室（17名）　
　　　平成26年度事業報告、収支報告、平成27年度事業計画
　　　伊賀市災害ボランティアセンター運営委員変更　ほか
②第4期「伊賀市災害ボランティアコーディネーター養成講座（9回講座）」開講
　　受講者／住民自治協等の自治組織や民生委員児童委員、ボランティアなど64名
③豪雨水害による災害時体制移行（8月20日～9月16日）　
　・8月10日15：00～　伊賀市災害ボランティアセンター緊急対策会議
　・8月20日12：00～　伊賀市災害ボランティアセンター災害時体制移行
　・みえ伊賀発ボラパック～丹波の運行
　　≪第1便≫8月26日（火）　16名　社協ワゴン2台、個人軽トラック1台　 
　　≪第2便≫8月27日（水）　21名　社協ワゴン車3台
　　≪最終便≫9月13日（土）　8名　社協ワゴン車1台　災害Vｾﾝより燃料費28,756円補填
④「こどもみんなdeまなぼうさい」の開催
　・3月7日（土）10:30～15：30　大山田福祉センター（26名）
　協力／みえ防災市民会議、日本赤十字社三重県支部、日本赤十字奉仕団大山田支部</t>
    <rPh sb="254" eb="256">
      <t>ヘイセイ</t>
    </rPh>
    <rPh sb="258" eb="259">
      <t>ネン</t>
    </rPh>
    <rPh sb="259" eb="260">
      <t>ド</t>
    </rPh>
    <rPh sb="260" eb="262">
      <t>ジギョウ</t>
    </rPh>
    <rPh sb="262" eb="264">
      <t>ホウコク</t>
    </rPh>
    <rPh sb="265" eb="267">
      <t>シュウシ</t>
    </rPh>
    <rPh sb="267" eb="269">
      <t>ホウコク</t>
    </rPh>
    <rPh sb="270" eb="272">
      <t>ヘイセイ</t>
    </rPh>
    <rPh sb="274" eb="275">
      <t>ネン</t>
    </rPh>
    <rPh sb="275" eb="276">
      <t>ド</t>
    </rPh>
    <rPh sb="276" eb="278">
      <t>ジギョウ</t>
    </rPh>
    <rPh sb="278" eb="280">
      <t>ケイカク</t>
    </rPh>
    <rPh sb="284" eb="286">
      <t>イガ</t>
    </rPh>
    <rPh sb="286" eb="287">
      <t>シ</t>
    </rPh>
    <rPh sb="287" eb="289">
      <t>サイガイ</t>
    </rPh>
    <rPh sb="299" eb="301">
      <t>ウンエイ</t>
    </rPh>
    <rPh sb="301" eb="303">
      <t>イイン</t>
    </rPh>
    <rPh sb="303" eb="305">
      <t>ヘンコウ</t>
    </rPh>
    <rPh sb="643" eb="645">
      <t>カイサイ</t>
    </rPh>
    <rPh sb="653" eb="654">
      <t>ド</t>
    </rPh>
    <rPh sb="667" eb="670">
      <t>オオヤマダ</t>
    </rPh>
    <rPh sb="670" eb="672">
      <t>フクシ</t>
    </rPh>
    <rPh sb="683" eb="685">
      <t>キョウリョク</t>
    </rPh>
    <rPh sb="688" eb="690">
      <t>ボウサイ</t>
    </rPh>
    <rPh sb="690" eb="692">
      <t>シミン</t>
    </rPh>
    <rPh sb="692" eb="694">
      <t>カイギ</t>
    </rPh>
    <rPh sb="695" eb="697">
      <t>ニホン</t>
    </rPh>
    <rPh sb="697" eb="700">
      <t>セキジュウジ</t>
    </rPh>
    <phoneticPr fontId="8"/>
  </si>
  <si>
    <t>②修了生等に再度メール等の登録により、学校等が導入している一斉メール等で案内をするなど情報発信についての検討
④子ども向け防災講座として、「こどもみんなdeまなぼうさい」を開催したが、各小中学校にチラシを配布したのにもかかわらず、参加者が少ない。</t>
    <rPh sb="52" eb="54">
      <t>ケントウ</t>
    </rPh>
    <rPh sb="56" eb="57">
      <t>コ</t>
    </rPh>
    <rPh sb="59" eb="60">
      <t>ム</t>
    </rPh>
    <rPh sb="61" eb="63">
      <t>ボウサイ</t>
    </rPh>
    <rPh sb="63" eb="65">
      <t>コウザ</t>
    </rPh>
    <rPh sb="92" eb="93">
      <t>カク</t>
    </rPh>
    <rPh sb="93" eb="94">
      <t>ショウ</t>
    </rPh>
    <rPh sb="94" eb="95">
      <t>チュウ</t>
    </rPh>
    <rPh sb="95" eb="97">
      <t>ガッコウ</t>
    </rPh>
    <rPh sb="102" eb="104">
      <t>ハイフ</t>
    </rPh>
    <rPh sb="115" eb="118">
      <t>サンカシャ</t>
    </rPh>
    <rPh sb="119" eb="120">
      <t>スク</t>
    </rPh>
    <phoneticPr fontId="8"/>
  </si>
  <si>
    <t xml:space="preserve">常設化された伊賀市災害ボランティアセンターの平常時業務として、第５期災害ボランティアコーディネーター養成講座の開催、みえ災害ボランティア支援センター及びみえ防災市民会議との連携協力、住民自治協議会等への防災減災啓発活動、全国の災害救援団体とのネットワーク強化、常設型災害ボランティアセンターとの連携に取り組みます。
災害が発生した際は、速やかに災害時体制に移行し、迅速な対応を図ります。
</t>
    <phoneticPr fontId="8"/>
  </si>
  <si>
    <t xml:space="preserve">第４期災害ボランティアコーディネーター養成講座は地域と災害ボランティアセンターをつなぐために実施していたが、第５期災害ボランティアコーディネーター養成講座はこれまでの内容とは異なり、専門的な知識を取り入れたステップアップした内容で開催します。
</t>
    <rPh sb="0" eb="1">
      <t>ダイ</t>
    </rPh>
    <rPh sb="24" eb="26">
      <t>チイキ</t>
    </rPh>
    <rPh sb="27" eb="29">
      <t>サイガイ</t>
    </rPh>
    <rPh sb="46" eb="48">
      <t>ジッシ</t>
    </rPh>
    <rPh sb="83" eb="85">
      <t>ナイヨウ</t>
    </rPh>
    <rPh sb="87" eb="88">
      <t>コト</t>
    </rPh>
    <rPh sb="91" eb="94">
      <t>センモンテキ</t>
    </rPh>
    <rPh sb="95" eb="97">
      <t>チシキ</t>
    </rPh>
    <rPh sb="98" eb="99">
      <t>ト</t>
    </rPh>
    <rPh sb="100" eb="101">
      <t>イ</t>
    </rPh>
    <rPh sb="112" eb="114">
      <t>ナイヨウ</t>
    </rPh>
    <phoneticPr fontId="8"/>
  </si>
  <si>
    <t>伊賀市災害VC運営委員会開催・第5期災害VCD養成講座開講</t>
    <rPh sb="15" eb="16">
      <t>ダイ</t>
    </rPh>
    <rPh sb="17" eb="18">
      <t>キ</t>
    </rPh>
    <rPh sb="18" eb="20">
      <t>サイガイ</t>
    </rPh>
    <rPh sb="23" eb="25">
      <t>ヨウセイ</t>
    </rPh>
    <rPh sb="25" eb="27">
      <t>コウザ</t>
    </rPh>
    <rPh sb="27" eb="29">
      <t>カイコウ</t>
    </rPh>
    <phoneticPr fontId="8"/>
  </si>
  <si>
    <t>第3回災害VCD養成講座</t>
    <phoneticPr fontId="8"/>
  </si>
  <si>
    <t>第4回災害VCD養成講座</t>
    <phoneticPr fontId="8"/>
  </si>
  <si>
    <t>前期経過時の進捗状況</t>
    <phoneticPr fontId="8"/>
  </si>
  <si>
    <t>後期に残された課題とその要因</t>
    <phoneticPr fontId="8"/>
  </si>
  <si>
    <t>第5回災害VCD養成講座・
伊賀市災害VC運営委員会開催</t>
    <phoneticPr fontId="8"/>
  </si>
  <si>
    <t>第6回災害VCD養成講座</t>
    <phoneticPr fontId="8"/>
  </si>
  <si>
    <t>第7回災害VCD養成講座</t>
    <phoneticPr fontId="8"/>
  </si>
  <si>
    <t>第8回災害VCD養成講座</t>
    <phoneticPr fontId="8"/>
  </si>
  <si>
    <t>第9回災害VCD養成講座</t>
    <phoneticPr fontId="8"/>
  </si>
  <si>
    <t>「こどもみんなdeまなぼうさい」開催・伊賀市災害VC運営委員会開催</t>
    <rPh sb="16" eb="18">
      <t>カイサイ</t>
    </rPh>
    <phoneticPr fontId="8"/>
  </si>
  <si>
    <t>↑</t>
    <phoneticPr fontId="23"/>
  </si>
  <si>
    <t>支所別指標（2014年度）</t>
    <phoneticPr fontId="8"/>
  </si>
  <si>
    <t>伊賀市ファミリー・サポート・センターの受託運営
　・ファミリー・サポート・センター提供会員講習会
　　　（緊急サポート事業提供会員研修会）
　・平成25年7月4日、11日は、ハイトピア伊賀４階
　　　　　　　７月13日、14日は、ふれあいプラザ3階　
　　　　　　　　　　　　　　　延べ59名受講　　内7名登録
　・年１回、提供会員・依頼会員の交流会開催が、お互いに悩み等話し合える場として好評であり、こどもも参加して展開ができた。（参加者　42名）
　・年度途中に、アドバイザーが退職し、後任が決まるまで、職員で対応していたり、前半は、1人体制であったため、市民の方に迷惑をかけてしまった。</t>
    <rPh sb="0" eb="3">
      <t>イガシ</t>
    </rPh>
    <rPh sb="19" eb="21">
      <t>ジュタク</t>
    </rPh>
    <rPh sb="21" eb="23">
      <t>ウンエイ</t>
    </rPh>
    <rPh sb="53" eb="55">
      <t>キンキュウ</t>
    </rPh>
    <rPh sb="59" eb="61">
      <t>ジギョウ</t>
    </rPh>
    <rPh sb="61" eb="63">
      <t>テイキョウ</t>
    </rPh>
    <rPh sb="63" eb="65">
      <t>カイイン</t>
    </rPh>
    <rPh sb="65" eb="68">
      <t>ケンシュウカイ</t>
    </rPh>
    <rPh sb="72" eb="74">
      <t>ヘイセイ</t>
    </rPh>
    <rPh sb="76" eb="77">
      <t>ネン</t>
    </rPh>
    <rPh sb="78" eb="79">
      <t>ガツ</t>
    </rPh>
    <rPh sb="80" eb="81">
      <t>ニチ</t>
    </rPh>
    <rPh sb="84" eb="85">
      <t>ニチ</t>
    </rPh>
    <rPh sb="92" eb="94">
      <t>イガ</t>
    </rPh>
    <rPh sb="95" eb="96">
      <t>カイ</t>
    </rPh>
    <rPh sb="105" eb="106">
      <t>ガツ</t>
    </rPh>
    <rPh sb="108" eb="109">
      <t>ニチ</t>
    </rPh>
    <rPh sb="112" eb="113">
      <t>ニチ</t>
    </rPh>
    <rPh sb="123" eb="124">
      <t>カイ</t>
    </rPh>
    <rPh sb="141" eb="142">
      <t>ノ</t>
    </rPh>
    <rPh sb="145" eb="146">
      <t>メイ</t>
    </rPh>
    <rPh sb="146" eb="148">
      <t>ジュコウ</t>
    </rPh>
    <rPh sb="150" eb="151">
      <t>ウチ</t>
    </rPh>
    <rPh sb="152" eb="153">
      <t>メイ</t>
    </rPh>
    <rPh sb="153" eb="155">
      <t>トウロク</t>
    </rPh>
    <rPh sb="158" eb="159">
      <t>ネン</t>
    </rPh>
    <rPh sb="160" eb="161">
      <t>カイ</t>
    </rPh>
    <rPh sb="162" eb="164">
      <t>テイキョウ</t>
    </rPh>
    <rPh sb="164" eb="166">
      <t>カイイン</t>
    </rPh>
    <rPh sb="167" eb="169">
      <t>イライ</t>
    </rPh>
    <rPh sb="169" eb="171">
      <t>カイイン</t>
    </rPh>
    <rPh sb="172" eb="175">
      <t>コウリュウカイ</t>
    </rPh>
    <rPh sb="175" eb="177">
      <t>カイサイ</t>
    </rPh>
    <rPh sb="180" eb="181">
      <t>タガ</t>
    </rPh>
    <rPh sb="183" eb="184">
      <t>ナヤ</t>
    </rPh>
    <rPh sb="185" eb="186">
      <t>トウ</t>
    </rPh>
    <rPh sb="186" eb="187">
      <t>ハナ</t>
    </rPh>
    <rPh sb="188" eb="189">
      <t>ア</t>
    </rPh>
    <rPh sb="191" eb="192">
      <t>バ</t>
    </rPh>
    <rPh sb="195" eb="197">
      <t>コウヒョウ</t>
    </rPh>
    <rPh sb="205" eb="207">
      <t>サンカ</t>
    </rPh>
    <rPh sb="209" eb="211">
      <t>テンカイ</t>
    </rPh>
    <rPh sb="217" eb="220">
      <t>サンカシャ</t>
    </rPh>
    <rPh sb="223" eb="224">
      <t>メイ</t>
    </rPh>
    <rPh sb="228" eb="230">
      <t>ネンド</t>
    </rPh>
    <rPh sb="230" eb="232">
      <t>トチュウ</t>
    </rPh>
    <rPh sb="241" eb="243">
      <t>タイショク</t>
    </rPh>
    <rPh sb="245" eb="247">
      <t>コウニン</t>
    </rPh>
    <rPh sb="248" eb="249">
      <t>キ</t>
    </rPh>
    <rPh sb="254" eb="256">
      <t>ショクイン</t>
    </rPh>
    <rPh sb="257" eb="259">
      <t>タイオウ</t>
    </rPh>
    <rPh sb="265" eb="267">
      <t>ゼンハン</t>
    </rPh>
    <rPh sb="270" eb="271">
      <t>ニン</t>
    </rPh>
    <rPh sb="271" eb="273">
      <t>タイセイ</t>
    </rPh>
    <rPh sb="280" eb="282">
      <t>シミン</t>
    </rPh>
    <rPh sb="283" eb="284">
      <t>カタ</t>
    </rPh>
    <rPh sb="285" eb="287">
      <t>メイワク</t>
    </rPh>
    <phoneticPr fontId="8"/>
  </si>
  <si>
    <t>27年度より行政直営に移管</t>
    <rPh sb="2" eb="4">
      <t>ネンド</t>
    </rPh>
    <rPh sb="6" eb="8">
      <t>ギョウセイ</t>
    </rPh>
    <rPh sb="8" eb="10">
      <t>チョクエイ</t>
    </rPh>
    <rPh sb="11" eb="13">
      <t>イカン</t>
    </rPh>
    <phoneticPr fontId="8"/>
  </si>
  <si>
    <t>伊賀市ファミリー・サポート・センターを行政直営に移管し、子育て包括支援センターにおいて、総合的に子育て支援サービスが提供されていきます。</t>
    <phoneticPr fontId="8"/>
  </si>
  <si>
    <t>↓</t>
    <phoneticPr fontId="23"/>
  </si>
  <si>
    <t>事業移管</t>
    <rPh sb="0" eb="2">
      <t>ジギョウ</t>
    </rPh>
    <rPh sb="2" eb="4">
      <t>イカン</t>
    </rPh>
    <phoneticPr fontId="23"/>
  </si>
  <si>
    <t>1-2-16地域支え合い体制づくり事業</t>
    <rPh sb="8" eb="9">
      <t>ササ</t>
    </rPh>
    <rPh sb="10" eb="11">
      <t>ア</t>
    </rPh>
    <rPh sb="12" eb="14">
      <t>タイセイ</t>
    </rPh>
    <phoneticPr fontId="1"/>
  </si>
  <si>
    <t>　若者・生活困窮・障がい等、さまざまな課題を抱えていても、年齢に関係なく、だれもが自立していくことのできる居場所づくりを行う。居場所ではコミュニティビジネスを取り入れた中間的就労の場の提供を行い、働いて賃金を得ることで自信をつけ、一般企業での就労を目指しますことのできる体制構築を目指す。</t>
    <phoneticPr fontId="8"/>
  </si>
  <si>
    <t>自信を喪失している状態や精神的に病んでいる状態を</t>
    <phoneticPr fontId="8"/>
  </si>
  <si>
    <t>一般就労もしくは福的就労等ができるように</t>
    <phoneticPr fontId="8"/>
  </si>
  <si>
    <t>居場所づくりプロジェクト</t>
    <rPh sb="0" eb="3">
      <t>イバショ</t>
    </rPh>
    <phoneticPr fontId="8"/>
  </si>
  <si>
    <t>居場所を維持していくための家賃や光熱費等の費用確保のため、売上を高めていく必要がある。</t>
    <rPh sb="19" eb="20">
      <t>トウ</t>
    </rPh>
    <rPh sb="23" eb="25">
      <t>カクホ</t>
    </rPh>
    <rPh sb="29" eb="31">
      <t>ウリアゲ</t>
    </rPh>
    <rPh sb="32" eb="33">
      <t>タカ</t>
    </rPh>
    <rPh sb="37" eb="39">
      <t>ヒツヨウ</t>
    </rPh>
    <phoneticPr fontId="8"/>
  </si>
  <si>
    <r>
      <t>1-</t>
    </r>
    <r>
      <rPr>
        <sz val="11"/>
        <color theme="1"/>
        <rFont val="ＭＳ Ｐゴシック"/>
        <family val="3"/>
        <charset val="128"/>
        <scheme val="minor"/>
      </rPr>
      <t>2</t>
    </r>
    <r>
      <rPr>
        <sz val="11"/>
        <color indexed="8"/>
        <rFont val="ＭＳ Ｐゴシック"/>
        <family val="3"/>
        <charset val="128"/>
      </rPr>
      <t>-</t>
    </r>
    <r>
      <rPr>
        <sz val="11"/>
        <color theme="1"/>
        <rFont val="ＭＳ Ｐゴシック"/>
        <family val="3"/>
        <charset val="128"/>
        <scheme val="minor"/>
      </rPr>
      <t>17</t>
    </r>
    <r>
      <rPr>
        <sz val="11"/>
        <rFont val="ＭＳ Ｐゴシック"/>
        <family val="3"/>
        <charset val="128"/>
      </rPr>
      <t>消費者トラブル対策事業</t>
    </r>
    <phoneticPr fontId="8"/>
  </si>
  <si>
    <t>・悪徳商法の早期発見と相談支援
・市民への注意喚起
・劇団いが悪徳バスターズの運営</t>
    <rPh sb="1" eb="3">
      <t>アクトク</t>
    </rPh>
    <rPh sb="3" eb="5">
      <t>ショウホウ</t>
    </rPh>
    <rPh sb="6" eb="8">
      <t>ソウキ</t>
    </rPh>
    <rPh sb="8" eb="10">
      <t>ハッケン</t>
    </rPh>
    <rPh sb="11" eb="13">
      <t>ソウダン</t>
    </rPh>
    <rPh sb="13" eb="15">
      <t>シエン</t>
    </rPh>
    <rPh sb="17" eb="19">
      <t>シミン</t>
    </rPh>
    <rPh sb="21" eb="23">
      <t>チュウイ</t>
    </rPh>
    <rPh sb="23" eb="25">
      <t>カンキ</t>
    </rPh>
    <rPh sb="27" eb="29">
      <t>ゲキダン</t>
    </rPh>
    <rPh sb="39" eb="41">
      <t>ウンエイ</t>
    </rPh>
    <phoneticPr fontId="8"/>
  </si>
  <si>
    <t>未実施</t>
    <rPh sb="0" eb="1">
      <t>ミ</t>
    </rPh>
    <rPh sb="1" eb="3">
      <t>ジッシ</t>
    </rPh>
    <phoneticPr fontId="8"/>
  </si>
  <si>
    <t xml:space="preserve">①ふれあいいきいきサロンや自治会等各種団体の集まり等で、講演や劇団悪徳バスターズの寸劇により啓発活動を行った。また、講演にはエリア担当者が出向き、最近の事例紹介やトピックスを随時紹介し、啓発に努めた。
②11月に伊賀警察署・市民生活課・劇団悪徳バスターズ・悪徳バスターズの修了生との情報交換会を実施し、警察署や市民生活課から最近の被害傾向や。　
③2013年度講演回数が7回だったが、講演依頼書を作成・配布したところ、ふれあいいきいきサロンや自治会等各種団体の集まり等から依頼があり、13回の講演実績を残すことができた。
④定例会を実施するなかで、実際に活動ができる人数が不明確だったため、いが悪徳バスターズの劇団員の更新を行った。
</t>
    <rPh sb="13" eb="16">
      <t>ジチカイ</t>
    </rPh>
    <rPh sb="16" eb="17">
      <t>ナド</t>
    </rPh>
    <rPh sb="17" eb="19">
      <t>カクシュ</t>
    </rPh>
    <rPh sb="19" eb="21">
      <t>ダンタイ</t>
    </rPh>
    <rPh sb="22" eb="23">
      <t>アツ</t>
    </rPh>
    <rPh sb="25" eb="26">
      <t>ナド</t>
    </rPh>
    <rPh sb="28" eb="30">
      <t>コウエン</t>
    </rPh>
    <rPh sb="31" eb="33">
      <t>ゲキダン</t>
    </rPh>
    <rPh sb="33" eb="35">
      <t>アクトク</t>
    </rPh>
    <rPh sb="41" eb="43">
      <t>スンゲキ</t>
    </rPh>
    <rPh sb="46" eb="48">
      <t>ケイハツ</t>
    </rPh>
    <rPh sb="48" eb="50">
      <t>カツドウ</t>
    </rPh>
    <rPh sb="51" eb="52">
      <t>オコナ</t>
    </rPh>
    <rPh sb="58" eb="60">
      <t>コウエン</t>
    </rPh>
    <rPh sb="65" eb="68">
      <t>タントウシャ</t>
    </rPh>
    <rPh sb="69" eb="71">
      <t>デム</t>
    </rPh>
    <rPh sb="73" eb="75">
      <t>サイキン</t>
    </rPh>
    <rPh sb="76" eb="78">
      <t>ジレイ</t>
    </rPh>
    <rPh sb="78" eb="80">
      <t>ショウカイ</t>
    </rPh>
    <rPh sb="87" eb="89">
      <t>ズイジ</t>
    </rPh>
    <rPh sb="89" eb="91">
      <t>ショウカイ</t>
    </rPh>
    <rPh sb="93" eb="95">
      <t>ケイハツ</t>
    </rPh>
    <rPh sb="96" eb="97">
      <t>ツト</t>
    </rPh>
    <rPh sb="104" eb="105">
      <t>ガツ</t>
    </rPh>
    <rPh sb="106" eb="108">
      <t>イガ</t>
    </rPh>
    <rPh sb="108" eb="110">
      <t>ケイサツ</t>
    </rPh>
    <rPh sb="110" eb="111">
      <t>ショ</t>
    </rPh>
    <rPh sb="112" eb="114">
      <t>シミン</t>
    </rPh>
    <rPh sb="114" eb="116">
      <t>セイカツ</t>
    </rPh>
    <rPh sb="116" eb="117">
      <t>カ</t>
    </rPh>
    <rPh sb="128" eb="130">
      <t>アクトク</t>
    </rPh>
    <rPh sb="136" eb="139">
      <t>シュウリョウセイ</t>
    </rPh>
    <rPh sb="141" eb="143">
      <t>ジョウホウ</t>
    </rPh>
    <rPh sb="143" eb="145">
      <t>コウカン</t>
    </rPh>
    <rPh sb="145" eb="146">
      <t>カイ</t>
    </rPh>
    <rPh sb="147" eb="149">
      <t>ジッシ</t>
    </rPh>
    <rPh sb="151" eb="154">
      <t>ケイサツショ</t>
    </rPh>
    <rPh sb="155" eb="157">
      <t>シミン</t>
    </rPh>
    <rPh sb="157" eb="159">
      <t>セイカツ</t>
    </rPh>
    <rPh sb="159" eb="160">
      <t>カ</t>
    </rPh>
    <rPh sb="162" eb="164">
      <t>サイキン</t>
    </rPh>
    <rPh sb="165" eb="167">
      <t>ヒガイ</t>
    </rPh>
    <rPh sb="167" eb="169">
      <t>ケイコウ</t>
    </rPh>
    <rPh sb="178" eb="179">
      <t>ネン</t>
    </rPh>
    <rPh sb="179" eb="180">
      <t>ド</t>
    </rPh>
    <rPh sb="180" eb="182">
      <t>コウエン</t>
    </rPh>
    <rPh sb="182" eb="184">
      <t>カイスウ</t>
    </rPh>
    <rPh sb="186" eb="187">
      <t>カイ</t>
    </rPh>
    <rPh sb="192" eb="194">
      <t>コウエン</t>
    </rPh>
    <rPh sb="194" eb="196">
      <t>イライ</t>
    </rPh>
    <rPh sb="196" eb="197">
      <t>ショ</t>
    </rPh>
    <rPh sb="198" eb="200">
      <t>サクセイ</t>
    </rPh>
    <rPh sb="201" eb="203">
      <t>ハイフ</t>
    </rPh>
    <rPh sb="236" eb="238">
      <t>イライ</t>
    </rPh>
    <rPh sb="244" eb="245">
      <t>カイ</t>
    </rPh>
    <rPh sb="246" eb="248">
      <t>コウエン</t>
    </rPh>
    <rPh sb="248" eb="250">
      <t>ジッセキ</t>
    </rPh>
    <rPh sb="251" eb="252">
      <t>ノコ</t>
    </rPh>
    <rPh sb="262" eb="265">
      <t>テイレイカイ</t>
    </rPh>
    <rPh sb="266" eb="268">
      <t>ジッシ</t>
    </rPh>
    <rPh sb="274" eb="276">
      <t>ジッサイ</t>
    </rPh>
    <rPh sb="277" eb="279">
      <t>カツドウ</t>
    </rPh>
    <rPh sb="283" eb="285">
      <t>ニンズウ</t>
    </rPh>
    <rPh sb="286" eb="289">
      <t>フメイカク</t>
    </rPh>
    <rPh sb="297" eb="299">
      <t>アクトク</t>
    </rPh>
    <rPh sb="305" eb="307">
      <t>ゲキダン</t>
    </rPh>
    <rPh sb="307" eb="308">
      <t>イン</t>
    </rPh>
    <rPh sb="309" eb="311">
      <t>コウシン</t>
    </rPh>
    <rPh sb="312" eb="313">
      <t>オコナ</t>
    </rPh>
    <phoneticPr fontId="8"/>
  </si>
  <si>
    <t>ふくし相談支援センターが所轄していた事業を一部継続。劇団いが悪徳バスターズの運営に関しては、ボランティア・市民活動センターの市民活動組織化育成事業として対応。</t>
    <rPh sb="3" eb="5">
      <t>ソウダン</t>
    </rPh>
    <rPh sb="5" eb="7">
      <t>シエン</t>
    </rPh>
    <rPh sb="12" eb="14">
      <t>ショカツ</t>
    </rPh>
    <rPh sb="18" eb="20">
      <t>ジギョウ</t>
    </rPh>
    <rPh sb="21" eb="23">
      <t>イチブ</t>
    </rPh>
    <rPh sb="23" eb="25">
      <t>ケイゾク</t>
    </rPh>
    <rPh sb="26" eb="28">
      <t>ゲキダン</t>
    </rPh>
    <rPh sb="30" eb="32">
      <t>アクトク</t>
    </rPh>
    <rPh sb="38" eb="40">
      <t>ウンエイ</t>
    </rPh>
    <rPh sb="41" eb="42">
      <t>カン</t>
    </rPh>
    <rPh sb="53" eb="55">
      <t>シミン</t>
    </rPh>
    <rPh sb="55" eb="57">
      <t>カツドウ</t>
    </rPh>
    <rPh sb="62" eb="64">
      <t>シミン</t>
    </rPh>
    <rPh sb="64" eb="66">
      <t>カツドウ</t>
    </rPh>
    <rPh sb="66" eb="69">
      <t>ソシキカ</t>
    </rPh>
    <rPh sb="69" eb="71">
      <t>イクセイ</t>
    </rPh>
    <rPh sb="71" eb="73">
      <t>ジギョウ</t>
    </rPh>
    <rPh sb="76" eb="78">
      <t>タイオウ</t>
    </rPh>
    <phoneticPr fontId="8"/>
  </si>
  <si>
    <t>・今年度の「悪徳バスターズ養成講座」について、開催を含め、検討をおこなう。
・劇団いが悪徳バスターズの劇団員の増員。</t>
    <rPh sb="1" eb="4">
      <t>コンネンド</t>
    </rPh>
    <rPh sb="6" eb="8">
      <t>アクトク</t>
    </rPh>
    <rPh sb="13" eb="15">
      <t>ヨウセイ</t>
    </rPh>
    <rPh sb="15" eb="17">
      <t>コウザ</t>
    </rPh>
    <rPh sb="23" eb="25">
      <t>カイサイ</t>
    </rPh>
    <rPh sb="26" eb="27">
      <t>フク</t>
    </rPh>
    <rPh sb="29" eb="31">
      <t>ケントウ</t>
    </rPh>
    <rPh sb="39" eb="41">
      <t>ゲキダン</t>
    </rPh>
    <rPh sb="43" eb="45">
      <t>アクトク</t>
    </rPh>
    <rPh sb="51" eb="53">
      <t>ゲキダン</t>
    </rPh>
    <rPh sb="53" eb="54">
      <t>イン</t>
    </rPh>
    <rPh sb="55" eb="57">
      <t>ゾウイン</t>
    </rPh>
    <phoneticPr fontId="8"/>
  </si>
  <si>
    <t>劇団いが悪徳バスターズ定例会（月１回）</t>
    <phoneticPr fontId="8"/>
  </si>
  <si>
    <t>15日講演（石川ニコニコサロン）</t>
    <rPh sb="2" eb="3">
      <t>ニチ</t>
    </rPh>
    <rPh sb="3" eb="5">
      <t>コウエン</t>
    </rPh>
    <rPh sb="6" eb="8">
      <t>イシカワ</t>
    </rPh>
    <phoneticPr fontId="8"/>
  </si>
  <si>
    <t>9日講演（朝日ヶ丘サロン）・17日講演（西高倉おたのしみ会）</t>
    <rPh sb="1" eb="2">
      <t>ニチ</t>
    </rPh>
    <rPh sb="2" eb="4">
      <t>コウエン</t>
    </rPh>
    <rPh sb="5" eb="9">
      <t>アサヒガオカ</t>
    </rPh>
    <rPh sb="17" eb="19">
      <t>コウエン</t>
    </rPh>
    <phoneticPr fontId="8"/>
  </si>
  <si>
    <t>11日講演（まどか山神サロン）</t>
    <rPh sb="2" eb="3">
      <t>ニチ</t>
    </rPh>
    <rPh sb="3" eb="5">
      <t>コウエン</t>
    </rPh>
    <rPh sb="9" eb="11">
      <t>ヤガミ</t>
    </rPh>
    <phoneticPr fontId="8"/>
  </si>
  <si>
    <t xml:space="preserve">20日講演（畑村区敬老会）・26日講演（「心いきいき」サロン柏尾）
</t>
    <rPh sb="2" eb="3">
      <t>ニチ</t>
    </rPh>
    <rPh sb="3" eb="5">
      <t>コウエン</t>
    </rPh>
    <rPh sb="6" eb="8">
      <t>ハタムラ</t>
    </rPh>
    <rPh sb="8" eb="9">
      <t>ク</t>
    </rPh>
    <rPh sb="9" eb="12">
      <t>ケイロウカイ</t>
    </rPh>
    <rPh sb="16" eb="17">
      <t>ニチ</t>
    </rPh>
    <rPh sb="17" eb="19">
      <t>コウエン</t>
    </rPh>
    <rPh sb="21" eb="22">
      <t>ココロ</t>
    </rPh>
    <rPh sb="30" eb="32">
      <t>カシオ</t>
    </rPh>
    <phoneticPr fontId="8"/>
  </si>
  <si>
    <t>17日講演（あかつきいきいきサロン）</t>
    <rPh sb="2" eb="3">
      <t>ニチ</t>
    </rPh>
    <rPh sb="3" eb="5">
      <t>コウエン</t>
    </rPh>
    <phoneticPr fontId="8"/>
  </si>
  <si>
    <t>→</t>
    <phoneticPr fontId="17"/>
  </si>
  <si>
    <t>若年無業者就労支援強化緊急雇用創出事業</t>
    <phoneticPr fontId="8"/>
  </si>
  <si>
    <t>地域若者サポートステーション事業は、生活困窮者自立支援法の施行や、若者雇用対策法の成立を受けて、平成２８年度以降において大幅な事業の見直しが行われようとしているため、事業継続の有無を視野に入れた検討をしていきます。</t>
    <phoneticPr fontId="8"/>
  </si>
  <si>
    <t>就職してもすぐに退職してしまう利用者も多いため、定着に向けての支援が必要である。
また、国の動向を注意深く見ていく必要があり、利用者支援に必要な相談支援体制をどのような形で整備していくかの検討が必要である。</t>
    <rPh sb="0" eb="2">
      <t>シュウショク</t>
    </rPh>
    <rPh sb="8" eb="10">
      <t>タイショク</t>
    </rPh>
    <rPh sb="15" eb="18">
      <t>リヨウシャ</t>
    </rPh>
    <rPh sb="19" eb="20">
      <t>オオ</t>
    </rPh>
    <rPh sb="24" eb="26">
      <t>テイチャク</t>
    </rPh>
    <rPh sb="27" eb="28">
      <t>ム</t>
    </rPh>
    <rPh sb="31" eb="33">
      <t>シエン</t>
    </rPh>
    <rPh sb="34" eb="36">
      <t>ヒツヨウ</t>
    </rPh>
    <rPh sb="44" eb="45">
      <t>クニ</t>
    </rPh>
    <rPh sb="46" eb="48">
      <t>ドウコウ</t>
    </rPh>
    <rPh sb="49" eb="52">
      <t>チュウイブカ</t>
    </rPh>
    <rPh sb="53" eb="54">
      <t>ミ</t>
    </rPh>
    <rPh sb="57" eb="59">
      <t>ヒツヨウ</t>
    </rPh>
    <rPh sb="63" eb="66">
      <t>リヨウシャ</t>
    </rPh>
    <rPh sb="66" eb="68">
      <t>シエン</t>
    </rPh>
    <rPh sb="69" eb="71">
      <t>ヒツヨウ</t>
    </rPh>
    <rPh sb="72" eb="74">
      <t>ソウダン</t>
    </rPh>
    <rPh sb="74" eb="76">
      <t>シエン</t>
    </rPh>
    <rPh sb="76" eb="78">
      <t>タイセイ</t>
    </rPh>
    <rPh sb="84" eb="85">
      <t>カタチ</t>
    </rPh>
    <rPh sb="86" eb="88">
      <t>セイビ</t>
    </rPh>
    <rPh sb="94" eb="96">
      <t>ケントウ</t>
    </rPh>
    <rPh sb="97" eb="99">
      <t>ヒツヨウ</t>
    </rPh>
    <phoneticPr fontId="8"/>
  </si>
  <si>
    <t>ホンキの就職プロジェクト実施</t>
    <phoneticPr fontId="8"/>
  </si>
  <si>
    <t>・女性向けパソコン講座</t>
    <phoneticPr fontId="3"/>
  </si>
  <si>
    <t>生活困窮者</t>
    <phoneticPr fontId="8"/>
  </si>
  <si>
    <t>生活困窮</t>
    <phoneticPr fontId="8"/>
  </si>
  <si>
    <t>７０人</t>
    <rPh sb="2" eb="3">
      <t>ニン</t>
    </rPh>
    <phoneticPr fontId="8"/>
  </si>
  <si>
    <t>就労準備支援モデル事業</t>
    <phoneticPr fontId="8"/>
  </si>
  <si>
    <t>就労訓練事業の推進モデル事業</t>
    <phoneticPr fontId="8"/>
  </si>
  <si>
    <t>家計相談支援モデル事業</t>
    <phoneticPr fontId="8"/>
  </si>
  <si>
    <t>子どもの学習支援事業</t>
    <rPh sb="0" eb="1">
      <t>コ</t>
    </rPh>
    <rPh sb="4" eb="6">
      <t>ガクシュウ</t>
    </rPh>
    <rPh sb="6" eb="8">
      <t>シエン</t>
    </rPh>
    <rPh sb="8" eb="10">
      <t>ジギョウ</t>
    </rPh>
    <phoneticPr fontId="8"/>
  </si>
  <si>
    <t>就労準備支援モデル事業ではサポステのノウハウを活用し、一般就労へ向けて、マンツーマンで行うパソコン講座や生活リズムを整えるためのプログラムの実施、企業での就労体験を行った。また、就労訓練事業の推進モデル事業では、水耕栽培の企業に協力いただき、２名の訓練を実施。家計相談支援モデル事業では債務の返済計画の作成支援をはじめ、日々の収支の改善へ向けて支援を行った。
　しかし、自立相談支援モデル事業からつながるケース数が当初の予定よりも大幅に少なかったため、パソコン講座の開催も広く募集する形ではなく、マンツーマンでの講座に変更、広報事業もなしとなり、ＳＲＯＩを用いた調査やシンポジウム等の事業も断念せざるを得ない状況となってしまった。</t>
    <rPh sb="185" eb="187">
      <t>ジリツ</t>
    </rPh>
    <rPh sb="187" eb="189">
      <t>ソウダン</t>
    </rPh>
    <rPh sb="189" eb="191">
      <t>シエン</t>
    </rPh>
    <rPh sb="194" eb="196">
      <t>ジギョウ</t>
    </rPh>
    <rPh sb="205" eb="206">
      <t>スウ</t>
    </rPh>
    <rPh sb="207" eb="209">
      <t>トウショ</t>
    </rPh>
    <rPh sb="210" eb="212">
      <t>ヨテイ</t>
    </rPh>
    <rPh sb="215" eb="217">
      <t>オオハバ</t>
    </rPh>
    <rPh sb="218" eb="219">
      <t>スク</t>
    </rPh>
    <rPh sb="230" eb="232">
      <t>コウザ</t>
    </rPh>
    <rPh sb="233" eb="235">
      <t>カイサイ</t>
    </rPh>
    <rPh sb="236" eb="237">
      <t>ヒロ</t>
    </rPh>
    <rPh sb="238" eb="240">
      <t>ボシュウ</t>
    </rPh>
    <rPh sb="242" eb="243">
      <t>カタチ</t>
    </rPh>
    <rPh sb="256" eb="258">
      <t>コウザ</t>
    </rPh>
    <rPh sb="259" eb="261">
      <t>ヘンコウ</t>
    </rPh>
    <rPh sb="262" eb="264">
      <t>コウホウ</t>
    </rPh>
    <rPh sb="264" eb="266">
      <t>ジギョウ</t>
    </rPh>
    <rPh sb="278" eb="279">
      <t>モチ</t>
    </rPh>
    <rPh sb="281" eb="283">
      <t>チョウサ</t>
    </rPh>
    <rPh sb="290" eb="291">
      <t>トウ</t>
    </rPh>
    <rPh sb="292" eb="294">
      <t>ジギョウ</t>
    </rPh>
    <rPh sb="295" eb="297">
      <t>ダンネン</t>
    </rPh>
    <rPh sb="301" eb="302">
      <t>エ</t>
    </rPh>
    <rPh sb="304" eb="306">
      <t>ジョウキョウ</t>
    </rPh>
    <phoneticPr fontId="8"/>
  </si>
  <si>
    <t>自立相談支援モデル事業からの相談ケースが少なく、当初予定していたような事業展開を図ることができなかった。</t>
    <phoneticPr fontId="8"/>
  </si>
  <si>
    <t>生活困窮者自立支援法の施行にともない、市から就労準備支援事業と子どもの学習支援事業の委託を受け、就労に必要な訓練を実施するとともに、生活困窮家庭の子どもへの学習支援を実施します。</t>
    <phoneticPr fontId="8"/>
  </si>
  <si>
    <t>社会福祉協議会として、この事業に取り組むことの意義は大きく、この事業を通した地域づくりを実施していくことが求められている。</t>
    <phoneticPr fontId="8"/>
  </si>
  <si>
    <t>４人</t>
    <rPh sb="1" eb="2">
      <t>ニン</t>
    </rPh>
    <phoneticPr fontId="8"/>
  </si>
  <si>
    <t>居場所づくりプロジェクト事業</t>
    <rPh sb="0" eb="3">
      <t>イバショ</t>
    </rPh>
    <rPh sb="12" eb="14">
      <t>ジギョウ</t>
    </rPh>
    <phoneticPr fontId="8"/>
  </si>
  <si>
    <t>居場所づくりプロジェクト会議を立ち上げ、どのような居場所を構築していくことが求められているかを議論した。そして、実際に「いがぐり工房」を立ち上げ、年間ベースでの業務として、「手裏剣かたやき」を生産。伊賀市の観光大使である”いが☆グリオ”とのコラボ商品「グリオ☆焼き」を開発。赤い羽根共同募金の寄付つき商品としても販売することができた。そうった中間的就労の場を通して、生活困窮者や働いていない若者たち計４名の利用者が徐々に自立度を上げていっている。</t>
    <rPh sb="0" eb="3">
      <t>イバショ</t>
    </rPh>
    <rPh sb="12" eb="14">
      <t>カイギ</t>
    </rPh>
    <rPh sb="15" eb="16">
      <t>タ</t>
    </rPh>
    <rPh sb="17" eb="18">
      <t>ア</t>
    </rPh>
    <rPh sb="25" eb="28">
      <t>イバショ</t>
    </rPh>
    <rPh sb="29" eb="31">
      <t>コウチク</t>
    </rPh>
    <rPh sb="38" eb="39">
      <t>モト</t>
    </rPh>
    <rPh sb="47" eb="49">
      <t>ギロン</t>
    </rPh>
    <rPh sb="56" eb="58">
      <t>ジッサイ</t>
    </rPh>
    <rPh sb="64" eb="66">
      <t>コウボウ</t>
    </rPh>
    <rPh sb="68" eb="69">
      <t>タ</t>
    </rPh>
    <rPh sb="70" eb="71">
      <t>ア</t>
    </rPh>
    <rPh sb="73" eb="75">
      <t>ネンカン</t>
    </rPh>
    <rPh sb="80" eb="82">
      <t>ギョウム</t>
    </rPh>
    <rPh sb="87" eb="90">
      <t>シュリケン</t>
    </rPh>
    <rPh sb="96" eb="98">
      <t>セイサン</t>
    </rPh>
    <rPh sb="99" eb="102">
      <t>イガシ</t>
    </rPh>
    <rPh sb="103" eb="105">
      <t>カンコウ</t>
    </rPh>
    <rPh sb="105" eb="107">
      <t>タイシ</t>
    </rPh>
    <rPh sb="123" eb="125">
      <t>ショウヒン</t>
    </rPh>
    <rPh sb="130" eb="131">
      <t>ヤ</t>
    </rPh>
    <rPh sb="134" eb="136">
      <t>カイハツ</t>
    </rPh>
    <rPh sb="137" eb="138">
      <t>アカ</t>
    </rPh>
    <rPh sb="139" eb="141">
      <t>ハネ</t>
    </rPh>
    <rPh sb="141" eb="143">
      <t>キョウドウ</t>
    </rPh>
    <rPh sb="143" eb="145">
      <t>ボキン</t>
    </rPh>
    <rPh sb="146" eb="148">
      <t>キフ</t>
    </rPh>
    <rPh sb="150" eb="152">
      <t>ショウヒン</t>
    </rPh>
    <rPh sb="156" eb="158">
      <t>ハンバイ</t>
    </rPh>
    <rPh sb="171" eb="176">
      <t>チュウカンテキシュウロウ</t>
    </rPh>
    <rPh sb="177" eb="178">
      <t>バ</t>
    </rPh>
    <rPh sb="179" eb="180">
      <t>トオ</t>
    </rPh>
    <rPh sb="183" eb="185">
      <t>セイカツ</t>
    </rPh>
    <rPh sb="185" eb="188">
      <t>コンキュウシャ</t>
    </rPh>
    <rPh sb="189" eb="190">
      <t>ハタラ</t>
    </rPh>
    <rPh sb="195" eb="197">
      <t>ワカモノ</t>
    </rPh>
    <rPh sb="199" eb="200">
      <t>ケイ</t>
    </rPh>
    <rPh sb="201" eb="202">
      <t>メイ</t>
    </rPh>
    <rPh sb="203" eb="206">
      <t>リヨウシャ</t>
    </rPh>
    <rPh sb="207" eb="209">
      <t>ジョジョ</t>
    </rPh>
    <rPh sb="210" eb="212">
      <t>ジリツ</t>
    </rPh>
    <rPh sb="212" eb="213">
      <t>ド</t>
    </rPh>
    <rPh sb="214" eb="215">
      <t>ア</t>
    </rPh>
    <phoneticPr fontId="8"/>
  </si>
  <si>
    <t>ベースとしての人的資源も栗加工のノウハウも工房に蓄積平成２６年度は栗の加工を行うに至らなかった。</t>
    <rPh sb="7" eb="9">
      <t>ジンテキ</t>
    </rPh>
    <rPh sb="9" eb="11">
      <t>シゲン</t>
    </rPh>
    <rPh sb="12" eb="13">
      <t>クリ</t>
    </rPh>
    <rPh sb="13" eb="15">
      <t>カコウ</t>
    </rPh>
    <rPh sb="21" eb="23">
      <t>コウボウ</t>
    </rPh>
    <rPh sb="24" eb="26">
      <t>チクセキ</t>
    </rPh>
    <rPh sb="26" eb="28">
      <t>ヘイセイ</t>
    </rPh>
    <rPh sb="30" eb="32">
      <t>ネンド</t>
    </rPh>
    <rPh sb="33" eb="34">
      <t>クリ</t>
    </rPh>
    <rPh sb="35" eb="37">
      <t>カコウ</t>
    </rPh>
    <rPh sb="38" eb="39">
      <t>オコナ</t>
    </rPh>
    <rPh sb="41" eb="42">
      <t>イタ</t>
    </rPh>
    <phoneticPr fontId="8"/>
  </si>
  <si>
    <t>第３次地域福祉計画の策定において、地域福祉活動推進会議に「コミュニティビジネス検討部会」を設置する際、居場所づくりプロジェクトから発展した「いがぐりプロジェクト」を位置づけ、コミュニティビジネスモデルを提案します。</t>
    <phoneticPr fontId="8"/>
  </si>
  <si>
    <t>当初、栗の加工まで行う予定であったが、栗の収穫時期には加工を行う体制が整備できず、栗加工は次年度に持ち越すこととなった。
「いがぐり工房」の主たる運営は、収支が合った段階で民間へ移譲していく方向である。社会福祉協議会としては、様々な課題をもつ利用者の自立支援という観点からは関わり続けるものの、基本は側面支援へと移行していく方向となる予定である。
平成２６年度、「居場所づくりプロジェクト会議」を開催してきたが、平成２７年度は「いがぐりプロジェクト会議」として再スタートすることとなり、地域福祉活動推進会議の「コミュニティビジネス部会」としても位置づけ、会議の中で得られたノウハウを用いて計画への提言を行っていきたい。</t>
    <rPh sb="0" eb="2">
      <t>トウショ</t>
    </rPh>
    <rPh sb="3" eb="4">
      <t>クリ</t>
    </rPh>
    <rPh sb="5" eb="7">
      <t>カコウ</t>
    </rPh>
    <rPh sb="9" eb="10">
      <t>オコナ</t>
    </rPh>
    <rPh sb="11" eb="13">
      <t>ヨテイ</t>
    </rPh>
    <rPh sb="19" eb="20">
      <t>クリ</t>
    </rPh>
    <rPh sb="21" eb="23">
      <t>シュウカク</t>
    </rPh>
    <rPh sb="23" eb="25">
      <t>ジキ</t>
    </rPh>
    <rPh sb="27" eb="29">
      <t>カコウ</t>
    </rPh>
    <rPh sb="30" eb="31">
      <t>オコナ</t>
    </rPh>
    <rPh sb="32" eb="34">
      <t>タイセイ</t>
    </rPh>
    <rPh sb="35" eb="37">
      <t>セイビ</t>
    </rPh>
    <rPh sb="41" eb="42">
      <t>クリ</t>
    </rPh>
    <rPh sb="42" eb="44">
      <t>カコウ</t>
    </rPh>
    <rPh sb="45" eb="48">
      <t>ジネンド</t>
    </rPh>
    <rPh sb="49" eb="50">
      <t>モ</t>
    </rPh>
    <rPh sb="51" eb="52">
      <t>コ</t>
    </rPh>
    <rPh sb="66" eb="68">
      <t>コウボウ</t>
    </rPh>
    <rPh sb="70" eb="71">
      <t>シュ</t>
    </rPh>
    <rPh sb="73" eb="75">
      <t>ウンエイ</t>
    </rPh>
    <rPh sb="77" eb="79">
      <t>シュウシ</t>
    </rPh>
    <rPh sb="80" eb="81">
      <t>ア</t>
    </rPh>
    <rPh sb="83" eb="85">
      <t>ダンカイ</t>
    </rPh>
    <rPh sb="86" eb="88">
      <t>ミンカン</t>
    </rPh>
    <rPh sb="89" eb="91">
      <t>イジョウ</t>
    </rPh>
    <rPh sb="95" eb="97">
      <t>ホウコウ</t>
    </rPh>
    <rPh sb="101" eb="103">
      <t>シャカイ</t>
    </rPh>
    <rPh sb="103" eb="105">
      <t>フクシ</t>
    </rPh>
    <rPh sb="105" eb="108">
      <t>キョウギカイ</t>
    </rPh>
    <rPh sb="113" eb="115">
      <t>サマザマ</t>
    </rPh>
    <rPh sb="116" eb="118">
      <t>カダイ</t>
    </rPh>
    <rPh sb="121" eb="124">
      <t>リヨウシャ</t>
    </rPh>
    <rPh sb="125" eb="127">
      <t>ジリツ</t>
    </rPh>
    <rPh sb="127" eb="129">
      <t>シエン</t>
    </rPh>
    <rPh sb="132" eb="134">
      <t>カンテン</t>
    </rPh>
    <rPh sb="137" eb="138">
      <t>カカ</t>
    </rPh>
    <rPh sb="140" eb="141">
      <t>ツヅ</t>
    </rPh>
    <rPh sb="147" eb="149">
      <t>キホン</t>
    </rPh>
    <rPh sb="150" eb="152">
      <t>ソクメン</t>
    </rPh>
    <rPh sb="152" eb="154">
      <t>シエン</t>
    </rPh>
    <rPh sb="156" eb="158">
      <t>イコウ</t>
    </rPh>
    <rPh sb="162" eb="164">
      <t>ホウコウ</t>
    </rPh>
    <rPh sb="167" eb="169">
      <t>ヨテイ</t>
    </rPh>
    <rPh sb="174" eb="176">
      <t>ヘイセイ</t>
    </rPh>
    <rPh sb="178" eb="180">
      <t>ネンド</t>
    </rPh>
    <rPh sb="182" eb="185">
      <t>イバショ</t>
    </rPh>
    <rPh sb="194" eb="196">
      <t>カイギ</t>
    </rPh>
    <rPh sb="198" eb="200">
      <t>カイサイ</t>
    </rPh>
    <rPh sb="206" eb="208">
      <t>ヘイセイ</t>
    </rPh>
    <rPh sb="210" eb="212">
      <t>ネンド</t>
    </rPh>
    <rPh sb="224" eb="226">
      <t>カイギ</t>
    </rPh>
    <rPh sb="230" eb="231">
      <t>サイ</t>
    </rPh>
    <rPh sb="243" eb="245">
      <t>チイキ</t>
    </rPh>
    <rPh sb="245" eb="247">
      <t>フクシ</t>
    </rPh>
    <rPh sb="247" eb="249">
      <t>カツドウ</t>
    </rPh>
    <rPh sb="249" eb="251">
      <t>スイシン</t>
    </rPh>
    <rPh sb="251" eb="253">
      <t>カイギ</t>
    </rPh>
    <rPh sb="265" eb="267">
      <t>ブカイ</t>
    </rPh>
    <rPh sb="272" eb="274">
      <t>イチ</t>
    </rPh>
    <rPh sb="277" eb="279">
      <t>カイギ</t>
    </rPh>
    <rPh sb="280" eb="281">
      <t>ナカ</t>
    </rPh>
    <rPh sb="282" eb="283">
      <t>エ</t>
    </rPh>
    <rPh sb="291" eb="292">
      <t>モチ</t>
    </rPh>
    <rPh sb="294" eb="296">
      <t>ケイカク</t>
    </rPh>
    <rPh sb="298" eb="300">
      <t>テイゲン</t>
    </rPh>
    <rPh sb="301" eb="302">
      <t>オコナ</t>
    </rPh>
    <phoneticPr fontId="8"/>
  </si>
  <si>
    <t>0595-21-5866</t>
    <phoneticPr fontId="8"/>
  </si>
  <si>
    <t>s-ichimi@hanzou.or.jp</t>
    <phoneticPr fontId="8"/>
  </si>
  <si>
    <t>就労決定者数</t>
    <phoneticPr fontId="8"/>
  </si>
  <si>
    <t>予算額</t>
    <rPh sb="0" eb="2">
      <t>ヨサン</t>
    </rPh>
    <rPh sb="2" eb="3">
      <t>ガク</t>
    </rPh>
    <phoneticPr fontId="8"/>
  </si>
  <si>
    <t>生活困窮者自立支援法の施行にともない、住宅確保給付金事業として行政直営に移行します。</t>
    <phoneticPr fontId="8"/>
  </si>
  <si>
    <t>評価結果を踏まえた2015年度の具体的取組</t>
    <phoneticPr fontId="8"/>
  </si>
  <si>
    <t>前期経過時の進捗状況</t>
    <phoneticPr fontId="8"/>
  </si>
  <si>
    <t>後期に残された課題とその要因</t>
    <phoneticPr fontId="8"/>
  </si>
  <si>
    <t>↓</t>
    <phoneticPr fontId="17"/>
  </si>
  <si>
    <t>事業移管</t>
    <rPh sb="0" eb="2">
      <t>ジギョウ</t>
    </rPh>
    <rPh sb="2" eb="4">
      <t>イカン</t>
    </rPh>
    <phoneticPr fontId="17"/>
  </si>
  <si>
    <t>市内に居住している低所得者等が、緊急的かつ一時的に生計の維持が困難となった場合に食料等の生活に必要な現物を提供することにより、世帯の自立を促し、社会の一員として円滑な社会生活が送れるよう、支援する。</t>
    <phoneticPr fontId="8"/>
  </si>
  <si>
    <t>９セット</t>
    <phoneticPr fontId="8"/>
  </si>
  <si>
    <t>９２セット</t>
    <phoneticPr fontId="8"/>
  </si>
  <si>
    <t>主に生活保護受給までのつなぎや年金受給までという収入が入る見込みがある方に対して支援を行った。
より使い勝手の良くなるように要綱を変更した結果、提供セット数として２０１３年度９セットに対し、２０１４年度は９２セットと約１０倍の利用実績となった。</t>
    <phoneticPr fontId="8"/>
  </si>
  <si>
    <t>生活福祉資金の貸し付けを行ったことが原因でより借金が膨らみ、より生活が苦しくなってしまったケースが非常に多い。そのため、生活福祉資金の貸し付けを行うのではなく、本事業を活用して自立支援を行うことで、より効果的に自立支援を行う必要がある。あくまで生活福祉資金は最終の手段とすることが重要である。その考え方は未だ関係機関に浸透しているわけではなく、今後、周知徹底を図る必要がある。</t>
    <rPh sb="0" eb="2">
      <t>セイカツ</t>
    </rPh>
    <rPh sb="2" eb="4">
      <t>フクシ</t>
    </rPh>
    <rPh sb="4" eb="6">
      <t>シキン</t>
    </rPh>
    <rPh sb="7" eb="8">
      <t>カ</t>
    </rPh>
    <rPh sb="9" eb="10">
      <t>ツ</t>
    </rPh>
    <rPh sb="12" eb="13">
      <t>オコナ</t>
    </rPh>
    <rPh sb="18" eb="20">
      <t>ゲンイン</t>
    </rPh>
    <rPh sb="23" eb="25">
      <t>シャッキン</t>
    </rPh>
    <rPh sb="26" eb="27">
      <t>フク</t>
    </rPh>
    <rPh sb="32" eb="34">
      <t>セイカツ</t>
    </rPh>
    <rPh sb="35" eb="36">
      <t>クル</t>
    </rPh>
    <rPh sb="49" eb="51">
      <t>ヒジョウ</t>
    </rPh>
    <rPh sb="52" eb="53">
      <t>オオ</t>
    </rPh>
    <rPh sb="60" eb="62">
      <t>セイカツ</t>
    </rPh>
    <rPh sb="62" eb="64">
      <t>フクシ</t>
    </rPh>
    <rPh sb="64" eb="66">
      <t>シキン</t>
    </rPh>
    <rPh sb="67" eb="68">
      <t>カ</t>
    </rPh>
    <rPh sb="69" eb="70">
      <t>ツ</t>
    </rPh>
    <rPh sb="72" eb="73">
      <t>オコナ</t>
    </rPh>
    <rPh sb="80" eb="81">
      <t>ホン</t>
    </rPh>
    <rPh sb="81" eb="83">
      <t>ジギョウ</t>
    </rPh>
    <rPh sb="84" eb="86">
      <t>カツヨウ</t>
    </rPh>
    <rPh sb="88" eb="90">
      <t>ジリツ</t>
    </rPh>
    <rPh sb="90" eb="92">
      <t>シエン</t>
    </rPh>
    <rPh sb="93" eb="94">
      <t>オコナ</t>
    </rPh>
    <rPh sb="101" eb="104">
      <t>コウカテキ</t>
    </rPh>
    <rPh sb="105" eb="107">
      <t>ジリツ</t>
    </rPh>
    <rPh sb="107" eb="109">
      <t>シエン</t>
    </rPh>
    <rPh sb="110" eb="111">
      <t>オコナ</t>
    </rPh>
    <rPh sb="112" eb="114">
      <t>ヒツヨウ</t>
    </rPh>
    <rPh sb="122" eb="124">
      <t>セイカツ</t>
    </rPh>
    <rPh sb="124" eb="126">
      <t>フクシ</t>
    </rPh>
    <rPh sb="126" eb="128">
      <t>シキン</t>
    </rPh>
    <rPh sb="129" eb="131">
      <t>サイシュウ</t>
    </rPh>
    <rPh sb="132" eb="134">
      <t>シュダン</t>
    </rPh>
    <rPh sb="140" eb="142">
      <t>ジュウヨウ</t>
    </rPh>
    <rPh sb="148" eb="149">
      <t>カンガ</t>
    </rPh>
    <rPh sb="150" eb="151">
      <t>カタ</t>
    </rPh>
    <rPh sb="152" eb="153">
      <t>イマ</t>
    </rPh>
    <rPh sb="154" eb="156">
      <t>カンケイ</t>
    </rPh>
    <rPh sb="156" eb="158">
      <t>キカン</t>
    </rPh>
    <rPh sb="159" eb="161">
      <t>シントウ</t>
    </rPh>
    <rPh sb="172" eb="174">
      <t>コンゴ</t>
    </rPh>
    <rPh sb="175" eb="179">
      <t>シュウチテッテイ</t>
    </rPh>
    <rPh sb="180" eb="181">
      <t>ハカ</t>
    </rPh>
    <rPh sb="182" eb="184">
      <t>ヒツヨウ</t>
    </rPh>
    <phoneticPr fontId="8"/>
  </si>
  <si>
    <t>生活困窮者自立支援事業と連携し、就労支援と連携した緊急食料等提供事業を実施します。</t>
    <phoneticPr fontId="8"/>
  </si>
  <si>
    <t>平成２７年度から生活困窮者支援法が本格的にスタートする中、今後ますますこの事業の重要度は増してくるものと想定される。</t>
    <rPh sb="0" eb="2">
      <t>ヘイセイ</t>
    </rPh>
    <rPh sb="4" eb="6">
      <t>ネンド</t>
    </rPh>
    <rPh sb="8" eb="10">
      <t>セイカツ</t>
    </rPh>
    <rPh sb="10" eb="13">
      <t>コンキュウシャ</t>
    </rPh>
    <rPh sb="13" eb="15">
      <t>シエン</t>
    </rPh>
    <rPh sb="15" eb="16">
      <t>ホウ</t>
    </rPh>
    <rPh sb="17" eb="20">
      <t>ホンカクテキ</t>
    </rPh>
    <rPh sb="27" eb="28">
      <t>ナカ</t>
    </rPh>
    <rPh sb="29" eb="31">
      <t>コンゴ</t>
    </rPh>
    <rPh sb="37" eb="39">
      <t>ジギョウ</t>
    </rPh>
    <rPh sb="40" eb="43">
      <t>ジュウヨウド</t>
    </rPh>
    <rPh sb="44" eb="45">
      <t>マ</t>
    </rPh>
    <rPh sb="52" eb="54">
      <t>ソウテイ</t>
    </rPh>
    <phoneticPr fontId="8"/>
  </si>
  <si>
    <t>保有台数</t>
    <rPh sb="0" eb="2">
      <t>ホユウ</t>
    </rPh>
    <rPh sb="2" eb="4">
      <t>ダイスウ</t>
    </rPh>
    <phoneticPr fontId="43"/>
  </si>
  <si>
    <t>当初</t>
    <rPh sb="0" eb="2">
      <t>トウショ</t>
    </rPh>
    <phoneticPr fontId="8"/>
  </si>
  <si>
    <t>125</t>
    <phoneticPr fontId="43"/>
  </si>
  <si>
    <t>末廣　紀子</t>
    <rPh sb="0" eb="2">
      <t>スエヒロ</t>
    </rPh>
    <rPh sb="3" eb="5">
      <t>ノリコ</t>
    </rPh>
    <phoneticPr fontId="8"/>
  </si>
  <si>
    <t>n-suehiro@hanzou.or.jp</t>
    <phoneticPr fontId="8"/>
  </si>
  <si>
    <t>認知症転倒予防教室</t>
    <rPh sb="0" eb="2">
      <t>ニンチ</t>
    </rPh>
    <rPh sb="2" eb="3">
      <t>ショウ</t>
    </rPh>
    <rPh sb="3" eb="5">
      <t>テントウ</t>
    </rPh>
    <rPh sb="5" eb="7">
      <t>ヨボウ</t>
    </rPh>
    <rPh sb="7" eb="9">
      <t>キョウシツ</t>
    </rPh>
    <phoneticPr fontId="8"/>
  </si>
  <si>
    <t>家族・地域介護教室</t>
    <rPh sb="0" eb="2">
      <t>カゾク</t>
    </rPh>
    <rPh sb="3" eb="5">
      <t>チイキ</t>
    </rPh>
    <rPh sb="5" eb="7">
      <t>カイゴ</t>
    </rPh>
    <rPh sb="7" eb="9">
      <t>キョウシツ</t>
    </rPh>
    <phoneticPr fontId="8"/>
  </si>
  <si>
    <t>平成26年度からアクティビティ・認知症予防教室開催事業と転倒予防教室、介護予防教室開催事業が統合し、認知症・介護予防教室普及事業として実施。</t>
    <rPh sb="0" eb="2">
      <t>ヘイセイ</t>
    </rPh>
    <rPh sb="4" eb="6">
      <t>ネンド</t>
    </rPh>
    <rPh sb="16" eb="19">
      <t>ニンチショウ</t>
    </rPh>
    <rPh sb="19" eb="21">
      <t>ヨボウ</t>
    </rPh>
    <rPh sb="21" eb="23">
      <t>キョウシツ</t>
    </rPh>
    <rPh sb="23" eb="25">
      <t>カイサイ</t>
    </rPh>
    <rPh sb="25" eb="27">
      <t>ジギョウ</t>
    </rPh>
    <rPh sb="28" eb="30">
      <t>テントウ</t>
    </rPh>
    <rPh sb="30" eb="32">
      <t>ヨボウ</t>
    </rPh>
    <rPh sb="32" eb="34">
      <t>キョウシツ</t>
    </rPh>
    <rPh sb="35" eb="37">
      <t>カイゴ</t>
    </rPh>
    <rPh sb="37" eb="39">
      <t>ヨボウ</t>
    </rPh>
    <rPh sb="39" eb="41">
      <t>キョウシツ</t>
    </rPh>
    <rPh sb="41" eb="43">
      <t>カイサイ</t>
    </rPh>
    <rPh sb="43" eb="45">
      <t>ジギョウ</t>
    </rPh>
    <rPh sb="46" eb="48">
      <t>トウゴウ</t>
    </rPh>
    <rPh sb="50" eb="53">
      <t>ニンチショウ</t>
    </rPh>
    <rPh sb="54" eb="56">
      <t>カイゴ</t>
    </rPh>
    <rPh sb="56" eb="58">
      <t>ヨボウ</t>
    </rPh>
    <rPh sb="58" eb="60">
      <t>キョウシツ</t>
    </rPh>
    <rPh sb="60" eb="62">
      <t>フキュウ</t>
    </rPh>
    <rPh sb="62" eb="64">
      <t>ジギョウ</t>
    </rPh>
    <rPh sb="67" eb="69">
      <t>ジッシ</t>
    </rPh>
    <phoneticPr fontId="8"/>
  </si>
  <si>
    <t>・介護予防教室の講師として、市内社会福祉法人を訪問し、地域からの要望があった場合、職員派遣をしていただけるよう依頼し、講師として依頼できた。　　　　　　　　　　　　　　　　　　　　　　　　　　　　　　
・市内社会福祉法人等に、介護予防事業情報交換会を開催し、法人等の意向、地域とのかかわりについて共有した。　　　　　　　　　　　　　　　　　　　　
・同じ講座内でおおむね２回までの利用制限をしたために、出張講座としての回数、やや利用回数は減少していた。　　　　　　　　　　</t>
    <rPh sb="14" eb="16">
      <t>シナイ</t>
    </rPh>
    <rPh sb="16" eb="18">
      <t>シャカイ</t>
    </rPh>
    <rPh sb="18" eb="20">
      <t>フクシ</t>
    </rPh>
    <rPh sb="20" eb="22">
      <t>ホウジン</t>
    </rPh>
    <rPh sb="23" eb="25">
      <t>ホウモン</t>
    </rPh>
    <rPh sb="27" eb="29">
      <t>チイキ</t>
    </rPh>
    <rPh sb="32" eb="34">
      <t>ヨウボウ</t>
    </rPh>
    <rPh sb="38" eb="40">
      <t>バアイ</t>
    </rPh>
    <rPh sb="41" eb="43">
      <t>ショクイン</t>
    </rPh>
    <rPh sb="43" eb="45">
      <t>ハケン</t>
    </rPh>
    <rPh sb="55" eb="57">
      <t>イライ</t>
    </rPh>
    <rPh sb="59" eb="61">
      <t>コウシ</t>
    </rPh>
    <rPh sb="64" eb="66">
      <t>イライ</t>
    </rPh>
    <rPh sb="102" eb="104">
      <t>シナイ</t>
    </rPh>
    <rPh sb="104" eb="106">
      <t>シャカイ</t>
    </rPh>
    <rPh sb="106" eb="108">
      <t>フクシ</t>
    </rPh>
    <rPh sb="108" eb="110">
      <t>ホウジン</t>
    </rPh>
    <rPh sb="110" eb="111">
      <t>トウ</t>
    </rPh>
    <rPh sb="113" eb="115">
      <t>カイゴ</t>
    </rPh>
    <rPh sb="115" eb="117">
      <t>ヨボウ</t>
    </rPh>
    <rPh sb="117" eb="119">
      <t>ジギョウ</t>
    </rPh>
    <rPh sb="119" eb="121">
      <t>ジョウホウ</t>
    </rPh>
    <rPh sb="121" eb="123">
      <t>コウカン</t>
    </rPh>
    <rPh sb="123" eb="124">
      <t>カイ</t>
    </rPh>
    <rPh sb="125" eb="127">
      <t>カイサイ</t>
    </rPh>
    <rPh sb="129" eb="131">
      <t>ホウジン</t>
    </rPh>
    <rPh sb="131" eb="132">
      <t>トウ</t>
    </rPh>
    <rPh sb="133" eb="135">
      <t>イコウ</t>
    </rPh>
    <rPh sb="136" eb="138">
      <t>チイキ</t>
    </rPh>
    <rPh sb="148" eb="150">
      <t>キョウユウ</t>
    </rPh>
    <rPh sb="175" eb="176">
      <t>オナ</t>
    </rPh>
    <rPh sb="177" eb="179">
      <t>コウザ</t>
    </rPh>
    <rPh sb="179" eb="180">
      <t>ナイ</t>
    </rPh>
    <rPh sb="186" eb="187">
      <t>カイ</t>
    </rPh>
    <rPh sb="190" eb="192">
      <t>リヨウ</t>
    </rPh>
    <rPh sb="192" eb="194">
      <t>セイゲン</t>
    </rPh>
    <rPh sb="201" eb="203">
      <t>シュッチョウ</t>
    </rPh>
    <rPh sb="203" eb="205">
      <t>コウザ</t>
    </rPh>
    <rPh sb="209" eb="211">
      <t>カイスウ</t>
    </rPh>
    <rPh sb="214" eb="216">
      <t>リヨウ</t>
    </rPh>
    <rPh sb="216" eb="218">
      <t>カイスウ</t>
    </rPh>
    <rPh sb="219" eb="221">
      <t>ゲンショウ</t>
    </rPh>
    <phoneticPr fontId="8"/>
  </si>
  <si>
    <t>・サロンからの申請、派遣実績は多いが、自治協、自治会としては少ない。地域力をあげていくために、エリア担当を通じて、２６年度に作成したパンフレットを活用するなどして、アプローチしていく必要がある。　　　　　　　　　　　　</t>
    <rPh sb="7" eb="9">
      <t>シンセイ</t>
    </rPh>
    <rPh sb="10" eb="12">
      <t>ハケン</t>
    </rPh>
    <rPh sb="12" eb="14">
      <t>ジッセキ</t>
    </rPh>
    <rPh sb="15" eb="16">
      <t>オオ</t>
    </rPh>
    <rPh sb="19" eb="21">
      <t>ジチ</t>
    </rPh>
    <rPh sb="21" eb="22">
      <t>キョウ</t>
    </rPh>
    <rPh sb="23" eb="26">
      <t>ジチカイ</t>
    </rPh>
    <rPh sb="30" eb="31">
      <t>スク</t>
    </rPh>
    <rPh sb="34" eb="36">
      <t>チイキ</t>
    </rPh>
    <rPh sb="36" eb="37">
      <t>リョク</t>
    </rPh>
    <rPh sb="50" eb="52">
      <t>タントウ</t>
    </rPh>
    <rPh sb="53" eb="54">
      <t>ツウ</t>
    </rPh>
    <rPh sb="59" eb="61">
      <t>ネンド</t>
    </rPh>
    <rPh sb="62" eb="64">
      <t>サクセイ</t>
    </rPh>
    <rPh sb="73" eb="75">
      <t>カツヨウ</t>
    </rPh>
    <rPh sb="91" eb="93">
      <t>ヒツヨウ</t>
    </rPh>
    <phoneticPr fontId="8"/>
  </si>
  <si>
    <t>自治協単位での事業利用回数を増やす</t>
    <phoneticPr fontId="8"/>
  </si>
  <si>
    <t>介護予防情報交換会</t>
    <rPh sb="0" eb="2">
      <t>カイゴ</t>
    </rPh>
    <rPh sb="2" eb="4">
      <t>ヨボウ</t>
    </rPh>
    <rPh sb="4" eb="6">
      <t>ジョウホウ</t>
    </rPh>
    <rPh sb="6" eb="8">
      <t>コウカン</t>
    </rPh>
    <rPh sb="8" eb="9">
      <t>カイ</t>
    </rPh>
    <phoneticPr fontId="8"/>
  </si>
  <si>
    <t>家族地域介護教室2地域</t>
    <rPh sb="0" eb="2">
      <t>カゾク</t>
    </rPh>
    <rPh sb="2" eb="4">
      <t>チイキ</t>
    </rPh>
    <rPh sb="4" eb="6">
      <t>カイゴ</t>
    </rPh>
    <rPh sb="6" eb="8">
      <t>キョウシツ</t>
    </rPh>
    <rPh sb="9" eb="11">
      <t>チイキ</t>
    </rPh>
    <phoneticPr fontId="8"/>
  </si>
  <si>
    <t>1-2-20認知症高齢者やすらぎ支援事業</t>
    <phoneticPr fontId="8"/>
  </si>
  <si>
    <t>地域福祉サービス事業係</t>
    <rPh sb="0" eb="2">
      <t>チイキ</t>
    </rPh>
    <rPh sb="2" eb="4">
      <t>フクシ</t>
    </rPh>
    <rPh sb="8" eb="10">
      <t>ジギョウ</t>
    </rPh>
    <rPh sb="10" eb="11">
      <t>カカリ</t>
    </rPh>
    <phoneticPr fontId="1"/>
  </si>
  <si>
    <t>末廣　紀子</t>
    <rPh sb="0" eb="2">
      <t>スエヒロ</t>
    </rPh>
    <rPh sb="3" eb="5">
      <t>ノリコ</t>
    </rPh>
    <phoneticPr fontId="1"/>
  </si>
  <si>
    <t>認知症になっても住み慣れた地域で安心して生活できるよう、また虐待等の権利侵害から守るため、地域のあらゆる関係機関が連携し、認知症理解のための啓発、ネットワーク構築、虐待防止を行う。</t>
    <phoneticPr fontId="8"/>
  </si>
  <si>
    <t>事業目標指標に関する説明・留意事項</t>
    <phoneticPr fontId="8"/>
  </si>
  <si>
    <t xml:space="preserve">・やすらぎ支援員養成講座と同時に認知症介護教室を開催した。
・やすらぎ支援員登録者に対しても、習熟研修を行いフォローアップに努めた。
</t>
    <rPh sb="38" eb="41">
      <t>トウロクシャ</t>
    </rPh>
    <rPh sb="42" eb="43">
      <t>タイ</t>
    </rPh>
    <rPh sb="47" eb="49">
      <t>シュウジュク</t>
    </rPh>
    <rPh sb="49" eb="51">
      <t>ケンシュウ</t>
    </rPh>
    <rPh sb="52" eb="53">
      <t>オコナ</t>
    </rPh>
    <rPh sb="62" eb="63">
      <t>ツト</t>
    </rPh>
    <phoneticPr fontId="8"/>
  </si>
  <si>
    <t>・認知症の方は増えているにもかかわらず、利用される方は増えていない。　　　　　　　　　　・この事業を知らない住民も多い、という声もきかれた。そのため、より多くの人に知ってもらえるような啓発が必要。　　　　　　　　　　　　　　　　　　　　　　　　　　　　　　　　　　　　　　　　・介護者がいること、しかも、仕事をされていない家庭にしかやすらぎ支援員を派遣できないことや、原則身体に触れてはいけないなど、利用しにくい点があると思われる。</t>
    <rPh sb="1" eb="4">
      <t>ニンチショウ</t>
    </rPh>
    <rPh sb="5" eb="6">
      <t>カタ</t>
    </rPh>
    <rPh sb="7" eb="8">
      <t>フ</t>
    </rPh>
    <rPh sb="20" eb="22">
      <t>リヨウ</t>
    </rPh>
    <rPh sb="25" eb="26">
      <t>カタ</t>
    </rPh>
    <rPh sb="27" eb="28">
      <t>フ</t>
    </rPh>
    <rPh sb="47" eb="49">
      <t>ジギョウ</t>
    </rPh>
    <rPh sb="50" eb="51">
      <t>シ</t>
    </rPh>
    <rPh sb="54" eb="56">
      <t>ジュウミン</t>
    </rPh>
    <rPh sb="57" eb="58">
      <t>オオ</t>
    </rPh>
    <rPh sb="63" eb="64">
      <t>コエ</t>
    </rPh>
    <rPh sb="77" eb="78">
      <t>オオ</t>
    </rPh>
    <rPh sb="80" eb="81">
      <t>ヒト</t>
    </rPh>
    <rPh sb="82" eb="83">
      <t>シ</t>
    </rPh>
    <rPh sb="92" eb="94">
      <t>ケイハツ</t>
    </rPh>
    <rPh sb="95" eb="97">
      <t>ヒツヨウ</t>
    </rPh>
    <rPh sb="139" eb="142">
      <t>カイゴシャ</t>
    </rPh>
    <rPh sb="152" eb="154">
      <t>シゴト</t>
    </rPh>
    <rPh sb="161" eb="163">
      <t>カテイ</t>
    </rPh>
    <rPh sb="170" eb="172">
      <t>シエン</t>
    </rPh>
    <rPh sb="172" eb="173">
      <t>イン</t>
    </rPh>
    <rPh sb="174" eb="176">
      <t>ハケン</t>
    </rPh>
    <rPh sb="184" eb="186">
      <t>ゲンソク</t>
    </rPh>
    <rPh sb="186" eb="188">
      <t>シンタイ</t>
    </rPh>
    <rPh sb="189" eb="190">
      <t>フ</t>
    </rPh>
    <rPh sb="200" eb="202">
      <t>リヨウ</t>
    </rPh>
    <rPh sb="206" eb="207">
      <t>テン</t>
    </rPh>
    <rPh sb="211" eb="212">
      <t>オモ</t>
    </rPh>
    <phoneticPr fontId="8"/>
  </si>
  <si>
    <t>認知症高齢者やすらぎ支援事業の普及啓発につとめます。</t>
    <phoneticPr fontId="8"/>
  </si>
  <si>
    <t>やすらぎ支援員養成講座　　　　　　　　習熟研修</t>
    <rPh sb="4" eb="7">
      <t>シエンイン</t>
    </rPh>
    <rPh sb="7" eb="9">
      <t>ヨウセイ</t>
    </rPh>
    <rPh sb="9" eb="11">
      <t>コウザ</t>
    </rPh>
    <rPh sb="19" eb="21">
      <t>シュウジュク</t>
    </rPh>
    <rPh sb="21" eb="23">
      <t>ケンシュウ</t>
    </rPh>
    <phoneticPr fontId="8"/>
  </si>
  <si>
    <t>やすらぎ支援員養成講座</t>
    <rPh sb="4" eb="7">
      <t>シエンイン</t>
    </rPh>
    <rPh sb="7" eb="9">
      <t>ヨウセイ</t>
    </rPh>
    <rPh sb="9" eb="11">
      <t>コウザ</t>
    </rPh>
    <phoneticPr fontId="8"/>
  </si>
  <si>
    <t>・伊賀市のフェイスブックに掲載及び社協のあいしあおうで、事業の広報を行う。　　　　　　　　　　　　　　
・居宅介護支援事業所及び介護者への事業の周知をおこなう。　　　　　　　　　　　　　　　　　　　　　　　　　　　　
・あんしん見守りの研修会、講演会時等に事業の周知をする。</t>
    <rPh sb="1" eb="4">
      <t>イガシ</t>
    </rPh>
    <rPh sb="13" eb="15">
      <t>ケイサイ</t>
    </rPh>
    <rPh sb="15" eb="16">
      <t>オヨ</t>
    </rPh>
    <rPh sb="17" eb="18">
      <t>シャ</t>
    </rPh>
    <rPh sb="18" eb="19">
      <t>キョウ</t>
    </rPh>
    <rPh sb="28" eb="30">
      <t>ジギョウ</t>
    </rPh>
    <rPh sb="31" eb="33">
      <t>コウホウ</t>
    </rPh>
    <rPh sb="34" eb="35">
      <t>オコナ</t>
    </rPh>
    <rPh sb="53" eb="55">
      <t>キョタク</t>
    </rPh>
    <rPh sb="55" eb="57">
      <t>カイゴ</t>
    </rPh>
    <rPh sb="57" eb="59">
      <t>シエン</t>
    </rPh>
    <rPh sb="59" eb="62">
      <t>ジギョウショ</t>
    </rPh>
    <rPh sb="62" eb="63">
      <t>オヨ</t>
    </rPh>
    <rPh sb="64" eb="67">
      <t>カイゴシャ</t>
    </rPh>
    <rPh sb="69" eb="71">
      <t>ジギョウ</t>
    </rPh>
    <rPh sb="72" eb="74">
      <t>シュウチ</t>
    </rPh>
    <rPh sb="114" eb="116">
      <t>ミマモ</t>
    </rPh>
    <rPh sb="118" eb="121">
      <t>ケンシュウカイ</t>
    </rPh>
    <rPh sb="122" eb="125">
      <t>コウエンカイ</t>
    </rPh>
    <rPh sb="125" eb="126">
      <t>ジ</t>
    </rPh>
    <rPh sb="126" eb="127">
      <t>トウ</t>
    </rPh>
    <rPh sb="128" eb="130">
      <t>ジギョウ</t>
    </rPh>
    <rPh sb="131" eb="133">
      <t>シュウチ</t>
    </rPh>
    <phoneticPr fontId="8"/>
  </si>
  <si>
    <t>地域福祉課地域福祉サービス係</t>
    <rPh sb="0" eb="2">
      <t>チイキ</t>
    </rPh>
    <rPh sb="2" eb="5">
      <t>フクシカ</t>
    </rPh>
    <rPh sb="5" eb="7">
      <t>チイキ</t>
    </rPh>
    <rPh sb="7" eb="9">
      <t>フクシ</t>
    </rPh>
    <rPh sb="13" eb="14">
      <t>カカリ</t>
    </rPh>
    <phoneticPr fontId="8"/>
  </si>
  <si>
    <t>u-suehiro@hanzou.or.jp</t>
    <phoneticPr fontId="8"/>
  </si>
  <si>
    <t>行政、地域包括支援センター、ケアマネジャー、民生委員児童委員、あんしん見守り協力員</t>
    <rPh sb="0" eb="2">
      <t>ギョウセイ</t>
    </rPh>
    <rPh sb="3" eb="5">
      <t>チイキ</t>
    </rPh>
    <rPh sb="5" eb="7">
      <t>ホウカツ</t>
    </rPh>
    <rPh sb="7" eb="9">
      <t>シエン</t>
    </rPh>
    <rPh sb="22" eb="24">
      <t>ミンセイ</t>
    </rPh>
    <rPh sb="24" eb="26">
      <t>イイン</t>
    </rPh>
    <rPh sb="26" eb="28">
      <t>ジドウ</t>
    </rPh>
    <rPh sb="28" eb="30">
      <t>イイン</t>
    </rPh>
    <rPh sb="35" eb="37">
      <t>ミマモ</t>
    </rPh>
    <rPh sb="38" eb="41">
      <t>キョウリョクイン</t>
    </rPh>
    <phoneticPr fontId="8"/>
  </si>
  <si>
    <t>事業所向け協力員研修</t>
    <rPh sb="0" eb="3">
      <t>ジギョウショ</t>
    </rPh>
    <rPh sb="3" eb="4">
      <t>ム</t>
    </rPh>
    <rPh sb="5" eb="8">
      <t>キョウリョクイン</t>
    </rPh>
    <rPh sb="8" eb="10">
      <t>ケンシュウ</t>
    </rPh>
    <phoneticPr fontId="8"/>
  </si>
  <si>
    <t>キャラバンメイト集い</t>
    <rPh sb="8" eb="9">
      <t>ツド</t>
    </rPh>
    <phoneticPr fontId="8"/>
  </si>
  <si>
    <t>・高齢者あんしん見守りネットワークにより、高齢者等が認知症になっても住みなれた地域で安心して生活できるよう、また、高齢者等を虐待等の権利侵害から守るため、地域の社会資源の連携を図ることを目指した。
・市内の約550ヶ所の事業所等の協力を得て、伊賀市高齢者あんしん見守りネットワークの構築に取り組んだ。また、関係機関と地域住民が連携し、認知症高齢者を支え合う仕組み（ネットワーク）の推進を図った。
・平成２4年度改訂した、伊賀市高齢者等あんしん見守りマップ（社会資源マップを兼ねる）を今年度更新した。
・伊賀市が開催したキャラバンメイト養成講座に協力した。                                                             ・キャラバンメイトが、地域で活動できるしくみづくりのために、本年度「キャラバンメイトの集い」を開催した。　　　　　　　　　　　　　　　　　　　　　　　　　　　　　　　　　　　　　　　　　　　　　　　　　・高齢者等あんしん見守り協力員の事業所を対象として、当事者の方に講演していただける参加型の研修会を実施し、見守り協力員の様々な分野からの出席があった。しかし、認知症の気づきを深められたが、介護保険事業所の方の参加も多かったため、専門的な研修会の内容を求められた。</t>
    <rPh sb="1" eb="4">
      <t>コウレイシャ</t>
    </rPh>
    <rPh sb="8" eb="10">
      <t>ミマモ</t>
    </rPh>
    <rPh sb="21" eb="25">
      <t>コウレイシャナド</t>
    </rPh>
    <rPh sb="93" eb="95">
      <t>メザ</t>
    </rPh>
    <rPh sb="100" eb="101">
      <t>シ</t>
    </rPh>
    <rPh sb="101" eb="102">
      <t>ナイ</t>
    </rPh>
    <rPh sb="103" eb="104">
      <t>ヤク</t>
    </rPh>
    <rPh sb="108" eb="109">
      <t>ショ</t>
    </rPh>
    <rPh sb="115" eb="117">
      <t>キョウリョク</t>
    </rPh>
    <rPh sb="118" eb="119">
      <t>エ</t>
    </rPh>
    <rPh sb="144" eb="145">
      <t>ト</t>
    </rPh>
    <rPh sb="146" eb="147">
      <t>ク</t>
    </rPh>
    <rPh sb="190" eb="192">
      <t>スイシン</t>
    </rPh>
    <rPh sb="193" eb="194">
      <t>ハカ</t>
    </rPh>
    <rPh sb="205" eb="207">
      <t>カイテイ</t>
    </rPh>
    <rPh sb="216" eb="217">
      <t>トウ</t>
    </rPh>
    <rPh sb="251" eb="254">
      <t>イガシ</t>
    </rPh>
    <rPh sb="255" eb="257">
      <t>カイサイ</t>
    </rPh>
    <rPh sb="267" eb="269">
      <t>ヨウセイ</t>
    </rPh>
    <rPh sb="269" eb="271">
      <t>コウザ</t>
    </rPh>
    <rPh sb="272" eb="274">
      <t>キョウリョク</t>
    </rPh>
    <rPh sb="349" eb="351">
      <t>チイキ</t>
    </rPh>
    <rPh sb="352" eb="354">
      <t>カツドウ</t>
    </rPh>
    <rPh sb="368" eb="371">
      <t>ホンネンド</t>
    </rPh>
    <rPh sb="381" eb="382">
      <t>ツド</t>
    </rPh>
    <rPh sb="385" eb="387">
      <t>カイサイ</t>
    </rPh>
    <rPh sb="440" eb="444">
      <t>コウレイシャトウ</t>
    </rPh>
    <rPh sb="448" eb="450">
      <t>ミマモ</t>
    </rPh>
    <rPh sb="451" eb="454">
      <t>キョウリョクイン</t>
    </rPh>
    <rPh sb="455" eb="458">
      <t>ジギョウショ</t>
    </rPh>
    <rPh sb="459" eb="461">
      <t>タイショウ</t>
    </rPh>
    <rPh sb="465" eb="468">
      <t>トウジシャ</t>
    </rPh>
    <rPh sb="469" eb="470">
      <t>カタ</t>
    </rPh>
    <rPh sb="471" eb="473">
      <t>コウエン</t>
    </rPh>
    <rPh sb="480" eb="483">
      <t>サンカガタ</t>
    </rPh>
    <rPh sb="484" eb="487">
      <t>ケンシュウカイ</t>
    </rPh>
    <rPh sb="488" eb="490">
      <t>ジッシ</t>
    </rPh>
    <rPh sb="492" eb="494">
      <t>ミマモ</t>
    </rPh>
    <rPh sb="495" eb="498">
      <t>キョウリョクイン</t>
    </rPh>
    <rPh sb="499" eb="501">
      <t>サマザマ</t>
    </rPh>
    <rPh sb="502" eb="504">
      <t>ブンヤ</t>
    </rPh>
    <rPh sb="507" eb="509">
      <t>シュッセキ</t>
    </rPh>
    <rPh sb="533" eb="535">
      <t>カイゴ</t>
    </rPh>
    <rPh sb="535" eb="537">
      <t>ホケン</t>
    </rPh>
    <rPh sb="537" eb="540">
      <t>ジギョウショ</t>
    </rPh>
    <rPh sb="541" eb="542">
      <t>カタ</t>
    </rPh>
    <rPh sb="543" eb="545">
      <t>サンカ</t>
    </rPh>
    <rPh sb="546" eb="547">
      <t>オオ</t>
    </rPh>
    <rPh sb="553" eb="556">
      <t>センモンテキ</t>
    </rPh>
    <rPh sb="557" eb="560">
      <t>ケンシュウカイ</t>
    </rPh>
    <rPh sb="561" eb="563">
      <t>ナイヨウ</t>
    </rPh>
    <rPh sb="564" eb="565">
      <t>モト</t>
    </rPh>
    <phoneticPr fontId="8"/>
  </si>
  <si>
    <t>・様々な職種の見守り協力員がおられるので、地域で連携して活動できる情報提供及び体制の整備。</t>
    <rPh sb="1" eb="3">
      <t>サマザマ</t>
    </rPh>
    <rPh sb="4" eb="6">
      <t>ショクシュ</t>
    </rPh>
    <rPh sb="7" eb="9">
      <t>ミマモ</t>
    </rPh>
    <rPh sb="10" eb="13">
      <t>キョウリョクイン</t>
    </rPh>
    <rPh sb="21" eb="23">
      <t>チイキ</t>
    </rPh>
    <rPh sb="24" eb="26">
      <t>レンケイ</t>
    </rPh>
    <rPh sb="28" eb="30">
      <t>カツドウ</t>
    </rPh>
    <rPh sb="33" eb="35">
      <t>ジョウホウ</t>
    </rPh>
    <rPh sb="35" eb="37">
      <t>テイキョウ</t>
    </rPh>
    <rPh sb="37" eb="38">
      <t>オヨ</t>
    </rPh>
    <rPh sb="39" eb="41">
      <t>タイセイ</t>
    </rPh>
    <rPh sb="42" eb="44">
      <t>セイビ</t>
    </rPh>
    <phoneticPr fontId="8"/>
  </si>
  <si>
    <t>キャラバンメイトの研修会等を実施し、認知症サポーター養成講座の開催を支援します。</t>
    <phoneticPr fontId="8"/>
  </si>
  <si>
    <t>・「キャラバンメイトの集い」を継続実施。　　　　　　　　　　　　　　　　　　　　　　　　　　　　　　　　・自治協等への認知症ｻﾎﾟｰﾀｰ養成講座の開催依頼　　　　　　　　　　　　　　　　　　　　　　　　　　　　　　・あんしん見守り協力員事業所向けの研修会実施</t>
    <rPh sb="11" eb="12">
      <t>ツド</t>
    </rPh>
    <rPh sb="15" eb="17">
      <t>ケイゾク</t>
    </rPh>
    <rPh sb="17" eb="19">
      <t>ジッシ</t>
    </rPh>
    <rPh sb="53" eb="55">
      <t>ジチ</t>
    </rPh>
    <rPh sb="55" eb="56">
      <t>キョウ</t>
    </rPh>
    <rPh sb="56" eb="57">
      <t>トウ</t>
    </rPh>
    <rPh sb="59" eb="61">
      <t>ニンチ</t>
    </rPh>
    <rPh sb="61" eb="62">
      <t>ショウ</t>
    </rPh>
    <rPh sb="68" eb="70">
      <t>ヨウセイ</t>
    </rPh>
    <rPh sb="70" eb="72">
      <t>コウザ</t>
    </rPh>
    <rPh sb="73" eb="75">
      <t>カイサイ</t>
    </rPh>
    <rPh sb="75" eb="77">
      <t>イライ</t>
    </rPh>
    <rPh sb="112" eb="114">
      <t>ミマモ</t>
    </rPh>
    <rPh sb="115" eb="118">
      <t>キョウリョクイン</t>
    </rPh>
    <rPh sb="118" eb="121">
      <t>ジギョウショ</t>
    </rPh>
    <rPh sb="121" eb="122">
      <t>ム</t>
    </rPh>
    <rPh sb="124" eb="127">
      <t>ケンシュウカイ</t>
    </rPh>
    <rPh sb="127" eb="129">
      <t>ジッシ</t>
    </rPh>
    <phoneticPr fontId="8"/>
  </si>
  <si>
    <t>市担当者との打合せ</t>
    <rPh sb="0" eb="1">
      <t>シ</t>
    </rPh>
    <rPh sb="1" eb="4">
      <t>タントウシャ</t>
    </rPh>
    <rPh sb="6" eb="8">
      <t>ウチアワ</t>
    </rPh>
    <phoneticPr fontId="1"/>
  </si>
  <si>
    <t>マップ発送　　　・市担当者との打合せ</t>
    <rPh sb="3" eb="5">
      <t>ハッソウ</t>
    </rPh>
    <rPh sb="9" eb="10">
      <t>シ</t>
    </rPh>
    <rPh sb="10" eb="13">
      <t>タントウシャ</t>
    </rPh>
    <rPh sb="15" eb="17">
      <t>ウチアワ</t>
    </rPh>
    <phoneticPr fontId="8"/>
  </si>
  <si>
    <t>キャラバンメイトの集い</t>
    <rPh sb="9" eb="10">
      <t>ツド</t>
    </rPh>
    <phoneticPr fontId="8"/>
  </si>
  <si>
    <t>キャラバンメイト養成講座（市）</t>
    <rPh sb="8" eb="10">
      <t>ヨウセイ</t>
    </rPh>
    <rPh sb="10" eb="12">
      <t>コウザ</t>
    </rPh>
    <rPh sb="13" eb="14">
      <t>シ</t>
    </rPh>
    <phoneticPr fontId="1"/>
  </si>
  <si>
    <t>協力員研修</t>
    <rPh sb="0" eb="3">
      <t>キョウリョクイン</t>
    </rPh>
    <rPh sb="3" eb="5">
      <t>ケンシュウ</t>
    </rPh>
    <phoneticPr fontId="8"/>
  </si>
  <si>
    <t>打ち合わせ会議</t>
    <rPh sb="0" eb="1">
      <t>ウ</t>
    </rPh>
    <rPh sb="2" eb="3">
      <t>ア</t>
    </rPh>
    <rPh sb="5" eb="7">
      <t>カイギ</t>
    </rPh>
    <phoneticPr fontId="1"/>
  </si>
  <si>
    <t xml:space="preserve">・打ち合わせ会議
</t>
    <phoneticPr fontId="8"/>
  </si>
  <si>
    <t>受託事業としての介護者交流事業（在宅介護者を対象に、心身のリフレッシュと相互交流を深める為の小旅行等）</t>
    <rPh sb="20" eb="21">
      <t>シャ</t>
    </rPh>
    <rPh sb="41" eb="42">
      <t>フカ</t>
    </rPh>
    <rPh sb="49" eb="50">
      <t>トウ</t>
    </rPh>
    <phoneticPr fontId="8"/>
  </si>
  <si>
    <r>
      <rPr>
        <sz val="10"/>
        <rFont val="ＭＳ Ｐゴシック"/>
        <family val="3"/>
        <charset val="128"/>
      </rPr>
      <t>宿泊</t>
    </r>
    <r>
      <rPr>
        <sz val="11"/>
        <rFont val="ＭＳ Ｐゴシック"/>
        <family val="3"/>
        <charset val="128"/>
      </rPr>
      <t xml:space="preserve">　13名
</t>
    </r>
    <r>
      <rPr>
        <sz val="10"/>
        <rFont val="ＭＳ Ｐゴシック"/>
        <family val="3"/>
        <charset val="128"/>
      </rPr>
      <t>日帰り</t>
    </r>
    <r>
      <rPr>
        <sz val="11"/>
        <rFont val="ＭＳ Ｐゴシック"/>
        <family val="3"/>
        <charset val="128"/>
      </rPr>
      <t>１８名</t>
    </r>
    <rPh sb="12" eb="13">
      <t>メイ</t>
    </rPh>
    <phoneticPr fontId="8"/>
  </si>
  <si>
    <t>伊賀市介護者の会連絡協議会延参加者人数</t>
    <phoneticPr fontId="8"/>
  </si>
  <si>
    <t>家族介護者交流事業（支所単独分）開催回数</t>
    <phoneticPr fontId="8"/>
  </si>
  <si>
    <t>家族介護者交流事業（支所単独分）延べ参加者数</t>
    <phoneticPr fontId="8"/>
  </si>
  <si>
    <t>-</t>
    <phoneticPr fontId="8"/>
  </si>
  <si>
    <t>阿山実績に含む</t>
    <phoneticPr fontId="8"/>
  </si>
  <si>
    <t xml:space="preserve">内容として、旅行だけではなく、心身ともにリフレッシュできる企画を検討。　　　　　　　　　　　日帰りでは、移動時間がかなり長く、参加者に負担があったと思われる。　　　　　　　　　　介護者の会の現介護者の数が少ない。
</t>
    <rPh sb="0" eb="2">
      <t>ナイヨウ</t>
    </rPh>
    <rPh sb="6" eb="8">
      <t>リョコウ</t>
    </rPh>
    <rPh sb="15" eb="17">
      <t>シンシン</t>
    </rPh>
    <rPh sb="29" eb="31">
      <t>キカク</t>
    </rPh>
    <rPh sb="32" eb="34">
      <t>ケントウ</t>
    </rPh>
    <rPh sb="46" eb="48">
      <t>ヒガエ</t>
    </rPh>
    <rPh sb="52" eb="54">
      <t>イドウ</t>
    </rPh>
    <rPh sb="54" eb="56">
      <t>ジカン</t>
    </rPh>
    <rPh sb="60" eb="61">
      <t>ナガ</t>
    </rPh>
    <rPh sb="63" eb="66">
      <t>サンカシャ</t>
    </rPh>
    <rPh sb="67" eb="69">
      <t>フタン</t>
    </rPh>
    <rPh sb="74" eb="75">
      <t>オモ</t>
    </rPh>
    <rPh sb="89" eb="92">
      <t>カイゴシャ</t>
    </rPh>
    <rPh sb="93" eb="94">
      <t>カイ</t>
    </rPh>
    <rPh sb="95" eb="96">
      <t>ゲン</t>
    </rPh>
    <rPh sb="96" eb="99">
      <t>カイゴシャ</t>
    </rPh>
    <rPh sb="100" eb="101">
      <t>カズ</t>
    </rPh>
    <rPh sb="102" eb="103">
      <t>スク</t>
    </rPh>
    <phoneticPr fontId="8"/>
  </si>
  <si>
    <t>介護者同志が日頃の介護の悩み等を話せる交流会の開催を図り、心身のリフレッシュできる企画推進を行います。</t>
    <phoneticPr fontId="8"/>
  </si>
  <si>
    <t>一泊旅行</t>
    <rPh sb="0" eb="2">
      <t>イッパク</t>
    </rPh>
    <rPh sb="2" eb="4">
      <t>リョコウ</t>
    </rPh>
    <phoneticPr fontId="8"/>
  </si>
  <si>
    <t>市内または近辺での交流会</t>
    <rPh sb="0" eb="2">
      <t>シナイ</t>
    </rPh>
    <rPh sb="5" eb="7">
      <t>キンペン</t>
    </rPh>
    <rPh sb="9" eb="12">
      <t>コウリュウカイ</t>
    </rPh>
    <phoneticPr fontId="8"/>
  </si>
  <si>
    <t>・伊賀から離れた一泊旅行を企画　　　　　　　　　　　　　　　　　　　　　　　　　　　　　　　　　　　
・伊賀市内または近辺での交流会を企画　　　　　　　　　　　　　　　　　　　　　　　　　　　　　　　
・作成した「介護者の会パンフレット」を配布</t>
    <rPh sb="1" eb="3">
      <t>イガ</t>
    </rPh>
    <rPh sb="5" eb="6">
      <t>ハナ</t>
    </rPh>
    <rPh sb="8" eb="10">
      <t>イッパク</t>
    </rPh>
    <rPh sb="10" eb="12">
      <t>リョコウ</t>
    </rPh>
    <rPh sb="13" eb="15">
      <t>キカク</t>
    </rPh>
    <rPh sb="52" eb="56">
      <t>イガシナイ</t>
    </rPh>
    <rPh sb="59" eb="61">
      <t>キンペン</t>
    </rPh>
    <rPh sb="63" eb="66">
      <t>コウリュウカイ</t>
    </rPh>
    <rPh sb="67" eb="69">
      <t>キカク</t>
    </rPh>
    <rPh sb="102" eb="104">
      <t>サクセイ</t>
    </rPh>
    <rPh sb="107" eb="110">
      <t>カイゴシャ</t>
    </rPh>
    <rPh sb="111" eb="112">
      <t>カイ</t>
    </rPh>
    <rPh sb="120" eb="122">
      <t>ハイフ</t>
    </rPh>
    <phoneticPr fontId="8"/>
  </si>
  <si>
    <t>在宅で介護を行っている方同士の情報交換・交流の場の提供（伊賀市全体）　　　　　　　
リウマチ患者同士の交流の場等の提供（支所別）
現在介護者の方が交流会に参加しやすいように、一泊旅行と日帰り旅行を企画した。　　　　
介護者の交流の場が地域にあることをPRするため、パンフレットを作成した。</t>
    <rPh sb="0" eb="2">
      <t>ザイタク</t>
    </rPh>
    <rPh sb="3" eb="5">
      <t>カイゴ</t>
    </rPh>
    <rPh sb="6" eb="7">
      <t>オコナ</t>
    </rPh>
    <rPh sb="11" eb="12">
      <t>カタ</t>
    </rPh>
    <rPh sb="12" eb="14">
      <t>ドウシ</t>
    </rPh>
    <rPh sb="15" eb="17">
      <t>ジョウホウ</t>
    </rPh>
    <rPh sb="17" eb="19">
      <t>コウカン</t>
    </rPh>
    <rPh sb="20" eb="22">
      <t>コウリュウ</t>
    </rPh>
    <rPh sb="23" eb="24">
      <t>バ</t>
    </rPh>
    <rPh sb="25" eb="27">
      <t>テイキョウ</t>
    </rPh>
    <rPh sb="28" eb="30">
      <t>イガ</t>
    </rPh>
    <rPh sb="30" eb="31">
      <t>シ</t>
    </rPh>
    <rPh sb="31" eb="33">
      <t>ゼンタイ</t>
    </rPh>
    <rPh sb="46" eb="48">
      <t>カンジャ</t>
    </rPh>
    <rPh sb="48" eb="50">
      <t>ドウシ</t>
    </rPh>
    <rPh sb="51" eb="53">
      <t>コウリュウ</t>
    </rPh>
    <rPh sb="54" eb="55">
      <t>バ</t>
    </rPh>
    <rPh sb="55" eb="56">
      <t>トウ</t>
    </rPh>
    <rPh sb="60" eb="62">
      <t>シショ</t>
    </rPh>
    <rPh sb="62" eb="63">
      <t>ベツ</t>
    </rPh>
    <rPh sb="65" eb="67">
      <t>ゲンザイ</t>
    </rPh>
    <rPh sb="67" eb="70">
      <t>カイゴシャ</t>
    </rPh>
    <rPh sb="71" eb="72">
      <t>カタ</t>
    </rPh>
    <rPh sb="73" eb="76">
      <t>コウリュウカイ</t>
    </rPh>
    <rPh sb="77" eb="79">
      <t>サンカ</t>
    </rPh>
    <rPh sb="87" eb="89">
      <t>イッパク</t>
    </rPh>
    <rPh sb="89" eb="91">
      <t>リョコウ</t>
    </rPh>
    <rPh sb="92" eb="94">
      <t>ヒガエ</t>
    </rPh>
    <rPh sb="95" eb="97">
      <t>リョコウ</t>
    </rPh>
    <rPh sb="98" eb="100">
      <t>キカク</t>
    </rPh>
    <rPh sb="108" eb="111">
      <t>カイゴシャ</t>
    </rPh>
    <rPh sb="112" eb="114">
      <t>コウリュウ</t>
    </rPh>
    <rPh sb="115" eb="116">
      <t>バ</t>
    </rPh>
    <rPh sb="117" eb="119">
      <t>チイキ</t>
    </rPh>
    <rPh sb="139" eb="141">
      <t>サクセイ</t>
    </rPh>
    <phoneticPr fontId="8"/>
  </si>
  <si>
    <r>
      <t>0595-2</t>
    </r>
    <r>
      <rPr>
        <sz val="11"/>
        <color theme="1"/>
        <rFont val="ＭＳ Ｐゴシック"/>
        <family val="3"/>
        <charset val="128"/>
        <scheme val="minor"/>
      </rPr>
      <t>1-5866</t>
    </r>
    <phoneticPr fontId="8"/>
  </si>
  <si>
    <t>免除</t>
    <rPh sb="0" eb="2">
      <t>メンジョ</t>
    </rPh>
    <phoneticPr fontId="43"/>
  </si>
  <si>
    <t>離職者支援資金
※新規の受付は終了となったため、現在貸付中の案件の償還</t>
    <rPh sb="0" eb="3">
      <t>リショクシャ</t>
    </rPh>
    <rPh sb="3" eb="5">
      <t>シエン</t>
    </rPh>
    <rPh sb="5" eb="7">
      <t>シキン</t>
    </rPh>
    <rPh sb="9" eb="11">
      <t>シンキ</t>
    </rPh>
    <rPh sb="12" eb="14">
      <t>ウケツケ</t>
    </rPh>
    <rPh sb="15" eb="17">
      <t>シュウリョウ</t>
    </rPh>
    <rPh sb="24" eb="26">
      <t>ゲンザイ</t>
    </rPh>
    <rPh sb="26" eb="28">
      <t>カシツケ</t>
    </rPh>
    <rPh sb="28" eb="29">
      <t>チュウ</t>
    </rPh>
    <rPh sb="30" eb="32">
      <t>アンケン</t>
    </rPh>
    <rPh sb="33" eb="35">
      <t>ショウカン</t>
    </rPh>
    <phoneticPr fontId="8"/>
  </si>
  <si>
    <t>生活福祉資金貸付業務受託事業費</t>
    <phoneticPr fontId="8"/>
  </si>
  <si>
    <t>→</t>
    <phoneticPr fontId="8"/>
  </si>
  <si>
    <t>生活困窮者自立支援事業と連携し、就労支援と連動した生活福祉資金貸付を実施します。</t>
    <phoneticPr fontId="8"/>
  </si>
  <si>
    <t>評価結果を踏まえた2015年度の具体的取組</t>
    <phoneticPr fontId="8"/>
  </si>
  <si>
    <t>平成２７年度からは市役所の行う生活困窮者支援事業の自立相談支援事業において自立支援計画が立てられることが生活福祉資金貸付の要件となった。そのため、より連携した支援体制を構築することが必要であり、制度が変更となるため、関係機関を含め、周知もまた徹底していく必要がある。</t>
    <rPh sb="0" eb="2">
      <t>ヘイセイ</t>
    </rPh>
    <rPh sb="4" eb="6">
      <t>ネンド</t>
    </rPh>
    <rPh sb="9" eb="12">
      <t>シヤクショ</t>
    </rPh>
    <rPh sb="13" eb="14">
      <t>オコナ</t>
    </rPh>
    <rPh sb="15" eb="17">
      <t>セイカツ</t>
    </rPh>
    <rPh sb="17" eb="20">
      <t>コンキュウシャ</t>
    </rPh>
    <rPh sb="20" eb="22">
      <t>シエン</t>
    </rPh>
    <rPh sb="22" eb="24">
      <t>ジギョウ</t>
    </rPh>
    <rPh sb="25" eb="27">
      <t>ジリツ</t>
    </rPh>
    <rPh sb="27" eb="29">
      <t>ソウダン</t>
    </rPh>
    <rPh sb="29" eb="31">
      <t>シエン</t>
    </rPh>
    <rPh sb="31" eb="33">
      <t>ジギョウ</t>
    </rPh>
    <rPh sb="37" eb="39">
      <t>ジリツ</t>
    </rPh>
    <rPh sb="39" eb="41">
      <t>シエン</t>
    </rPh>
    <rPh sb="41" eb="43">
      <t>ケイカク</t>
    </rPh>
    <rPh sb="44" eb="45">
      <t>タ</t>
    </rPh>
    <rPh sb="52" eb="54">
      <t>セイカツ</t>
    </rPh>
    <rPh sb="54" eb="56">
      <t>フクシ</t>
    </rPh>
    <rPh sb="56" eb="58">
      <t>シキン</t>
    </rPh>
    <rPh sb="58" eb="60">
      <t>カシツケ</t>
    </rPh>
    <rPh sb="61" eb="63">
      <t>ヨウケン</t>
    </rPh>
    <rPh sb="75" eb="77">
      <t>レンケイ</t>
    </rPh>
    <rPh sb="79" eb="81">
      <t>シエン</t>
    </rPh>
    <rPh sb="81" eb="83">
      <t>タイセイ</t>
    </rPh>
    <rPh sb="84" eb="86">
      <t>コウチク</t>
    </rPh>
    <rPh sb="91" eb="93">
      <t>ヒツヨウ</t>
    </rPh>
    <rPh sb="97" eb="99">
      <t>セイド</t>
    </rPh>
    <rPh sb="100" eb="102">
      <t>ヘンコウ</t>
    </rPh>
    <rPh sb="108" eb="110">
      <t>カンケイ</t>
    </rPh>
    <rPh sb="110" eb="112">
      <t>キカン</t>
    </rPh>
    <rPh sb="113" eb="114">
      <t>フク</t>
    </rPh>
    <rPh sb="116" eb="118">
      <t>シュウチ</t>
    </rPh>
    <rPh sb="121" eb="123">
      <t>テッテイ</t>
    </rPh>
    <rPh sb="127" eb="129">
      <t>ヒツヨウ</t>
    </rPh>
    <phoneticPr fontId="8"/>
  </si>
  <si>
    <t>前期経過時の進捗状況</t>
    <phoneticPr fontId="8"/>
  </si>
  <si>
    <t>後期に残された課題とその要因</t>
    <phoneticPr fontId="8"/>
  </si>
  <si>
    <t>移動制約者セーフティネット対策事業</t>
    <rPh sb="0" eb="2">
      <t>イドウ</t>
    </rPh>
    <rPh sb="2" eb="5">
      <t>セイヤクシャ</t>
    </rPh>
    <rPh sb="13" eb="15">
      <t>タイサク</t>
    </rPh>
    <rPh sb="15" eb="17">
      <t>ジギョウ</t>
    </rPh>
    <phoneticPr fontId="8"/>
  </si>
  <si>
    <t>2006年度から重度障がい者等移動支援事業費と外出支援サービス事業費は一本算化され、利用料も統一された。決算額は委託金の確定額とし、別に利用料収入額を記載している。
2011年度から運賃を他の福祉有償運送事業者並みに変更。
2013年度から重度障害者等移動支援事業、外出支援サービス事業が移動制約者セーフティネット対策事業に変更。
2013年度末をもって重度障害者等移動支援事業、外出支援サービス事業の終了並びに伊賀市移送サービス事業実施要綱が廃止された。
2014年度からの福祉有償運送利用対象者に対するセーフティネットによる移送サービスは、昨年度末に伊賀市移送サービス事業実施要綱が廃止されたことから、緊急的かつ一時的な場合に限ることとしている。</t>
    <phoneticPr fontId="8"/>
  </si>
  <si>
    <t>・2015年3月月末までに電話等で受けた相談件数は52件で、うち、福祉有償運送利用対象者の調整が28件であった。
・福祉有償運送利用対象者の相談調整は円滑かつ順調であることから、セーフティネットによる当会の移送サービスの実施については、2015年3月末現在実績はない。</t>
    <rPh sb="5" eb="6">
      <t>ネン</t>
    </rPh>
    <rPh sb="7" eb="8">
      <t>ガツ</t>
    </rPh>
    <rPh sb="100" eb="102">
      <t>トウカイ</t>
    </rPh>
    <rPh sb="122" eb="123">
      <t>ネン</t>
    </rPh>
    <phoneticPr fontId="0"/>
  </si>
  <si>
    <t>→</t>
    <phoneticPr fontId="49"/>
  </si>
  <si>
    <t>評価結果を踏まえた2015年度の具体的取組</t>
    <phoneticPr fontId="8"/>
  </si>
  <si>
    <t>セーフティネットとしての福祉有償運送のための最低限の運転手及び車両を確保する。</t>
    <rPh sb="12" eb="14">
      <t>フクシ</t>
    </rPh>
    <rPh sb="14" eb="16">
      <t>ユウショウ</t>
    </rPh>
    <rPh sb="16" eb="18">
      <t>ウンソウ</t>
    </rPh>
    <rPh sb="22" eb="25">
      <t>サイテイゲン</t>
    </rPh>
    <rPh sb="26" eb="29">
      <t>ウンテンシュ</t>
    </rPh>
    <rPh sb="29" eb="30">
      <t>オヨ</t>
    </rPh>
    <rPh sb="31" eb="33">
      <t>シャリョウ</t>
    </rPh>
    <rPh sb="34" eb="36">
      <t>カクホ</t>
    </rPh>
    <phoneticPr fontId="23"/>
  </si>
  <si>
    <t xml:space="preserve">・各支所７事業所で事業展開
・各事業所にて　身体介護、生活援助、通院等乗降介助及び介護予防事業実施
・各事業所にて障害福祉サービス事業実施
</t>
    <rPh sb="39" eb="40">
      <t>オヨ</t>
    </rPh>
    <rPh sb="41" eb="43">
      <t>カイゴ</t>
    </rPh>
    <rPh sb="43" eb="45">
      <t>ヨボウ</t>
    </rPh>
    <rPh sb="45" eb="47">
      <t>ジギョウ</t>
    </rPh>
    <rPh sb="47" eb="49">
      <t>ジッシ</t>
    </rPh>
    <rPh sb="51" eb="52">
      <t>カク</t>
    </rPh>
    <rPh sb="57" eb="59">
      <t>ショウガイ</t>
    </rPh>
    <rPh sb="59" eb="61">
      <t>フクシ</t>
    </rPh>
    <phoneticPr fontId="8"/>
  </si>
  <si>
    <t>・青山事業所では障害福祉サービス（基準該当生活介護）を併設。</t>
    <phoneticPr fontId="8"/>
  </si>
  <si>
    <t>s-ichimi@hanzou.or.jp</t>
    <phoneticPr fontId="43"/>
  </si>
  <si>
    <t>ＣＳＷとして、支援を必要とする人々に対してアウトリーチを主とした相談支援を行い、必要に応じて関係機関へのつなぎを行うほか、新たな社会資源の開発も行う。また、２０２５年問題に向けた地域ケアシステム構築への取り組みとして、地域の中に支えあい体制を構築していくほか、介護保険法改正に伴っての動きとしても積極的に地域へのアプローチを行い、拠点づくりや住民による助け合い活動等のサポートを行う事業である。
統括エリア担当者はスーパーバイザーとして、各エリア担当者に対し模範となり、適切な指導を行う。エリア担当者は統括エリア担当者の指導のもと、エリア副担当者と共に、積極的に地域へのアプローチを行う。</t>
    <rPh sb="18" eb="19">
      <t>タイ</t>
    </rPh>
    <rPh sb="32" eb="34">
      <t>ソウダン</t>
    </rPh>
    <rPh sb="34" eb="36">
      <t>シエン</t>
    </rPh>
    <rPh sb="37" eb="38">
      <t>オコナ</t>
    </rPh>
    <rPh sb="40" eb="42">
      <t>ヒツヨウ</t>
    </rPh>
    <rPh sb="43" eb="44">
      <t>オウ</t>
    </rPh>
    <rPh sb="46" eb="48">
      <t>カンケイ</t>
    </rPh>
    <rPh sb="48" eb="50">
      <t>キカン</t>
    </rPh>
    <rPh sb="56" eb="57">
      <t>オコナ</t>
    </rPh>
    <rPh sb="61" eb="62">
      <t>アラ</t>
    </rPh>
    <rPh sb="64" eb="66">
      <t>シャカイ</t>
    </rPh>
    <rPh sb="66" eb="68">
      <t>シゲン</t>
    </rPh>
    <rPh sb="69" eb="71">
      <t>カイハツ</t>
    </rPh>
    <rPh sb="72" eb="73">
      <t>オコナ</t>
    </rPh>
    <rPh sb="82" eb="83">
      <t>ネン</t>
    </rPh>
    <rPh sb="83" eb="85">
      <t>モンダイ</t>
    </rPh>
    <rPh sb="86" eb="87">
      <t>ム</t>
    </rPh>
    <rPh sb="89" eb="91">
      <t>チイキ</t>
    </rPh>
    <rPh sb="97" eb="99">
      <t>コウチク</t>
    </rPh>
    <rPh sb="101" eb="102">
      <t>ト</t>
    </rPh>
    <rPh sb="103" eb="104">
      <t>ク</t>
    </rPh>
    <rPh sb="109" eb="111">
      <t>チイキ</t>
    </rPh>
    <rPh sb="112" eb="113">
      <t>ナカ</t>
    </rPh>
    <rPh sb="114" eb="115">
      <t>ササ</t>
    </rPh>
    <rPh sb="118" eb="120">
      <t>タイセイ</t>
    </rPh>
    <rPh sb="121" eb="123">
      <t>コウチク</t>
    </rPh>
    <rPh sb="130" eb="132">
      <t>カイゴ</t>
    </rPh>
    <rPh sb="132" eb="134">
      <t>ホケン</t>
    </rPh>
    <rPh sb="134" eb="135">
      <t>ホウ</t>
    </rPh>
    <rPh sb="135" eb="137">
      <t>カイセイ</t>
    </rPh>
    <rPh sb="138" eb="139">
      <t>トモナ</t>
    </rPh>
    <rPh sb="142" eb="143">
      <t>ウゴ</t>
    </rPh>
    <rPh sb="148" eb="151">
      <t>セッキョクテキ</t>
    </rPh>
    <rPh sb="152" eb="154">
      <t>チイキ</t>
    </rPh>
    <rPh sb="162" eb="163">
      <t>オコナ</t>
    </rPh>
    <rPh sb="165" eb="167">
      <t>キョテン</t>
    </rPh>
    <rPh sb="171" eb="173">
      <t>ジュウミン</t>
    </rPh>
    <rPh sb="176" eb="177">
      <t>タス</t>
    </rPh>
    <rPh sb="178" eb="179">
      <t>ア</t>
    </rPh>
    <rPh sb="180" eb="182">
      <t>カツドウ</t>
    </rPh>
    <rPh sb="182" eb="183">
      <t>トウ</t>
    </rPh>
    <rPh sb="189" eb="190">
      <t>オコナ</t>
    </rPh>
    <rPh sb="191" eb="193">
      <t>ジギョウ</t>
    </rPh>
    <rPh sb="198" eb="200">
      <t>トウカツ</t>
    </rPh>
    <rPh sb="203" eb="206">
      <t>タントウシャ</t>
    </rPh>
    <rPh sb="219" eb="220">
      <t>カク</t>
    </rPh>
    <rPh sb="223" eb="226">
      <t>タントウシャ</t>
    </rPh>
    <rPh sb="227" eb="228">
      <t>タイ</t>
    </rPh>
    <rPh sb="229" eb="231">
      <t>モハン</t>
    </rPh>
    <rPh sb="235" eb="237">
      <t>テキセツ</t>
    </rPh>
    <rPh sb="238" eb="240">
      <t>シドウ</t>
    </rPh>
    <rPh sb="241" eb="242">
      <t>オコナ</t>
    </rPh>
    <rPh sb="247" eb="250">
      <t>タントウシャ</t>
    </rPh>
    <rPh sb="251" eb="253">
      <t>トウカツ</t>
    </rPh>
    <rPh sb="256" eb="258">
      <t>タントウ</t>
    </rPh>
    <rPh sb="258" eb="259">
      <t>シャ</t>
    </rPh>
    <rPh sb="260" eb="262">
      <t>シドウ</t>
    </rPh>
    <rPh sb="269" eb="270">
      <t>フク</t>
    </rPh>
    <rPh sb="270" eb="272">
      <t>タントウ</t>
    </rPh>
    <rPh sb="272" eb="273">
      <t>シャ</t>
    </rPh>
    <rPh sb="274" eb="275">
      <t>トモ</t>
    </rPh>
    <rPh sb="277" eb="280">
      <t>セッキョクテキ</t>
    </rPh>
    <rPh sb="281" eb="283">
      <t>チイキ</t>
    </rPh>
    <rPh sb="291" eb="292">
      <t>オコナ</t>
    </rPh>
    <phoneticPr fontId="43"/>
  </si>
  <si>
    <t>今まで実施してきたアセスメントは住民自治協議会単位のものであるが、実際の個別支援・地域支援においては広すぎて活用しにくいため、より狭い範囲（自治会・区）単位でのアセスメントを必要とする場面が今後増えてくるものと想定される。</t>
    <rPh sb="0" eb="1">
      <t>イマ</t>
    </rPh>
    <rPh sb="3" eb="5">
      <t>ジッシ</t>
    </rPh>
    <rPh sb="16" eb="18">
      <t>ジュウミン</t>
    </rPh>
    <rPh sb="18" eb="20">
      <t>ジチ</t>
    </rPh>
    <rPh sb="20" eb="23">
      <t>キョウギカイ</t>
    </rPh>
    <rPh sb="23" eb="25">
      <t>タンイ</t>
    </rPh>
    <rPh sb="33" eb="35">
      <t>ジッサイ</t>
    </rPh>
    <rPh sb="36" eb="38">
      <t>コベツ</t>
    </rPh>
    <rPh sb="38" eb="40">
      <t>シエン</t>
    </rPh>
    <rPh sb="41" eb="43">
      <t>チイキ</t>
    </rPh>
    <rPh sb="43" eb="45">
      <t>シエン</t>
    </rPh>
    <rPh sb="50" eb="51">
      <t>ヒロ</t>
    </rPh>
    <rPh sb="54" eb="56">
      <t>カツヨウ</t>
    </rPh>
    <rPh sb="65" eb="66">
      <t>セマ</t>
    </rPh>
    <rPh sb="67" eb="69">
      <t>ハンイ</t>
    </rPh>
    <rPh sb="76" eb="78">
      <t>タンイ</t>
    </rPh>
    <rPh sb="87" eb="89">
      <t>ヒツヨウ</t>
    </rPh>
    <rPh sb="92" eb="94">
      <t>バメン</t>
    </rPh>
    <rPh sb="95" eb="97">
      <t>コンゴ</t>
    </rPh>
    <rPh sb="97" eb="98">
      <t>フ</t>
    </rPh>
    <rPh sb="105" eb="107">
      <t>ソウテイ</t>
    </rPh>
    <phoneticPr fontId="43"/>
  </si>
  <si>
    <t>↑</t>
    <phoneticPr fontId="43"/>
  </si>
  <si>
    <t>評価結果を踏まえた2015年度の具体的取組</t>
    <phoneticPr fontId="8"/>
  </si>
  <si>
    <t>△1,701</t>
    <phoneticPr fontId="8"/>
  </si>
  <si>
    <t>△1,607</t>
    <phoneticPr fontId="8"/>
  </si>
  <si>
    <t>△2,951</t>
    <phoneticPr fontId="8"/>
  </si>
  <si>
    <t>↓</t>
    <phoneticPr fontId="8"/>
  </si>
  <si>
    <t>事業廃止</t>
    <rPh sb="0" eb="2">
      <t>ジギョウ</t>
    </rPh>
    <rPh sb="2" eb="4">
      <t>ハイシ</t>
    </rPh>
    <phoneticPr fontId="8"/>
  </si>
  <si>
    <t>直接的</t>
    <rPh sb="0" eb="3">
      <t>チョクセツテキ</t>
    </rPh>
    <phoneticPr fontId="8"/>
  </si>
  <si>
    <t>生活困窮や若年無業、障がい等、さまざまな課題を抱える利用者が自立していくことのできる居場所を構築する。居場所では、自己肯定感の向上を目的として、かたやきの製造をはじめ、くり・ゆず・つくし・わらび・ささ等の農産物の加工を行い、地域の企業とタイアップしたコミュニティビジネスの展開を図る。</t>
    <phoneticPr fontId="8"/>
  </si>
  <si>
    <t>地域福祉戦略会議</t>
    <rPh sb="0" eb="4">
      <t>チイキフクシ</t>
    </rPh>
    <rPh sb="4" eb="6">
      <t>センリャク</t>
    </rPh>
    <rPh sb="6" eb="8">
      <t>カイギ</t>
    </rPh>
    <phoneticPr fontId="43"/>
  </si>
  <si>
    <t>社協本来事業として、社協職員設置補助事業を位置づけ、エリア担当制により、住民自治協議会を単位とした地域支援を実施する。</t>
    <rPh sb="0" eb="2">
      <t>シャキョウ</t>
    </rPh>
    <rPh sb="2" eb="4">
      <t>ホンライ</t>
    </rPh>
    <rPh sb="4" eb="6">
      <t>ジギョウ</t>
    </rPh>
    <rPh sb="10" eb="12">
      <t>シャキョウ</t>
    </rPh>
    <rPh sb="12" eb="14">
      <t>ショクイン</t>
    </rPh>
    <rPh sb="14" eb="16">
      <t>セッチ</t>
    </rPh>
    <rPh sb="16" eb="18">
      <t>ホジョ</t>
    </rPh>
    <rPh sb="18" eb="20">
      <t>ジギョウ</t>
    </rPh>
    <rPh sb="21" eb="23">
      <t>イチ</t>
    </rPh>
    <rPh sb="29" eb="32">
      <t>タントウセイ</t>
    </rPh>
    <rPh sb="36" eb="38">
      <t>ジュウミン</t>
    </rPh>
    <rPh sb="38" eb="40">
      <t>ジチ</t>
    </rPh>
    <rPh sb="40" eb="43">
      <t>キョウギカイ</t>
    </rPh>
    <rPh sb="44" eb="46">
      <t>タンイ</t>
    </rPh>
    <rPh sb="49" eb="51">
      <t>チイキ</t>
    </rPh>
    <rPh sb="51" eb="53">
      <t>シエン</t>
    </rPh>
    <rPh sb="54" eb="56">
      <t>ジッシ</t>
    </rPh>
    <phoneticPr fontId="43"/>
  </si>
  <si>
    <t>△119</t>
    <phoneticPr fontId="17"/>
  </si>
  <si>
    <t>地域の中に対象者が自立していくことのできる仕組みづくりを行うことが重要であり、アウトリーチを行うほか、地域の企業やＮＰＯの協力と協働し事業展開を図っていくことも求められている。</t>
    <phoneticPr fontId="8"/>
  </si>
  <si>
    <t>生活困窮者自立支援事業</t>
    <phoneticPr fontId="8"/>
  </si>
  <si>
    <t>生活困窮者自立支援事業として本格実施。</t>
    <rPh sb="0" eb="2">
      <t>セイカツ</t>
    </rPh>
    <rPh sb="2" eb="5">
      <t>コンキュウシャ</t>
    </rPh>
    <rPh sb="5" eb="7">
      <t>ジリツ</t>
    </rPh>
    <rPh sb="7" eb="9">
      <t>シエン</t>
    </rPh>
    <rPh sb="9" eb="11">
      <t>ジギョウ</t>
    </rPh>
    <rPh sb="14" eb="16">
      <t>ホンカク</t>
    </rPh>
    <rPh sb="16" eb="18">
      <t>ジッシ</t>
    </rPh>
    <phoneticPr fontId="32"/>
  </si>
  <si>
    <t>地域若者サポートステーション事業で構築した就労体験先企業３０社をはじめ、地域のＮＰＯや住民自治協議会に協力していただくことができている。そのネットワークをベースとして、生活困窮者支援のシステム構築を行う。</t>
    <rPh sb="0" eb="2">
      <t>チイキ</t>
    </rPh>
    <rPh sb="2" eb="4">
      <t>ワカモノ</t>
    </rPh>
    <rPh sb="14" eb="16">
      <t>ジギョウ</t>
    </rPh>
    <rPh sb="17" eb="19">
      <t>コウチク</t>
    </rPh>
    <rPh sb="21" eb="23">
      <t>シュウロウ</t>
    </rPh>
    <rPh sb="23" eb="25">
      <t>タイケン</t>
    </rPh>
    <rPh sb="25" eb="26">
      <t>サキ</t>
    </rPh>
    <rPh sb="26" eb="28">
      <t>キギョウ</t>
    </rPh>
    <rPh sb="30" eb="31">
      <t>シャ</t>
    </rPh>
    <rPh sb="36" eb="38">
      <t>チイキ</t>
    </rPh>
    <rPh sb="43" eb="45">
      <t>ジュウミン</t>
    </rPh>
    <rPh sb="45" eb="47">
      <t>ジチ</t>
    </rPh>
    <rPh sb="47" eb="50">
      <t>キョウギカイ</t>
    </rPh>
    <rPh sb="51" eb="53">
      <t>キョウリョク</t>
    </rPh>
    <rPh sb="84" eb="86">
      <t>セイカツ</t>
    </rPh>
    <rPh sb="86" eb="89">
      <t>コンキュウシャ</t>
    </rPh>
    <rPh sb="89" eb="91">
      <t>シエン</t>
    </rPh>
    <rPh sb="96" eb="98">
      <t>コウチク</t>
    </rPh>
    <rPh sb="99" eb="100">
      <t>オコナ</t>
    </rPh>
    <phoneticPr fontId="8"/>
  </si>
  <si>
    <t>　地域の中に支援対象者が自立していくことのできる仕組みづくりを行うことが重要であり、アウトリーチを行うほか、地域の企業やＮＰＯと協働し事業展開を図っていくことも求められている。
　２０１５年度は、就労準備支援事業及び学習支援事業の委託を受け、伊賀市生活支援課と連携した事業展開を行う。</t>
    <rPh sb="6" eb="8">
      <t>シエン</t>
    </rPh>
    <rPh sb="8" eb="11">
      <t>タイショウシャ</t>
    </rPh>
    <rPh sb="94" eb="96">
      <t>ネンド</t>
    </rPh>
    <rPh sb="98" eb="100">
      <t>シュウロウ</t>
    </rPh>
    <rPh sb="100" eb="102">
      <t>ジュンビ</t>
    </rPh>
    <rPh sb="102" eb="104">
      <t>シエン</t>
    </rPh>
    <rPh sb="104" eb="106">
      <t>ジギョウ</t>
    </rPh>
    <rPh sb="106" eb="107">
      <t>オヨ</t>
    </rPh>
    <rPh sb="108" eb="110">
      <t>ガクシュウ</t>
    </rPh>
    <rPh sb="110" eb="112">
      <t>シエン</t>
    </rPh>
    <rPh sb="112" eb="114">
      <t>ジギョウ</t>
    </rPh>
    <rPh sb="115" eb="117">
      <t>イタク</t>
    </rPh>
    <rPh sb="118" eb="119">
      <t>ウ</t>
    </rPh>
    <rPh sb="121" eb="124">
      <t>イガシ</t>
    </rPh>
    <rPh sb="124" eb="126">
      <t>セイカツ</t>
    </rPh>
    <rPh sb="126" eb="128">
      <t>シエン</t>
    </rPh>
    <rPh sb="128" eb="129">
      <t>カ</t>
    </rPh>
    <rPh sb="130" eb="132">
      <t>レンケイ</t>
    </rPh>
    <rPh sb="134" eb="136">
      <t>ジギョウ</t>
    </rPh>
    <rPh sb="136" eb="138">
      <t>テンカイ</t>
    </rPh>
    <rPh sb="139" eb="140">
      <t>オコナ</t>
    </rPh>
    <phoneticPr fontId="8"/>
  </si>
  <si>
    <t>延べ７９５名</t>
    <rPh sb="0" eb="1">
      <t>ノ</t>
    </rPh>
    <rPh sb="5" eb="6">
      <t>メイ</t>
    </rPh>
    <phoneticPr fontId="23"/>
  </si>
  <si>
    <t xml:space="preserve">市民ふくし大学講座（基礎講座、専門講座、オプション講座）を開催し、いが見守り支援員の養成（平成27年度目標900人認定）に取り組み、各地での見守り支援員の交流会を計画的に行います。また、市民ふくし大学講座で養成された「いが見守り支援員」の活躍の場となる、地域生活支援サービスサポート事業「ちょいサポ」の構築を検討し、住民自治協議会単位での見守り活動の組織化を促進します。
介護保険改正に伴い、地域の居場所づくりサポーター養成講座を開催します。
</t>
    <phoneticPr fontId="8"/>
  </si>
  <si>
    <t>→</t>
    <phoneticPr fontId="23"/>
  </si>
  <si>
    <t>①相談者数は、月単位の延べ人数の合計。
②全国の後見等の申立件数（最高裁発表及び津家裁伊賀支部）は、毎年１月から１２月の集計で掲載している。
③福祉後見人は、平成２６年度に１名が新たに就任、１名が交代した。また、登録者の意向により、１名登録リストより抹消した。
※平成２４・２５年度は、相談回数のカウント方法を変更した為、これまでとは異なる数値となっている。</t>
    <rPh sb="21" eb="23">
      <t>ゼンコク</t>
    </rPh>
    <rPh sb="24" eb="27">
      <t>コウケントウ</t>
    </rPh>
    <rPh sb="28" eb="30">
      <t>モウシタテ</t>
    </rPh>
    <rPh sb="30" eb="32">
      <t>ケンスウ</t>
    </rPh>
    <rPh sb="33" eb="36">
      <t>サイコウサイ</t>
    </rPh>
    <rPh sb="36" eb="38">
      <t>ハッピョウ</t>
    </rPh>
    <rPh sb="38" eb="39">
      <t>オヨ</t>
    </rPh>
    <rPh sb="50" eb="52">
      <t>マイトシ</t>
    </rPh>
    <rPh sb="60" eb="62">
      <t>シュウケイ</t>
    </rPh>
    <rPh sb="63" eb="65">
      <t>ケイサイ</t>
    </rPh>
    <rPh sb="79" eb="81">
      <t>ヘイセイ</t>
    </rPh>
    <rPh sb="83" eb="85">
      <t>ネンド</t>
    </rPh>
    <rPh sb="132" eb="134">
      <t>ヘイセイ</t>
    </rPh>
    <rPh sb="139" eb="141">
      <t>ネンド</t>
    </rPh>
    <rPh sb="143" eb="145">
      <t>ソウダン</t>
    </rPh>
    <rPh sb="145" eb="147">
      <t>カイスウ</t>
    </rPh>
    <rPh sb="152" eb="154">
      <t>ホウホウ</t>
    </rPh>
    <rPh sb="155" eb="157">
      <t>ヘンコウ</t>
    </rPh>
    <rPh sb="159" eb="160">
      <t>タメ</t>
    </rPh>
    <rPh sb="167" eb="168">
      <t>コト</t>
    </rPh>
    <rPh sb="170" eb="172">
      <t>スウチ</t>
    </rPh>
    <phoneticPr fontId="8"/>
  </si>
  <si>
    <t xml:space="preserve">・人材確保と人材育成（養成）
・需要と供給のバランスが取れた事業運営の推進
・近接事業所との集約や再配置の検討推進
・非正規職員の処遇改善
・通所事業との連携による就労体系の構築
・人材不足の事業所の人材補強
</t>
    <phoneticPr fontId="8"/>
  </si>
  <si>
    <t>→</t>
    <phoneticPr fontId="43"/>
  </si>
  <si>
    <t>→</t>
    <phoneticPr fontId="31"/>
  </si>
  <si>
    <t>↑</t>
    <phoneticPr fontId="8"/>
  </si>
  <si>
    <t>平井　俊圭</t>
    <rPh sb="0" eb="2">
      <t>ヒライ</t>
    </rPh>
    <rPh sb="3" eb="5">
      <t>シュンケイ</t>
    </rPh>
    <phoneticPr fontId="43"/>
  </si>
  <si>
    <t>平井　俊圭</t>
    <rPh sb="0" eb="2">
      <t>ヒライ</t>
    </rPh>
    <rPh sb="3" eb="5">
      <t>シュンケイ</t>
    </rPh>
    <phoneticPr fontId="8"/>
  </si>
  <si>
    <t>市川</t>
    <rPh sb="0" eb="2">
      <t>イチカワ</t>
    </rPh>
    <phoneticPr fontId="17"/>
  </si>
  <si>
    <t>清田</t>
    <rPh sb="0" eb="2">
      <t>キヨタ</t>
    </rPh>
    <phoneticPr fontId="17"/>
  </si>
  <si>
    <t>末廣</t>
    <rPh sb="0" eb="2">
      <t>スエヒロ</t>
    </rPh>
    <phoneticPr fontId="17"/>
  </si>
  <si>
    <t>平井</t>
    <rPh sb="0" eb="2">
      <t>ヒライ</t>
    </rPh>
    <phoneticPr fontId="17"/>
  </si>
  <si>
    <t>・ニーズ調査の実施。
・ニーズの把握については、介護ニーズだけではなく、生活上の様々な課題を把
握するようにする。
・必要なサービスにつなげるとともに地域の関係者と共に解決にあたる。
・地域等主催の検討会に参加する。</t>
    <phoneticPr fontId="43"/>
  </si>
  <si>
    <t>研修参加</t>
    <phoneticPr fontId="43"/>
  </si>
  <si>
    <t>研修会参加ニーズ把握</t>
    <rPh sb="0" eb="3">
      <t>ケンシュウカイ</t>
    </rPh>
    <rPh sb="3" eb="5">
      <t>サンカ</t>
    </rPh>
    <rPh sb="8" eb="10">
      <t>ハアク</t>
    </rPh>
    <phoneticPr fontId="43"/>
  </si>
  <si>
    <t>ニーズ調査
研修参加</t>
    <rPh sb="3" eb="5">
      <t>チョウサ</t>
    </rPh>
    <rPh sb="6" eb="8">
      <t>ケンシュウ</t>
    </rPh>
    <rPh sb="8" eb="10">
      <t>サンカ</t>
    </rPh>
    <phoneticPr fontId="43"/>
  </si>
  <si>
    <t>ニーズ調査
研修参加</t>
    <rPh sb="3" eb="5">
      <t>チョウサ</t>
    </rPh>
    <phoneticPr fontId="43"/>
  </si>
  <si>
    <t>・独自に介護職員初任者研修を開催する。
・当会として職員向けの研修会を開催する。
・県社協や他団体が行う介護職員確保のための取り組みに協力する。</t>
    <phoneticPr fontId="31"/>
  </si>
  <si>
    <t>職員指導育成
検討会の設置
ｹｱﾌﾟﾗﾝ･ﾍﾙﾊﾟｰ
研修</t>
    <rPh sb="0" eb="2">
      <t>ショクイン</t>
    </rPh>
    <rPh sb="2" eb="4">
      <t>シドウ</t>
    </rPh>
    <rPh sb="4" eb="6">
      <t>イクセイ</t>
    </rPh>
    <rPh sb="7" eb="10">
      <t>ケントウカイ</t>
    </rPh>
    <rPh sb="11" eb="13">
      <t>セッチ</t>
    </rPh>
    <phoneticPr fontId="8"/>
  </si>
  <si>
    <t>専門部会開
催</t>
    <phoneticPr fontId="43"/>
  </si>
  <si>
    <t>職員指導育
成検討会
デイ研修会</t>
    <rPh sb="0" eb="2">
      <t>ショクイン</t>
    </rPh>
    <rPh sb="2" eb="4">
      <t>シドウ</t>
    </rPh>
    <rPh sb="4" eb="5">
      <t>イク</t>
    </rPh>
    <rPh sb="6" eb="7">
      <t>シゲル</t>
    </rPh>
    <rPh sb="7" eb="10">
      <t>ケントウカイ</t>
    </rPh>
    <rPh sb="13" eb="16">
      <t>ケンシュウカイ</t>
    </rPh>
    <phoneticPr fontId="8"/>
  </si>
  <si>
    <t>専門部会開
催</t>
    <phoneticPr fontId="31"/>
  </si>
  <si>
    <t>職員指導育成
検討会
ｹｱﾌﾟﾗﾝ･ﾍﾙﾊﾟｰ
研修</t>
    <phoneticPr fontId="31"/>
  </si>
  <si>
    <t>専門部会
ﾍﾙﾊﾟｰ研修</t>
    <phoneticPr fontId="31"/>
  </si>
  <si>
    <t>研修会あり
方検討</t>
    <phoneticPr fontId="31"/>
  </si>
  <si>
    <t>プロジェクト
の発足</t>
    <phoneticPr fontId="31"/>
  </si>
  <si>
    <t>あり方検討
会設置検討</t>
    <phoneticPr fontId="31"/>
  </si>
  <si>
    <t>・まずは訪問介護について統合を図る。
・居宅介護支援についても統合の検討を行う。
・小規模通所介護についてはサテライト化を検討するとともに、より地域に密着した活動を展開する。
・伊賀市の総合事業も視野に入れた展開を模索する。
・高尾地区の新たなサービス拠点づくりに協力すると共に、通所介護施設立上を行う。</t>
    <phoneticPr fontId="31"/>
  </si>
  <si>
    <t>・介護職員初任者研修をはじめ、独自に必要な研修を行う。
・地域主催の検討会に積極的に参画し、問題解決能力の向上を図る。
・地域のボランティアの活用を検討する。</t>
    <phoneticPr fontId="43"/>
  </si>
  <si>
    <t>検討会の設置</t>
    <rPh sb="0" eb="3">
      <t>ケントウカイ</t>
    </rPh>
    <rPh sb="4" eb="6">
      <t>セッチ</t>
    </rPh>
    <phoneticPr fontId="43"/>
  </si>
  <si>
    <t>ヘルパー
研修会</t>
    <phoneticPr fontId="43"/>
  </si>
  <si>
    <t>デイ・ケアマ
ネ研修</t>
    <phoneticPr fontId="43"/>
  </si>
  <si>
    <t>ﾍﾙﾊﾟｰ研修</t>
    <phoneticPr fontId="43"/>
  </si>
  <si>
    <t>△921</t>
    <phoneticPr fontId="8"/>
  </si>
  <si>
    <t xml:space="preserve">・小地域食事サービス実施団体の交流会の実施。
・今年度の「悪徳バスターズ養成講座」について、開催を含め検討する。
・劇団いが悪徳バスターズの劇団員の増員。
</t>
    <rPh sb="1" eb="4">
      <t>ショウチイキ</t>
    </rPh>
    <rPh sb="4" eb="6">
      <t>ショクジ</t>
    </rPh>
    <rPh sb="10" eb="12">
      <t>ジッシ</t>
    </rPh>
    <rPh sb="12" eb="14">
      <t>ダンタイ</t>
    </rPh>
    <rPh sb="15" eb="18">
      <t>コウリュウカイ</t>
    </rPh>
    <rPh sb="19" eb="21">
      <t>ジッシ</t>
    </rPh>
    <phoneticPr fontId="8"/>
  </si>
  <si>
    <t>・夏休み福祉体験教室は、2011年度より社協内事業所での実施に縮小したが、再度社会福祉法人に呼びかける。</t>
    <rPh sb="37" eb="39">
      <t>サイド</t>
    </rPh>
    <rPh sb="39" eb="41">
      <t>シャカイ</t>
    </rPh>
    <rPh sb="41" eb="43">
      <t>フクシ</t>
    </rPh>
    <rPh sb="43" eb="45">
      <t>ホウジン</t>
    </rPh>
    <rPh sb="46" eb="47">
      <t>ヨ</t>
    </rPh>
    <phoneticPr fontId="8"/>
  </si>
  <si>
    <t>①全職員や市民が消費者トラブル対策に関心を持ち、早期発見と対応が可能となるような取り組みが必要である。
②今後も、情報交換を継続して行い、市の担当部局との連携を一層強め、市の機能も活用した対策を実施することが重要である。
④悪徳バスターズの劇団員の活動継続有無を確認したところ、23名から10名に減少した。講演での劇団員募集の呼びかけや、養成講座については、市民生活課等の出前講座等でも啓発を行っていることもあり、年々受講生が減少しているので、開催方法や内容を見直す必要がある。</t>
    <rPh sb="5" eb="7">
      <t>シミン</t>
    </rPh>
    <rPh sb="8" eb="11">
      <t>ショウヒシャ</t>
    </rPh>
    <rPh sb="15" eb="17">
      <t>タイサク</t>
    </rPh>
    <rPh sb="53" eb="55">
      <t>コンゴ</t>
    </rPh>
    <rPh sb="57" eb="59">
      <t>ジョウホウ</t>
    </rPh>
    <rPh sb="59" eb="61">
      <t>コウカン</t>
    </rPh>
    <rPh sb="62" eb="64">
      <t>ケイゾク</t>
    </rPh>
    <rPh sb="66" eb="67">
      <t>オコナ</t>
    </rPh>
    <phoneticPr fontId="8"/>
  </si>
  <si>
    <t>第3次地域福祉計画の策定にあたり、地域福祉計画推進委員会の専門部会として「地域福祉活動推進会議」を設置し、社協の役割である地域福祉活動計画部分を策定し、地域福祉計画に反映させていきます。</t>
    <phoneticPr fontId="8"/>
  </si>
  <si>
    <t>第3次地域福祉計画の策定にあたり、地域福祉計画推進委員会の専門部会として「地域福祉活動推進会議」を設置し、社協の役割である地域福祉活動計画部分を策定し、地域福祉計画に反映させていきます</t>
    <phoneticPr fontId="8"/>
  </si>
  <si>
    <t>計画策定にあたっては、社協活動全般に関係する、地域福祉活動や在宅福祉サービスのあり方に関して、基盤強化計画に基づいた事業展開を進めるべく、地域福祉体制づくり事業における地域ケアネットワーク会議の設置に向けた協議体の検討、介護保険制度改正に伴う地域包括ケアシステムの構築に向けた地域生活支援施策の検討、地域人材育成計画や福祉教育指針の策定に向けた検討、福祉でまちづくりの推進のためのコミュニティビジネス「いがぐりプロジェクト」の検討、社協会費のあり方をはじめとした地域福祉財源の検討を進めます。</t>
    <phoneticPr fontId="8"/>
  </si>
  <si>
    <t>　伊賀市地域福祉計画は社協の地域福祉活動計画と一体的に策定していることから、その実現のために、住民自治協議会単位で策定される地域まちづくり計画に地域福祉計画の理念を盛り込み、総合計画の元となる地区別計画（地域振興計画）に反映させていき、行政・社協・地域が一体となった地域福祉活動を展開していく。</t>
    <rPh sb="1" eb="4">
      <t>イガシ</t>
    </rPh>
    <rPh sb="8" eb="10">
      <t>ケイカク</t>
    </rPh>
    <rPh sb="40" eb="42">
      <t>ジツゲン</t>
    </rPh>
    <rPh sb="96" eb="98">
      <t>チク</t>
    </rPh>
    <rPh sb="98" eb="99">
      <t>ベツ</t>
    </rPh>
    <rPh sb="99" eb="101">
      <t>ケイカク</t>
    </rPh>
    <rPh sb="104" eb="106">
      <t>シンコウ</t>
    </rPh>
    <phoneticPr fontId="8"/>
  </si>
  <si>
    <t>・「地域支援計画づくりのてびき」「地域アセスメントのすすめ」の２つの支援・啓発ツールを活用し、地域アセスメントを実施。26年度中に38地区中37地区で完了した。
・社協職員 相談支援に関する研修会　テーマ「地域福祉計画」　参加者49名
　（9月30日（火）18 時00分～19時30分　上野ふれあいプラザ）
　講師 伊賀市地域福祉計画推進委員会 板井委員長による、地域福祉計画推進についてのワークショップ実施
・平成25年度作成した地域福祉推進DVD「近づく2025年問題『今こそ私たちにできること。』」を活用し、住民自治協議会や民生委員児童委員協議会等（10ヶ所、630人）に対する啓発活動を実施した。</t>
    <rPh sb="69" eb="70">
      <t>チュウ</t>
    </rPh>
    <rPh sb="72" eb="74">
      <t>チク</t>
    </rPh>
    <rPh sb="75" eb="77">
      <t>カンリョウ</t>
    </rPh>
    <rPh sb="171" eb="172">
      <t>カイ</t>
    </rPh>
    <rPh sb="175" eb="178">
      <t>イインチョウ</t>
    </rPh>
    <rPh sb="188" eb="190">
      <t>スイシン</t>
    </rPh>
    <phoneticPr fontId="8"/>
  </si>
  <si>
    <t>　地域アセスメント未実施の地区については完了するとともに、地域をとりまく状況の変化を把握し、課題に応じた支援を行えるよう関わりを継続する。
　第３次地域福祉計画の策定に向けて、これまで「安」「参」「転」の３つのテーマ別部会を再編し、第３次地域福祉計画策定に向けての新たな地域福祉推進体制の構築のため、地域福祉活動推進会議を組織した。地域福祉活動推進会議は、社協理事・評議員、地域福祉推進委員会、福祉団体関係者、公募市民により構成し、地域福祉計画推進委員会へ報告・提言するテーマ別部会として位置づけられ、第３次地域福祉計画を策定する地域福祉推進委員会の地域福祉活動計画部分の策定を担当する。</t>
    <rPh sb="1" eb="3">
      <t>チイキ</t>
    </rPh>
    <rPh sb="9" eb="12">
      <t>ミジッシ</t>
    </rPh>
    <rPh sb="13" eb="15">
      <t>チク</t>
    </rPh>
    <rPh sb="20" eb="22">
      <t>カンリョウ</t>
    </rPh>
    <rPh sb="29" eb="31">
      <t>チイキ</t>
    </rPh>
    <rPh sb="36" eb="38">
      <t>ジョウキョウ</t>
    </rPh>
    <rPh sb="39" eb="41">
      <t>ヘンカ</t>
    </rPh>
    <rPh sb="42" eb="44">
      <t>ハアク</t>
    </rPh>
    <rPh sb="46" eb="47">
      <t>カ</t>
    </rPh>
    <rPh sb="47" eb="48">
      <t>ダイ</t>
    </rPh>
    <rPh sb="49" eb="50">
      <t>オウ</t>
    </rPh>
    <rPh sb="52" eb="54">
      <t>シエン</t>
    </rPh>
    <rPh sb="55" eb="56">
      <t>オコナ</t>
    </rPh>
    <rPh sb="60" eb="61">
      <t>カカ</t>
    </rPh>
    <phoneticPr fontId="23"/>
  </si>
  <si>
    <t>・施設修繕計画の策定準備
・リスクアセスメントの徹底</t>
    <rPh sb="1" eb="3">
      <t>シセツ</t>
    </rPh>
    <rPh sb="3" eb="5">
      <t>シュウゼン</t>
    </rPh>
    <rPh sb="5" eb="7">
      <t>ケイカク</t>
    </rPh>
    <rPh sb="8" eb="10">
      <t>サクテイ</t>
    </rPh>
    <rPh sb="10" eb="12">
      <t>ジュンビ</t>
    </rPh>
    <rPh sb="24" eb="26">
      <t>テッテイ</t>
    </rPh>
    <phoneticPr fontId="23"/>
  </si>
  <si>
    <t>業務事故</t>
    <rPh sb="0" eb="2">
      <t>ギョウム</t>
    </rPh>
    <rPh sb="2" eb="4">
      <t>ジコ</t>
    </rPh>
    <phoneticPr fontId="8"/>
  </si>
  <si>
    <t>・各支所において、毎月安全衛生委員会を開催し、職員に安全衛生の保持及び健康管理の増進等協議を行った。　　　　　　　　　　　　　　　　　　　　　　　　　　　　　　　　　　　　　　　　
・昨年度の事故件数を削減することを目標に取り組み、昨年度件数より減少することができた。　　　　　　　　　　　　　　　　　　　　　　　　　　　　　　　　　　　　　　　　　　
・各車両に責任担当者を設置し、日常的なメンテナンス等チェックを行う仕組みを取り入れた。　　　　　　　　　　　　　　　　　　　　　　　　　　　　　　　　　　　　　　　　　　　　
・交通事故について、交通安全研修（任意研修）を複数回開催し、全職員を対象に全体的な意識付けを行った。複数回開催等設定することによって、たくさんの参加を得ることができ、当会で発生した事故を分析しながら振り返りを行う機会を共有することができた。　　　　　　　　　　　　　　　　　　　　　　　　　　　　　　　　　　　　　　　　　　　　　　　　　　　　　　　　　　　　　　　　　　　　　　　　　　　　　　　　</t>
    <rPh sb="1" eb="2">
      <t>カク</t>
    </rPh>
    <rPh sb="2" eb="4">
      <t>シショ</t>
    </rPh>
    <rPh sb="9" eb="11">
      <t>マイツキ</t>
    </rPh>
    <rPh sb="11" eb="13">
      <t>アンゼン</t>
    </rPh>
    <rPh sb="13" eb="15">
      <t>エイセイ</t>
    </rPh>
    <rPh sb="15" eb="18">
      <t>イインカイ</t>
    </rPh>
    <rPh sb="19" eb="21">
      <t>カイサイ</t>
    </rPh>
    <rPh sb="23" eb="25">
      <t>ショクイン</t>
    </rPh>
    <rPh sb="26" eb="28">
      <t>アンゼン</t>
    </rPh>
    <rPh sb="28" eb="30">
      <t>エイセイ</t>
    </rPh>
    <rPh sb="31" eb="33">
      <t>ホジ</t>
    </rPh>
    <rPh sb="33" eb="34">
      <t>オヨ</t>
    </rPh>
    <rPh sb="35" eb="37">
      <t>ケンコウ</t>
    </rPh>
    <rPh sb="37" eb="39">
      <t>カンリ</t>
    </rPh>
    <rPh sb="40" eb="42">
      <t>ゾウシン</t>
    </rPh>
    <rPh sb="42" eb="43">
      <t>トウ</t>
    </rPh>
    <rPh sb="43" eb="45">
      <t>キョウギ</t>
    </rPh>
    <rPh sb="46" eb="47">
      <t>オコナ</t>
    </rPh>
    <rPh sb="92" eb="95">
      <t>サクネンド</t>
    </rPh>
    <rPh sb="96" eb="98">
      <t>ジコ</t>
    </rPh>
    <rPh sb="98" eb="100">
      <t>ケンスウ</t>
    </rPh>
    <rPh sb="101" eb="103">
      <t>サクゲン</t>
    </rPh>
    <rPh sb="108" eb="110">
      <t>モクヒョウ</t>
    </rPh>
    <rPh sb="111" eb="112">
      <t>ト</t>
    </rPh>
    <rPh sb="113" eb="114">
      <t>ク</t>
    </rPh>
    <rPh sb="116" eb="119">
      <t>サクネンド</t>
    </rPh>
    <rPh sb="119" eb="121">
      <t>ケンスウ</t>
    </rPh>
    <rPh sb="123" eb="125">
      <t>ゲンショウ</t>
    </rPh>
    <rPh sb="178" eb="181">
      <t>カクシャリョウ</t>
    </rPh>
    <rPh sb="182" eb="184">
      <t>セキニン</t>
    </rPh>
    <rPh sb="184" eb="187">
      <t>タントウシャ</t>
    </rPh>
    <rPh sb="188" eb="190">
      <t>セッチ</t>
    </rPh>
    <rPh sb="192" eb="195">
      <t>ニチジョウテキ</t>
    </rPh>
    <rPh sb="202" eb="203">
      <t>トウ</t>
    </rPh>
    <rPh sb="208" eb="209">
      <t>オコナ</t>
    </rPh>
    <rPh sb="210" eb="212">
      <t>シク</t>
    </rPh>
    <rPh sb="214" eb="215">
      <t>ト</t>
    </rPh>
    <rPh sb="216" eb="217">
      <t>イ</t>
    </rPh>
    <rPh sb="266" eb="268">
      <t>コウツウ</t>
    </rPh>
    <rPh sb="268" eb="270">
      <t>ジコ</t>
    </rPh>
    <rPh sb="275" eb="277">
      <t>コウツウ</t>
    </rPh>
    <rPh sb="277" eb="279">
      <t>アンゼン</t>
    </rPh>
    <rPh sb="279" eb="281">
      <t>ケンシュウ</t>
    </rPh>
    <rPh sb="282" eb="284">
      <t>ニンイ</t>
    </rPh>
    <rPh sb="284" eb="286">
      <t>ケンシュウ</t>
    </rPh>
    <rPh sb="288" eb="291">
      <t>フクスウカイ</t>
    </rPh>
    <rPh sb="291" eb="293">
      <t>カイサイ</t>
    </rPh>
    <rPh sb="302" eb="304">
      <t>ゼンタイ</t>
    </rPh>
    <rPh sb="304" eb="305">
      <t>テキ</t>
    </rPh>
    <rPh sb="306" eb="308">
      <t>イシキ</t>
    </rPh>
    <rPh sb="308" eb="309">
      <t>ヅ</t>
    </rPh>
    <rPh sb="311" eb="312">
      <t>オコナ</t>
    </rPh>
    <rPh sb="315" eb="318">
      <t>フクスウカイ</t>
    </rPh>
    <rPh sb="318" eb="320">
      <t>カイサイ</t>
    </rPh>
    <rPh sb="320" eb="321">
      <t>トウ</t>
    </rPh>
    <rPh sb="321" eb="323">
      <t>セッテイ</t>
    </rPh>
    <rPh sb="337" eb="339">
      <t>サンカ</t>
    </rPh>
    <rPh sb="340" eb="341">
      <t>エ</t>
    </rPh>
    <rPh sb="348" eb="350">
      <t>トウカイ</t>
    </rPh>
    <rPh sb="351" eb="353">
      <t>ハッセイ</t>
    </rPh>
    <rPh sb="355" eb="357">
      <t>ジコ</t>
    </rPh>
    <rPh sb="358" eb="360">
      <t>ブンセキ</t>
    </rPh>
    <rPh sb="364" eb="365">
      <t>フ</t>
    </rPh>
    <rPh sb="366" eb="367">
      <t>カエ</t>
    </rPh>
    <rPh sb="369" eb="370">
      <t>オコナ</t>
    </rPh>
    <rPh sb="371" eb="373">
      <t>キカイ</t>
    </rPh>
    <rPh sb="374" eb="376">
      <t>キョウユウ</t>
    </rPh>
    <phoneticPr fontId="8"/>
  </si>
  <si>
    <t>・安全運転管理者会議の定期的な開催。
・全職員対象並びに各支所独自での安全衛生研修の開催。
・交通事故発生時の対応マニュアルの見直し。
・再発防止策を全体で共有できる報告様式の見直しやサイボウズ（グループウェア）を活用した事故速報の情報共有並びに注意喚起。
・毎朝礼時に各自で安全運転目標を設定し、意識向上と共有を図る。
・職場リスクアセスメントの実施。</t>
    <rPh sb="1" eb="3">
      <t>アンゼン</t>
    </rPh>
    <rPh sb="3" eb="5">
      <t>ウンテン</t>
    </rPh>
    <rPh sb="5" eb="8">
      <t>カンリシャ</t>
    </rPh>
    <rPh sb="8" eb="10">
      <t>カイギ</t>
    </rPh>
    <rPh sb="11" eb="14">
      <t>テイキテキ</t>
    </rPh>
    <rPh sb="15" eb="17">
      <t>カイサイ</t>
    </rPh>
    <rPh sb="20" eb="23">
      <t>ゼンショクイン</t>
    </rPh>
    <rPh sb="23" eb="25">
      <t>タイショウ</t>
    </rPh>
    <rPh sb="25" eb="26">
      <t>ナラ</t>
    </rPh>
    <rPh sb="28" eb="31">
      <t>カクシショ</t>
    </rPh>
    <rPh sb="31" eb="33">
      <t>ドクジ</t>
    </rPh>
    <rPh sb="35" eb="37">
      <t>アンゼン</t>
    </rPh>
    <rPh sb="37" eb="39">
      <t>エイセイ</t>
    </rPh>
    <rPh sb="39" eb="41">
      <t>ケンシュウ</t>
    </rPh>
    <rPh sb="42" eb="44">
      <t>カイサイ</t>
    </rPh>
    <rPh sb="47" eb="49">
      <t>コウツウ</t>
    </rPh>
    <rPh sb="49" eb="51">
      <t>ジコ</t>
    </rPh>
    <rPh sb="51" eb="53">
      <t>ハッセイ</t>
    </rPh>
    <rPh sb="53" eb="54">
      <t>ジ</t>
    </rPh>
    <rPh sb="55" eb="57">
      <t>タイオウ</t>
    </rPh>
    <rPh sb="63" eb="65">
      <t>ミナオ</t>
    </rPh>
    <rPh sb="69" eb="71">
      <t>サイハツ</t>
    </rPh>
    <rPh sb="71" eb="73">
      <t>ボウシ</t>
    </rPh>
    <rPh sb="73" eb="74">
      <t>サク</t>
    </rPh>
    <rPh sb="75" eb="77">
      <t>ゼンタイ</t>
    </rPh>
    <rPh sb="78" eb="80">
      <t>キョウユウ</t>
    </rPh>
    <rPh sb="83" eb="85">
      <t>ホウコク</t>
    </rPh>
    <rPh sb="85" eb="87">
      <t>ヨウシキ</t>
    </rPh>
    <rPh sb="88" eb="90">
      <t>ミナオ</t>
    </rPh>
    <rPh sb="107" eb="109">
      <t>カツヨウ</t>
    </rPh>
    <rPh sb="111" eb="113">
      <t>ジコ</t>
    </rPh>
    <rPh sb="113" eb="115">
      <t>ソクホウ</t>
    </rPh>
    <rPh sb="116" eb="118">
      <t>ジョウホウ</t>
    </rPh>
    <rPh sb="118" eb="120">
      <t>キョウユウ</t>
    </rPh>
    <rPh sb="120" eb="121">
      <t>ナラ</t>
    </rPh>
    <rPh sb="123" eb="125">
      <t>チュウイ</t>
    </rPh>
    <rPh sb="125" eb="127">
      <t>カンキ</t>
    </rPh>
    <rPh sb="130" eb="131">
      <t>マイ</t>
    </rPh>
    <rPh sb="131" eb="133">
      <t>チョウレイ</t>
    </rPh>
    <rPh sb="133" eb="134">
      <t>ジ</t>
    </rPh>
    <rPh sb="135" eb="137">
      <t>カクジ</t>
    </rPh>
    <rPh sb="138" eb="140">
      <t>アンゼン</t>
    </rPh>
    <rPh sb="140" eb="142">
      <t>ウンテン</t>
    </rPh>
    <rPh sb="142" eb="144">
      <t>モクヒョウ</t>
    </rPh>
    <rPh sb="145" eb="147">
      <t>セッテイ</t>
    </rPh>
    <rPh sb="149" eb="151">
      <t>イシキ</t>
    </rPh>
    <rPh sb="151" eb="153">
      <t>コウジョウ</t>
    </rPh>
    <rPh sb="154" eb="156">
      <t>キョウユウ</t>
    </rPh>
    <rPh sb="157" eb="158">
      <t>ハカ</t>
    </rPh>
    <rPh sb="162" eb="164">
      <t>ショクバ</t>
    </rPh>
    <rPh sb="174" eb="176">
      <t>ジッシ</t>
    </rPh>
    <phoneticPr fontId="23"/>
  </si>
  <si>
    <t>①伊賀市及び名張市から委託を受けているため、広域をカバーすることが求められる。拠点は伊賀市にあり、相談も伊賀市内からが多い。名張市住民から「名張市内にも相談できるところはないか」との問い合わせがある。広域をカバーするには機動力が必要であるが、限界もある。ニーズ発見と手続きを円滑に進めるため、両市並びに高齢者や障がい者等、福祉的な支援を要する人と関わる支援機関等との連携を、引き続き強化したい。また、市長申立がスムーズに進められるためにも、早い段階での情報共有、連携は必要と考える。名張市とは地域包括支援センターとの月1回の情報交換会がその効果を生んでいる。伊賀市とも、同様の連携や検討の場をもつことが必要である。
②引き続き多様な広報啓発、研修、相談体制の充実を行っていく必要がある。
③福祉後見人候補者については、候補者の養成、選考、マッチング、受任のひとつの流れ（形）ができつつある。候補者の要件は、伊賀地域福祉後見サポートセンター主催の養成研修修了と、一定の社会活動経験があることであるが、当初より、他の養成研修修了や社会活動経験の評価をどうするか等の議論があった。候補者の要件は、引き続き検討が必要である。
④受任後の後見活動支援は、個別支援の他、福祉後見人連絡会や後見人のつどいで後見人同士の交流や専門職からの助言を受けられる機会を設けているが、より良い支援の方法を更に検討していく。
⑤他地域では、法定後見制度や任意後見制度などの後見人等による経済虐待事件が起こっている。後見人等への権利意識を喚起し、被後見人等の権利擁護を推進することも不可欠である。</t>
    <rPh sb="146" eb="148">
      <t>リョウシ</t>
    </rPh>
    <rPh sb="148" eb="149">
      <t>ナラ</t>
    </rPh>
    <rPh sb="151" eb="154">
      <t>コウレイシャ</t>
    </rPh>
    <rPh sb="155" eb="156">
      <t>ショウ</t>
    </rPh>
    <rPh sb="158" eb="159">
      <t>シャ</t>
    </rPh>
    <rPh sb="159" eb="160">
      <t>トウ</t>
    </rPh>
    <rPh sb="176" eb="178">
      <t>シエン</t>
    </rPh>
    <rPh sb="178" eb="180">
      <t>キカン</t>
    </rPh>
    <rPh sb="183" eb="185">
      <t>レンケイ</t>
    </rPh>
    <rPh sb="187" eb="188">
      <t>ヒ</t>
    </rPh>
    <rPh sb="189" eb="190">
      <t>ツヅ</t>
    </rPh>
    <rPh sb="191" eb="193">
      <t>キョウカ</t>
    </rPh>
    <rPh sb="200" eb="202">
      <t>シチョウ</t>
    </rPh>
    <rPh sb="202" eb="204">
      <t>モウシタテ</t>
    </rPh>
    <rPh sb="210" eb="211">
      <t>スス</t>
    </rPh>
    <rPh sb="220" eb="221">
      <t>ハヤ</t>
    </rPh>
    <rPh sb="222" eb="224">
      <t>ダンカイ</t>
    </rPh>
    <rPh sb="226" eb="228">
      <t>ジョウホウ</t>
    </rPh>
    <rPh sb="228" eb="230">
      <t>キョウユウ</t>
    </rPh>
    <rPh sb="231" eb="233">
      <t>レンケイ</t>
    </rPh>
    <rPh sb="234" eb="236">
      <t>ヒツヨウ</t>
    </rPh>
    <rPh sb="237" eb="238">
      <t>カンガ</t>
    </rPh>
    <rPh sb="241" eb="244">
      <t>ナバリシ</t>
    </rPh>
    <rPh sb="246" eb="248">
      <t>チイキ</t>
    </rPh>
    <rPh sb="248" eb="250">
      <t>ホウカツ</t>
    </rPh>
    <rPh sb="250" eb="252">
      <t>シエン</t>
    </rPh>
    <rPh sb="258" eb="259">
      <t>ツキ</t>
    </rPh>
    <rPh sb="260" eb="261">
      <t>カイ</t>
    </rPh>
    <rPh sb="262" eb="264">
      <t>ジョウホウ</t>
    </rPh>
    <rPh sb="264" eb="266">
      <t>コウカン</t>
    </rPh>
    <rPh sb="266" eb="267">
      <t>カイ</t>
    </rPh>
    <rPh sb="270" eb="272">
      <t>コウカ</t>
    </rPh>
    <rPh sb="273" eb="274">
      <t>ウ</t>
    </rPh>
    <rPh sb="279" eb="282">
      <t>イガシ</t>
    </rPh>
    <rPh sb="288" eb="290">
      <t>レンケイ</t>
    </rPh>
    <rPh sb="291" eb="293">
      <t>ケントウ</t>
    </rPh>
    <rPh sb="294" eb="295">
      <t>バ</t>
    </rPh>
    <rPh sb="301" eb="303">
      <t>ヒツヨウ</t>
    </rPh>
    <rPh sb="309" eb="310">
      <t>ヒ</t>
    </rPh>
    <rPh sb="311" eb="312">
      <t>ツヅ</t>
    </rPh>
    <rPh sb="345" eb="347">
      <t>フクシ</t>
    </rPh>
    <rPh sb="347" eb="350">
      <t>コウケンニン</t>
    </rPh>
    <rPh sb="350" eb="353">
      <t>コウホシャ</t>
    </rPh>
    <rPh sb="359" eb="362">
      <t>コウホシャ</t>
    </rPh>
    <rPh sb="363" eb="365">
      <t>ヨウセイ</t>
    </rPh>
    <rPh sb="366" eb="368">
      <t>センコウ</t>
    </rPh>
    <rPh sb="375" eb="377">
      <t>ジュニン</t>
    </rPh>
    <rPh sb="382" eb="383">
      <t>ナガ</t>
    </rPh>
    <rPh sb="385" eb="386">
      <t>カタチ</t>
    </rPh>
    <rPh sb="495" eb="496">
      <t>ヒ</t>
    </rPh>
    <rPh sb="497" eb="498">
      <t>ツヅ</t>
    </rPh>
    <rPh sb="499" eb="501">
      <t>ケントウ</t>
    </rPh>
    <rPh sb="502" eb="504">
      <t>ヒツヨウ</t>
    </rPh>
    <rPh sb="586" eb="588">
      <t>ホウホウ</t>
    </rPh>
    <rPh sb="589" eb="590">
      <t>サラ</t>
    </rPh>
    <rPh sb="591" eb="593">
      <t>ケントウ</t>
    </rPh>
    <phoneticPr fontId="8"/>
  </si>
  <si>
    <t>１．理事会の開催
　　センターを運営管理する為、6月に開催。
２．運営委員会の開催
　　センターが行う事業を円滑に実施する為、
　　5月、8月、11月、2月に開催。
３．業務内容
　(a) 成年後見制度利用支援　(b) 福祉後見人材バンク
　(c) 後見人サポート　(d) 啓発・研修　(e) 法人後見支援
　(f)その他
　《主な活動》
　　◆後見人のつどい（8月・2月）
　　◆福祉後見人連絡会（5月・11月）
　　◆津家庭裁判所伊賀支部との事務連絡会（12月）
　　◆福祉後見人養成研修（2月～3月　3日間）
　　　受講生18名　修了生18名
　　◆親族後見人のための後見活動支援講座・福祉後見人継続研修
　　（11月　2日間）※津地方法務局伊賀支部と共催事業
　　◆成年後見審判申立審査会への参加
　　◆「全国権利擁護支援ネットワーク」への参画
　　　・全国権利擁護支援実践交流会参加（8月　千葉市）
　　　・権利擁護支援フォーラム中部・東海・北陸ブロック
　　　　地域フォーラム参加（1月　三重県）
　　　・全国権利擁護支援フォーラム参加（2月　東京都）</t>
    <rPh sb="22" eb="23">
      <t>タメ</t>
    </rPh>
    <rPh sb="61" eb="62">
      <t>タメ</t>
    </rPh>
    <rPh sb="191" eb="196">
      <t>フクシコウケンニン</t>
    </rPh>
    <rPh sb="196" eb="199">
      <t>レンラクカイ</t>
    </rPh>
    <rPh sb="201" eb="202">
      <t>ガツ</t>
    </rPh>
    <rPh sb="231" eb="232">
      <t>ガツ</t>
    </rPh>
    <rPh sb="248" eb="249">
      <t>ガツ</t>
    </rPh>
    <rPh sb="311" eb="312">
      <t>ガツ</t>
    </rPh>
    <rPh sb="329" eb="331">
      <t>キョウサイ</t>
    </rPh>
    <rPh sb="331" eb="333">
      <t>ジギョウ</t>
    </rPh>
    <phoneticPr fontId="8"/>
  </si>
  <si>
    <t>①法人後見の取り組みが進んでいくことを想定した場合、法人後見専従職員の配置が望ましいが、人材確保が課題である。
②現在受任しているケースのうち、鈴鹿市と松阪市へ出向くケースがある。当該地域の社会資源の情報が得にくく連携が取りにくい、長距離の移動時間が確保しにくい、急ぎの対応がしにくい等、遠隔地支援のしづらさを解消できていない。
③日常生活自立支援事業の専門員のような、経験年数や習熟度等に応じた研修体系が整っていない。法人後見業務に従事する職員の質の担保・向上に関する研修や課題共有の場を設定し、成年後見制度に携わる者としての倫理や責務について学び、考える場としていくことが求められる。
④法人後見事業全体を俯瞰する機能や監査機能が未整備。必要に応じて法人外部から専門職を招く等、客観的立場から法人後見事業に関わる組織があると、被後見人への権利侵害を防ぐ効果が期待できる。</t>
    <rPh sb="253" eb="255">
      <t>セイド</t>
    </rPh>
    <phoneticPr fontId="8"/>
  </si>
  <si>
    <t>事務事業の評価</t>
    <phoneticPr fontId="17"/>
  </si>
  <si>
    <t>200名</t>
    <rPh sb="3" eb="4">
      <t>メイ</t>
    </rPh>
    <phoneticPr fontId="17"/>
  </si>
  <si>
    <t>栗は秋のみということで、年間を通して自立訓練ができるよう”手裏剣かたやき”をはじめ、”干支かやたき”や”いが☆グリオかたやき”等、様々な種類のかたやきを焼くことをベースの事業として居場所を立ち上げることができた。年度末の時点で、４名の利用者が実際に自立訓練を行い、全員に意識の変化が見られたほか、自己肯定感がかなり向上した利用者も出てきている。</t>
    <rPh sb="0" eb="1">
      <t>クリ</t>
    </rPh>
    <rPh sb="2" eb="3">
      <t>アキ</t>
    </rPh>
    <rPh sb="12" eb="14">
      <t>ネンカン</t>
    </rPh>
    <rPh sb="15" eb="16">
      <t>トオ</t>
    </rPh>
    <rPh sb="18" eb="20">
      <t>ジリツ</t>
    </rPh>
    <rPh sb="20" eb="22">
      <t>クンレン</t>
    </rPh>
    <rPh sb="29" eb="32">
      <t>シュリケン</t>
    </rPh>
    <rPh sb="43" eb="45">
      <t>エト</t>
    </rPh>
    <rPh sb="63" eb="64">
      <t>ナド</t>
    </rPh>
    <rPh sb="65" eb="67">
      <t>サマザマ</t>
    </rPh>
    <rPh sb="68" eb="70">
      <t>シュルイ</t>
    </rPh>
    <rPh sb="76" eb="77">
      <t>ヤ</t>
    </rPh>
    <rPh sb="85" eb="87">
      <t>ジギョウ</t>
    </rPh>
    <rPh sb="90" eb="93">
      <t>イバショ</t>
    </rPh>
    <rPh sb="94" eb="95">
      <t>タ</t>
    </rPh>
    <rPh sb="96" eb="97">
      <t>ア</t>
    </rPh>
    <rPh sb="106" eb="109">
      <t>ネンドマツ</t>
    </rPh>
    <rPh sb="110" eb="112">
      <t>ジテン</t>
    </rPh>
    <rPh sb="115" eb="116">
      <t>メイ</t>
    </rPh>
    <rPh sb="117" eb="120">
      <t>リヨウシャ</t>
    </rPh>
    <rPh sb="121" eb="123">
      <t>ジッサイ</t>
    </rPh>
    <rPh sb="124" eb="126">
      <t>ジリツ</t>
    </rPh>
    <rPh sb="126" eb="128">
      <t>クンレン</t>
    </rPh>
    <rPh sb="129" eb="130">
      <t>オコナ</t>
    </rPh>
    <rPh sb="132" eb="134">
      <t>ゼンイン</t>
    </rPh>
    <rPh sb="135" eb="137">
      <t>イシキ</t>
    </rPh>
    <rPh sb="138" eb="140">
      <t>ヘンカ</t>
    </rPh>
    <rPh sb="141" eb="142">
      <t>ミ</t>
    </rPh>
    <rPh sb="148" eb="150">
      <t>ジコ</t>
    </rPh>
    <rPh sb="150" eb="152">
      <t>コウテイ</t>
    </rPh>
    <rPh sb="152" eb="153">
      <t>カン</t>
    </rPh>
    <rPh sb="157" eb="159">
      <t>コウジョウ</t>
    </rPh>
    <rPh sb="161" eb="164">
      <t>リヨウシャ</t>
    </rPh>
    <rPh sb="165" eb="166">
      <t>デ</t>
    </rPh>
    <phoneticPr fontId="8"/>
  </si>
  <si>
    <t>中部包括エリア1回</t>
    <rPh sb="0" eb="2">
      <t>チュウブ</t>
    </rPh>
    <rPh sb="2" eb="4">
      <t>ホウカツ</t>
    </rPh>
    <rPh sb="8" eb="9">
      <t>カイ</t>
    </rPh>
    <phoneticPr fontId="8"/>
  </si>
  <si>
    <t>東部包括エリア１回</t>
    <rPh sb="0" eb="2">
      <t>トウブ</t>
    </rPh>
    <rPh sb="2" eb="4">
      <t>ホウカツ</t>
    </rPh>
    <rPh sb="8" eb="9">
      <t>カイ</t>
    </rPh>
    <phoneticPr fontId="8"/>
  </si>
  <si>
    <t>南部包括エリア１回</t>
    <rPh sb="0" eb="2">
      <t>ナンブ</t>
    </rPh>
    <rPh sb="2" eb="4">
      <t>ホウカツ</t>
    </rPh>
    <rPh sb="8" eb="9">
      <t>カイ</t>
    </rPh>
    <phoneticPr fontId="8"/>
  </si>
  <si>
    <t>回数</t>
    <rPh sb="0" eb="2">
      <t>カイスウ</t>
    </rPh>
    <phoneticPr fontId="23"/>
  </si>
  <si>
    <t>・全体としては収支上は良好な成果を得られた。その要因は月次管理が十分機能してきたことによると考えられる。
・事業所管理者による役割分担も機能して、共通様式の作成や研修など細かな課題への対応が可能となってきた。
・介護事故やヒヤリハットの報告が確実になされるようになってきた。
・阿山としまがはらの通所介護で土曜日のサービス提供を開始した。</t>
    <phoneticPr fontId="43"/>
  </si>
  <si>
    <t>・訪問系事業所の統合を掲げたが達成できなかった。理由は専門部会を開催できなかったこと、地域の理解を促せなかったことにある。
・担当者の確保が出来なかったことから、介護職員初任者研修など適切な人材確保のための研修が実施できなかった。
・地域福祉との密接な連携は不十分だった。その要因は管理者に対してそうした機会を与えたり、働きかけが少なかったためと考えられる。
・部長支所長会の報告が重複するなど、管理者会議のあり方を見直す必要がある。
・事故の初期対応も含めて、事故防止のために事故の要因究明や共有が不十分。
・時間拡大と利用者の増が比例しない。要因としては限られた範囲での利用にとどまっていることや、リハビリテーションなど魅力あるサービスが少ないのではないか。</t>
    <phoneticPr fontId="43"/>
  </si>
  <si>
    <t>↑</t>
    <phoneticPr fontId="8"/>
  </si>
  <si>
    <t>・各支所７事業所で事業展開
・各事業所にて　身体介護、生活援助、通院等乗降介助及び介護予防事業実施
・各事業所にて障害福祉サービス事業実施
・保険外サービスの継続実施</t>
    <rPh sb="71" eb="73">
      <t>ホケン</t>
    </rPh>
    <rPh sb="73" eb="74">
      <t>ガイ</t>
    </rPh>
    <rPh sb="79" eb="81">
      <t>ケイゾク</t>
    </rPh>
    <rPh sb="81" eb="83">
      <t>ジッシ</t>
    </rPh>
    <phoneticPr fontId="43"/>
  </si>
  <si>
    <t xml:space="preserve">・人材確保と人材育成（養成）
・需要と供給のバランスが取れた事業運営の推進
・事業所統合の推進
・非正規職員の処遇改善
・通所事業との連携による就労体系の構築
・人材不足の事業所の人材補強
</t>
    <rPh sb="39" eb="42">
      <t>ジギョウショ</t>
    </rPh>
    <rPh sb="42" eb="44">
      <t>トウゴウ</t>
    </rPh>
    <phoneticPr fontId="43"/>
  </si>
  <si>
    <t>・通所介護８事業所、小規模多機能型居宅介護１事業所で事業展開
・小規模多機能型居宅介護は24時間365日。通所・訪問・宿泊サービス提供。
・定員45名＊１　32名＊１　25名＊１　20名＊２　17名＊１　10名＊２
・サービス提供時間　　7～9時間（６事業所）
・青山事業所では障害福祉サービス（基準該当生活介護）を併設。
・猿野において生きがい活動支援通所事業を伊賀市より受託</t>
    <phoneticPr fontId="43"/>
  </si>
  <si>
    <t xml:space="preserve">・通所時間（サービス提供時間）区分の見直し
・地域デイサービスのサテライト化の検討
・地域デイサービスの地域との連携
・利用者の確保による利用率の向上
・重度化対応・認知症対応・機能訓練等の高度化、専門化への対応
・新たな地区へのデイサービスセンター設置への推進
・医療系知識の習得や研修受講体制の整備
・人材不足の事業所へ人材補強
・個別メニューの提供と評価
</t>
    <phoneticPr fontId="43"/>
  </si>
  <si>
    <t>・各支所７事業所で事業展開（福セ：２事業所）
・介護予防支援業務受託実施（実績 伊賀：７事業所、名張：１事業所）
・認定調査業務受託実施（専属部署１か所）</t>
    <phoneticPr fontId="43"/>
  </si>
  <si>
    <t xml:space="preserve">・事業所間の１人当り担当件数の平準化と人員の適正配置
・主任介護支援専門員の養成と特定事業所加算事業所としての資質の担保
・配置人員に見合った給付管理件数の確保
・ケアプランセンターにおける介護支援専門員の確保
・要介護認定調査業務の継続
・介護予防マネジメント業務の受託継続
</t>
    <rPh sb="134" eb="136">
      <t>ジュタク</t>
    </rPh>
    <phoneticPr fontId="43"/>
  </si>
  <si>
    <t>→</t>
    <phoneticPr fontId="43"/>
  </si>
  <si>
    <t xml:space="preserve">福祉サービス事業では、伊賀市における最大の在宅サービス事業者としての自覚に基づき、地域福祉計画上の各圏域の地域課題を踏まえたサービスを進めるために、現状の地域ニーズと将来のニーズ動向を把握し、伊賀市社協らしい地域との連携と協働によるサービスの創造と、地域福祉的サービスの提供の検討を行います。
また、介護保険事業の質の向上のため職員の能力を活かした質の高いサービスの提供実施と実践、あわせてサービス内容の評価ができる、あり方の検討会の設置を行い、選ばれる伊賀市社協の福祉サービス事業を目指します。
</t>
    <phoneticPr fontId="43"/>
  </si>
  <si>
    <t>・福祉サービス事業部内での職員指導育成部門の創設の検討　　　　
・職員のモチベーションを高めるための定期的な研修や、役職員の意見交換の場の設置</t>
    <phoneticPr fontId="43"/>
  </si>
  <si>
    <t xml:space="preserve">　伊賀市社協における福祉サービス事業の主軸となる介護保険事業は、各支所を拠点として４事業・23事業所で業務を展開しています。
正職員・常勤職員・非常勤職員・登録職員と異なった労働条件の下で、多様な業務が入り混じり、現状の労働管理規程では運用が困難なことから、見直しを図るとともに、多様な働き方による効果的な勤務体制の確保を図ります。
なお、福祉サービス提供職員の人材不足や職員の定着化も問題となっています。
今後は、職員の資質の向上や専門職の育成と管理者・管理職を含め指導能力の向上が求められています。
これらのことから、サービス提供能力を高め、指導育成の体制の整備を行うとともに、各介護事業所間の平準化や情報の共有化を図り、働きやすい環境の整備と、定期的研修や役職員との意見交換ができる場の設置を図ります。
また、伊賀市社協だけでなく伊賀市内の介護人材の育成を新たに展開するために、今年度介護職員初任者研修会の開催の実施を行い、介護人材の養成を図り伊賀市の在宅介護事業のリーダシープを取るべく準備を行います。
</t>
    <phoneticPr fontId="43"/>
  </si>
  <si>
    <t>→</t>
    <phoneticPr fontId="43"/>
  </si>
  <si>
    <t>・事業所の再配置及び統廃合　　　
・地域に密着した専門性のある独自の特色ある施設づくりの推進</t>
    <phoneticPr fontId="43"/>
  </si>
  <si>
    <t xml:space="preserve">　現在の事業所は、平成16年11月市町村合併以前の旧市町村単位を基に、事業所が配置されていますが、各事業所内人口や要介護者数が異なることや、エリア内が広範囲に亘る事や事業所間の平準化や人材の共有化を図るため、伊賀市における地域包括支援センターの中部・東部・南部の3圏域に整合した活動拠点の集約展開を図ります。また、小規模な通所介護事業所のサテライト化への対応計画の立案を図ります。
　今後においても、利用者の動向を見据え効率的な運用や他の事業所にない、地域と連携した地域密着のサービスのできる伊賀市社協らしい事業展開を行うための、事業所整備を推進します。
</t>
    <phoneticPr fontId="43"/>
  </si>
  <si>
    <t>・医療系知識やたん吸引等技術の習得から基礎的な接遇面においても資質向上を図るための現場に必要な知識・技術の習得を目的とした研修体系の整備　　　　　　　　　　
・福祉サービスに関する研修担当者の部内の配置　　　　　　　　　　　
・接遇面に関する研修の重点的実施　　　　　　　　　　　　　　　　　　　　
・訪問介護、通所介護事業を中心とした保険外サービスの積極的な導入</t>
    <phoneticPr fontId="43"/>
  </si>
  <si>
    <t xml:space="preserve">各事業所ともサービスの質は一定のレベルを維持していますが、職員の高齢化や人材不足によるサービスの低下が懸念されています。
中堅職員の指導者の人材不足も原因とされ、今後においては各事業所における指導者の育成や、研修体系の構築を図り、介護技術だけでなく接遇面や、医療系知識の習得研修や、たんの吸引等研修のための受講体制の整備を図ります。
特に福祉・介護の視点に立った接遇面の定期的研修の実施を行います。
また、介護職員初任者研修会の開講し、研修担当者の配置と研修講師の人選を行います。
訪問介護、通所介護事業を中心に保険外サービスの積極的な導入のため、各地域や地域福祉部との情報共有と連携を密にし、地域・近隣住民による見守りや話し相手などの支援と組み合わせたサービスの提供や、地域での本人の役割が発揮できる支援のあり方検討を図ります。
</t>
    <phoneticPr fontId="43"/>
  </si>
  <si>
    <t>2014年度をもって休廃止した事務事業（休止中含む）</t>
    <phoneticPr fontId="8"/>
  </si>
  <si>
    <t>事業全体で見ると、延利用件数と延訪問回数がやや回復するものの、延利用時間を延ばすことが出来なかった。区分別にみると身体介護はほぼ横ばいであったが、乗降介助が大幅に件数を延ばしたが、収入実績を伴わない要因の一つとなっている。
個々の事業所別にみると、阿山、青山については、収入実績は予算目標を大きく上回るも、伊賀、島ヶ原、上野南、上野では大きく目標に達することが出来なかった。要因としては実人員の減少及び重度率の低下により延訪問時間数や訪問回数の減少である。またこれらの４事業所については、前年度対比においても減収となった。島ヶ原、上野については常勤換算数の減少によるサービス量の減少が大きく収益を減少させることとなった。阿山、大山田、青山については実人員と延訪問時間数の大幅な増加に伴い、予算目標と前年対比共に大きく上回ることが出来た。伊賀については利用者の減少が延訪問回数、延訪問時間数の減少となり予算対比、前年対比共に減少となった。上野南については利用者は前年度より回復したが軽度化のため延訪問回数、延訪問時間数とも減少となり減収となった。
全体として利用者の確保に伴う延訪問時間数及び延訪問回数の増加が収入増の一因となるものの、軽度化の影響もあり前年度実績を下回ることとなった。さらに効率的な訪問活動（単価率の良い身体介護の短時間訪問）を行っていく必要があると考えられる。居宅介護支援事業所への働きかけも引き続き行う必要がある。</t>
    <phoneticPr fontId="8"/>
  </si>
  <si>
    <t>サービス実施量、時間、人員配置を勘案した、需要量と供給量にあわせた体制作りが必要。事業所間による人員配置の偏りや移動時間の不効率への対応。上野・上野南・島ヶ原及び伊賀と大山田の統廃合について推進するとともに、登録ヘルパーの有効な活用策についても検討が必要。</t>
    <phoneticPr fontId="8"/>
  </si>
  <si>
    <t>・介護報酬改定に伴う収益改善及び事業所の質の確保のため、特定事業所加算の算定に向けた取り組みを行う。
・島ヶ原・上野及び伊賀・大山田の統合に着手する。
・サービスの質の向上と利用者の確保。
・総合事業への取り組みの検討を行う。</t>
    <rPh sb="1" eb="3">
      <t>カイゴ</t>
    </rPh>
    <rPh sb="3" eb="5">
      <t>ホウシュウ</t>
    </rPh>
    <rPh sb="5" eb="7">
      <t>カイテイ</t>
    </rPh>
    <rPh sb="8" eb="9">
      <t>トモナ</t>
    </rPh>
    <rPh sb="10" eb="12">
      <t>シュウエキ</t>
    </rPh>
    <rPh sb="12" eb="14">
      <t>カイゼン</t>
    </rPh>
    <rPh sb="14" eb="15">
      <t>オヨ</t>
    </rPh>
    <rPh sb="16" eb="19">
      <t>ジギョウショ</t>
    </rPh>
    <rPh sb="20" eb="21">
      <t>シツ</t>
    </rPh>
    <rPh sb="22" eb="24">
      <t>カクホ</t>
    </rPh>
    <rPh sb="28" eb="30">
      <t>トクテイ</t>
    </rPh>
    <rPh sb="30" eb="33">
      <t>ジギョウショ</t>
    </rPh>
    <rPh sb="33" eb="35">
      <t>カサン</t>
    </rPh>
    <rPh sb="36" eb="38">
      <t>サンテイ</t>
    </rPh>
    <rPh sb="39" eb="40">
      <t>ム</t>
    </rPh>
    <rPh sb="42" eb="43">
      <t>ト</t>
    </rPh>
    <rPh sb="44" eb="45">
      <t>ク</t>
    </rPh>
    <rPh sb="47" eb="48">
      <t>オコナ</t>
    </rPh>
    <rPh sb="52" eb="55">
      <t>シマガハラ</t>
    </rPh>
    <rPh sb="56" eb="58">
      <t>ウエノ</t>
    </rPh>
    <rPh sb="58" eb="59">
      <t>オヨ</t>
    </rPh>
    <rPh sb="60" eb="62">
      <t>イガ</t>
    </rPh>
    <rPh sb="63" eb="66">
      <t>オオヤマダ</t>
    </rPh>
    <rPh sb="67" eb="69">
      <t>トウゴウ</t>
    </rPh>
    <rPh sb="70" eb="72">
      <t>チャクシュ</t>
    </rPh>
    <rPh sb="82" eb="83">
      <t>シツ</t>
    </rPh>
    <rPh sb="84" eb="86">
      <t>コウジョウ</t>
    </rPh>
    <rPh sb="87" eb="90">
      <t>リヨウシャ</t>
    </rPh>
    <rPh sb="91" eb="93">
      <t>カクホ</t>
    </rPh>
    <rPh sb="96" eb="98">
      <t>ソウゴウ</t>
    </rPh>
    <rPh sb="98" eb="100">
      <t>ジギョウ</t>
    </rPh>
    <rPh sb="102" eb="103">
      <t>ト</t>
    </rPh>
    <rPh sb="104" eb="105">
      <t>ク</t>
    </rPh>
    <rPh sb="107" eb="109">
      <t>ケントウ</t>
    </rPh>
    <rPh sb="110" eb="111">
      <t>オコナ</t>
    </rPh>
    <phoneticPr fontId="8"/>
  </si>
  <si>
    <t>前期経過時の進捗状況</t>
    <phoneticPr fontId="8"/>
  </si>
  <si>
    <t>後期に残された課題とその要因</t>
    <phoneticPr fontId="8"/>
  </si>
  <si>
    <t>3/4全体研修
(接遇・リハビリ）</t>
    <rPh sb="3" eb="5">
      <t>ゼンタイ</t>
    </rPh>
    <rPh sb="5" eb="7">
      <t>ケンシュウ</t>
    </rPh>
    <rPh sb="9" eb="11">
      <t>セツグウ</t>
    </rPh>
    <phoneticPr fontId="8"/>
  </si>
  <si>
    <t>うえのやすらぎ</t>
    <phoneticPr fontId="8"/>
  </si>
  <si>
    <t>しらふじ</t>
    <phoneticPr fontId="8"/>
  </si>
  <si>
    <t>デイ８事業で見ると、収入実績については僅かながら目標を達成することは出来なかった。対前年度比較においては2.28％の伸びとなった。。小規模多機能型居宅介護１事業所では対前年度を上回り更に予算目標も大きく達成することが出来た。
延利用件数、延利用回数からみると、うえのやすらぎは大きく伸ばすことは出来たが、他の事業所においては、実人員を確保出来ても要介護度が低下し収益を確保出来ない結果となった。島ヶ原、阿山においては煮にーーず調査の結果により土曜日の営業を開始した。祝日の営業化はほぼ行うことが出来てきた。｢さるびの｣においてはサービス提供時間の７-９化への対応も図ったことが対前年での収益改善に繋がった。
各事業所において、個別機能訓練や重度化への対応、認知症利用者への良質なケア対応を図ってきているが、今後は加算体制も視野に更に充実させる必要がある。
小規模多機能型居宅介護しらふじの里は開業３年目となり安定した利用者を確保し、予想以上に訪問や宿泊の利用者も増加している。収益的には増収であるが、職員面では、夜勤体制において不安定なものがある。良質なケアを提供する故の人員配置も必要となり、人件費が大きく増加していることが収支を悪化させている一因となっている。</t>
    <phoneticPr fontId="8"/>
  </si>
  <si>
    <t>事業経営上の課題
①支所別に運営されているので、サービスのレベル、量的ニーズへのレスポンス、経営の管理レベルに格差が生じている。
②重度化、予防重視型サービス・地域密着型サービスへの対応
③収支の改善
④人員（特に看護師・機能訓練指導員）の確保
⑤サービス提供体制（提供時間及び開業日）の拡充
⑥加算項目（中重度ケア加算、認知症加算、個別機能訓練加算等）への取組み
⑦小規模多機能型居宅介護事業所の運営方法（人員確保や労務管理）の検討</t>
    <phoneticPr fontId="8"/>
  </si>
  <si>
    <t>・通所時間（サービス提供時間）区分の見直し
・地域デイサービスのサテライト化の検討
・地域デイサービスの地域との連携
・利用者の確保による利用率の向上
・重度化対応・認知症対応・機能訓練等の高度化、専門化への対応
・新たな地区へのデイサービスセンター設置への推進
・医療系知識の習得や研修受講体制の整備
・人材不足の事業所へ人材補強
・個別メニューの提供と評価</t>
    <phoneticPr fontId="8"/>
  </si>
  <si>
    <t>総合事業への取り組
加算項目（中重度ケア加算、認知症加算、個別機能訓練加算等）への取組み
人員の確保と人材育成の充実
小規模事業所のサテライト化
新規事業所への取組と既存事業所の運営見直し</t>
    <rPh sb="0" eb="2">
      <t>ソウゴウ</t>
    </rPh>
    <rPh sb="2" eb="4">
      <t>ジギョウ</t>
    </rPh>
    <rPh sb="6" eb="7">
      <t>ト</t>
    </rPh>
    <rPh sb="8" eb="9">
      <t>ク</t>
    </rPh>
    <rPh sb="10" eb="12">
      <t>カサン</t>
    </rPh>
    <rPh sb="12" eb="14">
      <t>コウモク</t>
    </rPh>
    <rPh sb="15" eb="16">
      <t>チュウ</t>
    </rPh>
    <rPh sb="16" eb="18">
      <t>ジュウド</t>
    </rPh>
    <rPh sb="20" eb="22">
      <t>カサン</t>
    </rPh>
    <rPh sb="23" eb="25">
      <t>ニンチ</t>
    </rPh>
    <rPh sb="25" eb="26">
      <t>ショウ</t>
    </rPh>
    <rPh sb="26" eb="28">
      <t>カサン</t>
    </rPh>
    <rPh sb="29" eb="31">
      <t>コベツ</t>
    </rPh>
    <rPh sb="31" eb="33">
      <t>キノウ</t>
    </rPh>
    <rPh sb="33" eb="35">
      <t>クンレン</t>
    </rPh>
    <rPh sb="35" eb="37">
      <t>カサン</t>
    </rPh>
    <rPh sb="37" eb="38">
      <t>トウ</t>
    </rPh>
    <rPh sb="41" eb="43">
      <t>トリク</t>
    </rPh>
    <rPh sb="45" eb="47">
      <t>ジンイン</t>
    </rPh>
    <rPh sb="48" eb="50">
      <t>カクホ</t>
    </rPh>
    <rPh sb="51" eb="53">
      <t>ジンザイ</t>
    </rPh>
    <rPh sb="53" eb="55">
      <t>イクセイ</t>
    </rPh>
    <rPh sb="56" eb="58">
      <t>ジュウジツ</t>
    </rPh>
    <rPh sb="59" eb="62">
      <t>ショウキボ</t>
    </rPh>
    <rPh sb="62" eb="65">
      <t>ジギョウショ</t>
    </rPh>
    <rPh sb="71" eb="72">
      <t>カ</t>
    </rPh>
    <rPh sb="73" eb="75">
      <t>シンキ</t>
    </rPh>
    <rPh sb="75" eb="77">
      <t>ジギョウ</t>
    </rPh>
    <rPh sb="77" eb="78">
      <t>ショ</t>
    </rPh>
    <rPh sb="80" eb="82">
      <t>トリクミ</t>
    </rPh>
    <rPh sb="83" eb="85">
      <t>キゾン</t>
    </rPh>
    <rPh sb="85" eb="88">
      <t>ジギョウショ</t>
    </rPh>
    <rPh sb="89" eb="91">
      <t>ウンエイ</t>
    </rPh>
    <rPh sb="91" eb="93">
      <t>ミナオ</t>
    </rPh>
    <phoneticPr fontId="8"/>
  </si>
  <si>
    <t>前期経過時の進捗状況</t>
    <phoneticPr fontId="8"/>
  </si>
  <si>
    <t>後期に残された課題とその要因</t>
    <phoneticPr fontId="8"/>
  </si>
  <si>
    <t>12/17
生活相談員向け研修</t>
    <rPh sb="6" eb="8">
      <t>セイカツ</t>
    </rPh>
    <rPh sb="8" eb="11">
      <t>ソウダンイン</t>
    </rPh>
    <rPh sb="11" eb="12">
      <t>ム</t>
    </rPh>
    <rPh sb="13" eb="15">
      <t>ケンシュウ</t>
    </rPh>
    <phoneticPr fontId="8"/>
  </si>
  <si>
    <t>2/18全体研修（レク）</t>
    <rPh sb="4" eb="6">
      <t>ゼンタイ</t>
    </rPh>
    <rPh sb="6" eb="8">
      <t>ケンシュウ</t>
    </rPh>
    <phoneticPr fontId="8"/>
  </si>
  <si>
    <t>いが</t>
    <phoneticPr fontId="8"/>
  </si>
  <si>
    <t>しまがはら</t>
    <phoneticPr fontId="8"/>
  </si>
  <si>
    <t>あやま</t>
    <phoneticPr fontId="8"/>
  </si>
  <si>
    <t>おおやまだ</t>
    <phoneticPr fontId="8"/>
  </si>
  <si>
    <t>うえの</t>
    <phoneticPr fontId="8"/>
  </si>
  <si>
    <t xml:space="preserve">事業全体で見ると、収入実績については目標に対し、101.54％と増収となった。
対前年の延給付管理件数では101.37％と増加となった。
担当件数の上限に対応するため、事業所間における担当変更や、エリア分け、施設入所や死亡などで減少した時の新規利用者の確保に努めてきたことが、増加の一因となった。島ヶ原においては、職員配置が予定より加配となり、年度途中での異動が出来なかったことが経費の増加に転じ収益を確保出来なかった一因ともなった。
給付管理件数の余剰能力の効果的な運用と利用者の継続確保に向けて、全事業所において、介護予防支援業務を受託し、利用者の確保も行ってきた。
また、認定調査業務についてもは各事業所の負担となっていたため、専門部署を設け効果的に事業実施とした。
</t>
    <phoneticPr fontId="8"/>
  </si>
  <si>
    <t>各事業所の給付管理件数の平準化は概ね出来てきたが、事業所内の担当件数にバラつきがある為改善が必要。
予防給付対象の要支援１・２について地域包括支援センターとの契約となるが、全事業所で受入となっている。受託利用者の制限を行っているが、前年度に比較し、２倍の伸びとなており本来の介護利用者の受入に影響も出かけている為対応が必要。青山については、名張市から１名受託を継続。
特定事業所加算取得事業所としての質の担保のために各要件を遵守していく体制と各介護支援専門員の質の向上。
７事業所間における給付管理件数の平準化。書類の統一化による事務効率の向上と共に円滑な引継が行えるよう検討する。研修を通じた更なる質の向上。
特定事業所加算Ⅰ及びⅡへの移行を目指す。</t>
    <phoneticPr fontId="8"/>
  </si>
  <si>
    <t>・事業所間の１人当り担当件数の平準化と人員の適正配置
・主任介護支援専門員の養成と特定事業所加算事業所としての資質の担保
・配置人員に見合った給付管理件数の確保
・ケアプランセンターにおける介護支援専門員の確保
・要介護認定調査業務の継続および認定調査専門部署の設置の推進
・介護予防マネジメント業務の継続
・質の高いサービス提供を目標とした職員体制の確保</t>
    <phoneticPr fontId="8"/>
  </si>
  <si>
    <t>特定事業所加算も踏まえた事業所規模の見直しと、統合・再配置の検討。
主任介護支援専門員資格の取得
事業所間の平準化及び事業所内での給付管理件数の適正化
介護予防業務の専門部署設置の検討
認定調査業務の在り方検討</t>
    <rPh sb="34" eb="36">
      <t>シュニン</t>
    </rPh>
    <rPh sb="36" eb="38">
      <t>カイゴ</t>
    </rPh>
    <rPh sb="38" eb="40">
      <t>シエン</t>
    </rPh>
    <rPh sb="40" eb="43">
      <t>センモンイン</t>
    </rPh>
    <rPh sb="43" eb="45">
      <t>シカク</t>
    </rPh>
    <rPh sb="46" eb="48">
      <t>シュトク</t>
    </rPh>
    <rPh sb="49" eb="52">
      <t>ジギョウショ</t>
    </rPh>
    <rPh sb="52" eb="53">
      <t>カン</t>
    </rPh>
    <rPh sb="54" eb="57">
      <t>ヘイジュンカ</t>
    </rPh>
    <rPh sb="57" eb="58">
      <t>オヨ</t>
    </rPh>
    <rPh sb="59" eb="62">
      <t>ジギョウショ</t>
    </rPh>
    <rPh sb="62" eb="63">
      <t>ナイ</t>
    </rPh>
    <rPh sb="65" eb="67">
      <t>キュウフ</t>
    </rPh>
    <rPh sb="67" eb="69">
      <t>カンリ</t>
    </rPh>
    <rPh sb="69" eb="71">
      <t>ケンスウ</t>
    </rPh>
    <rPh sb="72" eb="75">
      <t>テキセイカ</t>
    </rPh>
    <rPh sb="76" eb="78">
      <t>カイゴ</t>
    </rPh>
    <rPh sb="78" eb="80">
      <t>ヨボウ</t>
    </rPh>
    <rPh sb="80" eb="82">
      <t>ギョウム</t>
    </rPh>
    <rPh sb="83" eb="85">
      <t>センモン</t>
    </rPh>
    <rPh sb="85" eb="87">
      <t>ブショ</t>
    </rPh>
    <rPh sb="87" eb="89">
      <t>セッチ</t>
    </rPh>
    <rPh sb="90" eb="92">
      <t>ケントウ</t>
    </rPh>
    <rPh sb="93" eb="95">
      <t>ニンテイ</t>
    </rPh>
    <rPh sb="95" eb="97">
      <t>チョウサ</t>
    </rPh>
    <rPh sb="97" eb="99">
      <t>ギョウム</t>
    </rPh>
    <rPh sb="100" eb="101">
      <t>ア</t>
    </rPh>
    <rPh sb="102" eb="103">
      <t>カタ</t>
    </rPh>
    <rPh sb="103" eb="105">
      <t>ケントウ</t>
    </rPh>
    <phoneticPr fontId="8"/>
  </si>
  <si>
    <t>2/5全体研修</t>
    <rPh sb="3" eb="5">
      <t>ゼンタイ</t>
    </rPh>
    <rPh sb="5" eb="7">
      <t>ケンシュウ</t>
    </rPh>
    <phoneticPr fontId="43"/>
  </si>
  <si>
    <t xml:space="preserve">伊賀市における最大の在宅サービス事業者としての自覚に基づき、地域福祉計画上の各圏域の地域課題を踏まえたサービスを進めるために、現状の地域ニーズと将来のニーズ動向を把握し、伊賀市社協らしい地域との連携と協働によるサービスの創造と、地域福祉的サービスの提供の検討を行う。
また、介護保険事業の質の向上のため職員の能力を活かした質の高いサービスの提供実施と実践、あわせてサービス内容の評価ができる、あり方の検討会の設置を行い、選ばれる伊賀市社協の福祉サービス事業を目指す。
</t>
    <phoneticPr fontId="43"/>
  </si>
  <si>
    <t xml:space="preserve">　伊賀市社協における福祉サービス事業の主軸となる介護保険事業は、各支所を拠点として４事業・23事業所で業務を展開している。
正職員・常勤職員・非常勤職員・登録職員と異なった労働条件の下で、多様な業務が入り混じり、現状の労働管理規程では運用が困難なことから、見直しを図るとともに、多様な働き方による効果的な勤務体制の確保を図る。
なお、福祉サービス提供職員の人材不足や職員の定着化も問題となっている。
今後は、職員の資質の向上や専門職の育成と管理者・管理職を含め指導能力の向上が求められている。
これらのことから、サービス提供能力を高め、指導育成の体制の整備を行うとともに、各介護事業所間の平準化や情報の共有化を図り、働きやすい環境の整備と、定期的研修や役職員との意見交換ができる場の設置を図る。
また、伊賀市社協だけでなく伊賀市内の介護人材の育成を新たに展開するために、今年度介護職員初任者研修会の開催の実施を行い、介護人材の養成を図り伊賀市の在宅介護事業のリーダシープを取るべく準備を行う。
</t>
    <phoneticPr fontId="31"/>
  </si>
  <si>
    <t>　現在の事業所は、平成16年11月市町村合併以前の旧市町村単位を基に、事業所が配置されていますが、各事業所内人口や要介護者数が異なることや、エリア内が広範囲に亘る事や事業所間の平準化や人材の共有化を図るため、伊賀市における地域包括支援センターの中部・東部・南部の3圏域に整合した活動拠点の集約展開を図る。また、小規模な通所介護事業所のサテライト化への対応計画の立案を図る。
　今後においても、利用者の動向を見据え効率的な運用や他の事業所にない、地域と連携した地域密着のサービスのできる伊賀市社協らしい事業展開を行うための、事業所整備を推進する。</t>
    <phoneticPr fontId="31"/>
  </si>
  <si>
    <t>・医療系知識や喀痰吸引等技術の習得研修体系の整備を図るためには、対象となる利用者の理解と承諾が必要となるが、研修のための利用者の体力的な負担精神的不安の解消が必要。
・研修担当者の配置のための人材の確保を予定しているが、年度内で人材確保を計画する。
・福祉介護の視点に立った接遇の定期的な研修の実施については、各全体研修の中で接遇研修を実施。
・近隣住民による見守りや話し相手などの支援と組み合わせる形でのサービス提供の推進を図りながら、地域での本人の役割を積極的に発揮していただけるような支援の実施を検討する。また、生活上の課題を持つ人や新たなニーズの早期発見の為のシステム作りに取り組みについては、地域団体との情報の共有やコミュニケーションを図り支援の組み合わせを図る。</t>
    <phoneticPr fontId="8"/>
  </si>
  <si>
    <t>各事業所ともサービスの質は一定のレベルを維持していますが、職員の高齢化や人材不足によるサービスの低下が懸念されている。
中堅職員の指導者の人材不足も原因とされ、今後においては各事業所における指導者の育成や、研修体系の構築を図り、介護技術だけでなく接遇面や、医療系知識の習得研修や、たんの吸引等研修のための受講体制の整備を図る。
特に福祉・介護の視点に立った接遇面の定期的研修の実施を行う。
また、介護職員初任者研修会の開講し、研修担当者の配置と研修講師の人選を行う。
訪問介護、通所介護事業を中心に保険外サービスの積極的な導入のため、各地域や地域福祉部との情報共有と連携を密にし、地域・近隣住民による見守りや話し相手などの支援と組み合わせたサービスの提供や、地域での本人の役割が発揮できる支援のあり方検討を図る。</t>
    <phoneticPr fontId="43"/>
  </si>
  <si>
    <t>平成24年度に策定した大綱（5年間計画）は行動計画2年を経過した。　　　　　　
策定した重点項目の進捗管理を3部門が専門部会を持ち管理しているところである。</t>
    <rPh sb="0" eb="2">
      <t>ヘイセイ</t>
    </rPh>
    <rPh sb="4" eb="5">
      <t>ネン</t>
    </rPh>
    <rPh sb="5" eb="6">
      <t>ド</t>
    </rPh>
    <rPh sb="7" eb="9">
      <t>サクテイ</t>
    </rPh>
    <rPh sb="11" eb="13">
      <t>タイコウ</t>
    </rPh>
    <rPh sb="15" eb="17">
      <t>ネンカン</t>
    </rPh>
    <rPh sb="17" eb="19">
      <t>ケイカク</t>
    </rPh>
    <rPh sb="21" eb="23">
      <t>コウドウ</t>
    </rPh>
    <rPh sb="23" eb="25">
      <t>ケイカク</t>
    </rPh>
    <rPh sb="26" eb="27">
      <t>ネン</t>
    </rPh>
    <rPh sb="28" eb="30">
      <t>ケイカ</t>
    </rPh>
    <rPh sb="40" eb="42">
      <t>サクテイ</t>
    </rPh>
    <rPh sb="44" eb="46">
      <t>ジュウテン</t>
    </rPh>
    <rPh sb="46" eb="48">
      <t>コウモク</t>
    </rPh>
    <rPh sb="49" eb="51">
      <t>シンチョク</t>
    </rPh>
    <rPh sb="51" eb="53">
      <t>カンリ</t>
    </rPh>
    <rPh sb="55" eb="57">
      <t>ブモン</t>
    </rPh>
    <rPh sb="58" eb="60">
      <t>センモン</t>
    </rPh>
    <rPh sb="60" eb="62">
      <t>ブカイ</t>
    </rPh>
    <rPh sb="63" eb="64">
      <t>モ</t>
    </rPh>
    <rPh sb="65" eb="67">
      <t>カンリ</t>
    </rPh>
    <phoneticPr fontId="2"/>
  </si>
  <si>
    <t>・福祉サービス総合センター以外の６支所のうち、上野・伊賀・阿山・青山の各支所は行政財産の使用許可を受けているが、島ヶ原・大山田の２支所は指定管理者として施設の管理を行っている。　　　　　　　　　　　　　　　　　　　　　　　　　　　　　　　　　　　　　　　　　　　　　　　　　　　　　　・行政財産の目的外使用にかかる取り扱いが平成２４年度分から平成29年度まで取り決めがなされている。その詳細は行政と協議した結果、目的外使用料については50%減免とするが、毎年10%ずつ減免率が下がり平成29年度以降は50%減免で据え置くことで双方が合意している。　　　　　　　　　　　　　　　　　　　　　　　　　　　　　　　　　　　　　　　
平成26年度については30%負担した。</t>
    <rPh sb="1" eb="3">
      <t>フクシ</t>
    </rPh>
    <rPh sb="7" eb="9">
      <t>ソウゴウ</t>
    </rPh>
    <rPh sb="13" eb="15">
      <t>イガイ</t>
    </rPh>
    <rPh sb="17" eb="19">
      <t>シショ</t>
    </rPh>
    <rPh sb="23" eb="25">
      <t>ウエノ</t>
    </rPh>
    <rPh sb="26" eb="28">
      <t>イガ</t>
    </rPh>
    <rPh sb="29" eb="31">
      <t>アヤマ</t>
    </rPh>
    <rPh sb="32" eb="34">
      <t>アオヤマ</t>
    </rPh>
    <rPh sb="35" eb="38">
      <t>カクシショ</t>
    </rPh>
    <rPh sb="39" eb="41">
      <t>ギョウセイ</t>
    </rPh>
    <rPh sb="41" eb="43">
      <t>ザイサン</t>
    </rPh>
    <rPh sb="44" eb="46">
      <t>シヨウ</t>
    </rPh>
    <rPh sb="46" eb="48">
      <t>キョカ</t>
    </rPh>
    <rPh sb="49" eb="50">
      <t>ウ</t>
    </rPh>
    <rPh sb="56" eb="59">
      <t>シマガハラ</t>
    </rPh>
    <rPh sb="60" eb="63">
      <t>オオヤマダ</t>
    </rPh>
    <rPh sb="65" eb="67">
      <t>シショ</t>
    </rPh>
    <rPh sb="68" eb="70">
      <t>シテイ</t>
    </rPh>
    <rPh sb="70" eb="72">
      <t>カンリ</t>
    </rPh>
    <rPh sb="72" eb="73">
      <t>シャ</t>
    </rPh>
    <rPh sb="76" eb="78">
      <t>シセツ</t>
    </rPh>
    <rPh sb="79" eb="81">
      <t>カンリ</t>
    </rPh>
    <rPh sb="82" eb="83">
      <t>オコナ</t>
    </rPh>
    <rPh sb="143" eb="145">
      <t>ギョウセイ</t>
    </rPh>
    <rPh sb="145" eb="147">
      <t>ザイサン</t>
    </rPh>
    <rPh sb="148" eb="150">
      <t>モクテキ</t>
    </rPh>
    <rPh sb="150" eb="151">
      <t>ガイ</t>
    </rPh>
    <rPh sb="151" eb="153">
      <t>シヨウ</t>
    </rPh>
    <rPh sb="157" eb="158">
      <t>ト</t>
    </rPh>
    <rPh sb="159" eb="160">
      <t>アツカ</t>
    </rPh>
    <rPh sb="162" eb="164">
      <t>ヘイセイ</t>
    </rPh>
    <rPh sb="166" eb="168">
      <t>ネンド</t>
    </rPh>
    <rPh sb="168" eb="169">
      <t>ブン</t>
    </rPh>
    <rPh sb="171" eb="173">
      <t>ヘイセイ</t>
    </rPh>
    <rPh sb="175" eb="176">
      <t>ネン</t>
    </rPh>
    <rPh sb="176" eb="177">
      <t>ド</t>
    </rPh>
    <rPh sb="179" eb="180">
      <t>ト</t>
    </rPh>
    <rPh sb="181" eb="182">
      <t>キ</t>
    </rPh>
    <rPh sb="193" eb="195">
      <t>ショウサイ</t>
    </rPh>
    <rPh sb="196" eb="198">
      <t>ギョウセイ</t>
    </rPh>
    <rPh sb="199" eb="201">
      <t>キョウギ</t>
    </rPh>
    <rPh sb="203" eb="205">
      <t>ケッカ</t>
    </rPh>
    <rPh sb="206" eb="208">
      <t>モクテキ</t>
    </rPh>
    <rPh sb="208" eb="209">
      <t>ガイ</t>
    </rPh>
    <rPh sb="209" eb="212">
      <t>シヨウリョウ</t>
    </rPh>
    <rPh sb="220" eb="222">
      <t>ゲンメン</t>
    </rPh>
    <rPh sb="313" eb="315">
      <t>ヘイセイ</t>
    </rPh>
    <rPh sb="317" eb="319">
      <t>ネンド</t>
    </rPh>
    <rPh sb="327" eb="329">
      <t>フタン</t>
    </rPh>
    <phoneticPr fontId="8"/>
  </si>
  <si>
    <t>伊賀市の進捗率として約70％となっており、計画相談が必要な人に対して相談できる環境を提供するという最初の目標が達成しつつある。ただこれからが本当の勝負で、本来の目的である「当事者がいきいきと自分らしく生活を送る」というテーマを実現していかなければならない。　　　　　　　　　　　　　　　　　　　　　
その為には相談支援専門員のスキルアップはもちろんであるが、自分の事業所の計画を同じ事業所が作成するという現状を打破し、本当に計画相談は中立公正な立場で業務にあたれるように自立支援協議会などで検討していく必要がある。また、いま伊賀市の特定事業相談員は1名で100件以上を担当していて、今後新規案件を受けていく事が難しくなっている。</t>
    <rPh sb="0" eb="3">
      <t>イガシ</t>
    </rPh>
    <rPh sb="4" eb="6">
      <t>シンチョク</t>
    </rPh>
    <rPh sb="6" eb="7">
      <t>リツ</t>
    </rPh>
    <rPh sb="10" eb="11">
      <t>ヤク</t>
    </rPh>
    <rPh sb="21" eb="23">
      <t>ケイカク</t>
    </rPh>
    <rPh sb="23" eb="25">
      <t>ソウダン</t>
    </rPh>
    <rPh sb="26" eb="28">
      <t>ヒツヨウ</t>
    </rPh>
    <rPh sb="29" eb="30">
      <t>ヒト</t>
    </rPh>
    <rPh sb="31" eb="32">
      <t>タイ</t>
    </rPh>
    <rPh sb="34" eb="36">
      <t>ソウダン</t>
    </rPh>
    <rPh sb="39" eb="41">
      <t>カンキョウ</t>
    </rPh>
    <rPh sb="42" eb="44">
      <t>テイキョウ</t>
    </rPh>
    <rPh sb="49" eb="51">
      <t>サイショ</t>
    </rPh>
    <rPh sb="52" eb="54">
      <t>モクヒョウ</t>
    </rPh>
    <rPh sb="55" eb="57">
      <t>タッセイ</t>
    </rPh>
    <rPh sb="70" eb="72">
      <t>ホントウ</t>
    </rPh>
    <rPh sb="73" eb="75">
      <t>ショウブ</t>
    </rPh>
    <rPh sb="77" eb="79">
      <t>ホンライ</t>
    </rPh>
    <rPh sb="80" eb="82">
      <t>モクテキ</t>
    </rPh>
    <rPh sb="86" eb="89">
      <t>トウジシャ</t>
    </rPh>
    <rPh sb="95" eb="97">
      <t>ジブン</t>
    </rPh>
    <rPh sb="100" eb="102">
      <t>セイカツ</t>
    </rPh>
    <rPh sb="103" eb="104">
      <t>オク</t>
    </rPh>
    <rPh sb="113" eb="115">
      <t>ジツゲン</t>
    </rPh>
    <rPh sb="152" eb="153">
      <t>タメ</t>
    </rPh>
    <rPh sb="155" eb="157">
      <t>ソウダン</t>
    </rPh>
    <rPh sb="157" eb="159">
      <t>シエン</t>
    </rPh>
    <rPh sb="159" eb="162">
      <t>センモンイン</t>
    </rPh>
    <rPh sb="179" eb="181">
      <t>ジブン</t>
    </rPh>
    <rPh sb="182" eb="184">
      <t>ジギョウ</t>
    </rPh>
    <rPh sb="184" eb="185">
      <t>ショ</t>
    </rPh>
    <rPh sb="186" eb="188">
      <t>ケイカク</t>
    </rPh>
    <rPh sb="189" eb="190">
      <t>オナ</t>
    </rPh>
    <rPh sb="191" eb="193">
      <t>ジギョウ</t>
    </rPh>
    <rPh sb="193" eb="194">
      <t>ショ</t>
    </rPh>
    <rPh sb="195" eb="197">
      <t>サクセイ</t>
    </rPh>
    <rPh sb="202" eb="204">
      <t>ゲンジョウ</t>
    </rPh>
    <rPh sb="205" eb="207">
      <t>ダハ</t>
    </rPh>
    <rPh sb="209" eb="211">
      <t>ホントウ</t>
    </rPh>
    <rPh sb="212" eb="214">
      <t>ケイカク</t>
    </rPh>
    <rPh sb="214" eb="216">
      <t>ソウダン</t>
    </rPh>
    <rPh sb="217" eb="219">
      <t>チュウリツ</t>
    </rPh>
    <rPh sb="219" eb="221">
      <t>コウセイ</t>
    </rPh>
    <rPh sb="222" eb="224">
      <t>タチバ</t>
    </rPh>
    <rPh sb="225" eb="227">
      <t>ギョウム</t>
    </rPh>
    <rPh sb="235" eb="237">
      <t>ジリツ</t>
    </rPh>
    <rPh sb="237" eb="239">
      <t>シエン</t>
    </rPh>
    <rPh sb="239" eb="242">
      <t>キョウギカイ</t>
    </rPh>
    <rPh sb="245" eb="247">
      <t>ケントウ</t>
    </rPh>
    <rPh sb="251" eb="253">
      <t>ヒツヨウ</t>
    </rPh>
    <rPh sb="262" eb="265">
      <t>イガシ</t>
    </rPh>
    <rPh sb="266" eb="268">
      <t>トクテイ</t>
    </rPh>
    <rPh sb="268" eb="270">
      <t>ジギョウ</t>
    </rPh>
    <rPh sb="270" eb="272">
      <t>ソウダン</t>
    </rPh>
    <rPh sb="272" eb="273">
      <t>イン</t>
    </rPh>
    <rPh sb="275" eb="276">
      <t>メイ</t>
    </rPh>
    <rPh sb="280" eb="281">
      <t>ケン</t>
    </rPh>
    <rPh sb="281" eb="283">
      <t>イジョウ</t>
    </rPh>
    <rPh sb="284" eb="286">
      <t>タントウ</t>
    </rPh>
    <rPh sb="291" eb="293">
      <t>コンゴ</t>
    </rPh>
    <rPh sb="293" eb="295">
      <t>シンキ</t>
    </rPh>
    <rPh sb="295" eb="297">
      <t>アンケン</t>
    </rPh>
    <rPh sb="298" eb="299">
      <t>ウ</t>
    </rPh>
    <rPh sb="303" eb="304">
      <t>コト</t>
    </rPh>
    <rPh sb="305" eb="306">
      <t>ムズカ</t>
    </rPh>
    <phoneticPr fontId="8"/>
  </si>
  <si>
    <t>法人後見業務実施要綱による実施。
１．法人後見委員会　未開催（新規の受任依頼がなかったため）
２.．累積２０件、現在１５件（後見７、保佐６、補助１、監督人１）受任中。
法人後見担当職員（非常勤）を1名配置した。</t>
    <rPh sb="0" eb="2">
      <t>ホウジン</t>
    </rPh>
    <rPh sb="2" eb="4">
      <t>コウケン</t>
    </rPh>
    <rPh sb="4" eb="6">
      <t>ギョウム</t>
    </rPh>
    <rPh sb="6" eb="8">
      <t>ジッシ</t>
    </rPh>
    <rPh sb="8" eb="10">
      <t>ヨウコウ</t>
    </rPh>
    <rPh sb="13" eb="15">
      <t>ジッシ</t>
    </rPh>
    <rPh sb="19" eb="21">
      <t>ホウジン</t>
    </rPh>
    <rPh sb="21" eb="23">
      <t>コウケン</t>
    </rPh>
    <rPh sb="23" eb="26">
      <t>イインカイ</t>
    </rPh>
    <rPh sb="50" eb="52">
      <t>ルイセキ</t>
    </rPh>
    <rPh sb="62" eb="64">
      <t>コウケン</t>
    </rPh>
    <rPh sb="66" eb="68">
      <t>ホサ</t>
    </rPh>
    <rPh sb="74" eb="77">
      <t>カントクニン</t>
    </rPh>
    <rPh sb="81" eb="82">
      <t>チュウ</t>
    </rPh>
    <rPh sb="99" eb="100">
      <t>メイ</t>
    </rPh>
    <phoneticPr fontId="8"/>
  </si>
  <si>
    <t>1-2-27住宅支援給付事業</t>
    <rPh sb="8" eb="10">
      <t>シエン</t>
    </rPh>
    <rPh sb="10" eb="12">
      <t>キュウフ</t>
    </rPh>
    <rPh sb="12" eb="14">
      <t>ジギョウ</t>
    </rPh>
    <phoneticPr fontId="17"/>
  </si>
  <si>
    <t>1-2-27住宅支援給付事業</t>
    <rPh sb="6" eb="8">
      <t>ジュウタク</t>
    </rPh>
    <rPh sb="8" eb="10">
      <t>シエン</t>
    </rPh>
    <rPh sb="10" eb="12">
      <t>キュウフ</t>
    </rPh>
    <rPh sb="12" eb="14">
      <t>ジギョウ</t>
    </rPh>
    <phoneticPr fontId="8"/>
  </si>
  <si>
    <t>住宅支援給付事業</t>
    <rPh sb="0" eb="2">
      <t>ジュウタク</t>
    </rPh>
    <rPh sb="2" eb="4">
      <t>シエン</t>
    </rPh>
    <rPh sb="4" eb="6">
      <t>キュウフ</t>
    </rPh>
    <rPh sb="6" eb="8">
      <t>ジギョウ</t>
    </rPh>
    <phoneticPr fontId="8"/>
  </si>
  <si>
    <t>住宅支援給付事業</t>
    <rPh sb="2" eb="4">
      <t>シエン</t>
    </rPh>
    <rPh sb="4" eb="6">
      <t>キュウフ</t>
    </rPh>
    <phoneticPr fontId="8"/>
  </si>
  <si>
    <t>１４人</t>
    <rPh sb="2" eb="3">
      <t>ニン</t>
    </rPh>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</si>
</sst>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176" formatCode="#,##0_ "/>
    <numFmt numFmtId="177" formatCode="#,##0_);[Red]\(#,##0\)"/>
    <numFmt numFmtId="178" formatCode="#,##0;&quot;▲ &quot;#,##0"/>
    <numFmt numFmtId="179" formatCode="&quot;＋&quot;#,##0;&quot;△ &quot;#,##0"/>
    <numFmt numFmtId="180" formatCode="0_);\(0\)"/>
    <numFmt numFmtId="181" formatCode="#,##0_);\(#,##0\)"/>
    <numFmt numFmtId="182" formatCode="#,##0_ ;[Red]\-#,##0\ "/>
  </numFmts>
  <fonts count="5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10"/>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10"/>
      <name val="ＭＳ Ｐゴシック"/>
      <family val="3"/>
      <charset val="128"/>
    </font>
    <font>
      <u/>
      <sz val="11"/>
      <color indexed="12"/>
      <name val="ＭＳ Ｐゴシック"/>
      <family val="3"/>
      <charset val="128"/>
    </font>
    <font>
      <sz val="11"/>
      <name val="A-OTF 新ゴ Pr5 L"/>
      <family val="2"/>
      <charset val="128"/>
    </font>
    <font>
      <sz val="9"/>
      <name val="ＭＳ Ｐゴシック"/>
      <family val="3"/>
      <charset val="128"/>
    </font>
    <font>
      <sz val="8"/>
      <name val="ＭＳ Ｐゴシック"/>
      <family val="3"/>
      <charset val="128"/>
    </font>
    <font>
      <sz val="36"/>
      <name val="A-OTF UD新ゴ Pro B"/>
      <family val="2"/>
      <charset val="128"/>
    </font>
    <font>
      <sz val="36"/>
      <name val="A-OTF UD新ゴ Pro H"/>
      <family val="2"/>
      <charset val="128"/>
    </font>
    <font>
      <sz val="10"/>
      <color indexed="8"/>
      <name val="ＭＳ Ｐゴシック"/>
      <family val="3"/>
      <charset val="128"/>
    </font>
    <font>
      <sz val="6"/>
      <name val="ＭＳ Ｐゴシック"/>
      <family val="3"/>
      <charset val="128"/>
    </font>
    <font>
      <sz val="11"/>
      <color indexed="8"/>
      <name val="ＭＳ Ｐゴシック"/>
      <family val="3"/>
      <charset val="128"/>
    </font>
    <font>
      <sz val="9"/>
      <color indexed="8"/>
      <name val="ＭＳ Ｐゴシック"/>
      <family val="3"/>
      <charset val="128"/>
    </font>
    <font>
      <sz val="10"/>
      <name val="ＭＳ ゴシック"/>
      <family val="3"/>
      <charset val="128"/>
    </font>
    <font>
      <sz val="11"/>
      <name val="ＭＳ ゴシック"/>
      <family val="3"/>
      <charset val="128"/>
    </font>
    <font>
      <sz val="11"/>
      <color indexed="17"/>
      <name val="ＭＳ Ｐゴシック"/>
      <family val="3"/>
      <charset val="128"/>
    </font>
    <font>
      <sz val="6"/>
      <name val="ＭＳ Ｐゴシック"/>
      <family val="3"/>
      <charset val="128"/>
    </font>
    <font>
      <u/>
      <sz val="11"/>
      <color indexed="48"/>
      <name val="ＭＳ Ｐゴシック"/>
      <family val="3"/>
      <charset val="128"/>
    </font>
    <font>
      <sz val="11"/>
      <color indexed="48"/>
      <name val="ＭＳ Ｐゴシック"/>
      <family val="3"/>
      <charset val="128"/>
    </font>
    <font>
      <sz val="6"/>
      <name val="ＭＳ Ｐゴシック"/>
      <family val="3"/>
      <charset val="128"/>
    </font>
    <font>
      <u/>
      <sz val="11"/>
      <name val="ＭＳ Ｐゴシック"/>
      <family val="3"/>
      <charset val="128"/>
    </font>
    <font>
      <sz val="6"/>
      <name val="ＭＳ Ｐゴシック"/>
      <family val="3"/>
      <charset val="128"/>
    </font>
    <font>
      <sz val="26"/>
      <name val="ＭＳ Ｐゴシック"/>
      <family val="3"/>
      <charset val="128"/>
    </font>
    <font>
      <sz val="26"/>
      <name val="A-OTF UD新ゴ Pro H"/>
      <family val="2"/>
      <charset val="128"/>
    </font>
    <font>
      <sz val="6"/>
      <name val="ＭＳ Ｐゴシック"/>
      <family val="3"/>
      <charset val="128"/>
    </font>
    <font>
      <sz val="6"/>
      <name val="ＭＳ Ｐゴシック"/>
      <family val="3"/>
      <charset val="128"/>
    </font>
    <font>
      <sz val="72"/>
      <name val="A-OTF UD新ゴ Pro H"/>
      <family val="2"/>
      <charset val="128"/>
    </font>
    <font>
      <sz val="11"/>
      <color theme="1"/>
      <name val="ＭＳ Ｐゴシック"/>
      <family val="3"/>
      <charset val="128"/>
      <scheme val="minor"/>
    </font>
    <font>
      <sz val="8"/>
      <color theme="1"/>
      <name val="ＭＳ Ｐゴシック"/>
      <family val="3"/>
      <charset val="128"/>
      <scheme val="minor"/>
    </font>
    <font>
      <sz val="11"/>
      <name val="ＭＳ Ｐゴシック"/>
      <family val="3"/>
      <charset val="128"/>
      <scheme val="minor"/>
    </font>
    <font>
      <sz val="11"/>
      <name val="ＭＳ Ｐゴシック"/>
      <family val="3"/>
      <charset val="128"/>
      <scheme val="major"/>
    </font>
    <font>
      <sz val="10"/>
      <color theme="1"/>
      <name val="ＭＳ Ｐゴシック"/>
      <family val="3"/>
      <charset val="128"/>
      <scheme val="minor"/>
    </font>
    <font>
      <sz val="9"/>
      <color theme="1"/>
      <name val="ＭＳ Ｐゴシック"/>
      <family val="3"/>
      <charset val="128"/>
      <scheme val="minor"/>
    </font>
    <font>
      <sz val="11"/>
      <color rgb="FFFFFF00"/>
      <name val="ＭＳ Ｐゴシック"/>
      <family val="3"/>
      <charset val="128"/>
    </font>
    <font>
      <sz val="10"/>
      <color rgb="FFFF0000"/>
      <name val="ＭＳ ゴシック"/>
      <family val="3"/>
      <charset val="128"/>
    </font>
    <font>
      <sz val="10"/>
      <name val="ＭＳ Ｐゴシック"/>
      <family val="3"/>
      <charset val="128"/>
      <scheme val="minor"/>
    </font>
    <font>
      <sz val="6"/>
      <name val="ＭＳ Ｐゴシック"/>
      <family val="3"/>
      <charset val="128"/>
      <scheme val="minor"/>
    </font>
    <font>
      <sz val="7"/>
      <color theme="1"/>
      <name val="ＭＳ Ｐゴシック"/>
      <family val="3"/>
      <charset val="128"/>
      <scheme val="minor"/>
    </font>
    <font>
      <sz val="11"/>
      <color rgb="FFFF0000"/>
      <name val="ＭＳ Ｐゴシック"/>
      <family val="3"/>
      <charset val="128"/>
    </font>
    <font>
      <sz val="11"/>
      <color rgb="FFFF0000"/>
      <name val="ＭＳ Ｐゴシック"/>
      <family val="3"/>
      <charset val="128"/>
      <scheme val="minor"/>
    </font>
    <font>
      <sz val="9"/>
      <name val="ＭＳ Ｐゴシック"/>
      <family val="3"/>
      <charset val="128"/>
      <scheme val="minor"/>
    </font>
    <font>
      <sz val="10"/>
      <color theme="1"/>
      <name val="ＭＳ ゴシック"/>
      <family val="3"/>
      <charset val="128"/>
    </font>
    <font>
      <sz val="6"/>
      <name val="ＭＳ Ｐゴシック"/>
      <family val="2"/>
      <charset val="128"/>
      <scheme val="minor"/>
    </font>
    <font>
      <sz val="11"/>
      <color theme="1"/>
      <name val="ＭＳ Ｐゴシック"/>
      <family val="3"/>
      <charset val="128"/>
    </font>
  </fonts>
  <fills count="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3">
    <xf numFmtId="0" fontId="0" fillId="0" borderId="0">
      <alignment vertical="center"/>
    </xf>
    <xf numFmtId="9" fontId="18"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6" fillId="0" borderId="0" applyFont="0" applyFill="0" applyBorder="0" applyAlignment="0" applyProtection="0">
      <alignment vertical="center"/>
    </xf>
    <xf numFmtId="0" fontId="10"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6" fillId="0" borderId="0" applyFont="0" applyFill="0" applyBorder="0" applyAlignment="0" applyProtection="0">
      <alignment vertical="center"/>
    </xf>
    <xf numFmtId="38" fontId="18" fillId="0" borderId="0" applyFont="0" applyFill="0" applyBorder="0" applyAlignment="0" applyProtection="0">
      <alignment vertical="center"/>
    </xf>
    <xf numFmtId="38" fontId="4"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6" fillId="0" borderId="0" applyFont="0" applyFill="0" applyBorder="0" applyAlignment="0" applyProtection="0">
      <alignment vertical="center"/>
    </xf>
    <xf numFmtId="6" fontId="6" fillId="0" borderId="0" applyFont="0" applyFill="0" applyBorder="0" applyAlignment="0" applyProtection="0">
      <alignment vertical="center"/>
    </xf>
    <xf numFmtId="0" fontId="6" fillId="0" borderId="0">
      <alignment vertical="center"/>
    </xf>
    <xf numFmtId="0" fontId="6" fillId="0" borderId="0">
      <alignment vertical="center"/>
    </xf>
    <xf numFmtId="0" fontId="34" fillId="0" borderId="0">
      <alignment vertical="center"/>
    </xf>
    <xf numFmtId="0" fontId="6" fillId="0" borderId="0">
      <alignment vertical="center"/>
    </xf>
    <xf numFmtId="0" fontId="34" fillId="0" borderId="0">
      <alignment vertical="center"/>
    </xf>
    <xf numFmtId="0" fontId="6" fillId="0" borderId="0">
      <alignment vertical="center"/>
    </xf>
    <xf numFmtId="0" fontId="34" fillId="0" borderId="0">
      <alignment vertical="center"/>
    </xf>
    <xf numFmtId="0" fontId="34" fillId="0" borderId="0">
      <alignment vertical="center"/>
    </xf>
    <xf numFmtId="0" fontId="6" fillId="0" borderId="0"/>
    <xf numFmtId="0" fontId="34" fillId="0" borderId="0">
      <alignment vertical="center"/>
    </xf>
  </cellStyleXfs>
  <cellXfs count="1884">
    <xf numFmtId="0" fontId="0" fillId="0" borderId="0" xfId="0">
      <alignment vertical="center"/>
    </xf>
    <xf numFmtId="0" fontId="6" fillId="0" borderId="1" xfId="23" applyBorder="1" applyAlignment="1">
      <alignment vertical="center"/>
    </xf>
    <xf numFmtId="0" fontId="0" fillId="0" borderId="1" xfId="0" applyBorder="1" applyAlignment="1">
      <alignment vertical="center" wrapText="1"/>
    </xf>
    <xf numFmtId="0" fontId="11" fillId="0" borderId="1" xfId="23" applyFont="1" applyBorder="1">
      <alignment vertical="center"/>
    </xf>
    <xf numFmtId="0" fontId="11" fillId="0" borderId="1" xfId="23" applyFont="1" applyBorder="1" applyAlignment="1">
      <alignment vertical="center" shrinkToFit="1"/>
    </xf>
    <xf numFmtId="56" fontId="11" fillId="2" borderId="1" xfId="23" applyNumberFormat="1" applyFont="1" applyFill="1" applyBorder="1">
      <alignment vertical="center"/>
    </xf>
    <xf numFmtId="0" fontId="11" fillId="2" borderId="1" xfId="23" applyFont="1" applyFill="1" applyBorder="1">
      <alignment vertical="center"/>
    </xf>
    <xf numFmtId="0" fontId="11" fillId="2" borderId="0" xfId="23" applyFont="1" applyFill="1" applyBorder="1">
      <alignment vertical="center"/>
    </xf>
    <xf numFmtId="0" fontId="11" fillId="0" borderId="1" xfId="23" applyFont="1" applyFill="1" applyBorder="1">
      <alignment vertical="center"/>
    </xf>
    <xf numFmtId="0" fontId="6" fillId="0" borderId="1" xfId="23" applyBorder="1" applyAlignment="1">
      <alignment vertical="center" shrinkToFit="1"/>
    </xf>
    <xf numFmtId="0" fontId="6" fillId="0" borderId="1" xfId="23" applyBorder="1">
      <alignment vertical="center"/>
    </xf>
    <xf numFmtId="0" fontId="6" fillId="0" borderId="1" xfId="23" applyBorder="1" applyAlignment="1">
      <alignment vertical="center" wrapText="1" shrinkToFit="1"/>
    </xf>
    <xf numFmtId="0" fontId="9" fillId="0" borderId="1" xfId="23" applyFont="1" applyBorder="1" applyAlignment="1">
      <alignment vertical="center" shrinkToFit="1"/>
    </xf>
    <xf numFmtId="0" fontId="9" fillId="0" borderId="1" xfId="23" applyFont="1" applyBorder="1">
      <alignment vertical="center"/>
    </xf>
    <xf numFmtId="0" fontId="6" fillId="0" borderId="1" xfId="24" applyBorder="1" applyAlignment="1">
      <alignment vertical="center"/>
    </xf>
    <xf numFmtId="0" fontId="6" fillId="0" borderId="1" xfId="24" applyBorder="1">
      <alignment vertical="center"/>
    </xf>
    <xf numFmtId="0" fontId="6" fillId="2" borderId="1" xfId="24" applyFill="1" applyBorder="1">
      <alignment vertical="center"/>
    </xf>
    <xf numFmtId="0" fontId="9" fillId="2" borderId="1" xfId="24" applyFont="1" applyFill="1" applyBorder="1">
      <alignment vertical="center"/>
    </xf>
    <xf numFmtId="0" fontId="6" fillId="0" borderId="2" xfId="24" applyBorder="1">
      <alignment vertical="center"/>
    </xf>
    <xf numFmtId="0" fontId="6" fillId="0" borderId="1" xfId="24" applyFont="1" applyBorder="1">
      <alignment vertical="center"/>
    </xf>
    <xf numFmtId="3" fontId="6" fillId="0" borderId="1" xfId="24" applyNumberFormat="1" applyFont="1" applyFill="1" applyBorder="1" applyAlignment="1">
      <alignment vertical="center" shrinkToFit="1"/>
    </xf>
    <xf numFmtId="3" fontId="6" fillId="0" borderId="2" xfId="24" applyNumberFormat="1" applyFont="1" applyFill="1" applyBorder="1" applyAlignment="1">
      <alignment vertical="center" shrinkToFit="1"/>
    </xf>
    <xf numFmtId="0" fontId="6" fillId="0" borderId="1" xfId="24" applyFont="1" applyBorder="1" applyAlignment="1">
      <alignment vertical="center"/>
    </xf>
    <xf numFmtId="0" fontId="6" fillId="0" borderId="1" xfId="24" applyFont="1" applyBorder="1" applyAlignment="1">
      <alignment vertical="center" shrinkToFit="1"/>
    </xf>
    <xf numFmtId="0" fontId="6" fillId="2" borderId="1" xfId="23" applyFill="1" applyBorder="1">
      <alignment vertical="center"/>
    </xf>
    <xf numFmtId="0" fontId="9" fillId="2" borderId="1" xfId="23" applyFont="1" applyFill="1" applyBorder="1">
      <alignment vertical="center"/>
    </xf>
    <xf numFmtId="0" fontId="6" fillId="0" borderId="1" xfId="23" applyFont="1" applyBorder="1">
      <alignment vertical="center"/>
    </xf>
    <xf numFmtId="0" fontId="6" fillId="0" borderId="1" xfId="23" applyFill="1" applyBorder="1">
      <alignment vertical="center"/>
    </xf>
    <xf numFmtId="176" fontId="9" fillId="0" borderId="1" xfId="23" applyNumberFormat="1" applyFont="1" applyBorder="1" applyAlignment="1">
      <alignment horizontal="right" vertical="center"/>
    </xf>
    <xf numFmtId="0" fontId="9" fillId="0" borderId="1" xfId="23" applyFont="1" applyBorder="1" applyAlignment="1">
      <alignment horizontal="right" vertical="center"/>
    </xf>
    <xf numFmtId="0" fontId="12" fillId="0" borderId="1" xfId="24" applyFont="1" applyBorder="1" applyAlignment="1">
      <alignment vertical="center" shrinkToFit="1"/>
    </xf>
    <xf numFmtId="176" fontId="9" fillId="0" borderId="1" xfId="23" applyNumberFormat="1" applyFont="1" applyBorder="1" applyAlignment="1">
      <alignment vertical="center" shrinkToFit="1"/>
    </xf>
    <xf numFmtId="0" fontId="6" fillId="0" borderId="0" xfId="23">
      <alignment vertical="center"/>
    </xf>
    <xf numFmtId="176" fontId="6" fillId="0" borderId="1" xfId="23" applyNumberFormat="1" applyFont="1" applyBorder="1" applyAlignment="1">
      <alignment horizontal="right" vertical="center"/>
    </xf>
    <xf numFmtId="180" fontId="6" fillId="0" borderId="1" xfId="23" applyNumberFormat="1" applyBorder="1">
      <alignment vertical="center"/>
    </xf>
    <xf numFmtId="180" fontId="6" fillId="0" borderId="1" xfId="23" applyNumberFormat="1" applyFont="1" applyBorder="1">
      <alignment vertical="center"/>
    </xf>
    <xf numFmtId="0" fontId="9" fillId="0" borderId="1" xfId="24" applyFont="1" applyBorder="1" applyAlignment="1">
      <alignment vertical="center" shrinkToFit="1"/>
    </xf>
    <xf numFmtId="3" fontId="6" fillId="0" borderId="1" xfId="23" applyNumberFormat="1" applyBorder="1" applyAlignment="1">
      <alignment vertical="center" shrinkToFit="1"/>
    </xf>
    <xf numFmtId="3" fontId="6" fillId="0" borderId="1" xfId="23" applyNumberFormat="1" applyFill="1" applyBorder="1" applyAlignment="1">
      <alignment vertical="center" shrinkToFit="1"/>
    </xf>
    <xf numFmtId="0" fontId="6" fillId="0" borderId="1" xfId="23" applyFont="1" applyBorder="1" applyAlignment="1">
      <alignment horizontal="right" vertical="center"/>
    </xf>
    <xf numFmtId="0" fontId="6" fillId="0" borderId="1" xfId="23" applyFont="1" applyBorder="1" applyAlignment="1">
      <alignment vertical="center"/>
    </xf>
    <xf numFmtId="0" fontId="6" fillId="0" borderId="1" xfId="23" applyFont="1" applyFill="1" applyBorder="1">
      <alignment vertical="center"/>
    </xf>
    <xf numFmtId="3" fontId="6" fillId="0" borderId="1" xfId="23" applyNumberFormat="1" applyFont="1" applyBorder="1">
      <alignment vertical="center"/>
    </xf>
    <xf numFmtId="0" fontId="6" fillId="0" borderId="1" xfId="23" applyFont="1" applyBorder="1" applyAlignment="1">
      <alignment vertical="center" shrinkToFit="1"/>
    </xf>
    <xf numFmtId="3" fontId="6" fillId="0" borderId="1" xfId="23" applyNumberFormat="1" applyFont="1" applyBorder="1" applyAlignment="1">
      <alignment vertical="center" shrinkToFit="1"/>
    </xf>
    <xf numFmtId="3" fontId="6" fillId="0" borderId="1" xfId="23" applyNumberFormat="1" applyFont="1" applyFill="1" applyBorder="1" applyAlignment="1">
      <alignment vertical="center" shrinkToFit="1"/>
    </xf>
    <xf numFmtId="3" fontId="6" fillId="0" borderId="1" xfId="23" applyNumberFormat="1" applyFont="1" applyFill="1" applyBorder="1">
      <alignment vertical="center"/>
    </xf>
    <xf numFmtId="0" fontId="6" fillId="2" borderId="1" xfId="23" applyFont="1" applyFill="1" applyBorder="1">
      <alignment vertical="center"/>
    </xf>
    <xf numFmtId="38" fontId="6" fillId="0" borderId="1" xfId="7" applyFont="1" applyFill="1" applyBorder="1">
      <alignment vertical="center"/>
    </xf>
    <xf numFmtId="0" fontId="6" fillId="3" borderId="1" xfId="23" applyFont="1" applyFill="1" applyBorder="1">
      <alignment vertical="center"/>
    </xf>
    <xf numFmtId="3" fontId="6" fillId="3" borderId="1" xfId="23" applyNumberFormat="1" applyFont="1" applyFill="1" applyBorder="1">
      <alignment vertical="center"/>
    </xf>
    <xf numFmtId="38" fontId="6" fillId="3" borderId="1" xfId="7" applyFont="1" applyFill="1" applyBorder="1">
      <alignment vertical="center"/>
    </xf>
    <xf numFmtId="0" fontId="6" fillId="0" borderId="1" xfId="26" applyBorder="1">
      <alignment vertical="center"/>
    </xf>
    <xf numFmtId="0" fontId="6" fillId="2" borderId="1" xfId="26" applyFill="1" applyBorder="1">
      <alignment vertical="center"/>
    </xf>
    <xf numFmtId="0" fontId="9" fillId="2" borderId="1" xfId="26" applyFont="1" applyFill="1" applyBorder="1">
      <alignment vertical="center"/>
    </xf>
    <xf numFmtId="0" fontId="6" fillId="0" borderId="1" xfId="26" applyFill="1" applyBorder="1">
      <alignment vertical="center"/>
    </xf>
    <xf numFmtId="0" fontId="6" fillId="0" borderId="1" xfId="26" applyFont="1" applyFill="1" applyBorder="1">
      <alignment vertical="center"/>
    </xf>
    <xf numFmtId="38" fontId="6" fillId="0" borderId="1" xfId="16" applyFill="1" applyBorder="1">
      <alignment vertical="center"/>
    </xf>
    <xf numFmtId="38" fontId="6" fillId="0" borderId="1" xfId="16" applyFont="1" applyFill="1" applyBorder="1">
      <alignment vertical="center"/>
    </xf>
    <xf numFmtId="0" fontId="6" fillId="0" borderId="1" xfId="26" applyFont="1" applyBorder="1">
      <alignment vertical="center"/>
    </xf>
    <xf numFmtId="3" fontId="6" fillId="0" borderId="1" xfId="26" applyNumberFormat="1" applyFont="1" applyFill="1" applyBorder="1">
      <alignment vertical="center"/>
    </xf>
    <xf numFmtId="3" fontId="6" fillId="0" borderId="1" xfId="26" applyNumberFormat="1" applyFill="1" applyBorder="1">
      <alignment vertical="center"/>
    </xf>
    <xf numFmtId="0" fontId="6" fillId="0" borderId="1" xfId="26" applyFill="1" applyBorder="1" applyAlignment="1">
      <alignment horizontal="left" vertical="center"/>
    </xf>
    <xf numFmtId="38" fontId="6" fillId="3" borderId="1" xfId="16" applyFill="1" applyBorder="1">
      <alignment vertical="center"/>
    </xf>
    <xf numFmtId="176" fontId="6" fillId="0" borderId="1" xfId="23" applyNumberFormat="1" applyFont="1" applyBorder="1">
      <alignment vertical="center"/>
    </xf>
    <xf numFmtId="176" fontId="8" fillId="0" borderId="1" xfId="23" applyNumberFormat="1" applyFont="1" applyBorder="1" applyAlignment="1">
      <alignment vertical="center"/>
    </xf>
    <xf numFmtId="176" fontId="6" fillId="0" borderId="1" xfId="23" applyNumberFormat="1" applyFont="1" applyBorder="1" applyAlignment="1">
      <alignment horizontal="center" vertical="center"/>
    </xf>
    <xf numFmtId="3" fontId="8" fillId="0" borderId="1" xfId="23" applyNumberFormat="1" applyFont="1" applyBorder="1" applyAlignment="1">
      <alignment vertical="center"/>
    </xf>
    <xf numFmtId="0" fontId="6" fillId="0" borderId="1" xfId="23" applyFont="1" applyBorder="1" applyAlignment="1">
      <alignment vertical="center" wrapText="1"/>
    </xf>
    <xf numFmtId="0" fontId="6" fillId="0" borderId="1" xfId="31" applyBorder="1" applyAlignment="1">
      <alignment vertical="center"/>
    </xf>
    <xf numFmtId="0" fontId="6" fillId="0" borderId="1" xfId="31" applyBorder="1"/>
    <xf numFmtId="0" fontId="6" fillId="0" borderId="1" xfId="31" applyFont="1" applyBorder="1"/>
    <xf numFmtId="0" fontId="6" fillId="0" borderId="0" xfId="31" applyFont="1"/>
    <xf numFmtId="0" fontId="6" fillId="2" borderId="1" xfId="31" applyFill="1" applyBorder="1"/>
    <xf numFmtId="0" fontId="9" fillId="2" borderId="1" xfId="31" applyFont="1" applyFill="1" applyBorder="1" applyAlignment="1">
      <alignment horizontal="center"/>
    </xf>
    <xf numFmtId="176" fontId="6" fillId="0" borderId="1" xfId="23" applyNumberFormat="1" applyBorder="1">
      <alignment vertical="center"/>
    </xf>
    <xf numFmtId="176" fontId="9" fillId="0" borderId="1" xfId="23" applyNumberFormat="1" applyFont="1" applyFill="1" applyBorder="1" applyAlignment="1">
      <alignment horizontal="center" vertical="center"/>
    </xf>
    <xf numFmtId="176" fontId="6" fillId="3" borderId="1" xfId="23" applyNumberFormat="1" applyFont="1" applyFill="1" applyBorder="1">
      <alignment vertical="center"/>
    </xf>
    <xf numFmtId="176" fontId="6" fillId="3" borderId="1" xfId="23" applyNumberFormat="1" applyFont="1" applyFill="1" applyBorder="1" applyAlignment="1">
      <alignment horizontal="right" vertical="center"/>
    </xf>
    <xf numFmtId="176" fontId="6" fillId="0" borderId="1" xfId="23" applyNumberFormat="1" applyFont="1" applyFill="1" applyBorder="1">
      <alignment vertical="center"/>
    </xf>
    <xf numFmtId="0" fontId="6" fillId="0" borderId="0" xfId="23" applyBorder="1">
      <alignment vertical="center"/>
    </xf>
    <xf numFmtId="0" fontId="6" fillId="0" borderId="1" xfId="23" applyBorder="1" applyAlignment="1">
      <alignment horizontal="center" vertical="center" shrinkToFit="1"/>
    </xf>
    <xf numFmtId="3" fontId="6" fillId="0" borderId="1" xfId="23" applyNumberFormat="1" applyFont="1" applyBorder="1" applyAlignment="1">
      <alignment vertical="center" wrapText="1" shrinkToFit="1"/>
    </xf>
    <xf numFmtId="0" fontId="6" fillId="0" borderId="1" xfId="23" applyFont="1" applyBorder="1" applyAlignment="1">
      <alignment vertical="center" wrapText="1" shrinkToFit="1"/>
    </xf>
    <xf numFmtId="177" fontId="6" fillId="0" borderId="0" xfId="23" applyNumberFormat="1" applyFill="1">
      <alignment vertical="center"/>
    </xf>
    <xf numFmtId="3" fontId="6" fillId="0" borderId="0" xfId="23" applyNumberFormat="1" applyFill="1">
      <alignment vertical="center"/>
    </xf>
    <xf numFmtId="3" fontId="6" fillId="0" borderId="1" xfId="23" applyNumberFormat="1" applyBorder="1">
      <alignment vertical="center"/>
    </xf>
    <xf numFmtId="3" fontId="6" fillId="0" borderId="1" xfId="23" applyNumberFormat="1" applyFill="1" applyBorder="1">
      <alignment vertical="center"/>
    </xf>
    <xf numFmtId="0" fontId="6" fillId="2" borderId="1" xfId="23" applyFill="1" applyBorder="1" applyAlignment="1">
      <alignment vertical="center" shrinkToFit="1"/>
    </xf>
    <xf numFmtId="0" fontId="9" fillId="2" borderId="1" xfId="23" applyFont="1" applyFill="1" applyBorder="1" applyAlignment="1">
      <alignment vertical="center" shrinkToFit="1"/>
    </xf>
    <xf numFmtId="3" fontId="6" fillId="0" borderId="0" xfId="23" applyNumberFormat="1">
      <alignment vertical="center"/>
    </xf>
    <xf numFmtId="0" fontId="6" fillId="0" borderId="1" xfId="23" applyFont="1" applyFill="1" applyBorder="1" applyAlignment="1">
      <alignment horizontal="right" vertical="center"/>
    </xf>
    <xf numFmtId="0" fontId="6" fillId="0" borderId="1" xfId="23" applyFont="1" applyFill="1" applyBorder="1" applyAlignment="1">
      <alignment vertical="center" shrinkToFit="1"/>
    </xf>
    <xf numFmtId="0" fontId="6" fillId="0" borderId="1" xfId="23" applyFont="1" applyBorder="1" applyAlignment="1">
      <alignment horizontal="right" vertical="center" shrinkToFit="1"/>
    </xf>
    <xf numFmtId="38" fontId="6" fillId="0" borderId="1" xfId="7" applyFont="1" applyBorder="1" applyAlignment="1">
      <alignment vertical="center" shrinkToFit="1"/>
    </xf>
    <xf numFmtId="176" fontId="6" fillId="0" borderId="1" xfId="23" applyNumberFormat="1" applyFill="1" applyBorder="1">
      <alignment vertical="center"/>
    </xf>
    <xf numFmtId="176" fontId="6" fillId="0" borderId="1" xfId="23" applyNumberFormat="1" applyFill="1" applyBorder="1" applyAlignment="1">
      <alignment vertical="center" shrinkToFit="1"/>
    </xf>
    <xf numFmtId="0" fontId="6" fillId="0" borderId="1" xfId="23" applyBorder="1" applyAlignment="1">
      <alignment horizontal="left" vertical="center"/>
    </xf>
    <xf numFmtId="3" fontId="6" fillId="0" borderId="1" xfId="23" applyNumberFormat="1" applyFont="1" applyBorder="1" applyAlignment="1">
      <alignment horizontal="right" vertical="center" shrinkToFit="1"/>
    </xf>
    <xf numFmtId="0" fontId="6" fillId="0" borderId="1" xfId="23" applyFont="1" applyFill="1" applyBorder="1" applyAlignment="1">
      <alignment horizontal="right" vertical="center" shrinkToFit="1"/>
    </xf>
    <xf numFmtId="3" fontId="6" fillId="0" borderId="1" xfId="23" applyNumberFormat="1" applyFont="1" applyFill="1" applyBorder="1" applyAlignment="1">
      <alignment horizontal="right" vertical="center" shrinkToFit="1"/>
    </xf>
    <xf numFmtId="38" fontId="6" fillId="0" borderId="1" xfId="7" applyFont="1" applyBorder="1" applyAlignment="1">
      <alignment horizontal="right" vertical="center" shrinkToFit="1"/>
    </xf>
    <xf numFmtId="3" fontId="6" fillId="0" borderId="1" xfId="31" applyNumberFormat="1" applyFont="1" applyBorder="1"/>
    <xf numFmtId="38" fontId="6" fillId="0" borderId="1" xfId="7" applyFont="1" applyBorder="1" applyAlignment="1"/>
    <xf numFmtId="3" fontId="6" fillId="0" borderId="0" xfId="31" applyNumberFormat="1" applyFont="1" applyBorder="1"/>
    <xf numFmtId="3" fontId="6" fillId="0" borderId="1" xfId="31" applyNumberFormat="1" applyFont="1" applyBorder="1" applyAlignment="1">
      <alignment shrinkToFit="1"/>
    </xf>
    <xf numFmtId="0" fontId="6" fillId="0" borderId="1" xfId="23" applyFill="1" applyBorder="1" applyAlignment="1">
      <alignment horizontal="center" vertical="center" shrinkToFit="1"/>
    </xf>
    <xf numFmtId="0" fontId="6" fillId="0" borderId="1" xfId="23" applyFont="1" applyFill="1" applyBorder="1" applyAlignment="1">
      <alignment horizontal="center" vertical="center" shrinkToFit="1"/>
    </xf>
    <xf numFmtId="0" fontId="6" fillId="0" borderId="1" xfId="23" applyFont="1" applyBorder="1" applyAlignment="1">
      <alignment horizontal="center" vertical="center" shrinkToFit="1"/>
    </xf>
    <xf numFmtId="0" fontId="6" fillId="0" borderId="4" xfId="23" applyFont="1" applyFill="1" applyBorder="1" applyAlignment="1">
      <alignment horizontal="center" vertical="center" shrinkToFit="1"/>
    </xf>
    <xf numFmtId="0" fontId="6" fillId="0" borderId="4" xfId="23" applyFill="1" applyBorder="1" applyAlignment="1">
      <alignment horizontal="center" vertical="center" shrinkToFit="1"/>
    </xf>
    <xf numFmtId="38" fontId="6" fillId="0" borderId="1" xfId="7" applyFont="1" applyBorder="1">
      <alignment vertical="center"/>
    </xf>
    <xf numFmtId="0" fontId="6" fillId="0" borderId="1" xfId="23" applyFont="1" applyBorder="1" applyAlignment="1">
      <alignment horizontal="center" vertical="center"/>
    </xf>
    <xf numFmtId="3" fontId="6" fillId="0" borderId="1" xfId="23" applyNumberFormat="1" applyFont="1" applyBorder="1" applyAlignment="1">
      <alignment horizontal="right" vertical="center"/>
    </xf>
    <xf numFmtId="0" fontId="13" fillId="2" borderId="1" xfId="23" applyFont="1" applyFill="1" applyBorder="1">
      <alignment vertical="center"/>
    </xf>
    <xf numFmtId="38" fontId="6" fillId="0" borderId="1" xfId="7" applyFont="1" applyBorder="1" applyAlignment="1">
      <alignment horizontal="right" vertical="center"/>
    </xf>
    <xf numFmtId="0" fontId="5" fillId="0" borderId="0" xfId="23" applyFont="1">
      <alignment vertical="center"/>
    </xf>
    <xf numFmtId="0" fontId="22" fillId="0" borderId="0" xfId="23" applyFont="1">
      <alignment vertical="center"/>
    </xf>
    <xf numFmtId="0" fontId="6" fillId="0" borderId="1" xfId="23" applyBorder="1" applyAlignment="1">
      <alignment horizontal="right" vertical="center" shrinkToFit="1"/>
    </xf>
    <xf numFmtId="0" fontId="6" fillId="0" borderId="1" xfId="23" applyFill="1" applyBorder="1" applyAlignment="1">
      <alignment horizontal="right" vertical="center"/>
    </xf>
    <xf numFmtId="3" fontId="6" fillId="0" borderId="1" xfId="23" applyNumberFormat="1" applyFont="1" applyFill="1" applyBorder="1" applyAlignment="1">
      <alignment horizontal="right" vertical="center"/>
    </xf>
    <xf numFmtId="0" fontId="9" fillId="0" borderId="6" xfId="23" applyFont="1" applyFill="1" applyBorder="1" applyAlignment="1">
      <alignment vertical="center" shrinkToFit="1"/>
    </xf>
    <xf numFmtId="38" fontId="6" fillId="0" borderId="1" xfId="7" applyFont="1" applyFill="1" applyBorder="1" applyAlignment="1">
      <alignment vertical="center" shrinkToFit="1"/>
    </xf>
    <xf numFmtId="3" fontId="6" fillId="3" borderId="1" xfId="23" applyNumberFormat="1" applyFont="1" applyFill="1" applyBorder="1" applyAlignment="1">
      <alignment vertical="center" shrinkToFit="1"/>
    </xf>
    <xf numFmtId="0" fontId="6" fillId="3" borderId="1" xfId="23" applyFill="1" applyBorder="1" applyAlignment="1">
      <alignment horizontal="right" vertical="center"/>
    </xf>
    <xf numFmtId="3" fontId="6" fillId="3" borderId="1" xfId="23" applyNumberFormat="1" applyFont="1" applyFill="1" applyBorder="1" applyAlignment="1">
      <alignment horizontal="right" vertical="center"/>
    </xf>
    <xf numFmtId="38" fontId="6" fillId="3" borderId="1" xfId="7" applyFont="1" applyFill="1" applyBorder="1" applyAlignment="1">
      <alignment vertical="center" shrinkToFit="1"/>
    </xf>
    <xf numFmtId="3" fontId="6" fillId="3" borderId="1" xfId="23" applyNumberFormat="1" applyFill="1" applyBorder="1" applyAlignment="1">
      <alignment vertical="center" shrinkToFit="1"/>
    </xf>
    <xf numFmtId="0" fontId="6" fillId="0" borderId="4" xfId="23" applyFont="1" applyBorder="1">
      <alignment vertical="center"/>
    </xf>
    <xf numFmtId="0" fontId="6" fillId="3" borderId="1" xfId="23" applyFont="1" applyFill="1" applyBorder="1" applyAlignment="1">
      <alignment horizontal="center" vertical="center"/>
    </xf>
    <xf numFmtId="0" fontId="6" fillId="3" borderId="1" xfId="23" applyFont="1" applyFill="1" applyBorder="1" applyAlignment="1">
      <alignment horizontal="right" vertical="center"/>
    </xf>
    <xf numFmtId="0" fontId="0" fillId="0" borderId="1" xfId="0" applyBorder="1" applyAlignment="1">
      <alignment vertical="center" wrapText="1"/>
    </xf>
    <xf numFmtId="0" fontId="6" fillId="0" borderId="0" xfId="0" applyFont="1">
      <alignment vertical="center"/>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vertical="center" shrinkToFit="1"/>
    </xf>
    <xf numFmtId="0" fontId="6" fillId="0" borderId="0" xfId="0" applyFont="1" applyFill="1">
      <alignment vertical="center"/>
    </xf>
    <xf numFmtId="176" fontId="6" fillId="0" borderId="1" xfId="0" applyNumberFormat="1" applyFont="1" applyFill="1" applyBorder="1" applyAlignment="1">
      <alignment vertical="center"/>
    </xf>
    <xf numFmtId="0" fontId="0" fillId="0" borderId="1" xfId="0" applyFont="1" applyBorder="1" applyAlignment="1">
      <alignment vertical="center" shrinkToFit="1"/>
    </xf>
    <xf numFmtId="0" fontId="6" fillId="0" borderId="1" xfId="0" applyFont="1" applyBorder="1" applyAlignment="1">
      <alignment horizontal="center" vertical="center"/>
    </xf>
    <xf numFmtId="0" fontId="6" fillId="2" borderId="1" xfId="0" applyFont="1" applyFill="1" applyBorder="1">
      <alignment vertical="center"/>
    </xf>
    <xf numFmtId="0" fontId="9" fillId="2" borderId="1" xfId="0" applyFont="1" applyFill="1" applyBorder="1" applyAlignment="1">
      <alignment horizontal="center" vertical="center"/>
    </xf>
    <xf numFmtId="0" fontId="6" fillId="0" borderId="1" xfId="0" applyFont="1" applyBorder="1">
      <alignment vertical="center"/>
    </xf>
    <xf numFmtId="177" fontId="6" fillId="0" borderId="1" xfId="0" applyNumberFormat="1" applyFont="1" applyFill="1" applyBorder="1" applyAlignment="1">
      <alignment vertical="center" wrapText="1"/>
    </xf>
    <xf numFmtId="0" fontId="9" fillId="2" borderId="1" xfId="0" applyFont="1" applyFill="1" applyBorder="1" applyAlignment="1">
      <alignment horizontal="center" vertical="center" shrinkToFit="1"/>
    </xf>
    <xf numFmtId="177" fontId="6" fillId="0" borderId="1" xfId="0" applyNumberFormat="1" applyFont="1" applyBorder="1">
      <alignment vertical="center"/>
    </xf>
    <xf numFmtId="177" fontId="6" fillId="0" borderId="1" xfId="0" applyNumberFormat="1" applyFont="1" applyFill="1" applyBorder="1">
      <alignment vertical="center"/>
    </xf>
    <xf numFmtId="0" fontId="6" fillId="0" borderId="0" xfId="0" applyFont="1" applyAlignment="1">
      <alignment vertical="center" shrinkToFit="1"/>
    </xf>
    <xf numFmtId="0" fontId="6" fillId="2" borderId="1" xfId="0" applyFont="1" applyFill="1" applyBorder="1" applyAlignment="1">
      <alignment vertical="center" wrapText="1" shrinkToFit="1"/>
    </xf>
    <xf numFmtId="0" fontId="9" fillId="2" borderId="1" xfId="0" applyFont="1" applyFill="1" applyBorder="1" applyAlignment="1">
      <alignment horizontal="center" vertical="center" wrapText="1" shrinkToFit="1"/>
    </xf>
    <xf numFmtId="177" fontId="12" fillId="0" borderId="1" xfId="0" applyNumberFormat="1" applyFont="1" applyFill="1" applyBorder="1" applyAlignment="1">
      <alignment vertical="center" wrapText="1"/>
    </xf>
    <xf numFmtId="0" fontId="6" fillId="0" borderId="0" xfId="0" applyFont="1" applyAlignment="1">
      <alignment vertical="center" wrapText="1"/>
    </xf>
    <xf numFmtId="178" fontId="6" fillId="2" borderId="5" xfId="0" applyNumberFormat="1" applyFont="1" applyFill="1" applyBorder="1" applyAlignment="1">
      <alignment horizontal="center" vertical="center" shrinkToFit="1"/>
    </xf>
    <xf numFmtId="178" fontId="6" fillId="2" borderId="1" xfId="0" applyNumberFormat="1" applyFont="1" applyFill="1" applyBorder="1" applyAlignment="1">
      <alignment horizontal="center" vertical="center" shrinkToFit="1"/>
    </xf>
    <xf numFmtId="0" fontId="35" fillId="0" borderId="1" xfId="0" applyFont="1" applyBorder="1" applyAlignment="1">
      <alignment vertical="center" wrapText="1"/>
    </xf>
    <xf numFmtId="0" fontId="34" fillId="0" borderId="1" xfId="27" applyBorder="1">
      <alignment vertical="center"/>
    </xf>
    <xf numFmtId="0" fontId="34" fillId="0" borderId="1" xfId="24" applyFont="1" applyBorder="1" applyAlignment="1">
      <alignment vertical="center"/>
    </xf>
    <xf numFmtId="0" fontId="34" fillId="2" borderId="1" xfId="27" applyFill="1" applyBorder="1">
      <alignment vertical="center"/>
    </xf>
    <xf numFmtId="0" fontId="9" fillId="2" borderId="1" xfId="27" applyFont="1" applyFill="1" applyBorder="1">
      <alignment vertical="center"/>
    </xf>
    <xf numFmtId="9" fontId="34" fillId="0" borderId="1" xfId="27" applyNumberFormat="1" applyBorder="1">
      <alignment vertical="center"/>
    </xf>
    <xf numFmtId="9" fontId="34" fillId="0" borderId="1" xfId="5" applyFont="1" applyBorder="1">
      <alignment vertical="center"/>
    </xf>
    <xf numFmtId="38" fontId="34" fillId="0" borderId="1" xfId="7" applyFont="1" applyBorder="1">
      <alignment vertical="center"/>
    </xf>
    <xf numFmtId="38" fontId="34" fillId="0" borderId="4" xfId="7" applyFont="1" applyBorder="1">
      <alignment vertical="center"/>
    </xf>
    <xf numFmtId="0" fontId="34" fillId="0" borderId="4" xfId="27" applyBorder="1">
      <alignment vertical="center"/>
    </xf>
    <xf numFmtId="176" fontId="9" fillId="0" borderId="1" xfId="23" applyNumberFormat="1" applyFont="1" applyFill="1" applyBorder="1" applyAlignment="1">
      <alignment horizontal="right" vertical="center" shrinkToFit="1"/>
    </xf>
    <xf numFmtId="176" fontId="9" fillId="0" borderId="1" xfId="23" applyNumberFormat="1" applyFont="1" applyFill="1" applyBorder="1" applyAlignment="1">
      <alignment vertical="center" shrinkToFit="1"/>
    </xf>
    <xf numFmtId="176" fontId="6" fillId="0" borderId="1" xfId="23" applyNumberFormat="1" applyFont="1" applyFill="1" applyBorder="1" applyAlignment="1">
      <alignment horizontal="left" vertical="center"/>
    </xf>
    <xf numFmtId="3" fontId="6" fillId="0" borderId="1" xfId="23" applyNumberFormat="1" applyFont="1" applyBorder="1" applyAlignment="1">
      <alignment horizontal="left" vertical="center" shrinkToFit="1"/>
    </xf>
    <xf numFmtId="3" fontId="6" fillId="0" borderId="1" xfId="23" applyNumberFormat="1" applyBorder="1" applyAlignment="1">
      <alignment horizontal="left" vertical="center" shrinkToFit="1"/>
    </xf>
    <xf numFmtId="0" fontId="34" fillId="0" borderId="1" xfId="24" applyFont="1" applyBorder="1" applyAlignment="1">
      <alignment vertical="center" shrinkToFit="1"/>
    </xf>
    <xf numFmtId="0" fontId="36" fillId="6" borderId="1" xfId="0" applyFont="1" applyFill="1" applyBorder="1">
      <alignment vertical="center"/>
    </xf>
    <xf numFmtId="0" fontId="0" fillId="0" borderId="1" xfId="0" applyBorder="1" applyAlignment="1">
      <alignment vertical="center" wrapText="1"/>
    </xf>
    <xf numFmtId="176" fontId="9" fillId="0" borderId="1" xfId="23" applyNumberFormat="1" applyFont="1" applyBorder="1" applyAlignment="1">
      <alignment vertical="center"/>
    </xf>
    <xf numFmtId="176" fontId="6" fillId="0" borderId="1" xfId="23" applyNumberFormat="1" applyFont="1" applyBorder="1" applyAlignment="1">
      <alignment vertical="center"/>
    </xf>
    <xf numFmtId="3" fontId="6" fillId="0" borderId="13" xfId="23" applyNumberFormat="1" applyFill="1" applyBorder="1" applyAlignment="1">
      <alignment vertical="center" shrinkToFit="1"/>
    </xf>
    <xf numFmtId="3" fontId="6" fillId="0" borderId="14" xfId="23" applyNumberFormat="1" applyFill="1" applyBorder="1" applyAlignment="1">
      <alignment vertical="center" shrinkToFit="1"/>
    </xf>
    <xf numFmtId="3" fontId="6" fillId="0" borderId="15" xfId="23" applyNumberFormat="1" applyFill="1" applyBorder="1" applyAlignment="1">
      <alignment vertical="center" shrinkToFit="1"/>
    </xf>
    <xf numFmtId="3" fontId="6" fillId="0" borderId="1" xfId="23" applyNumberFormat="1" applyFill="1" applyBorder="1" applyAlignment="1">
      <alignment horizontal="right" shrinkToFit="1"/>
    </xf>
    <xf numFmtId="0" fontId="9" fillId="2" borderId="1" xfId="23" applyFont="1" applyFill="1" applyBorder="1" applyAlignment="1">
      <alignment vertical="center"/>
    </xf>
    <xf numFmtId="177" fontId="6" fillId="0" borderId="1" xfId="23" applyNumberFormat="1" applyFont="1" applyBorder="1" applyAlignment="1">
      <alignment horizontal="right" vertical="center"/>
    </xf>
    <xf numFmtId="177" fontId="6" fillId="0" borderId="1" xfId="23" applyNumberFormat="1" applyFont="1" applyFill="1" applyBorder="1" applyAlignment="1">
      <alignment horizontal="right" vertical="center"/>
    </xf>
    <xf numFmtId="38" fontId="6" fillId="0" borderId="1" xfId="23" applyNumberFormat="1" applyFont="1" applyBorder="1">
      <alignment vertical="center"/>
    </xf>
    <xf numFmtId="3" fontId="13" fillId="0" borderId="1" xfId="23" applyNumberFormat="1" applyFont="1" applyBorder="1" applyAlignment="1">
      <alignment horizontal="center" vertical="center" shrinkToFit="1"/>
    </xf>
    <xf numFmtId="177" fontId="6" fillId="3" borderId="1" xfId="0" applyNumberFormat="1" applyFont="1" applyFill="1" applyBorder="1" applyAlignment="1">
      <alignment vertical="center" wrapText="1"/>
    </xf>
    <xf numFmtId="0" fontId="0" fillId="0" borderId="1" xfId="0" applyBorder="1" applyAlignment="1">
      <alignment vertical="center" wrapText="1"/>
    </xf>
    <xf numFmtId="0" fontId="29" fillId="0" borderId="0" xfId="28" applyFont="1">
      <alignment vertical="center"/>
    </xf>
    <xf numFmtId="0" fontId="37" fillId="2" borderId="1" xfId="23" applyFont="1" applyFill="1" applyBorder="1" applyAlignment="1">
      <alignment vertical="center" shrinkToFit="1"/>
    </xf>
    <xf numFmtId="0" fontId="0" fillId="0" borderId="1" xfId="0" applyBorder="1" applyAlignment="1">
      <alignment vertical="center" wrapText="1"/>
    </xf>
    <xf numFmtId="0" fontId="6" fillId="6" borderId="1" xfId="23" applyFont="1" applyFill="1" applyBorder="1" applyAlignment="1">
      <alignment horizontal="center" vertical="center" shrinkToFit="1"/>
    </xf>
    <xf numFmtId="0" fontId="6" fillId="0" borderId="1" xfId="24" applyBorder="1" applyAlignment="1">
      <alignment vertical="top" wrapText="1"/>
    </xf>
    <xf numFmtId="0" fontId="6" fillId="0" borderId="1" xfId="24" applyBorder="1" applyAlignment="1">
      <alignment horizontal="center" vertical="center" wrapText="1"/>
    </xf>
    <xf numFmtId="0" fontId="12" fillId="0" borderId="1" xfId="24" applyFont="1" applyBorder="1" applyAlignment="1">
      <alignment vertical="top" wrapText="1"/>
    </xf>
    <xf numFmtId="0" fontId="9" fillId="0" borderId="1" xfId="24" applyFont="1" applyBorder="1" applyAlignment="1">
      <alignment vertical="top" wrapText="1"/>
    </xf>
    <xf numFmtId="0" fontId="38" fillId="0" borderId="1" xfId="0" applyFont="1" applyBorder="1" applyAlignment="1">
      <alignment vertical="center" wrapText="1"/>
    </xf>
    <xf numFmtId="180" fontId="6" fillId="0" borderId="1" xfId="23" applyNumberFormat="1" applyBorder="1" applyAlignment="1">
      <alignment horizontal="right" vertical="center"/>
    </xf>
    <xf numFmtId="0" fontId="0" fillId="0" borderId="1" xfId="0" applyBorder="1" applyAlignment="1">
      <alignment vertical="center" wrapText="1"/>
    </xf>
    <xf numFmtId="0" fontId="0" fillId="0" borderId="1" xfId="0" applyBorder="1" applyAlignment="1">
      <alignment vertical="center" shrinkToFit="1"/>
    </xf>
    <xf numFmtId="3" fontId="6" fillId="0" borderId="4" xfId="23" applyNumberFormat="1" applyFont="1" applyFill="1" applyBorder="1" applyAlignment="1">
      <alignment vertical="center" shrinkToFit="1"/>
    </xf>
    <xf numFmtId="0" fontId="0" fillId="0" borderId="0" xfId="0">
      <alignment vertical="center"/>
    </xf>
    <xf numFmtId="0" fontId="6" fillId="0" borderId="0" xfId="31" applyBorder="1"/>
    <xf numFmtId="10" fontId="6" fillId="0" borderId="0" xfId="31" applyNumberFormat="1" applyBorder="1"/>
    <xf numFmtId="38" fontId="6" fillId="0" borderId="0" xfId="31" applyNumberFormat="1"/>
    <xf numFmtId="10" fontId="6" fillId="0" borderId="1" xfId="31" applyNumberFormat="1" applyBorder="1"/>
    <xf numFmtId="0" fontId="6" fillId="0" borderId="1" xfId="31" applyBorder="1" applyAlignment="1">
      <alignment horizontal="center" vertical="center"/>
    </xf>
    <xf numFmtId="3" fontId="6" fillId="0" borderId="1" xfId="31" applyNumberFormat="1" applyFont="1" applyFill="1" applyBorder="1" applyAlignment="1">
      <alignment horizontal="center" shrinkToFit="1"/>
    </xf>
    <xf numFmtId="38" fontId="6" fillId="0" borderId="1" xfId="7" applyFont="1" applyBorder="1" applyAlignment="1">
      <alignment horizontal="right" shrinkToFit="1"/>
    </xf>
    <xf numFmtId="10" fontId="6" fillId="0" borderId="1" xfId="31" applyNumberFormat="1" applyFont="1" applyBorder="1"/>
    <xf numFmtId="38" fontId="6" fillId="0" borderId="1" xfId="7" applyFont="1" applyBorder="1" applyAlignment="1">
      <alignment vertical="center"/>
    </xf>
    <xf numFmtId="38" fontId="3" fillId="0" borderId="1" xfId="19" applyFont="1" applyFill="1" applyBorder="1">
      <alignment vertical="center"/>
    </xf>
    <xf numFmtId="38" fontId="6" fillId="0" borderId="1" xfId="19" applyFont="1" applyFill="1" applyBorder="1">
      <alignment vertical="center"/>
    </xf>
    <xf numFmtId="3" fontId="6" fillId="0" borderId="4" xfId="23" applyNumberFormat="1" applyFont="1" applyBorder="1" applyAlignment="1">
      <alignment vertical="center" shrinkToFit="1"/>
    </xf>
    <xf numFmtId="3" fontId="6" fillId="0" borderId="4" xfId="23" applyNumberFormat="1" applyFont="1" applyFill="1" applyBorder="1">
      <alignment vertical="center"/>
    </xf>
    <xf numFmtId="38" fontId="34" fillId="0" borderId="1" xfId="11" applyFont="1" applyBorder="1">
      <alignment vertical="center"/>
    </xf>
    <xf numFmtId="0" fontId="6" fillId="0" borderId="1" xfId="24" applyFont="1" applyBorder="1" applyAlignment="1">
      <alignment horizontal="center" vertical="center" wrapText="1"/>
    </xf>
    <xf numFmtId="38" fontId="6" fillId="6" borderId="1" xfId="16" applyFont="1" applyFill="1" applyBorder="1">
      <alignment vertical="center"/>
    </xf>
    <xf numFmtId="0" fontId="0" fillId="0" borderId="1" xfId="0" applyBorder="1" applyAlignment="1">
      <alignment vertical="center" wrapText="1"/>
    </xf>
    <xf numFmtId="176" fontId="9" fillId="0" borderId="1" xfId="23" applyNumberFormat="1" applyFont="1" applyFill="1" applyBorder="1" applyAlignment="1">
      <alignment horizontal="right" vertical="center"/>
    </xf>
    <xf numFmtId="0" fontId="0" fillId="0" borderId="0" xfId="0" applyBorder="1">
      <alignment vertical="center"/>
    </xf>
    <xf numFmtId="0" fontId="6" fillId="0" borderId="0" xfId="31"/>
    <xf numFmtId="0" fontId="0" fillId="2" borderId="1" xfId="0" applyFont="1" applyFill="1" applyBorder="1">
      <alignment vertical="center"/>
    </xf>
    <xf numFmtId="0" fontId="9" fillId="2" borderId="1" xfId="0" applyFont="1" applyFill="1" applyBorder="1">
      <alignment vertical="center"/>
    </xf>
    <xf numFmtId="0" fontId="34" fillId="0" borderId="1" xfId="31" applyFont="1" applyBorder="1"/>
    <xf numFmtId="0" fontId="34" fillId="0" borderId="1" xfId="31" applyFont="1" applyBorder="1" applyAlignment="1">
      <alignment horizontal="center" vertical="center"/>
    </xf>
    <xf numFmtId="0" fontId="34" fillId="0" borderId="1" xfId="31" applyFont="1" applyBorder="1" applyAlignment="1">
      <alignment wrapText="1"/>
    </xf>
    <xf numFmtId="0" fontId="34" fillId="0" borderId="1" xfId="31" applyFont="1" applyBorder="1" applyAlignment="1">
      <alignment horizontal="center" vertical="center" wrapText="1"/>
    </xf>
    <xf numFmtId="0" fontId="9" fillId="2" borderId="1" xfId="0" applyFont="1" applyFill="1" applyBorder="1" applyAlignment="1">
      <alignment vertical="center" wrapText="1" shrinkToFit="1"/>
    </xf>
    <xf numFmtId="0" fontId="34" fillId="0" borderId="1" xfId="31" applyFont="1" applyBorder="1" applyAlignment="1">
      <alignment horizontal="right" wrapText="1"/>
    </xf>
    <xf numFmtId="0" fontId="6" fillId="0" borderId="1" xfId="31" applyBorder="1" applyAlignment="1">
      <alignment vertical="center" wrapText="1" shrinkToFit="1"/>
    </xf>
    <xf numFmtId="0" fontId="6" fillId="0" borderId="1" xfId="31" applyFont="1" applyBorder="1" applyAlignment="1">
      <alignment wrapText="1"/>
    </xf>
    <xf numFmtId="0" fontId="6" fillId="0" borderId="1" xfId="31" applyBorder="1" applyAlignment="1">
      <alignment horizontal="left" vertical="center"/>
    </xf>
    <xf numFmtId="0" fontId="6" fillId="0" borderId="1" xfId="31" applyFont="1" applyBorder="1" applyAlignment="1">
      <alignment horizontal="center" vertical="top"/>
    </xf>
    <xf numFmtId="0" fontId="0" fillId="2" borderId="1" xfId="0" applyFont="1" applyFill="1" applyBorder="1" applyAlignment="1">
      <alignment vertical="center" wrapText="1" shrinkToFit="1"/>
    </xf>
    <xf numFmtId="0" fontId="12" fillId="2" borderId="1" xfId="0" applyFont="1" applyFill="1" applyBorder="1" applyAlignment="1">
      <alignment vertical="center" wrapText="1" shrinkToFit="1"/>
    </xf>
    <xf numFmtId="0" fontId="6" fillId="0" borderId="2" xfId="23" applyFont="1" applyBorder="1" applyAlignment="1">
      <alignment horizontal="center" vertical="center"/>
    </xf>
    <xf numFmtId="176" fontId="6" fillId="0" borderId="5" xfId="23" applyNumberFormat="1" applyFont="1" applyBorder="1" applyAlignment="1">
      <alignment horizontal="center" vertical="center"/>
    </xf>
    <xf numFmtId="176" fontId="9" fillId="0" borderId="2" xfId="23" applyNumberFormat="1" applyFont="1" applyBorder="1" applyAlignment="1">
      <alignment horizontal="center" vertical="center"/>
    </xf>
    <xf numFmtId="176" fontId="6" fillId="0" borderId="2" xfId="23" applyNumberFormat="1" applyFont="1" applyBorder="1" applyAlignment="1">
      <alignment horizontal="center" vertical="center"/>
    </xf>
    <xf numFmtId="0" fontId="0" fillId="0" borderId="0" xfId="0">
      <alignment vertical="center"/>
    </xf>
    <xf numFmtId="176" fontId="6" fillId="0" borderId="1" xfId="23" applyNumberFormat="1" applyFont="1" applyFill="1" applyBorder="1" applyAlignment="1">
      <alignment horizontal="right" vertical="center"/>
    </xf>
    <xf numFmtId="0" fontId="6" fillId="2" borderId="1" xfId="23" applyFill="1" applyBorder="1" applyAlignment="1">
      <alignment horizontal="center" vertical="center"/>
    </xf>
    <xf numFmtId="0" fontId="9" fillId="2" borderId="1" xfId="23" applyFont="1" applyFill="1" applyBorder="1" applyAlignment="1">
      <alignment horizontal="center" vertical="center"/>
    </xf>
    <xf numFmtId="49" fontId="6" fillId="0" borderId="1" xfId="23" applyNumberFormat="1" applyFont="1" applyFill="1" applyBorder="1" applyAlignment="1">
      <alignment horizontal="right" vertical="center"/>
    </xf>
    <xf numFmtId="0" fontId="12" fillId="2" borderId="1" xfId="23" applyFont="1" applyFill="1" applyBorder="1" applyAlignment="1">
      <alignment horizontal="center" vertical="center" wrapText="1"/>
    </xf>
    <xf numFmtId="0" fontId="0" fillId="0" borderId="0" xfId="0" applyAlignment="1">
      <alignment horizontal="center" vertical="center"/>
    </xf>
    <xf numFmtId="0" fontId="35" fillId="0" borderId="0" xfId="0" applyFont="1" applyAlignment="1">
      <alignment vertical="center" wrapText="1"/>
    </xf>
    <xf numFmtId="0" fontId="0" fillId="0" borderId="1" xfId="0" applyBorder="1" applyAlignment="1">
      <alignment vertical="center" wrapText="1"/>
    </xf>
    <xf numFmtId="0" fontId="6" fillId="0" borderId="0" xfId="24" applyFont="1" applyBorder="1" applyAlignment="1">
      <alignment vertical="top" wrapText="1"/>
    </xf>
    <xf numFmtId="176" fontId="6" fillId="0" borderId="4" xfId="23" applyNumberFormat="1" applyBorder="1" applyAlignment="1">
      <alignment horizontal="right"/>
    </xf>
    <xf numFmtId="3" fontId="6" fillId="0" borderId="4" xfId="23" applyNumberFormat="1" applyFill="1" applyBorder="1" applyAlignment="1">
      <alignment horizontal="right" shrinkToFit="1"/>
    </xf>
    <xf numFmtId="3" fontId="6" fillId="0" borderId="4" xfId="23" applyNumberFormat="1" applyFill="1" applyBorder="1" applyAlignment="1">
      <alignment vertical="center" shrinkToFit="1"/>
    </xf>
    <xf numFmtId="3" fontId="6" fillId="6" borderId="1" xfId="23" applyNumberFormat="1" applyFont="1" applyFill="1" applyBorder="1" applyAlignment="1">
      <alignment horizontal="right" vertical="center" shrinkToFit="1"/>
    </xf>
    <xf numFmtId="0" fontId="6" fillId="0" borderId="4" xfId="23" applyFont="1" applyBorder="1" applyAlignment="1">
      <alignment horizontal="center" vertical="center"/>
    </xf>
    <xf numFmtId="0" fontId="38" fillId="0" borderId="1" xfId="25" applyFont="1" applyBorder="1" applyAlignment="1">
      <alignment vertical="center" wrapText="1"/>
    </xf>
    <xf numFmtId="0" fontId="42" fillId="0" borderId="1" xfId="0" applyFont="1" applyBorder="1" applyAlignment="1">
      <alignment vertical="center" wrapText="1"/>
    </xf>
    <xf numFmtId="38" fontId="34" fillId="0" borderId="4" xfId="11" applyFont="1" applyBorder="1">
      <alignment vertical="center"/>
    </xf>
    <xf numFmtId="9" fontId="34" fillId="0" borderId="1" xfId="3" applyFont="1" applyBorder="1" applyAlignment="1">
      <alignment horizontal="center" vertical="center"/>
    </xf>
    <xf numFmtId="176" fontId="34" fillId="0" borderId="4" xfId="3" applyNumberFormat="1" applyFont="1" applyBorder="1">
      <alignment vertical="center"/>
    </xf>
    <xf numFmtId="38" fontId="34" fillId="0" borderId="4" xfId="11" applyFont="1" applyBorder="1" applyAlignment="1">
      <alignment vertical="center" shrinkToFit="1"/>
    </xf>
    <xf numFmtId="38" fontId="34" fillId="0" borderId="4" xfId="19" applyFont="1" applyBorder="1" applyAlignment="1">
      <alignment vertical="center" shrinkToFit="1"/>
    </xf>
    <xf numFmtId="38" fontId="34" fillId="0" borderId="1" xfId="11" applyFont="1" applyBorder="1" applyAlignment="1">
      <alignment vertical="center" shrinkToFit="1"/>
    </xf>
    <xf numFmtId="38" fontId="34" fillId="0" borderId="1" xfId="19" applyFont="1" applyBorder="1" applyAlignment="1">
      <alignment vertical="center" shrinkToFit="1"/>
    </xf>
    <xf numFmtId="9" fontId="34" fillId="0" borderId="1" xfId="27" applyNumberFormat="1" applyFont="1" applyBorder="1">
      <alignment vertical="center"/>
    </xf>
    <xf numFmtId="3" fontId="34" fillId="0" borderId="1" xfId="27" applyNumberFormat="1" applyFont="1" applyBorder="1">
      <alignment vertical="center"/>
    </xf>
    <xf numFmtId="0" fontId="6" fillId="6" borderId="1" xfId="23" applyFont="1" applyFill="1" applyBorder="1" applyAlignment="1">
      <alignment horizontal="right" vertical="center"/>
    </xf>
    <xf numFmtId="176" fontId="6" fillId="6" borderId="1" xfId="23" applyNumberFormat="1" applyFill="1" applyBorder="1">
      <alignment vertical="center"/>
    </xf>
    <xf numFmtId="38" fontId="34" fillId="6" borderId="1" xfId="11" applyFont="1" applyFill="1" applyBorder="1">
      <alignment vertical="center"/>
    </xf>
    <xf numFmtId="176" fontId="9" fillId="6" borderId="1" xfId="23" applyNumberFormat="1" applyFont="1" applyFill="1" applyBorder="1" applyAlignment="1">
      <alignment horizontal="right" vertical="center"/>
    </xf>
    <xf numFmtId="0" fontId="6" fillId="0" borderId="1" xfId="23" applyFont="1" applyBorder="1" applyAlignment="1">
      <alignment vertical="center" shrinkToFit="1"/>
    </xf>
    <xf numFmtId="0" fontId="0" fillId="0" borderId="1" xfId="0" applyBorder="1" applyAlignment="1">
      <alignment vertical="center" wrapText="1"/>
    </xf>
    <xf numFmtId="3" fontId="6" fillId="6" borderId="1" xfId="23" applyNumberFormat="1" applyFont="1" applyFill="1" applyBorder="1">
      <alignment vertical="center"/>
    </xf>
    <xf numFmtId="0" fontId="9" fillId="6" borderId="1" xfId="23" applyFont="1" applyFill="1" applyBorder="1">
      <alignment vertical="center"/>
    </xf>
    <xf numFmtId="0" fontId="6" fillId="0" borderId="1" xfId="0" applyFont="1" applyBorder="1" applyAlignment="1">
      <alignment vertical="center" wrapText="1"/>
    </xf>
    <xf numFmtId="0" fontId="6" fillId="0" borderId="1" xfId="0" applyFont="1" applyBorder="1" applyAlignment="1">
      <alignment vertical="center"/>
    </xf>
    <xf numFmtId="0" fontId="6" fillId="2" borderId="1" xfId="0" applyFont="1" applyFill="1" applyBorder="1" applyAlignment="1">
      <alignment vertical="center" shrinkToFit="1"/>
    </xf>
    <xf numFmtId="0" fontId="12" fillId="0" borderId="1" xfId="0" applyFont="1" applyBorder="1" applyAlignment="1">
      <alignment vertical="center" shrinkToFit="1"/>
    </xf>
    <xf numFmtId="177" fontId="6" fillId="0" borderId="1" xfId="0" applyNumberFormat="1" applyFont="1" applyFill="1" applyBorder="1" applyAlignment="1">
      <alignment horizontal="right" vertical="center" wrapText="1"/>
    </xf>
    <xf numFmtId="0" fontId="6" fillId="6" borderId="7" xfId="0" applyFont="1" applyFill="1" applyBorder="1" applyAlignment="1">
      <alignment vertical="center" wrapText="1"/>
    </xf>
    <xf numFmtId="0" fontId="6" fillId="6" borderId="16" xfId="0" applyFont="1" applyFill="1" applyBorder="1" applyAlignment="1">
      <alignment vertical="center" wrapText="1"/>
    </xf>
    <xf numFmtId="0" fontId="6" fillId="6" borderId="19" xfId="0" applyFont="1" applyFill="1" applyBorder="1" applyAlignment="1">
      <alignment vertical="center" wrapText="1"/>
    </xf>
    <xf numFmtId="0" fontId="6" fillId="6" borderId="18" xfId="0" applyFont="1" applyFill="1" applyBorder="1" applyAlignment="1">
      <alignment vertical="center" wrapText="1"/>
    </xf>
    <xf numFmtId="0" fontId="6" fillId="0" borderId="1" xfId="0" applyFont="1" applyBorder="1" applyAlignment="1">
      <alignment vertical="center"/>
    </xf>
    <xf numFmtId="0" fontId="12" fillId="0" borderId="1" xfId="0" applyFont="1" applyBorder="1" applyAlignment="1">
      <alignment vertical="center" shrinkToFit="1"/>
    </xf>
    <xf numFmtId="14" fontId="38" fillId="0" borderId="1" xfId="0" applyNumberFormat="1" applyFont="1" applyBorder="1" applyAlignment="1">
      <alignment vertical="center" shrinkToFit="1"/>
    </xf>
    <xf numFmtId="0" fontId="38" fillId="0" borderId="1" xfId="0" applyFont="1" applyBorder="1" applyAlignment="1">
      <alignment vertical="center" shrinkToFit="1"/>
    </xf>
    <xf numFmtId="0" fontId="20" fillId="0" borderId="1" xfId="0" applyFont="1" applyBorder="1" applyAlignment="1">
      <alignment vertical="top" wrapText="1"/>
    </xf>
    <xf numFmtId="0" fontId="38" fillId="0" borderId="1" xfId="25" applyFont="1" applyBorder="1" applyAlignment="1">
      <alignment vertical="top"/>
    </xf>
    <xf numFmtId="38" fontId="0" fillId="0" borderId="1" xfId="11" applyFont="1" applyBorder="1" applyAlignment="1">
      <alignment horizontal="center" vertical="center"/>
    </xf>
    <xf numFmtId="176" fontId="0" fillId="0" borderId="1" xfId="3" applyNumberFormat="1" applyFont="1" applyBorder="1" applyAlignment="1">
      <alignment horizontal="center" vertical="center"/>
    </xf>
    <xf numFmtId="3" fontId="6" fillId="0" borderId="1" xfId="23" applyNumberFormat="1" applyBorder="1" applyAlignment="1">
      <alignment vertical="center" wrapText="1" shrinkToFit="1"/>
    </xf>
    <xf numFmtId="0" fontId="0" fillId="0" borderId="1" xfId="31" applyFont="1" applyBorder="1" applyAlignment="1">
      <alignment vertical="center" wrapText="1" shrinkToFit="1"/>
    </xf>
    <xf numFmtId="0" fontId="0" fillId="0" borderId="1" xfId="31" applyFont="1" applyBorder="1" applyAlignment="1">
      <alignment horizontal="center" vertical="center" wrapText="1"/>
    </xf>
    <xf numFmtId="0" fontId="0" fillId="0" borderId="0" xfId="0" applyAlignment="1">
      <alignment vertical="top" wrapText="1"/>
    </xf>
    <xf numFmtId="0" fontId="44" fillId="0" borderId="0" xfId="0" applyFont="1" applyAlignment="1">
      <alignment vertical="center" wrapText="1"/>
    </xf>
    <xf numFmtId="3" fontId="45" fillId="3" borderId="1" xfId="23" applyNumberFormat="1" applyFont="1" applyFill="1" applyBorder="1" applyAlignment="1">
      <alignment horizontal="center" vertical="center"/>
    </xf>
    <xf numFmtId="0" fontId="46" fillId="0" borderId="0" xfId="0" applyFont="1">
      <alignment vertical="center"/>
    </xf>
    <xf numFmtId="0" fontId="27" fillId="0" borderId="1" xfId="6" applyFont="1" applyBorder="1" applyAlignment="1" applyProtection="1">
      <alignment vertical="center"/>
    </xf>
    <xf numFmtId="0" fontId="6" fillId="0" borderId="1" xfId="23" applyFont="1" applyFill="1" applyBorder="1" applyAlignment="1">
      <alignment vertical="center" shrinkToFit="1"/>
    </xf>
    <xf numFmtId="3" fontId="6" fillId="0" borderId="1" xfId="23" applyNumberFormat="1" applyFont="1" applyFill="1" applyBorder="1" applyAlignment="1">
      <alignment vertical="center" shrinkToFit="1"/>
    </xf>
    <xf numFmtId="0" fontId="6" fillId="0" borderId="3" xfId="0" applyFont="1" applyBorder="1">
      <alignment vertical="center"/>
    </xf>
    <xf numFmtId="0" fontId="6" fillId="0" borderId="11" xfId="0" applyFont="1" applyBorder="1">
      <alignment vertical="center"/>
    </xf>
    <xf numFmtId="3" fontId="6" fillId="3" borderId="1" xfId="23" applyNumberFormat="1" applyFont="1" applyFill="1" applyBorder="1" applyAlignment="1">
      <alignment vertical="center" wrapText="1" shrinkToFit="1"/>
    </xf>
    <xf numFmtId="3" fontId="6" fillId="0" borderId="1" xfId="23" applyNumberFormat="1" applyFont="1" applyBorder="1" applyAlignment="1">
      <alignment horizontal="center" vertical="center" shrinkToFit="1"/>
    </xf>
    <xf numFmtId="0" fontId="36" fillId="0" borderId="1" xfId="0" applyFont="1" applyBorder="1">
      <alignment vertical="center"/>
    </xf>
    <xf numFmtId="0" fontId="36" fillId="6" borderId="1" xfId="0" applyFont="1" applyFill="1" applyBorder="1" applyAlignment="1">
      <alignment horizontal="right" vertical="center"/>
    </xf>
    <xf numFmtId="3" fontId="36" fillId="6" borderId="1" xfId="0" applyNumberFormat="1" applyFont="1" applyFill="1" applyBorder="1" applyAlignment="1">
      <alignment horizontal="right" vertical="center"/>
    </xf>
    <xf numFmtId="38" fontId="36" fillId="6" borderId="1" xfId="19" applyFont="1" applyFill="1" applyBorder="1" applyAlignment="1">
      <alignment horizontal="right" vertical="center"/>
    </xf>
    <xf numFmtId="0" fontId="36" fillId="6" borderId="4" xfId="0" applyFont="1" applyFill="1" applyBorder="1" applyAlignment="1">
      <alignment horizontal="center" vertical="center"/>
    </xf>
    <xf numFmtId="0" fontId="36" fillId="0" borderId="0" xfId="0" applyFont="1">
      <alignment vertical="center"/>
    </xf>
    <xf numFmtId="0" fontId="6" fillId="0" borderId="1" xfId="23" applyBorder="1" applyAlignment="1">
      <alignment vertical="center"/>
    </xf>
    <xf numFmtId="0" fontId="6" fillId="0" borderId="1" xfId="23" applyBorder="1" applyAlignment="1">
      <alignment vertical="center" shrinkToFit="1"/>
    </xf>
    <xf numFmtId="0" fontId="6" fillId="0" borderId="1" xfId="23" applyFont="1" applyBorder="1" applyAlignment="1">
      <alignment vertical="center"/>
    </xf>
    <xf numFmtId="3" fontId="6" fillId="0" borderId="1" xfId="23" applyNumberFormat="1" applyFont="1" applyFill="1" applyBorder="1" applyAlignment="1">
      <alignment vertical="center" shrinkToFit="1"/>
    </xf>
    <xf numFmtId="0" fontId="6" fillId="0" borderId="1" xfId="23" applyFont="1" applyBorder="1" applyAlignment="1">
      <alignment vertical="center" wrapText="1" shrinkToFit="1"/>
    </xf>
    <xf numFmtId="3" fontId="6" fillId="0" borderId="1" xfId="23" applyNumberFormat="1" applyFont="1" applyBorder="1" applyAlignment="1">
      <alignment vertical="center" shrinkToFit="1"/>
    </xf>
    <xf numFmtId="0" fontId="6" fillId="0" borderId="1" xfId="23" applyFont="1" applyBorder="1" applyAlignment="1">
      <alignment vertical="center" shrinkToFit="1"/>
    </xf>
    <xf numFmtId="0" fontId="9" fillId="0" borderId="2" xfId="23" applyFont="1" applyFill="1" applyBorder="1" applyAlignment="1">
      <alignment vertical="top" wrapText="1"/>
    </xf>
    <xf numFmtId="0" fontId="9" fillId="0" borderId="2" xfId="23" applyFont="1" applyBorder="1" applyAlignment="1">
      <alignment vertical="top" wrapText="1"/>
    </xf>
    <xf numFmtId="0" fontId="9" fillId="0" borderId="2" xfId="23" applyFont="1" applyFill="1" applyBorder="1" applyAlignment="1">
      <alignment vertical="top" wrapText="1" shrinkToFit="1"/>
    </xf>
    <xf numFmtId="0" fontId="6" fillId="0" borderId="2" xfId="23" applyBorder="1" applyAlignment="1">
      <alignment vertical="top" wrapText="1"/>
    </xf>
    <xf numFmtId="0" fontId="6" fillId="0" borderId="2" xfId="23" applyBorder="1" applyAlignment="1">
      <alignment vertical="top"/>
    </xf>
    <xf numFmtId="0" fontId="6" fillId="0" borderId="5" xfId="0" applyFont="1" applyBorder="1">
      <alignment vertical="center"/>
    </xf>
    <xf numFmtId="0" fontId="0" fillId="0" borderId="1" xfId="0" applyBorder="1" applyAlignment="1">
      <alignment vertical="center"/>
    </xf>
    <xf numFmtId="0" fontId="0" fillId="0" borderId="5" xfId="0" applyBorder="1">
      <alignment vertical="center"/>
    </xf>
    <xf numFmtId="0" fontId="0" fillId="0" borderId="5" xfId="0" applyBorder="1" applyAlignment="1">
      <alignment vertical="center" shrinkToFit="1"/>
    </xf>
    <xf numFmtId="0" fontId="0" fillId="0" borderId="1" xfId="0" applyBorder="1" applyAlignment="1">
      <alignment vertical="center" wrapText="1"/>
    </xf>
    <xf numFmtId="0" fontId="0" fillId="0" borderId="1" xfId="0" applyBorder="1" applyAlignment="1">
      <alignment vertical="center" shrinkToFit="1"/>
    </xf>
    <xf numFmtId="3" fontId="8" fillId="0" borderId="1" xfId="23" applyNumberFormat="1" applyFont="1" applyBorder="1" applyAlignment="1">
      <alignment vertical="center" shrinkToFit="1"/>
    </xf>
    <xf numFmtId="38" fontId="0" fillId="0" borderId="1" xfId="27" applyNumberFormat="1" applyFont="1" applyFill="1" applyBorder="1" applyAlignment="1">
      <alignment vertical="center" shrinkToFit="1"/>
    </xf>
    <xf numFmtId="0" fontId="11" fillId="6" borderId="2" xfId="23" applyFont="1" applyFill="1" applyBorder="1">
      <alignment vertical="center"/>
    </xf>
    <xf numFmtId="0" fontId="6" fillId="0" borderId="1" xfId="23" applyBorder="1" applyAlignment="1">
      <alignment vertical="center" wrapText="1"/>
    </xf>
    <xf numFmtId="179" fontId="0" fillId="7" borderId="1" xfId="0" applyNumberFormat="1" applyFill="1" applyBorder="1" applyAlignment="1">
      <alignment horizontal="right" vertical="center"/>
    </xf>
    <xf numFmtId="0" fontId="6" fillId="0" borderId="4" xfId="23" applyFont="1" applyBorder="1" applyAlignment="1">
      <alignment horizontal="right" vertical="center"/>
    </xf>
    <xf numFmtId="3" fontId="6" fillId="0" borderId="4" xfId="23" applyNumberFormat="1" applyFont="1" applyBorder="1">
      <alignment vertical="center"/>
    </xf>
    <xf numFmtId="3" fontId="6" fillId="0" borderId="13" xfId="23" applyNumberFormat="1" applyFont="1" applyFill="1" applyBorder="1" applyAlignment="1">
      <alignment vertical="center" shrinkToFit="1"/>
    </xf>
    <xf numFmtId="3" fontId="6" fillId="0" borderId="14" xfId="23" applyNumberFormat="1" applyFont="1" applyFill="1" applyBorder="1" applyAlignment="1">
      <alignment vertical="center" shrinkToFit="1"/>
    </xf>
    <xf numFmtId="3" fontId="6" fillId="0" borderId="15" xfId="23" applyNumberFormat="1" applyFont="1" applyFill="1" applyBorder="1" applyAlignment="1">
      <alignment vertical="center" shrinkToFit="1"/>
    </xf>
    <xf numFmtId="179" fontId="0" fillId="6" borderId="1" xfId="0" applyNumberFormat="1" applyFill="1" applyBorder="1" applyAlignment="1">
      <alignment horizontal="right" vertical="center"/>
    </xf>
    <xf numFmtId="0" fontId="0" fillId="6" borderId="1" xfId="0" applyFill="1" applyBorder="1" applyAlignment="1">
      <alignment horizontal="center" vertical="center"/>
    </xf>
    <xf numFmtId="0" fontId="0" fillId="6" borderId="1" xfId="0" applyFill="1" applyBorder="1">
      <alignment vertical="center"/>
    </xf>
    <xf numFmtId="179" fontId="6" fillId="6" borderId="1" xfId="23" applyNumberFormat="1" applyFill="1" applyBorder="1">
      <alignment vertical="center"/>
    </xf>
    <xf numFmtId="0" fontId="6" fillId="6" borderId="1" xfId="23" applyFill="1" applyBorder="1" applyAlignment="1">
      <alignment horizontal="center" vertical="center"/>
    </xf>
    <xf numFmtId="0" fontId="6" fillId="6" borderId="1" xfId="23" applyFill="1" applyBorder="1">
      <alignment vertical="center"/>
    </xf>
    <xf numFmtId="0" fontId="6" fillId="0" borderId="1" xfId="23" applyBorder="1" applyAlignment="1">
      <alignment horizontal="center" vertical="center" wrapText="1"/>
    </xf>
    <xf numFmtId="0" fontId="6" fillId="6" borderId="1" xfId="23" applyFill="1" applyBorder="1" applyAlignment="1">
      <alignment horizontal="center" vertical="center" shrinkToFit="1"/>
    </xf>
    <xf numFmtId="0" fontId="6" fillId="6" borderId="1" xfId="23" applyFill="1" applyBorder="1" applyAlignment="1">
      <alignment vertical="center" shrinkToFit="1"/>
    </xf>
    <xf numFmtId="0" fontId="13" fillId="6" borderId="1" xfId="23" applyFont="1" applyFill="1" applyBorder="1" applyAlignment="1">
      <alignment vertical="center" shrinkToFit="1"/>
    </xf>
    <xf numFmtId="179" fontId="6" fillId="6" borderId="1" xfId="23" applyNumberFormat="1" applyFont="1" applyFill="1" applyBorder="1" applyAlignment="1">
      <alignment horizontal="right" vertical="center" shrinkToFit="1"/>
    </xf>
    <xf numFmtId="179" fontId="6" fillId="6" borderId="1" xfId="23" applyNumberFormat="1" applyFill="1" applyBorder="1" applyAlignment="1">
      <alignment horizontal="right" vertical="center" shrinkToFit="1"/>
    </xf>
    <xf numFmtId="0" fontId="6" fillId="6" borderId="1" xfId="23" applyFill="1" applyBorder="1" applyAlignment="1">
      <alignment horizontal="center" vertical="top" wrapText="1" shrinkToFit="1"/>
    </xf>
    <xf numFmtId="0" fontId="6" fillId="6" borderId="1" xfId="23" applyFill="1" applyBorder="1" applyAlignment="1">
      <alignment vertical="top" wrapText="1" shrinkToFit="1"/>
    </xf>
    <xf numFmtId="0" fontId="6" fillId="6" borderId="1" xfId="23" applyFont="1" applyFill="1" applyBorder="1" applyAlignment="1">
      <alignment horizontal="center" vertical="top" wrapText="1"/>
    </xf>
    <xf numFmtId="0" fontId="6" fillId="6" borderId="1" xfId="23" applyFont="1" applyFill="1" applyBorder="1" applyAlignment="1">
      <alignment vertical="top" wrapText="1"/>
    </xf>
    <xf numFmtId="0" fontId="9" fillId="6" borderId="1" xfId="23" applyFont="1" applyFill="1" applyBorder="1" applyAlignment="1">
      <alignment vertical="top" wrapText="1"/>
    </xf>
    <xf numFmtId="0" fontId="6" fillId="6" borderId="1" xfId="23" applyFont="1" applyFill="1" applyBorder="1">
      <alignment vertical="center"/>
    </xf>
    <xf numFmtId="0" fontId="42" fillId="6" borderId="1" xfId="0" applyFont="1" applyFill="1" applyBorder="1">
      <alignment vertical="center"/>
    </xf>
    <xf numFmtId="0" fontId="9" fillId="6" borderId="1" xfId="24" applyFont="1" applyFill="1" applyBorder="1" applyAlignment="1">
      <alignment vertical="top" wrapText="1"/>
    </xf>
    <xf numFmtId="0" fontId="42" fillId="6" borderId="1" xfId="0" applyFont="1" applyFill="1" applyBorder="1" applyAlignment="1">
      <alignment vertical="center" wrapText="1"/>
    </xf>
    <xf numFmtId="0" fontId="6" fillId="0" borderId="4" xfId="23" applyFont="1" applyBorder="1" applyAlignment="1">
      <alignment vertical="center" shrinkToFit="1"/>
    </xf>
    <xf numFmtId="3" fontId="5" fillId="0" borderId="4" xfId="23" applyNumberFormat="1" applyFont="1" applyBorder="1" applyAlignment="1">
      <alignment vertical="center" shrinkToFit="1"/>
    </xf>
    <xf numFmtId="0" fontId="42" fillId="6" borderId="1" xfId="0" applyFont="1" applyFill="1" applyBorder="1" applyAlignment="1">
      <alignment vertical="top"/>
    </xf>
    <xf numFmtId="0" fontId="42" fillId="6" borderId="1" xfId="0" applyFont="1" applyFill="1" applyBorder="1" applyAlignment="1">
      <alignment vertical="top" wrapText="1"/>
    </xf>
    <xf numFmtId="38" fontId="6" fillId="6" borderId="1" xfId="7" applyFont="1" applyFill="1" applyBorder="1">
      <alignment vertical="center"/>
    </xf>
    <xf numFmtId="0" fontId="6" fillId="6" borderId="1" xfId="24" applyFill="1" applyBorder="1" applyAlignment="1">
      <alignment horizontal="center" vertical="center" wrapText="1"/>
    </xf>
    <xf numFmtId="0" fontId="38" fillId="6" borderId="1" xfId="0" applyFont="1" applyFill="1" applyBorder="1" applyAlignment="1">
      <alignment vertical="top" wrapText="1"/>
    </xf>
    <xf numFmtId="0" fontId="6" fillId="6" borderId="1" xfId="31" applyFont="1" applyFill="1" applyBorder="1" applyAlignment="1">
      <alignment vertical="center" wrapText="1"/>
    </xf>
    <xf numFmtId="0" fontId="6" fillId="6" borderId="19" xfId="31" applyFill="1" applyBorder="1" applyAlignment="1">
      <alignment horizontal="left" vertical="top" wrapText="1"/>
    </xf>
    <xf numFmtId="0" fontId="6" fillId="6" borderId="1" xfId="31" applyFont="1" applyFill="1" applyBorder="1" applyAlignment="1">
      <alignment wrapText="1"/>
    </xf>
    <xf numFmtId="176" fontId="9" fillId="6" borderId="1" xfId="23" applyNumberFormat="1" applyFont="1" applyFill="1" applyBorder="1" applyAlignment="1">
      <alignment horizontal="center" vertical="center"/>
    </xf>
    <xf numFmtId="0" fontId="9" fillId="6" borderId="1" xfId="23" applyFont="1" applyFill="1" applyBorder="1" applyAlignment="1">
      <alignment horizontal="center" vertical="center"/>
    </xf>
    <xf numFmtId="0" fontId="9" fillId="6" borderId="1" xfId="23" applyFont="1" applyFill="1" applyBorder="1" applyAlignment="1">
      <alignment horizontal="right" vertical="center"/>
    </xf>
    <xf numFmtId="0" fontId="0" fillId="0" borderId="1" xfId="0" applyBorder="1" applyAlignment="1">
      <alignment vertical="center" wrapText="1"/>
    </xf>
    <xf numFmtId="0" fontId="38" fillId="6" borderId="1" xfId="0" applyFont="1" applyFill="1" applyBorder="1" applyAlignment="1">
      <alignment vertical="top"/>
    </xf>
    <xf numFmtId="0" fontId="6" fillId="6" borderId="1" xfId="24" applyFont="1" applyFill="1" applyBorder="1">
      <alignment vertical="center"/>
    </xf>
    <xf numFmtId="3" fontId="6" fillId="6" borderId="1" xfId="24" applyNumberFormat="1" applyFont="1" applyFill="1" applyBorder="1" applyAlignment="1">
      <alignment vertical="center" shrinkToFit="1"/>
    </xf>
    <xf numFmtId="0" fontId="9" fillId="6" borderId="1" xfId="24" applyFont="1" applyFill="1" applyBorder="1">
      <alignment vertical="center"/>
    </xf>
    <xf numFmtId="0" fontId="6" fillId="0" borderId="1" xfId="31" applyFont="1" applyBorder="1" applyAlignment="1">
      <alignment horizontal="center" wrapText="1"/>
    </xf>
    <xf numFmtId="0" fontId="6" fillId="6" borderId="1" xfId="31" applyFont="1" applyFill="1" applyBorder="1" applyAlignment="1">
      <alignment horizontal="center" wrapText="1"/>
    </xf>
    <xf numFmtId="0" fontId="0" fillId="0" borderId="1" xfId="0" applyBorder="1" applyAlignment="1">
      <alignment vertical="center" wrapText="1"/>
    </xf>
    <xf numFmtId="3" fontId="6" fillId="0" borderId="1" xfId="23" applyNumberFormat="1" applyFill="1" applyBorder="1" applyAlignment="1">
      <alignment horizontal="right" vertical="center" shrinkToFit="1"/>
    </xf>
    <xf numFmtId="176" fontId="6" fillId="6" borderId="1" xfId="23" applyNumberFormat="1" applyFont="1" applyFill="1" applyBorder="1">
      <alignment vertical="center"/>
    </xf>
    <xf numFmtId="176" fontId="9" fillId="6" borderId="1" xfId="23" applyNumberFormat="1" applyFont="1" applyFill="1" applyBorder="1" applyAlignment="1">
      <alignment vertical="center" shrinkToFit="1"/>
    </xf>
    <xf numFmtId="0" fontId="6" fillId="6" borderId="1" xfId="24" applyFill="1" applyBorder="1" applyAlignment="1">
      <alignment vertical="top" wrapText="1"/>
    </xf>
    <xf numFmtId="0" fontId="0" fillId="6" borderId="1" xfId="0" applyFill="1" applyBorder="1" applyAlignment="1">
      <alignment vertical="center" wrapText="1"/>
    </xf>
    <xf numFmtId="176" fontId="6" fillId="6" borderId="1" xfId="23" applyNumberFormat="1" applyFont="1" applyFill="1" applyBorder="1" applyAlignment="1">
      <alignment horizontal="right" vertical="center"/>
    </xf>
    <xf numFmtId="0" fontId="9" fillId="0" borderId="1" xfId="24" applyFont="1" applyFill="1" applyBorder="1" applyAlignment="1">
      <alignment vertical="top" wrapText="1"/>
    </xf>
    <xf numFmtId="0" fontId="12" fillId="0" borderId="1" xfId="24" applyFont="1" applyFill="1" applyBorder="1" applyAlignment="1">
      <alignment vertical="top" wrapText="1"/>
    </xf>
    <xf numFmtId="0" fontId="38" fillId="0" borderId="1" xfId="0" applyFont="1" applyFill="1" applyBorder="1" applyAlignment="1">
      <alignment vertical="top" wrapText="1"/>
    </xf>
    <xf numFmtId="0" fontId="39" fillId="0" borderId="1" xfId="0" applyFont="1" applyFill="1" applyBorder="1" applyAlignment="1">
      <alignment vertical="top" wrapText="1"/>
    </xf>
    <xf numFmtId="181" fontId="6" fillId="0" borderId="1" xfId="23" applyNumberFormat="1" applyFont="1" applyFill="1" applyBorder="1" applyAlignment="1">
      <alignment horizontal="right" vertical="center" shrinkToFit="1"/>
    </xf>
    <xf numFmtId="0" fontId="6" fillId="0" borderId="1" xfId="24" applyFill="1" applyBorder="1" applyAlignment="1">
      <alignment horizontal="center" vertical="center" wrapText="1"/>
    </xf>
    <xf numFmtId="0" fontId="38" fillId="0" borderId="1" xfId="0" applyFont="1" applyFill="1" applyBorder="1" applyAlignment="1">
      <alignment vertical="center" wrapText="1"/>
    </xf>
    <xf numFmtId="0" fontId="38" fillId="0" borderId="1" xfId="0" applyFont="1" applyFill="1" applyBorder="1">
      <alignment vertical="center"/>
    </xf>
    <xf numFmtId="0" fontId="6" fillId="0" borderId="1" xfId="24" applyFill="1" applyBorder="1" applyAlignment="1">
      <alignment vertical="top"/>
    </xf>
    <xf numFmtId="0" fontId="6" fillId="0" borderId="5" xfId="24" applyFill="1" applyBorder="1" applyAlignment="1">
      <alignment vertical="top"/>
    </xf>
    <xf numFmtId="0" fontId="6" fillId="0" borderId="18" xfId="24" applyFill="1" applyBorder="1" applyAlignment="1">
      <alignment vertical="top"/>
    </xf>
    <xf numFmtId="0" fontId="6" fillId="0" borderId="2" xfId="24" applyFill="1" applyBorder="1" applyAlignment="1">
      <alignment horizontal="center" vertical="center" wrapText="1"/>
    </xf>
    <xf numFmtId="0" fontId="9" fillId="0" borderId="19" xfId="24" applyFont="1" applyFill="1" applyBorder="1" applyAlignment="1">
      <alignment vertical="top"/>
    </xf>
    <xf numFmtId="0" fontId="6" fillId="0" borderId="19" xfId="24" applyFill="1" applyBorder="1" applyAlignment="1">
      <alignment vertical="top"/>
    </xf>
    <xf numFmtId="0" fontId="0" fillId="0" borderId="5" xfId="0" applyFill="1" applyBorder="1">
      <alignment vertical="center"/>
    </xf>
    <xf numFmtId="0" fontId="38" fillId="0" borderId="19" xfId="0" applyFont="1" applyFill="1" applyBorder="1" applyAlignment="1">
      <alignment vertical="center" wrapText="1" shrinkToFit="1"/>
    </xf>
    <xf numFmtId="0" fontId="0" fillId="0" borderId="19" xfId="0" applyFill="1" applyBorder="1">
      <alignment vertical="center"/>
    </xf>
    <xf numFmtId="0" fontId="0" fillId="0" borderId="18" xfId="0" applyFill="1" applyBorder="1">
      <alignment vertical="center"/>
    </xf>
    <xf numFmtId="0" fontId="9" fillId="0" borderId="1" xfId="0" applyFont="1" applyFill="1" applyBorder="1" applyAlignment="1">
      <alignment vertical="top" wrapText="1"/>
    </xf>
    <xf numFmtId="0" fontId="6" fillId="0" borderId="1" xfId="23"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lignment vertical="center"/>
    </xf>
    <xf numFmtId="0" fontId="0" fillId="0" borderId="1" xfId="0" applyBorder="1" applyAlignment="1">
      <alignment vertical="center" wrapText="1"/>
    </xf>
    <xf numFmtId="0" fontId="0" fillId="0" borderId="1" xfId="0" applyBorder="1" applyAlignment="1">
      <alignment vertical="center" wrapText="1"/>
    </xf>
    <xf numFmtId="176" fontId="6" fillId="0" borderId="1" xfId="23" applyNumberFormat="1" applyFont="1" applyFill="1" applyBorder="1" applyAlignment="1">
      <alignment horizontal="center" vertical="center"/>
    </xf>
    <xf numFmtId="0" fontId="6" fillId="0" borderId="1" xfId="23" applyFont="1" applyFill="1" applyBorder="1" applyAlignment="1">
      <alignment horizontal="center" vertical="center"/>
    </xf>
    <xf numFmtId="0" fontId="6" fillId="0" borderId="1" xfId="23" applyBorder="1" applyAlignment="1">
      <alignment vertical="center" wrapText="1"/>
    </xf>
    <xf numFmtId="0" fontId="6" fillId="0" borderId="1" xfId="23" applyBorder="1" applyAlignment="1">
      <alignment vertical="center"/>
    </xf>
    <xf numFmtId="0" fontId="6" fillId="0" borderId="1" xfId="23" applyBorder="1" applyAlignment="1">
      <alignment vertical="center" shrinkToFit="1"/>
    </xf>
    <xf numFmtId="0" fontId="6" fillId="0" borderId="1" xfId="24" applyBorder="1" applyAlignment="1">
      <alignment vertical="center"/>
    </xf>
    <xf numFmtId="0" fontId="6" fillId="0" borderId="1" xfId="24" applyFont="1" applyBorder="1" applyAlignment="1">
      <alignment vertical="center"/>
    </xf>
    <xf numFmtId="0" fontId="6" fillId="2" borderId="1" xfId="24" applyFont="1" applyFill="1" applyBorder="1" applyAlignment="1">
      <alignment vertical="center" shrinkToFit="1"/>
    </xf>
    <xf numFmtId="0" fontId="6" fillId="2" borderId="1" xfId="24" applyFill="1" applyBorder="1" applyAlignment="1">
      <alignment vertical="center" shrinkToFit="1"/>
    </xf>
    <xf numFmtId="0" fontId="6" fillId="6" borderId="2" xfId="23" applyFill="1" applyBorder="1" applyAlignment="1">
      <alignment horizontal="center" vertical="center" wrapText="1"/>
    </xf>
    <xf numFmtId="0" fontId="6" fillId="0" borderId="6" xfId="23" applyBorder="1" applyAlignment="1">
      <alignment vertical="center" wrapText="1"/>
    </xf>
    <xf numFmtId="0" fontId="6" fillId="0" borderId="1" xfId="23" applyFont="1" applyBorder="1" applyAlignment="1">
      <alignment vertical="center"/>
    </xf>
    <xf numFmtId="3" fontId="6" fillId="6" borderId="1" xfId="23" applyNumberFormat="1" applyFont="1" applyFill="1" applyBorder="1" applyAlignment="1">
      <alignment vertical="center" shrinkToFit="1"/>
    </xf>
    <xf numFmtId="0" fontId="0" fillId="0" borderId="1" xfId="0" applyBorder="1" applyAlignment="1">
      <alignment vertical="top" wrapText="1"/>
    </xf>
    <xf numFmtId="0" fontId="0" fillId="6" borderId="1" xfId="0" applyFill="1" applyBorder="1" applyAlignment="1">
      <alignment vertical="top" wrapText="1"/>
    </xf>
    <xf numFmtId="0" fontId="6" fillId="0" borderId="1" xfId="23" applyFont="1" applyBorder="1" applyAlignment="1">
      <alignment vertical="center" shrinkToFit="1"/>
    </xf>
    <xf numFmtId="0" fontId="6" fillId="0" borderId="1" xfId="31" applyBorder="1" applyAlignment="1">
      <alignment vertical="center"/>
    </xf>
    <xf numFmtId="0" fontId="9" fillId="2" borderId="1" xfId="23" applyFont="1" applyFill="1" applyBorder="1" applyAlignment="1">
      <alignment vertical="center" wrapText="1"/>
    </xf>
    <xf numFmtId="0" fontId="34" fillId="0" borderId="1" xfId="27" applyBorder="1" applyAlignment="1">
      <alignment vertical="center"/>
    </xf>
    <xf numFmtId="0" fontId="6" fillId="0" borderId="1" xfId="24" applyFont="1" applyBorder="1" applyAlignment="1">
      <alignment vertical="center"/>
    </xf>
    <xf numFmtId="0" fontId="6" fillId="0" borderId="1" xfId="31" applyBorder="1" applyAlignment="1">
      <alignment vertical="center"/>
    </xf>
    <xf numFmtId="0" fontId="6" fillId="0" borderId="1" xfId="24" applyFont="1" applyFill="1" applyBorder="1" applyAlignment="1">
      <alignment horizontal="center" vertical="center" wrapText="1"/>
    </xf>
    <xf numFmtId="0" fontId="20" fillId="0" borderId="1" xfId="23" applyFont="1" applyFill="1" applyBorder="1" applyAlignment="1">
      <alignment vertical="center" wrapText="1"/>
    </xf>
    <xf numFmtId="0" fontId="41" fillId="0" borderId="1" xfId="23" applyFont="1" applyFill="1" applyBorder="1" applyAlignment="1">
      <alignment vertical="center" wrapText="1"/>
    </xf>
    <xf numFmtId="0" fontId="48" fillId="0" borderId="1" xfId="23" applyFont="1" applyFill="1" applyBorder="1" applyAlignment="1">
      <alignment vertical="center" wrapText="1"/>
    </xf>
    <xf numFmtId="0" fontId="38" fillId="0" borderId="1" xfId="0" applyFont="1" applyFill="1" applyBorder="1" applyAlignment="1">
      <alignment vertical="top"/>
    </xf>
    <xf numFmtId="38" fontId="6" fillId="6" borderId="1" xfId="7" applyFont="1" applyFill="1" applyBorder="1" applyAlignment="1"/>
    <xf numFmtId="3" fontId="6" fillId="6" borderId="1" xfId="31" applyNumberFormat="1" applyFont="1" applyFill="1" applyBorder="1" applyAlignment="1">
      <alignment shrinkToFit="1"/>
    </xf>
    <xf numFmtId="3" fontId="6" fillId="6" borderId="1" xfId="31" applyNumberFormat="1" applyFont="1" applyFill="1" applyBorder="1"/>
    <xf numFmtId="0" fontId="38" fillId="6" borderId="1" xfId="29" applyFont="1" applyFill="1" applyBorder="1" applyAlignment="1">
      <alignment vertical="center" wrapText="1"/>
    </xf>
    <xf numFmtId="0" fontId="38" fillId="6" borderId="1" xfId="29" applyFont="1" applyFill="1" applyBorder="1" applyAlignment="1">
      <alignment vertical="top"/>
    </xf>
    <xf numFmtId="0" fontId="38" fillId="6" borderId="1" xfId="29" applyFont="1" applyFill="1" applyBorder="1" applyAlignment="1">
      <alignment vertical="top" wrapText="1"/>
    </xf>
    <xf numFmtId="176" fontId="6" fillId="0" borderId="4" xfId="24" applyNumberFormat="1" applyBorder="1">
      <alignment vertical="center"/>
    </xf>
    <xf numFmtId="176" fontId="6" fillId="0" borderId="1" xfId="24" applyNumberFormat="1" applyBorder="1">
      <alignment vertical="center"/>
    </xf>
    <xf numFmtId="176" fontId="6" fillId="0" borderId="1" xfId="24" applyNumberFormat="1" applyFont="1" applyBorder="1">
      <alignment vertical="center"/>
    </xf>
    <xf numFmtId="0" fontId="9" fillId="2" borderId="1" xfId="24" applyFont="1" applyFill="1" applyBorder="1" applyAlignment="1">
      <alignment vertical="center" shrinkToFit="1"/>
    </xf>
    <xf numFmtId="0" fontId="38" fillId="0" borderId="1" xfId="23" applyFont="1" applyBorder="1" applyAlignment="1">
      <alignment vertical="center" wrapText="1"/>
    </xf>
    <xf numFmtId="0" fontId="6" fillId="0" borderId="1" xfId="24" applyBorder="1" applyAlignment="1">
      <alignment vertical="center" shrinkToFit="1"/>
    </xf>
    <xf numFmtId="0" fontId="6" fillId="0" borderId="1" xfId="24" applyBorder="1" applyAlignment="1">
      <alignment horizontal="left" vertical="center"/>
    </xf>
    <xf numFmtId="0" fontId="9" fillId="2" borderId="1" xfId="24" applyFont="1" applyFill="1" applyBorder="1" applyAlignment="1">
      <alignment horizontal="center" vertical="center" shrinkToFit="1"/>
    </xf>
    <xf numFmtId="3" fontId="9" fillId="0" borderId="1" xfId="24" applyNumberFormat="1" applyFont="1" applyFill="1" applyBorder="1" applyAlignment="1">
      <alignment horizontal="center" vertical="center" shrinkToFit="1"/>
    </xf>
    <xf numFmtId="3" fontId="9" fillId="0" borderId="1" xfId="24" applyNumberFormat="1" applyFont="1" applyFill="1" applyBorder="1" applyAlignment="1">
      <alignment horizontal="right" vertical="center" shrinkToFit="1"/>
    </xf>
    <xf numFmtId="38" fontId="9" fillId="0" borderId="1" xfId="24" applyNumberFormat="1" applyFont="1" applyFill="1" applyBorder="1" applyAlignment="1">
      <alignment horizontal="right" vertical="center" shrinkToFit="1"/>
    </xf>
    <xf numFmtId="0" fontId="6" fillId="0" borderId="1" xfId="24" applyFont="1" applyFill="1" applyBorder="1" applyAlignment="1">
      <alignment horizontal="right" vertical="center" shrinkToFit="1"/>
    </xf>
    <xf numFmtId="3" fontId="6" fillId="0" borderId="1" xfId="24" applyNumberFormat="1" applyFont="1" applyFill="1" applyBorder="1" applyAlignment="1">
      <alignment horizontal="right" vertical="center" shrinkToFit="1"/>
    </xf>
    <xf numFmtId="3" fontId="6" fillId="0" borderId="1" xfId="24" applyNumberFormat="1" applyFont="1" applyBorder="1" applyAlignment="1">
      <alignment horizontal="right" vertical="center" shrinkToFit="1"/>
    </xf>
    <xf numFmtId="3" fontId="9" fillId="6" borderId="1" xfId="24" applyNumberFormat="1" applyFont="1" applyFill="1" applyBorder="1" applyAlignment="1">
      <alignment horizontal="right" vertical="center" shrinkToFit="1"/>
    </xf>
    <xf numFmtId="0" fontId="6" fillId="6" borderId="1" xfId="24" applyFont="1" applyFill="1" applyBorder="1" applyAlignment="1">
      <alignment horizontal="right" vertical="center" shrinkToFit="1"/>
    </xf>
    <xf numFmtId="3" fontId="6" fillId="6" borderId="1" xfId="24" applyNumberFormat="1" applyFont="1" applyFill="1" applyBorder="1" applyAlignment="1">
      <alignment horizontal="right" vertical="center" shrinkToFit="1"/>
    </xf>
    <xf numFmtId="0" fontId="9" fillId="6" borderId="1" xfId="24" applyFont="1" applyFill="1" applyBorder="1" applyAlignment="1">
      <alignment horizontal="right" vertical="center" shrinkToFit="1"/>
    </xf>
    <xf numFmtId="38" fontId="9" fillId="6" borderId="1" xfId="7" applyFont="1" applyFill="1" applyBorder="1" applyAlignment="1">
      <alignment horizontal="right" vertical="center" shrinkToFit="1"/>
    </xf>
    <xf numFmtId="0" fontId="20" fillId="6" borderId="1" xfId="23" applyFont="1" applyFill="1" applyBorder="1" applyAlignment="1">
      <alignment vertical="top" wrapText="1"/>
    </xf>
    <xf numFmtId="0" fontId="42" fillId="6" borderId="1" xfId="23" applyFont="1" applyFill="1" applyBorder="1" applyAlignment="1">
      <alignment vertical="top" wrapText="1"/>
    </xf>
    <xf numFmtId="0" fontId="36" fillId="6" borderId="1" xfId="23" applyFont="1" applyFill="1" applyBorder="1" applyAlignment="1">
      <alignment vertical="top"/>
    </xf>
    <xf numFmtId="0" fontId="6" fillId="0" borderId="0" xfId="24">
      <alignment vertical="center"/>
    </xf>
    <xf numFmtId="0" fontId="6" fillId="0" borderId="0" xfId="24" applyBorder="1">
      <alignment vertical="center"/>
    </xf>
    <xf numFmtId="38" fontId="6" fillId="6" borderId="1" xfId="7" applyFont="1" applyFill="1" applyBorder="1" applyAlignment="1">
      <alignment horizontal="right" shrinkToFit="1"/>
    </xf>
    <xf numFmtId="10" fontId="6" fillId="6" borderId="1" xfId="31" applyNumberFormat="1" applyFont="1" applyFill="1" applyBorder="1"/>
    <xf numFmtId="3" fontId="6" fillId="6" borderId="1" xfId="31" applyNumberFormat="1" applyFont="1" applyFill="1" applyBorder="1" applyAlignment="1">
      <alignment horizontal="center" shrinkToFit="1"/>
    </xf>
    <xf numFmtId="38" fontId="6" fillId="6" borderId="1" xfId="7" applyFont="1" applyFill="1" applyBorder="1" applyAlignment="1">
      <alignment vertical="center"/>
    </xf>
    <xf numFmtId="38" fontId="40" fillId="6" borderId="1" xfId="31" applyNumberFormat="1" applyFont="1" applyFill="1" applyBorder="1" applyAlignment="1">
      <alignment horizontal="center" shrinkToFit="1"/>
    </xf>
    <xf numFmtId="38" fontId="6" fillId="6" borderId="1" xfId="7" applyFill="1" applyBorder="1" applyAlignment="1"/>
    <xf numFmtId="38" fontId="6" fillId="6" borderId="1" xfId="7" applyFill="1" applyBorder="1" applyAlignment="1">
      <alignment vertical="center"/>
    </xf>
    <xf numFmtId="0" fontId="6" fillId="6" borderId="8" xfId="24" applyFont="1" applyFill="1" applyBorder="1" applyAlignment="1">
      <alignment vertical="top" wrapText="1"/>
    </xf>
    <xf numFmtId="0" fontId="6" fillId="0" borderId="1" xfId="23" applyFont="1" applyFill="1" applyBorder="1" applyAlignment="1">
      <alignment horizontal="right" vertical="center" wrapText="1" shrinkToFit="1"/>
    </xf>
    <xf numFmtId="0" fontId="0" fillId="0" borderId="0" xfId="0" applyFill="1">
      <alignment vertical="center"/>
    </xf>
    <xf numFmtId="0" fontId="42" fillId="0" borderId="1" xfId="0" applyFont="1" applyFill="1" applyBorder="1" applyAlignment="1">
      <alignment vertical="top"/>
    </xf>
    <xf numFmtId="0" fontId="9" fillId="0" borderId="1" xfId="23" applyFont="1" applyFill="1" applyBorder="1" applyAlignment="1">
      <alignment horizontal="center" vertical="center" shrinkToFit="1"/>
    </xf>
    <xf numFmtId="3" fontId="13" fillId="0" borderId="1" xfId="23" applyNumberFormat="1" applyFont="1" applyFill="1" applyBorder="1" applyAlignment="1">
      <alignment horizontal="center" vertical="center" shrinkToFit="1"/>
    </xf>
    <xf numFmtId="3" fontId="6" fillId="0" borderId="1" xfId="23" applyNumberFormat="1" applyFont="1" applyFill="1" applyBorder="1" applyAlignment="1">
      <alignment horizontal="center" vertical="center" shrinkToFit="1"/>
    </xf>
    <xf numFmtId="0" fontId="3" fillId="0" borderId="1" xfId="23" applyFont="1" applyBorder="1">
      <alignment vertical="center"/>
    </xf>
    <xf numFmtId="0" fontId="3" fillId="2" borderId="1" xfId="23" applyFont="1" applyFill="1" applyBorder="1">
      <alignment vertical="center"/>
    </xf>
    <xf numFmtId="38" fontId="6" fillId="0" borderId="1" xfId="23" applyNumberFormat="1" applyFont="1" applyFill="1" applyBorder="1">
      <alignment vertical="center"/>
    </xf>
    <xf numFmtId="3" fontId="50" fillId="0" borderId="1" xfId="23" applyNumberFormat="1" applyFont="1" applyFill="1" applyBorder="1" applyAlignment="1">
      <alignment vertical="center" shrinkToFit="1"/>
    </xf>
    <xf numFmtId="0" fontId="50" fillId="0" borderId="1" xfId="23" applyFont="1" applyFill="1" applyBorder="1" applyAlignment="1">
      <alignment vertical="center" shrinkToFit="1"/>
    </xf>
    <xf numFmtId="0" fontId="50" fillId="0" borderId="1" xfId="23" applyFont="1" applyBorder="1" applyAlignment="1">
      <alignment vertical="center" shrinkToFit="1"/>
    </xf>
    <xf numFmtId="38" fontId="50" fillId="0" borderId="1" xfId="7" applyFont="1" applyFill="1" applyBorder="1">
      <alignment vertical="center"/>
    </xf>
    <xf numFmtId="38" fontId="50" fillId="0" borderId="3" xfId="7" applyFont="1" applyFill="1" applyBorder="1">
      <alignment vertical="center"/>
    </xf>
    <xf numFmtId="0" fontId="42" fillId="0" borderId="1" xfId="0" applyFont="1" applyFill="1" applyBorder="1" applyAlignment="1">
      <alignment vertical="top" wrapText="1"/>
    </xf>
    <xf numFmtId="38" fontId="6" fillId="0" borderId="1" xfId="7" applyFont="1" applyFill="1" applyBorder="1" applyAlignment="1">
      <alignment horizontal="right" vertical="center"/>
    </xf>
    <xf numFmtId="0" fontId="36" fillId="0" borderId="1" xfId="0" applyFont="1" applyFill="1" applyBorder="1">
      <alignment vertical="center"/>
    </xf>
    <xf numFmtId="0" fontId="9" fillId="0" borderId="1" xfId="0" applyFont="1" applyFill="1" applyBorder="1">
      <alignment vertical="center"/>
    </xf>
    <xf numFmtId="0" fontId="36" fillId="0" borderId="1" xfId="24" applyFont="1" applyBorder="1" applyAlignment="1">
      <alignment horizontal="center" vertical="center" wrapText="1"/>
    </xf>
    <xf numFmtId="3" fontId="6" fillId="0" borderId="1" xfId="24" applyNumberFormat="1" applyFill="1" applyBorder="1" applyAlignment="1">
      <alignment vertical="center" shrinkToFit="1"/>
    </xf>
    <xf numFmtId="176" fontId="6" fillId="6" borderId="1" xfId="24" applyNumberFormat="1" applyFill="1" applyBorder="1">
      <alignment vertical="center"/>
    </xf>
    <xf numFmtId="176" fontId="6" fillId="0" borderId="4" xfId="24" applyNumberFormat="1" applyFill="1" applyBorder="1">
      <alignment vertical="center"/>
    </xf>
    <xf numFmtId="3" fontId="9" fillId="0" borderId="1" xfId="24" applyNumberFormat="1" applyFont="1" applyFill="1" applyBorder="1" applyAlignment="1">
      <alignment vertical="center" wrapText="1" shrinkToFit="1"/>
    </xf>
    <xf numFmtId="0" fontId="39" fillId="0" borderId="1" xfId="23" applyFont="1" applyBorder="1" applyAlignment="1">
      <alignment vertical="top" wrapText="1"/>
    </xf>
    <xf numFmtId="0" fontId="38" fillId="0" borderId="1" xfId="23" applyFont="1" applyBorder="1" applyAlignment="1">
      <alignment vertical="top" wrapText="1"/>
    </xf>
    <xf numFmtId="0" fontId="38" fillId="0" borderId="1" xfId="23" applyFont="1" applyBorder="1" applyAlignment="1">
      <alignment vertical="top"/>
    </xf>
    <xf numFmtId="3" fontId="6" fillId="6" borderId="1" xfId="23" applyNumberFormat="1" applyFont="1" applyFill="1" applyBorder="1" applyAlignment="1">
      <alignment horizontal="left" vertical="center" shrinkToFit="1"/>
    </xf>
    <xf numFmtId="176" fontId="6" fillId="6" borderId="1" xfId="23" applyNumberFormat="1" applyFont="1" applyFill="1" applyBorder="1" applyAlignment="1">
      <alignment horizontal="left" vertical="center"/>
    </xf>
    <xf numFmtId="3" fontId="6" fillId="6" borderId="4" xfId="23" applyNumberFormat="1" applyFont="1" applyFill="1" applyBorder="1" applyAlignment="1">
      <alignment vertical="center" shrinkToFit="1"/>
    </xf>
    <xf numFmtId="0" fontId="38" fillId="6" borderId="1" xfId="0" applyFont="1" applyFill="1" applyBorder="1" applyAlignment="1">
      <alignment vertical="center" wrapText="1"/>
    </xf>
    <xf numFmtId="0" fontId="6" fillId="6" borderId="1" xfId="24" applyFont="1" applyFill="1" applyBorder="1" applyAlignment="1">
      <alignment horizontal="center" vertical="center" wrapText="1"/>
    </xf>
    <xf numFmtId="38" fontId="7" fillId="0" borderId="1" xfId="8" applyBorder="1">
      <alignment vertical="center"/>
    </xf>
    <xf numFmtId="0" fontId="34" fillId="6" borderId="1" xfId="27" applyFill="1" applyBorder="1">
      <alignment vertical="center"/>
    </xf>
    <xf numFmtId="3" fontId="34" fillId="6" borderId="1" xfId="27" applyNumberFormat="1" applyFill="1" applyBorder="1">
      <alignment vertical="center"/>
    </xf>
    <xf numFmtId="38" fontId="34" fillId="6" borderId="1" xfId="27" applyNumberFormat="1" applyFill="1" applyBorder="1">
      <alignment vertical="center"/>
    </xf>
    <xf numFmtId="38" fontId="34" fillId="6" borderId="1" xfId="11" applyFont="1" applyFill="1" applyBorder="1" applyAlignment="1">
      <alignment vertical="center" shrinkToFit="1"/>
    </xf>
    <xf numFmtId="38" fontId="34" fillId="6" borderId="4" xfId="11" applyFont="1" applyFill="1" applyBorder="1">
      <alignment vertical="center"/>
    </xf>
    <xf numFmtId="0" fontId="38" fillId="6" borderId="1" xfId="23" applyFont="1" applyFill="1" applyBorder="1" applyAlignment="1">
      <alignment vertical="top"/>
    </xf>
    <xf numFmtId="0" fontId="38" fillId="6" borderId="1" xfId="23" applyFont="1" applyFill="1" applyBorder="1" applyAlignment="1">
      <alignment vertical="top" wrapText="1"/>
    </xf>
    <xf numFmtId="0" fontId="6" fillId="6" borderId="0" xfId="23" applyFill="1">
      <alignment vertical="center"/>
    </xf>
    <xf numFmtId="9" fontId="34" fillId="6" borderId="1" xfId="27" applyNumberFormat="1" applyFont="1" applyFill="1" applyBorder="1" applyAlignment="1">
      <alignment horizontal="right" vertical="center" shrinkToFit="1"/>
    </xf>
    <xf numFmtId="9" fontId="0" fillId="6" borderId="1" xfId="27" applyNumberFormat="1" applyFont="1" applyFill="1" applyBorder="1" applyAlignment="1">
      <alignment horizontal="right" vertical="center"/>
    </xf>
    <xf numFmtId="9" fontId="0" fillId="6" borderId="1" xfId="27" applyNumberFormat="1" applyFont="1" applyFill="1" applyBorder="1" applyAlignment="1">
      <alignment horizontal="right" vertical="center" shrinkToFit="1"/>
    </xf>
    <xf numFmtId="9" fontId="34" fillId="6" borderId="1" xfId="27" applyNumberFormat="1" applyFill="1" applyBorder="1">
      <alignment vertical="center"/>
    </xf>
    <xf numFmtId="38" fontId="34" fillId="6" borderId="1" xfId="11" applyFont="1" applyFill="1" applyBorder="1" applyAlignment="1">
      <alignment horizontal="right" vertical="center" shrinkToFit="1"/>
    </xf>
    <xf numFmtId="38" fontId="34" fillId="6" borderId="4" xfId="11" applyFont="1" applyFill="1" applyBorder="1" applyAlignment="1">
      <alignment horizontal="right" vertical="center" shrinkToFit="1"/>
    </xf>
    <xf numFmtId="0" fontId="6" fillId="6" borderId="1" xfId="24" applyFill="1" applyBorder="1">
      <alignment vertical="center"/>
    </xf>
    <xf numFmtId="0" fontId="38" fillId="6" borderId="1" xfId="23" applyFont="1" applyFill="1" applyBorder="1" applyAlignment="1">
      <alignment vertical="center" wrapText="1"/>
    </xf>
    <xf numFmtId="9" fontId="34" fillId="6" borderId="1" xfId="27" applyNumberFormat="1" applyFont="1" applyFill="1" applyBorder="1" applyAlignment="1">
      <alignment horizontal="right" vertical="center"/>
    </xf>
    <xf numFmtId="9" fontId="34" fillId="6" borderId="1" xfId="5" applyFont="1" applyFill="1" applyBorder="1">
      <alignment vertical="center"/>
    </xf>
    <xf numFmtId="176" fontId="6" fillId="0" borderId="1" xfId="24" applyNumberFormat="1" applyFont="1" applyBorder="1" applyAlignment="1">
      <alignment horizontal="center" vertical="center"/>
    </xf>
    <xf numFmtId="176" fontId="6" fillId="0" borderId="1" xfId="24" applyNumberFormat="1" applyBorder="1" applyAlignment="1">
      <alignment horizontal="center" vertical="center"/>
    </xf>
    <xf numFmtId="176" fontId="6" fillId="6" borderId="1" xfId="24" applyNumberFormat="1" applyFill="1" applyBorder="1" applyAlignment="1">
      <alignment horizontal="center" vertical="center"/>
    </xf>
    <xf numFmtId="176" fontId="6" fillId="0" borderId="4" xfId="24" applyNumberFormat="1" applyBorder="1" applyAlignment="1">
      <alignment horizontal="center" vertical="center"/>
    </xf>
    <xf numFmtId="176" fontId="6" fillId="0" borderId="1" xfId="24" applyNumberFormat="1" applyFill="1" applyBorder="1" applyAlignment="1">
      <alignment horizontal="center" vertical="center"/>
    </xf>
    <xf numFmtId="9" fontId="0" fillId="6" borderId="1" xfId="5" applyFont="1" applyFill="1" applyBorder="1">
      <alignment vertical="center"/>
    </xf>
    <xf numFmtId="3" fontId="0" fillId="6" borderId="1" xfId="27" applyNumberFormat="1" applyFont="1" applyFill="1" applyBorder="1">
      <alignment vertical="center"/>
    </xf>
    <xf numFmtId="176" fontId="9" fillId="0" borderId="4" xfId="23" applyNumberFormat="1" applyFont="1" applyBorder="1" applyAlignment="1">
      <alignment horizontal="center" vertical="center"/>
    </xf>
    <xf numFmtId="176" fontId="6" fillId="0" borderId="4" xfId="23" applyNumberFormat="1" applyFont="1" applyBorder="1" applyAlignment="1">
      <alignment horizontal="center" vertical="center"/>
    </xf>
    <xf numFmtId="176" fontId="9" fillId="6" borderId="4" xfId="23" applyNumberFormat="1" applyFont="1" applyFill="1" applyBorder="1" applyAlignment="1">
      <alignment horizontal="center" vertical="center"/>
    </xf>
    <xf numFmtId="176" fontId="9" fillId="6" borderId="2" xfId="23" applyNumberFormat="1" applyFont="1" applyFill="1" applyBorder="1" applyAlignment="1">
      <alignment horizontal="center" vertical="center"/>
    </xf>
    <xf numFmtId="0" fontId="9" fillId="6" borderId="1" xfId="23" applyFont="1" applyFill="1" applyBorder="1" applyAlignment="1">
      <alignment vertical="center"/>
    </xf>
    <xf numFmtId="0" fontId="9" fillId="6" borderId="1" xfId="24" applyFont="1" applyFill="1" applyBorder="1" applyAlignment="1">
      <alignment horizontal="left" vertical="top" wrapText="1"/>
    </xf>
    <xf numFmtId="176" fontId="6" fillId="0" borderId="4" xfId="23" applyNumberFormat="1" applyFont="1" applyFill="1" applyBorder="1" applyAlignment="1">
      <alignment horizontal="center" vertical="center"/>
    </xf>
    <xf numFmtId="0" fontId="6" fillId="0" borderId="4" xfId="26" applyFill="1" applyBorder="1">
      <alignment vertical="center"/>
    </xf>
    <xf numFmtId="0" fontId="6" fillId="6" borderId="1" xfId="26" applyFont="1" applyFill="1" applyBorder="1">
      <alignment vertical="center"/>
    </xf>
    <xf numFmtId="0" fontId="6" fillId="6" borderId="5" xfId="26" applyFont="1" applyFill="1" applyBorder="1">
      <alignment vertical="center"/>
    </xf>
    <xf numFmtId="3" fontId="6" fillId="6" borderId="1" xfId="23" applyNumberFormat="1" applyFont="1" applyFill="1" applyBorder="1" applyAlignment="1">
      <alignment vertical="center" wrapText="1" shrinkToFit="1"/>
    </xf>
    <xf numFmtId="0" fontId="6" fillId="6" borderId="1" xfId="25" applyFont="1" applyFill="1" applyBorder="1">
      <alignment vertical="center"/>
    </xf>
    <xf numFmtId="0" fontId="6" fillId="6" borderId="1" xfId="23" applyFont="1" applyFill="1" applyBorder="1" applyAlignment="1">
      <alignment horizontal="center" vertical="center"/>
    </xf>
    <xf numFmtId="0" fontId="12" fillId="6" borderId="1" xfId="23" applyFont="1" applyFill="1" applyBorder="1" applyAlignment="1">
      <alignment vertical="center" wrapText="1"/>
    </xf>
    <xf numFmtId="0" fontId="0" fillId="6" borderId="1" xfId="0" applyFill="1" applyBorder="1" applyAlignment="1">
      <alignment vertical="top"/>
    </xf>
    <xf numFmtId="0" fontId="6" fillId="0" borderId="1" xfId="23" applyBorder="1" applyAlignment="1">
      <alignment vertical="center"/>
    </xf>
    <xf numFmtId="0" fontId="34" fillId="0" borderId="0" xfId="32">
      <alignment vertical="center"/>
    </xf>
    <xf numFmtId="0" fontId="6" fillId="0" borderId="0" xfId="24" applyFont="1">
      <alignment vertical="center"/>
    </xf>
    <xf numFmtId="0" fontId="6" fillId="6" borderId="1" xfId="31" applyFont="1" applyFill="1" applyBorder="1"/>
    <xf numFmtId="38" fontId="9" fillId="6" borderId="1" xfId="7" applyFont="1" applyFill="1" applyBorder="1" applyAlignment="1">
      <alignment horizontal="right" vertical="center"/>
    </xf>
    <xf numFmtId="177" fontId="9" fillId="6" borderId="1" xfId="31" applyNumberFormat="1" applyFont="1" applyFill="1" applyBorder="1" applyAlignment="1">
      <alignment horizontal="right" vertical="center"/>
    </xf>
    <xf numFmtId="0" fontId="6" fillId="6" borderId="1" xfId="31" applyFont="1" applyFill="1" applyBorder="1" applyAlignment="1">
      <alignment shrinkToFit="1"/>
    </xf>
    <xf numFmtId="177" fontId="9" fillId="6" borderId="4" xfId="31" applyNumberFormat="1" applyFont="1" applyFill="1" applyBorder="1" applyAlignment="1">
      <alignment horizontal="right" vertical="center"/>
    </xf>
    <xf numFmtId="38" fontId="9" fillId="6" borderId="4" xfId="7" applyFont="1" applyFill="1" applyBorder="1" applyAlignment="1">
      <alignment horizontal="right" vertical="center"/>
    </xf>
    <xf numFmtId="38" fontId="34" fillId="6" borderId="1" xfId="7" applyFont="1" applyFill="1" applyBorder="1">
      <alignment vertical="center"/>
    </xf>
    <xf numFmtId="0" fontId="9" fillId="6" borderId="2" xfId="24" applyFont="1" applyFill="1" applyBorder="1" applyAlignment="1">
      <alignment horizontal="center" vertical="top" wrapText="1"/>
    </xf>
    <xf numFmtId="0" fontId="38" fillId="6" borderId="1" xfId="32" applyFont="1" applyFill="1" applyBorder="1" applyAlignment="1">
      <alignment vertical="center" wrapText="1"/>
    </xf>
    <xf numFmtId="0" fontId="13" fillId="6" borderId="1" xfId="24" applyFont="1" applyFill="1" applyBorder="1" applyAlignment="1">
      <alignment horizontal="left" vertical="top" wrapText="1"/>
    </xf>
    <xf numFmtId="0" fontId="12" fillId="6" borderId="1" xfId="24" applyFont="1" applyFill="1" applyBorder="1" applyAlignment="1">
      <alignment horizontal="left" vertical="top" wrapText="1"/>
    </xf>
    <xf numFmtId="182" fontId="9" fillId="6" borderId="4" xfId="31" applyNumberFormat="1" applyFont="1" applyFill="1" applyBorder="1" applyAlignment="1">
      <alignment horizontal="right" vertical="center"/>
    </xf>
    <xf numFmtId="38" fontId="6" fillId="0" borderId="1" xfId="7" applyFont="1" applyFill="1" applyBorder="1" applyAlignment="1">
      <alignment horizontal="right" vertical="center" shrinkToFit="1"/>
    </xf>
    <xf numFmtId="179" fontId="6" fillId="0" borderId="1" xfId="23" applyNumberFormat="1" applyFont="1" applyFill="1" applyBorder="1" applyAlignment="1">
      <alignment horizontal="right" vertical="center" shrinkToFit="1"/>
    </xf>
    <xf numFmtId="179" fontId="0" fillId="0" borderId="1" xfId="0" applyNumberFormat="1" applyFill="1" applyBorder="1" applyAlignment="1">
      <alignment horizontal="right" vertical="center"/>
    </xf>
    <xf numFmtId="179" fontId="6" fillId="0" borderId="1" xfId="23" applyNumberFormat="1" applyFill="1" applyBorder="1">
      <alignment vertical="center"/>
    </xf>
    <xf numFmtId="179" fontId="6" fillId="0" borderId="1" xfId="23" applyNumberFormat="1" applyFont="1" applyFill="1" applyBorder="1" applyAlignment="1">
      <alignment vertical="center" shrinkToFit="1"/>
    </xf>
    <xf numFmtId="179" fontId="0" fillId="0" borderId="1" xfId="0" applyNumberFormat="1" applyFill="1" applyBorder="1">
      <alignment vertical="center"/>
    </xf>
    <xf numFmtId="0" fontId="6" fillId="0" borderId="1" xfId="24" applyBorder="1" applyAlignment="1">
      <alignment vertical="center"/>
    </xf>
    <xf numFmtId="0" fontId="20" fillId="0" borderId="1" xfId="32" applyFont="1" applyBorder="1" applyAlignment="1">
      <alignment vertical="top" wrapText="1"/>
    </xf>
    <xf numFmtId="0" fontId="38" fillId="0" borderId="1" xfId="32" applyFont="1" applyBorder="1" applyAlignment="1">
      <alignment vertical="center" wrapText="1"/>
    </xf>
    <xf numFmtId="179" fontId="0" fillId="6" borderId="1" xfId="0" applyNumberFormat="1" applyFill="1" applyBorder="1">
      <alignment vertical="center"/>
    </xf>
    <xf numFmtId="179" fontId="6" fillId="6" borderId="1" xfId="23" applyNumberFormat="1" applyFont="1" applyFill="1" applyBorder="1" applyAlignment="1">
      <alignment vertical="center" shrinkToFit="1"/>
    </xf>
    <xf numFmtId="3" fontId="6" fillId="6" borderId="2" xfId="24" applyNumberFormat="1" applyFont="1" applyFill="1" applyBorder="1" applyAlignment="1">
      <alignment vertical="center" shrinkToFit="1"/>
    </xf>
    <xf numFmtId="3" fontId="6" fillId="6" borderId="1" xfId="23" applyNumberFormat="1" applyFill="1" applyBorder="1" applyAlignment="1">
      <alignment vertical="center" shrinkToFit="1"/>
    </xf>
    <xf numFmtId="176" fontId="6" fillId="6" borderId="1" xfId="0" applyNumberFormat="1" applyFont="1" applyFill="1" applyBorder="1" applyAlignment="1">
      <alignment vertical="center"/>
    </xf>
    <xf numFmtId="0" fontId="35" fillId="0" borderId="1" xfId="0" applyFont="1" applyBorder="1" applyAlignment="1">
      <alignment vertical="center" shrinkToFit="1"/>
    </xf>
    <xf numFmtId="176" fontId="9" fillId="0" borderId="1" xfId="24" applyNumberFormat="1" applyFont="1" applyFill="1" applyBorder="1" applyAlignment="1">
      <alignment vertical="center" shrinkToFit="1"/>
    </xf>
    <xf numFmtId="0" fontId="9" fillId="6" borderId="1" xfId="0" applyFont="1" applyFill="1" applyBorder="1" applyAlignment="1">
      <alignment vertical="top" wrapText="1"/>
    </xf>
    <xf numFmtId="176" fontId="9" fillId="6" borderId="1" xfId="24" applyNumberFormat="1" applyFont="1" applyFill="1" applyBorder="1">
      <alignment vertical="center"/>
    </xf>
    <xf numFmtId="0" fontId="6" fillId="6" borderId="1" xfId="23" applyFill="1" applyBorder="1" applyAlignment="1">
      <alignment horizontal="right" vertical="center" wrapText="1"/>
    </xf>
    <xf numFmtId="0" fontId="6" fillId="3" borderId="4" xfId="23" applyFont="1" applyFill="1" applyBorder="1">
      <alignment vertical="center"/>
    </xf>
    <xf numFmtId="3" fontId="6" fillId="3" borderId="4" xfId="23" applyNumberFormat="1" applyFont="1" applyFill="1" applyBorder="1" applyAlignment="1">
      <alignment horizontal="right" vertical="center"/>
    </xf>
    <xf numFmtId="38" fontId="6" fillId="3" borderId="4" xfId="7" applyFont="1" applyFill="1" applyBorder="1">
      <alignment vertical="center"/>
    </xf>
    <xf numFmtId="0" fontId="6" fillId="3" borderId="4" xfId="23" applyFont="1" applyFill="1" applyBorder="1" applyAlignment="1">
      <alignment horizontal="right" vertical="center"/>
    </xf>
    <xf numFmtId="0" fontId="6" fillId="0" borderId="4" xfId="23" applyFont="1" applyFill="1" applyBorder="1">
      <alignment vertical="center"/>
    </xf>
    <xf numFmtId="38" fontId="6" fillId="0" borderId="4" xfId="19" applyFont="1" applyFill="1" applyBorder="1">
      <alignment vertical="center"/>
    </xf>
    <xf numFmtId="0" fontId="13" fillId="6" borderId="1" xfId="23" applyFont="1" applyFill="1" applyBorder="1" applyAlignment="1">
      <alignment vertical="center" wrapText="1"/>
    </xf>
    <xf numFmtId="0" fontId="0" fillId="0" borderId="1" xfId="0" applyBorder="1" applyAlignment="1">
      <alignment vertical="center" wrapText="1"/>
    </xf>
    <xf numFmtId="179" fontId="6" fillId="0" borderId="1" xfId="0" applyNumberFormat="1" applyFont="1" applyFill="1" applyBorder="1" applyAlignment="1">
      <alignment horizontal="right" vertical="center" shrinkToFit="1"/>
    </xf>
    <xf numFmtId="0" fontId="9" fillId="0" borderId="1" xfId="0" applyFont="1" applyBorder="1" applyAlignment="1">
      <alignment vertical="center" wrapText="1" shrinkToFit="1"/>
    </xf>
    <xf numFmtId="177" fontId="6" fillId="0" borderId="1" xfId="0" applyNumberFormat="1" applyFont="1" applyFill="1" applyBorder="1" applyAlignment="1">
      <alignment vertical="center"/>
    </xf>
    <xf numFmtId="177" fontId="6" fillId="0" borderId="2" xfId="0" applyNumberFormat="1" applyFont="1" applyFill="1" applyBorder="1" applyAlignment="1">
      <alignment vertical="center"/>
    </xf>
    <xf numFmtId="0" fontId="6" fillId="0" borderId="1" xfId="24" applyFill="1" applyBorder="1" applyAlignment="1">
      <alignment vertical="top" wrapText="1"/>
    </xf>
    <xf numFmtId="0" fontId="39" fillId="0" borderId="1" xfId="0" applyFont="1" applyFill="1" applyBorder="1" applyAlignment="1">
      <alignment vertical="center" wrapText="1"/>
    </xf>
    <xf numFmtId="0" fontId="39" fillId="0" borderId="1" xfId="0" applyFont="1" applyFill="1" applyBorder="1" applyAlignment="1">
      <alignment horizontal="center" vertical="center"/>
    </xf>
    <xf numFmtId="0" fontId="6" fillId="0" borderId="1" xfId="23" applyFill="1" applyBorder="1" applyAlignment="1">
      <alignment vertical="center" shrinkToFit="1"/>
    </xf>
    <xf numFmtId="0" fontId="30" fillId="0" borderId="0" xfId="28" applyFont="1" applyAlignment="1">
      <alignment horizontal="center" vertical="center" wrapText="1"/>
    </xf>
    <xf numFmtId="0" fontId="30" fillId="0" borderId="0" xfId="28" applyFont="1" applyAlignment="1">
      <alignment horizontal="center" vertical="center"/>
    </xf>
    <xf numFmtId="0" fontId="14" fillId="0" borderId="0" xfId="28" applyFont="1" applyAlignment="1">
      <alignment horizontal="center" vertical="center"/>
    </xf>
    <xf numFmtId="0" fontId="6" fillId="0" borderId="0" xfId="23"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0" fontId="0" fillId="0" borderId="3" xfId="0" applyBorder="1" applyAlignment="1">
      <alignment vertical="center"/>
    </xf>
    <xf numFmtId="0" fontId="0" fillId="0" borderId="6" xfId="0" applyBorder="1" applyAlignment="1">
      <alignment vertical="center"/>
    </xf>
    <xf numFmtId="0" fontId="0" fillId="0" borderId="6" xfId="0" applyBorder="1" applyAlignment="1">
      <alignment vertical="center" wrapText="1"/>
    </xf>
    <xf numFmtId="0" fontId="6" fillId="0" borderId="1" xfId="23" applyBorder="1" applyAlignment="1">
      <alignment vertical="center" wrapText="1"/>
    </xf>
    <xf numFmtId="0" fontId="6" fillId="0" borderId="7" xfId="23" applyBorder="1" applyAlignment="1">
      <alignment vertical="center" wrapText="1"/>
    </xf>
    <xf numFmtId="0" fontId="6" fillId="0" borderId="17" xfId="23" applyBorder="1" applyAlignment="1">
      <alignment vertical="center" wrapText="1"/>
    </xf>
    <xf numFmtId="0" fontId="6" fillId="0" borderId="11" xfId="23" applyBorder="1" applyAlignment="1">
      <alignment vertical="center" wrapText="1"/>
    </xf>
    <xf numFmtId="0" fontId="6" fillId="0" borderId="12" xfId="23" applyBorder="1" applyAlignment="1">
      <alignment vertical="center" wrapText="1"/>
    </xf>
    <xf numFmtId="0" fontId="6" fillId="0" borderId="8" xfId="23" applyBorder="1" applyAlignment="1">
      <alignment vertical="center" wrapText="1"/>
    </xf>
    <xf numFmtId="0" fontId="6" fillId="0" borderId="10" xfId="23" applyBorder="1" applyAlignment="1">
      <alignment vertical="center" wrapText="1"/>
    </xf>
    <xf numFmtId="176" fontId="0" fillId="7" borderId="5" xfId="0" applyNumberFormat="1" applyFill="1" applyBorder="1" applyAlignment="1">
      <alignment horizontal="right" vertical="center"/>
    </xf>
    <xf numFmtId="176" fontId="0" fillId="7" borderId="18" xfId="0" applyNumberFormat="1" applyFill="1" applyBorder="1" applyAlignment="1">
      <alignment horizontal="right" vertical="center"/>
    </xf>
    <xf numFmtId="0" fontId="0" fillId="0" borderId="5" xfId="0" applyFill="1" applyBorder="1" applyAlignment="1">
      <alignment vertical="top" wrapText="1"/>
    </xf>
    <xf numFmtId="0" fontId="0" fillId="0" borderId="19" xfId="0" applyFill="1" applyBorder="1" applyAlignment="1">
      <alignment vertical="top" wrapText="1"/>
    </xf>
    <xf numFmtId="0" fontId="0" fillId="0" borderId="18" xfId="0" applyFill="1" applyBorder="1" applyAlignment="1">
      <alignment vertical="top" wrapText="1"/>
    </xf>
    <xf numFmtId="0" fontId="0" fillId="0" borderId="5" xfId="0" applyBorder="1" applyAlignment="1">
      <alignment vertical="top" wrapText="1"/>
    </xf>
    <xf numFmtId="0" fontId="0" fillId="0" borderId="19" xfId="0" applyBorder="1" applyAlignment="1">
      <alignment vertical="top" wrapText="1"/>
    </xf>
    <xf numFmtId="0" fontId="0" fillId="0" borderId="18" xfId="0" applyBorder="1" applyAlignment="1">
      <alignment vertical="top" wrapText="1"/>
    </xf>
    <xf numFmtId="176" fontId="0" fillId="6" borderId="5" xfId="0" applyNumberFormat="1" applyFill="1" applyBorder="1" applyAlignment="1">
      <alignment horizontal="right" vertical="center"/>
    </xf>
    <xf numFmtId="176" fontId="0" fillId="6" borderId="18" xfId="0" applyNumberFormat="1" applyFill="1" applyBorder="1" applyAlignment="1">
      <alignment horizontal="right" vertical="center"/>
    </xf>
    <xf numFmtId="0" fontId="0" fillId="6" borderId="5" xfId="0" applyFill="1" applyBorder="1" applyAlignment="1">
      <alignment vertical="top" wrapText="1"/>
    </xf>
    <xf numFmtId="0" fontId="0" fillId="6" borderId="19" xfId="0" applyFill="1" applyBorder="1" applyAlignment="1">
      <alignment vertical="top" wrapText="1"/>
    </xf>
    <xf numFmtId="0" fontId="0" fillId="6" borderId="18" xfId="0" applyFill="1" applyBorder="1" applyAlignment="1">
      <alignment vertical="top" wrapText="1"/>
    </xf>
    <xf numFmtId="176" fontId="0" fillId="0" borderId="5" xfId="0" applyNumberFormat="1" applyFill="1" applyBorder="1" applyAlignment="1">
      <alignment vertical="center"/>
    </xf>
    <xf numFmtId="176" fontId="0" fillId="0" borderId="18" xfId="0" applyNumberFormat="1" applyFill="1" applyBorder="1" applyAlignment="1">
      <alignment vertical="center"/>
    </xf>
    <xf numFmtId="0" fontId="6" fillId="0" borderId="1" xfId="23" applyBorder="1" applyAlignment="1">
      <alignment vertical="center"/>
    </xf>
    <xf numFmtId="0" fontId="6" fillId="0" borderId="5" xfId="23" applyFill="1" applyBorder="1" applyAlignment="1">
      <alignment vertical="top" wrapText="1"/>
    </xf>
    <xf numFmtId="0" fontId="6" fillId="0" borderId="19" xfId="23" applyFill="1" applyBorder="1" applyAlignment="1">
      <alignment vertical="top" wrapText="1"/>
    </xf>
    <xf numFmtId="0" fontId="6" fillId="0" borderId="18" xfId="23" applyFill="1" applyBorder="1" applyAlignment="1">
      <alignment vertical="top" wrapText="1"/>
    </xf>
    <xf numFmtId="0" fontId="6" fillId="0" borderId="5" xfId="23" applyBorder="1" applyAlignment="1">
      <alignment vertical="top" wrapText="1"/>
    </xf>
    <xf numFmtId="0" fontId="6" fillId="0" borderId="19" xfId="23" applyBorder="1" applyAlignment="1">
      <alignment vertical="top" wrapText="1"/>
    </xf>
    <xf numFmtId="0" fontId="6" fillId="0" borderId="1" xfId="23" applyBorder="1" applyAlignment="1">
      <alignment vertical="top" wrapText="1"/>
    </xf>
    <xf numFmtId="3" fontId="6" fillId="6" borderId="1" xfId="23" applyNumberFormat="1" applyFill="1" applyBorder="1" applyAlignment="1">
      <alignment vertical="center"/>
    </xf>
    <xf numFmtId="0" fontId="6" fillId="6" borderId="1" xfId="23" applyFill="1" applyBorder="1" applyAlignment="1">
      <alignment vertical="center"/>
    </xf>
    <xf numFmtId="0" fontId="6" fillId="4" borderId="5" xfId="23" applyFill="1" applyBorder="1" applyAlignment="1">
      <alignment vertical="center" wrapText="1"/>
    </xf>
    <xf numFmtId="0" fontId="6" fillId="4" borderId="19" xfId="23" applyFill="1" applyBorder="1" applyAlignment="1">
      <alignment vertical="center"/>
    </xf>
    <xf numFmtId="0" fontId="6" fillId="4" borderId="18" xfId="23" applyFill="1" applyBorder="1" applyAlignment="1">
      <alignment vertical="center"/>
    </xf>
    <xf numFmtId="0" fontId="6" fillId="0" borderId="9" xfId="23" applyBorder="1" applyAlignment="1">
      <alignment vertical="center"/>
    </xf>
    <xf numFmtId="0" fontId="6" fillId="0" borderId="5" xfId="23" applyBorder="1" applyAlignment="1">
      <alignment vertical="center"/>
    </xf>
    <xf numFmtId="0" fontId="6" fillId="0" borderId="19" xfId="23" applyBorder="1" applyAlignment="1">
      <alignment vertical="center"/>
    </xf>
    <xf numFmtId="0" fontId="6" fillId="0" borderId="18" xfId="23" applyBorder="1" applyAlignment="1">
      <alignment vertical="center"/>
    </xf>
    <xf numFmtId="0" fontId="6" fillId="0" borderId="18" xfId="23" applyBorder="1" applyAlignment="1">
      <alignment vertical="top" wrapText="1"/>
    </xf>
    <xf numFmtId="0" fontId="10" fillId="0" borderId="5" xfId="6" applyBorder="1" applyAlignment="1" applyProtection="1">
      <alignment vertical="center" wrapText="1"/>
    </xf>
    <xf numFmtId="0" fontId="6" fillId="0" borderId="19" xfId="23" applyBorder="1">
      <alignment vertical="center"/>
    </xf>
    <xf numFmtId="0" fontId="6" fillId="0" borderId="18" xfId="23" applyBorder="1">
      <alignment vertical="center"/>
    </xf>
    <xf numFmtId="3" fontId="6" fillId="0" borderId="1" xfId="23" applyNumberFormat="1" applyFill="1" applyBorder="1" applyAlignment="1">
      <alignment vertical="center"/>
    </xf>
    <xf numFmtId="0" fontId="6" fillId="0" borderId="1" xfId="23" applyFill="1" applyBorder="1" applyAlignment="1">
      <alignment vertical="center"/>
    </xf>
    <xf numFmtId="0" fontId="12" fillId="0" borderId="1" xfId="23" applyFont="1" applyBorder="1" applyAlignment="1">
      <alignment vertical="center"/>
    </xf>
    <xf numFmtId="0" fontId="6" fillId="4" borderId="1" xfId="23" applyFill="1" applyBorder="1" applyAlignment="1">
      <alignment vertical="center" wrapText="1"/>
    </xf>
    <xf numFmtId="0" fontId="0" fillId="0" borderId="8" xfId="0" applyBorder="1" applyAlignment="1">
      <alignment vertical="center" wrapText="1"/>
    </xf>
    <xf numFmtId="0" fontId="0" fillId="0" borderId="10" xfId="0" applyBorder="1" applyAlignment="1">
      <alignment vertical="center" wrapText="1"/>
    </xf>
    <xf numFmtId="0" fontId="6" fillId="0" borderId="1" xfId="23" applyBorder="1" applyAlignment="1">
      <alignment vertical="center" shrinkToFit="1"/>
    </xf>
    <xf numFmtId="0" fontId="6" fillId="0" borderId="5" xfId="23" applyBorder="1" applyAlignment="1">
      <alignment horizontal="left" vertical="center" wrapText="1"/>
    </xf>
    <xf numFmtId="0" fontId="6" fillId="0" borderId="18" xfId="23" applyBorder="1" applyAlignment="1">
      <alignment horizontal="left" vertical="center" wrapText="1"/>
    </xf>
    <xf numFmtId="0" fontId="9" fillId="0" borderId="7" xfId="23" applyFont="1" applyBorder="1" applyAlignment="1">
      <alignment vertical="top" wrapText="1"/>
    </xf>
    <xf numFmtId="0" fontId="9" fillId="0" borderId="16" xfId="23" applyFont="1" applyBorder="1" applyAlignment="1">
      <alignment vertical="top" wrapText="1"/>
    </xf>
    <xf numFmtId="0" fontId="9" fillId="0" borderId="17" xfId="23" applyFont="1" applyBorder="1" applyAlignment="1">
      <alignment vertical="top" wrapText="1"/>
    </xf>
    <xf numFmtId="0" fontId="9" fillId="0" borderId="11" xfId="23" applyFont="1" applyBorder="1" applyAlignment="1">
      <alignment vertical="top" wrapText="1"/>
    </xf>
    <xf numFmtId="0" fontId="9" fillId="0" borderId="0" xfId="23" applyFont="1" applyBorder="1" applyAlignment="1">
      <alignment vertical="top" wrapText="1"/>
    </xf>
    <xf numFmtId="0" fontId="9" fillId="0" borderId="12" xfId="23" applyFont="1" applyBorder="1" applyAlignment="1">
      <alignment vertical="top" wrapText="1"/>
    </xf>
    <xf numFmtId="0" fontId="9" fillId="0" borderId="8" xfId="23" applyFont="1" applyBorder="1" applyAlignment="1">
      <alignment vertical="top" wrapText="1"/>
    </xf>
    <xf numFmtId="0" fontId="9" fillId="0" borderId="9" xfId="23" applyFont="1" applyBorder="1" applyAlignment="1">
      <alignment vertical="top" wrapText="1"/>
    </xf>
    <xf numFmtId="0" fontId="9" fillId="0" borderId="10" xfId="23" applyFont="1" applyBorder="1" applyAlignment="1">
      <alignment vertical="top" wrapText="1"/>
    </xf>
    <xf numFmtId="0" fontId="6" fillId="5" borderId="0" xfId="24" applyFont="1" applyFill="1" applyAlignment="1">
      <alignment vertical="center" wrapText="1"/>
    </xf>
    <xf numFmtId="0" fontId="6" fillId="5" borderId="0" xfId="24" applyFill="1" applyAlignment="1">
      <alignment vertical="center"/>
    </xf>
    <xf numFmtId="0" fontId="6" fillId="0" borderId="0" xfId="24" applyAlignment="1">
      <alignment vertical="center"/>
    </xf>
    <xf numFmtId="0" fontId="6" fillId="0" borderId="1" xfId="24" applyBorder="1" applyAlignment="1">
      <alignment vertical="center"/>
    </xf>
    <xf numFmtId="0" fontId="6" fillId="0" borderId="1" xfId="24" applyBorder="1" applyAlignment="1">
      <alignment vertical="center" wrapText="1"/>
    </xf>
    <xf numFmtId="0" fontId="6" fillId="0" borderId="1" xfId="24" applyFont="1" applyBorder="1" applyAlignment="1">
      <alignment vertical="center"/>
    </xf>
    <xf numFmtId="0" fontId="6" fillId="0" borderId="1" xfId="24" applyFont="1" applyBorder="1" applyAlignment="1">
      <alignment vertical="center" wrapText="1"/>
    </xf>
    <xf numFmtId="0" fontId="9" fillId="0" borderId="5" xfId="24" applyFont="1" applyBorder="1" applyAlignment="1">
      <alignment vertical="center" shrinkToFit="1"/>
    </xf>
    <xf numFmtId="0" fontId="9" fillId="0" borderId="18" xfId="24" applyFont="1" applyBorder="1" applyAlignment="1">
      <alignment vertical="center" shrinkToFit="1"/>
    </xf>
    <xf numFmtId="0" fontId="6" fillId="0" borderId="5" xfId="24" applyBorder="1" applyAlignment="1">
      <alignment vertical="center" wrapText="1"/>
    </xf>
    <xf numFmtId="0" fontId="6" fillId="0" borderId="18" xfId="24" applyBorder="1" applyAlignment="1">
      <alignment vertical="center" wrapText="1"/>
    </xf>
    <xf numFmtId="0" fontId="10" fillId="0" borderId="1" xfId="6" applyBorder="1" applyAlignment="1" applyProtection="1">
      <alignment vertical="center"/>
    </xf>
    <xf numFmtId="0" fontId="0" fillId="0" borderId="7" xfId="0" applyBorder="1" applyAlignment="1">
      <alignment vertical="center"/>
    </xf>
    <xf numFmtId="0" fontId="0" fillId="0" borderId="17"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8" xfId="0" applyBorder="1" applyAlignment="1">
      <alignment vertical="center"/>
    </xf>
    <xf numFmtId="0" fontId="0" fillId="0" borderId="10" xfId="0" applyBorder="1" applyAlignment="1">
      <alignment vertical="center"/>
    </xf>
    <xf numFmtId="0" fontId="6" fillId="0" borderId="2" xfId="24" applyBorder="1" applyAlignment="1">
      <alignment vertical="center" wrapText="1"/>
    </xf>
    <xf numFmtId="0" fontId="6" fillId="0" borderId="5" xfId="24" applyBorder="1" applyAlignment="1">
      <alignment vertical="top" wrapText="1"/>
    </xf>
    <xf numFmtId="0" fontId="6" fillId="0" borderId="19" xfId="24" applyBorder="1" applyAlignment="1">
      <alignment vertical="top" wrapText="1"/>
    </xf>
    <xf numFmtId="0" fontId="6" fillId="0" borderId="18" xfId="24" applyBorder="1" applyAlignment="1">
      <alignment vertical="top" wrapText="1"/>
    </xf>
    <xf numFmtId="0" fontId="6" fillId="0" borderId="5" xfId="24" applyFont="1" applyBorder="1" applyAlignment="1">
      <alignment vertical="center" shrinkToFit="1"/>
    </xf>
    <xf numFmtId="0" fontId="6" fillId="0" borderId="19" xfId="24" applyBorder="1" applyAlignment="1">
      <alignment vertical="center" shrinkToFit="1"/>
    </xf>
    <xf numFmtId="0" fontId="6" fillId="0" borderId="18" xfId="24" applyBorder="1" applyAlignment="1">
      <alignment vertical="center" shrinkToFit="1"/>
    </xf>
    <xf numFmtId="0" fontId="6" fillId="0" borderId="19" xfId="24" applyBorder="1" applyAlignment="1">
      <alignment vertical="center" wrapText="1"/>
    </xf>
    <xf numFmtId="0" fontId="6" fillId="6" borderId="7" xfId="24" applyFont="1" applyFill="1" applyBorder="1" applyAlignment="1">
      <alignment vertical="top" wrapText="1"/>
    </xf>
    <xf numFmtId="0" fontId="6" fillId="6" borderId="16" xfId="24" applyFill="1" applyBorder="1" applyAlignment="1">
      <alignment vertical="top" wrapText="1"/>
    </xf>
    <xf numFmtId="0" fontId="6" fillId="6" borderId="17" xfId="24" applyFill="1" applyBorder="1" applyAlignment="1">
      <alignment vertical="top" wrapText="1"/>
    </xf>
    <xf numFmtId="0" fontId="6" fillId="6" borderId="11" xfId="24" applyFill="1" applyBorder="1" applyAlignment="1">
      <alignment vertical="top" wrapText="1"/>
    </xf>
    <xf numFmtId="0" fontId="6" fillId="6" borderId="0" xfId="24" applyFill="1" applyBorder="1" applyAlignment="1">
      <alignment vertical="top" wrapText="1"/>
    </xf>
    <xf numFmtId="0" fontId="6" fillId="6" borderId="12" xfId="24" applyFill="1" applyBorder="1" applyAlignment="1">
      <alignment vertical="top" wrapText="1"/>
    </xf>
    <xf numFmtId="0" fontId="6" fillId="6" borderId="8" xfId="24" applyFill="1" applyBorder="1" applyAlignment="1">
      <alignment vertical="top" wrapText="1"/>
    </xf>
    <xf numFmtId="0" fontId="6" fillId="6" borderId="9" xfId="24" applyFill="1" applyBorder="1" applyAlignment="1">
      <alignment vertical="top" wrapText="1"/>
    </xf>
    <xf numFmtId="0" fontId="6" fillId="6" borderId="10" xfId="24" applyFill="1" applyBorder="1" applyAlignment="1">
      <alignment vertical="top" wrapText="1"/>
    </xf>
    <xf numFmtId="0" fontId="6" fillId="2" borderId="1" xfId="24" applyFont="1" applyFill="1" applyBorder="1" applyAlignment="1">
      <alignment vertical="center" shrinkToFit="1"/>
    </xf>
    <xf numFmtId="0" fontId="6" fillId="2" borderId="1" xfId="24" applyFill="1" applyBorder="1" applyAlignment="1">
      <alignment vertical="center" shrinkToFit="1"/>
    </xf>
    <xf numFmtId="0" fontId="6" fillId="5" borderId="1" xfId="24" applyFill="1" applyBorder="1" applyAlignment="1">
      <alignment vertical="center" wrapText="1"/>
    </xf>
    <xf numFmtId="0" fontId="6" fillId="5" borderId="1" xfId="24" applyFill="1" applyBorder="1" applyAlignment="1">
      <alignment vertical="center"/>
    </xf>
    <xf numFmtId="0" fontId="6" fillId="6" borderId="2" xfId="23" applyFill="1" applyBorder="1" applyAlignment="1">
      <alignment horizontal="center" vertical="center" wrapText="1"/>
    </xf>
    <xf numFmtId="0" fontId="6" fillId="6" borderId="6" xfId="23" applyFill="1" applyBorder="1" applyAlignment="1">
      <alignment horizontal="center" vertical="center" wrapText="1"/>
    </xf>
    <xf numFmtId="0" fontId="6" fillId="0" borderId="7" xfId="23" applyFont="1" applyBorder="1" applyAlignment="1">
      <alignment vertical="top" wrapText="1"/>
    </xf>
    <xf numFmtId="0" fontId="6" fillId="0" borderId="16" xfId="23" applyFont="1" applyBorder="1" applyAlignment="1">
      <alignment vertical="top" wrapText="1"/>
    </xf>
    <xf numFmtId="0" fontId="6" fillId="0" borderId="17" xfId="23" applyFont="1" applyBorder="1" applyAlignment="1">
      <alignment vertical="top" wrapText="1"/>
    </xf>
    <xf numFmtId="0" fontId="6" fillId="0" borderId="8" xfId="23" applyFont="1" applyBorder="1" applyAlignment="1">
      <alignment vertical="top" wrapText="1"/>
    </xf>
    <xf numFmtId="0" fontId="6" fillId="0" borderId="9" xfId="23" applyFont="1" applyBorder="1" applyAlignment="1">
      <alignment vertical="top" wrapText="1"/>
    </xf>
    <xf numFmtId="0" fontId="6" fillId="0" borderId="10" xfId="23" applyFont="1" applyBorder="1" applyAlignment="1">
      <alignment vertical="top" wrapText="1"/>
    </xf>
    <xf numFmtId="0" fontId="6" fillId="6" borderId="7" xfId="23" applyFont="1" applyFill="1" applyBorder="1" applyAlignment="1">
      <alignment vertical="top" wrapText="1"/>
    </xf>
    <xf numFmtId="0" fontId="6" fillId="6" borderId="17" xfId="23" applyFont="1" applyFill="1" applyBorder="1" applyAlignment="1">
      <alignment vertical="top" wrapText="1"/>
    </xf>
    <xf numFmtId="0" fontId="6" fillId="6" borderId="8" xfId="23" applyFont="1" applyFill="1" applyBorder="1" applyAlignment="1">
      <alignment vertical="top" wrapText="1"/>
    </xf>
    <xf numFmtId="0" fontId="6" fillId="6" borderId="10" xfId="23" applyFont="1" applyFill="1" applyBorder="1" applyAlignment="1">
      <alignment vertical="top" wrapText="1"/>
    </xf>
    <xf numFmtId="0" fontId="6" fillId="6" borderId="5" xfId="24" applyFont="1" applyFill="1" applyBorder="1" applyAlignment="1">
      <alignment vertical="top" wrapText="1"/>
    </xf>
    <xf numFmtId="0" fontId="6" fillId="6" borderId="19" xfId="24" applyFont="1" applyFill="1" applyBorder="1" applyAlignment="1">
      <alignment vertical="top" wrapText="1"/>
    </xf>
    <xf numFmtId="0" fontId="6" fillId="6" borderId="18" xfId="24" applyFont="1" applyFill="1" applyBorder="1" applyAlignment="1">
      <alignment vertical="top" wrapText="1"/>
    </xf>
    <xf numFmtId="0" fontId="6" fillId="5" borderId="1" xfId="24" applyFont="1" applyFill="1" applyBorder="1" applyAlignment="1">
      <alignment vertical="center" wrapText="1"/>
    </xf>
    <xf numFmtId="0" fontId="6" fillId="6" borderId="19" xfId="24" applyFill="1" applyBorder="1" applyAlignment="1">
      <alignment vertical="top" wrapText="1"/>
    </xf>
    <xf numFmtId="0" fontId="6" fillId="6" borderId="18" xfId="24" applyFill="1" applyBorder="1" applyAlignment="1">
      <alignment vertical="top" wrapText="1"/>
    </xf>
    <xf numFmtId="0" fontId="6" fillId="0" borderId="7" xfId="24" applyBorder="1" applyAlignment="1">
      <alignment vertical="center" wrapText="1"/>
    </xf>
    <xf numFmtId="0" fontId="6" fillId="0" borderId="17" xfId="24" applyBorder="1" applyAlignment="1">
      <alignment vertical="center" wrapText="1"/>
    </xf>
    <xf numFmtId="0" fontId="6" fillId="0" borderId="11" xfId="24" applyBorder="1" applyAlignment="1">
      <alignment vertical="center" wrapText="1"/>
    </xf>
    <xf numFmtId="0" fontId="6" fillId="0" borderId="12" xfId="24" applyBorder="1" applyAlignment="1">
      <alignment vertical="center" wrapText="1"/>
    </xf>
    <xf numFmtId="0" fontId="6" fillId="0" borderId="8" xfId="24" applyBorder="1" applyAlignment="1">
      <alignment vertical="center" wrapText="1"/>
    </xf>
    <xf numFmtId="0" fontId="6" fillId="0" borderId="9" xfId="24" applyBorder="1" applyAlignment="1">
      <alignment vertical="center" wrapText="1"/>
    </xf>
    <xf numFmtId="0" fontId="6" fillId="0" borderId="10" xfId="24" applyBorder="1" applyAlignment="1">
      <alignment vertical="center" wrapText="1"/>
    </xf>
    <xf numFmtId="0" fontId="6" fillId="2" borderId="1" xfId="24" applyFill="1" applyBorder="1" applyAlignment="1">
      <alignment vertical="center" wrapText="1"/>
    </xf>
    <xf numFmtId="0" fontId="6" fillId="0" borderId="5" xfId="23" applyBorder="1" applyAlignment="1">
      <alignment vertical="center" wrapText="1"/>
    </xf>
    <xf numFmtId="0" fontId="6" fillId="0" borderId="18" xfId="23" applyBorder="1" applyAlignment="1">
      <alignment vertical="center" wrapText="1"/>
    </xf>
    <xf numFmtId="0" fontId="6" fillId="0" borderId="5" xfId="23" applyBorder="1" applyAlignment="1">
      <alignment vertical="center" shrinkToFit="1"/>
    </xf>
    <xf numFmtId="0" fontId="6" fillId="0" borderId="19" xfId="23" applyBorder="1" applyAlignment="1">
      <alignment vertical="center" shrinkToFit="1"/>
    </xf>
    <xf numFmtId="0" fontId="6" fillId="0" borderId="18" xfId="23" applyBorder="1" applyAlignment="1">
      <alignment vertical="center" shrinkToFit="1"/>
    </xf>
    <xf numFmtId="0" fontId="6" fillId="6" borderId="5" xfId="24" applyFill="1" applyBorder="1" applyAlignment="1">
      <alignment vertical="top" wrapText="1"/>
    </xf>
    <xf numFmtId="0" fontId="12" fillId="0" borderId="5" xfId="23" applyFont="1" applyBorder="1" applyAlignment="1">
      <alignment vertical="center" wrapText="1"/>
    </xf>
    <xf numFmtId="0" fontId="12" fillId="0" borderId="18" xfId="23" applyFont="1" applyBorder="1" applyAlignment="1">
      <alignment vertical="center" wrapText="1"/>
    </xf>
    <xf numFmtId="0" fontId="9" fillId="0" borderId="5" xfId="23" applyFont="1" applyBorder="1" applyAlignment="1">
      <alignment horizontal="left" vertical="center" shrinkToFit="1"/>
    </xf>
    <xf numFmtId="0" fontId="9" fillId="0" borderId="18" xfId="23" applyFont="1" applyBorder="1" applyAlignment="1">
      <alignment horizontal="left" vertical="center" shrinkToFit="1"/>
    </xf>
    <xf numFmtId="0" fontId="6" fillId="0" borderId="5" xfId="23" applyBorder="1" applyAlignment="1">
      <alignment horizontal="left" vertical="center"/>
    </xf>
    <xf numFmtId="0" fontId="6" fillId="0" borderId="18" xfId="23" applyBorder="1" applyAlignment="1">
      <alignment horizontal="left" vertical="center"/>
    </xf>
    <xf numFmtId="0" fontId="13" fillId="0" borderId="5" xfId="23" applyFont="1" applyBorder="1" applyAlignment="1">
      <alignment horizontal="left" vertical="center" wrapText="1"/>
    </xf>
    <xf numFmtId="0" fontId="13" fillId="0" borderId="18" xfId="23" applyFont="1" applyBorder="1" applyAlignment="1">
      <alignment horizontal="left" vertical="center" wrapText="1"/>
    </xf>
    <xf numFmtId="0" fontId="6" fillId="6" borderId="16" xfId="23" applyFont="1" applyFill="1" applyBorder="1" applyAlignment="1">
      <alignment vertical="top" wrapText="1"/>
    </xf>
    <xf numFmtId="0" fontId="6" fillId="5" borderId="5" xfId="23" applyFill="1" applyBorder="1" applyAlignment="1">
      <alignment vertical="center" wrapText="1"/>
    </xf>
    <xf numFmtId="0" fontId="6" fillId="5" borderId="19" xfId="23" applyFill="1" applyBorder="1" applyAlignment="1">
      <alignment vertical="center" wrapText="1"/>
    </xf>
    <xf numFmtId="0" fontId="6" fillId="5" borderId="18" xfId="23" applyFill="1" applyBorder="1" applyAlignment="1">
      <alignment vertical="center" wrapText="1"/>
    </xf>
    <xf numFmtId="0" fontId="6" fillId="6" borderId="9" xfId="23" applyFont="1" applyFill="1" applyBorder="1" applyAlignment="1">
      <alignment vertical="top" wrapText="1"/>
    </xf>
    <xf numFmtId="0" fontId="21" fillId="0" borderId="5" xfId="23" applyFont="1" applyBorder="1" applyAlignment="1">
      <alignment vertical="top" wrapText="1"/>
    </xf>
    <xf numFmtId="0" fontId="21" fillId="0" borderId="19" xfId="23" applyFont="1" applyBorder="1" applyAlignment="1">
      <alignment vertical="top" wrapText="1"/>
    </xf>
    <xf numFmtId="0" fontId="21" fillId="0" borderId="18" xfId="23" applyFont="1" applyBorder="1" applyAlignment="1">
      <alignment vertical="top" wrapText="1"/>
    </xf>
    <xf numFmtId="0" fontId="21" fillId="6" borderId="5" xfId="23" applyFont="1" applyFill="1" applyBorder="1" applyAlignment="1">
      <alignment vertical="top" wrapText="1"/>
    </xf>
    <xf numFmtId="0" fontId="21" fillId="6" borderId="19" xfId="23" applyFont="1" applyFill="1" applyBorder="1" applyAlignment="1">
      <alignment vertical="top" wrapText="1"/>
    </xf>
    <xf numFmtId="0" fontId="21" fillId="6" borderId="18" xfId="23" applyFont="1" applyFill="1" applyBorder="1" applyAlignment="1">
      <alignment vertical="top" wrapText="1"/>
    </xf>
    <xf numFmtId="0" fontId="6" fillId="2" borderId="5" xfId="23" applyFill="1" applyBorder="1" applyAlignment="1">
      <alignment vertical="center" wrapText="1"/>
    </xf>
    <xf numFmtId="0" fontId="6" fillId="2" borderId="18" xfId="23" applyFill="1" applyBorder="1" applyAlignment="1">
      <alignment vertical="center" wrapText="1"/>
    </xf>
    <xf numFmtId="0" fontId="10" fillId="0" borderId="5" xfId="6" applyBorder="1" applyAlignment="1" applyProtection="1">
      <alignment vertical="center"/>
    </xf>
    <xf numFmtId="0" fontId="6" fillId="0" borderId="7" xfId="23" applyBorder="1" applyAlignment="1">
      <alignment vertical="center"/>
    </xf>
    <xf numFmtId="0" fontId="6" fillId="0" borderId="17" xfId="23" applyBorder="1" applyAlignment="1">
      <alignment vertical="center"/>
    </xf>
    <xf numFmtId="0" fontId="6" fillId="0" borderId="11" xfId="23" applyBorder="1" applyAlignment="1">
      <alignment vertical="center"/>
    </xf>
    <xf numFmtId="0" fontId="6" fillId="0" borderId="12" xfId="23" applyBorder="1" applyAlignment="1">
      <alignment vertical="center"/>
    </xf>
    <xf numFmtId="0" fontId="6" fillId="0" borderId="8" xfId="23" applyBorder="1" applyAlignment="1">
      <alignment vertical="center"/>
    </xf>
    <xf numFmtId="0" fontId="6" fillId="0" borderId="10" xfId="23" applyBorder="1" applyAlignment="1">
      <alignment vertical="center"/>
    </xf>
    <xf numFmtId="0" fontId="6" fillId="0" borderId="2" xfId="23" applyBorder="1" applyAlignment="1">
      <alignment vertical="center" wrapText="1"/>
    </xf>
    <xf numFmtId="0" fontId="6" fillId="0" borderId="6" xfId="23" applyBorder="1" applyAlignment="1">
      <alignment vertical="center" wrapText="1"/>
    </xf>
    <xf numFmtId="0" fontId="6" fillId="0" borderId="19" xfId="23" applyBorder="1" applyAlignment="1">
      <alignment vertical="center" wrapText="1"/>
    </xf>
    <xf numFmtId="0" fontId="6" fillId="0" borderId="6" xfId="24" applyBorder="1" applyAlignment="1">
      <alignment vertical="center" wrapText="1"/>
    </xf>
    <xf numFmtId="0" fontId="9" fillId="6" borderId="5" xfId="24" applyFont="1" applyFill="1" applyBorder="1" applyAlignment="1">
      <alignment vertical="top" wrapText="1"/>
    </xf>
    <xf numFmtId="0" fontId="38" fillId="6" borderId="19" xfId="0" applyFont="1" applyFill="1" applyBorder="1" applyAlignment="1">
      <alignment vertical="top" wrapText="1"/>
    </xf>
    <xf numFmtId="0" fontId="38" fillId="6" borderId="18" xfId="0" applyFont="1" applyFill="1" applyBorder="1" applyAlignment="1">
      <alignment vertical="top" wrapText="1"/>
    </xf>
    <xf numFmtId="0" fontId="9" fillId="6" borderId="5" xfId="24" applyFont="1" applyFill="1" applyBorder="1" applyAlignment="1">
      <alignment horizontal="left" vertical="top" wrapText="1"/>
    </xf>
    <xf numFmtId="0" fontId="9" fillId="6" borderId="19" xfId="24" applyFont="1" applyFill="1" applyBorder="1" applyAlignment="1">
      <alignment horizontal="left" vertical="top" wrapText="1"/>
    </xf>
    <xf numFmtId="0" fontId="9" fillId="6" borderId="18" xfId="24" applyFont="1" applyFill="1" applyBorder="1" applyAlignment="1">
      <alignment horizontal="left" vertical="top" wrapText="1"/>
    </xf>
    <xf numFmtId="0" fontId="6" fillId="6" borderId="5" xfId="23" applyFont="1" applyFill="1" applyBorder="1" applyAlignment="1">
      <alignment vertical="top" wrapText="1"/>
    </xf>
    <xf numFmtId="0" fontId="6" fillId="6" borderId="19" xfId="23" applyFont="1" applyFill="1" applyBorder="1" applyAlignment="1">
      <alignment vertical="top" wrapText="1"/>
    </xf>
    <xf numFmtId="0" fontId="6" fillId="6" borderId="18" xfId="23" applyFont="1" applyFill="1" applyBorder="1" applyAlignment="1">
      <alignment vertical="top" wrapText="1"/>
    </xf>
    <xf numFmtId="0" fontId="6" fillId="6" borderId="5" xfId="23" applyFill="1" applyBorder="1" applyAlignment="1">
      <alignment vertical="top" wrapText="1"/>
    </xf>
    <xf numFmtId="0" fontId="6" fillId="6" borderId="19" xfId="23" applyFill="1" applyBorder="1" applyAlignment="1">
      <alignment vertical="top" wrapText="1"/>
    </xf>
    <xf numFmtId="0" fontId="6" fillId="6" borderId="18" xfId="23" applyFill="1" applyBorder="1" applyAlignment="1">
      <alignment vertical="top" wrapText="1"/>
    </xf>
    <xf numFmtId="0" fontId="6" fillId="0" borderId="7" xfId="23" applyBorder="1" applyAlignment="1">
      <alignment horizontal="left" vertical="center" wrapText="1"/>
    </xf>
    <xf numFmtId="0" fontId="6" fillId="0" borderId="17" xfId="23" applyBorder="1" applyAlignment="1">
      <alignment horizontal="left" vertical="center" wrapText="1"/>
    </xf>
    <xf numFmtId="0" fontId="6" fillId="0" borderId="11" xfId="23" applyBorder="1" applyAlignment="1">
      <alignment horizontal="left" vertical="center" wrapText="1"/>
    </xf>
    <xf numFmtId="0" fontId="6" fillId="0" borderId="12" xfId="23" applyBorder="1" applyAlignment="1">
      <alignment horizontal="left" vertical="center" wrapText="1"/>
    </xf>
    <xf numFmtId="0" fontId="6" fillId="0" borderId="8" xfId="23" applyBorder="1" applyAlignment="1">
      <alignment horizontal="left" vertical="center" wrapText="1"/>
    </xf>
    <xf numFmtId="0" fontId="6" fillId="0" borderId="10" xfId="23" applyBorder="1" applyAlignment="1">
      <alignment horizontal="left" vertical="center" wrapText="1"/>
    </xf>
    <xf numFmtId="0" fontId="12" fillId="0" borderId="5" xfId="23" applyFont="1" applyBorder="1" applyAlignment="1">
      <alignment horizontal="left" vertical="center" shrinkToFit="1"/>
    </xf>
    <xf numFmtId="0" fontId="12" fillId="0" borderId="18" xfId="23" applyFont="1" applyBorder="1" applyAlignment="1">
      <alignment horizontal="left" vertical="center" shrinkToFit="1"/>
    </xf>
    <xf numFmtId="0" fontId="13" fillId="0" borderId="5" xfId="23" applyFont="1" applyBorder="1" applyAlignment="1">
      <alignment vertical="center" wrapText="1"/>
    </xf>
    <xf numFmtId="0" fontId="13" fillId="0" borderId="18" xfId="23" applyFont="1" applyBorder="1" applyAlignment="1">
      <alignment vertical="center" wrapText="1"/>
    </xf>
    <xf numFmtId="0" fontId="6" fillId="0" borderId="5" xfId="23" applyFont="1" applyBorder="1" applyAlignment="1">
      <alignment vertical="top" wrapText="1"/>
    </xf>
    <xf numFmtId="0" fontId="6" fillId="0" borderId="19" xfId="23" applyFont="1" applyBorder="1" applyAlignment="1">
      <alignment vertical="top" wrapText="1"/>
    </xf>
    <xf numFmtId="0" fontId="6" fillId="0" borderId="18" xfId="23" applyFont="1" applyBorder="1" applyAlignment="1">
      <alignment vertical="top" wrapText="1"/>
    </xf>
    <xf numFmtId="0" fontId="0" fillId="0" borderId="7" xfId="0" applyFill="1" applyBorder="1" applyAlignment="1">
      <alignment vertical="center"/>
    </xf>
    <xf numFmtId="0" fontId="0" fillId="0" borderId="17" xfId="0" applyFill="1" applyBorder="1" applyAlignment="1">
      <alignment vertical="center"/>
    </xf>
    <xf numFmtId="0" fontId="0" fillId="0" borderId="11" xfId="0" applyFill="1" applyBorder="1" applyAlignment="1">
      <alignment vertical="center"/>
    </xf>
    <xf numFmtId="0" fontId="0" fillId="0" borderId="12" xfId="0" applyFill="1" applyBorder="1" applyAlignment="1">
      <alignment vertical="center"/>
    </xf>
    <xf numFmtId="0" fontId="0" fillId="0" borderId="8" xfId="0" applyFill="1" applyBorder="1" applyAlignment="1">
      <alignment vertical="center"/>
    </xf>
    <xf numFmtId="0" fontId="0" fillId="0" borderId="10" xfId="0" applyFill="1" applyBorder="1" applyAlignment="1">
      <alignment vertical="center"/>
    </xf>
    <xf numFmtId="0" fontId="6" fillId="0" borderId="2" xfId="24" applyFill="1" applyBorder="1" applyAlignment="1">
      <alignment vertical="center" wrapText="1"/>
    </xf>
    <xf numFmtId="0" fontId="0" fillId="0" borderId="6" xfId="0" applyFill="1" applyBorder="1" applyAlignment="1">
      <alignment vertical="center" wrapText="1"/>
    </xf>
    <xf numFmtId="0" fontId="6" fillId="0" borderId="5" xfId="24" applyFill="1" applyBorder="1" applyAlignment="1">
      <alignment vertical="top" wrapText="1"/>
    </xf>
    <xf numFmtId="0" fontId="0" fillId="0" borderId="9" xfId="0" applyFill="1" applyBorder="1" applyAlignment="1">
      <alignment vertical="top" wrapText="1"/>
    </xf>
    <xf numFmtId="0" fontId="6" fillId="0" borderId="1" xfId="23" applyFont="1" applyBorder="1" applyAlignment="1">
      <alignment vertical="center" wrapText="1"/>
    </xf>
    <xf numFmtId="0" fontId="6" fillId="2" borderId="1" xfId="23" applyFill="1" applyBorder="1" applyAlignment="1">
      <alignment vertical="center" wrapText="1"/>
    </xf>
    <xf numFmtId="0" fontId="6" fillId="0" borderId="5" xfId="23" applyFill="1" applyBorder="1" applyAlignment="1">
      <alignment horizontal="left" vertical="top" wrapText="1"/>
    </xf>
    <xf numFmtId="0" fontId="6" fillId="0" borderId="19" xfId="23" applyFill="1" applyBorder="1" applyAlignment="1">
      <alignment horizontal="left" vertical="top" wrapText="1"/>
    </xf>
    <xf numFmtId="0" fontId="6" fillId="0" borderId="18" xfId="23" applyFill="1" applyBorder="1" applyAlignment="1">
      <alignment horizontal="left" vertical="top" wrapText="1"/>
    </xf>
    <xf numFmtId="0" fontId="6" fillId="0" borderId="5" xfId="23" applyFill="1" applyBorder="1" applyAlignment="1">
      <alignment vertical="center" wrapText="1"/>
    </xf>
    <xf numFmtId="0" fontId="6" fillId="0" borderId="18" xfId="23" applyFill="1" applyBorder="1" applyAlignment="1">
      <alignment vertical="center" wrapText="1"/>
    </xf>
    <xf numFmtId="0" fontId="6" fillId="0" borderId="1" xfId="24" applyFont="1" applyFill="1" applyBorder="1" applyAlignment="1">
      <alignment vertical="center" wrapText="1"/>
    </xf>
    <xf numFmtId="0" fontId="6" fillId="0" borderId="1" xfId="24" applyFill="1" applyBorder="1" applyAlignment="1">
      <alignment vertical="center" wrapText="1"/>
    </xf>
    <xf numFmtId="0" fontId="6" fillId="0" borderId="7" xfId="24" applyFont="1" applyFill="1" applyBorder="1" applyAlignment="1">
      <alignment vertical="top" wrapText="1"/>
    </xf>
    <xf numFmtId="0" fontId="6" fillId="0" borderId="16" xfId="24" applyFill="1" applyBorder="1" applyAlignment="1">
      <alignment vertical="top" wrapText="1"/>
    </xf>
    <xf numFmtId="0" fontId="6" fillId="0" borderId="17" xfId="24" applyFill="1" applyBorder="1" applyAlignment="1">
      <alignment vertical="top" wrapText="1"/>
    </xf>
    <xf numFmtId="0" fontId="6" fillId="0" borderId="11" xfId="24" applyFill="1" applyBorder="1" applyAlignment="1">
      <alignment vertical="top" wrapText="1"/>
    </xf>
    <xf numFmtId="0" fontId="6" fillId="0" borderId="0" xfId="24" applyFill="1" applyBorder="1" applyAlignment="1">
      <alignment vertical="top" wrapText="1"/>
    </xf>
    <xf numFmtId="0" fontId="6" fillId="0" borderId="12" xfId="24" applyFill="1" applyBorder="1" applyAlignment="1">
      <alignment vertical="top" wrapText="1"/>
    </xf>
    <xf numFmtId="0" fontId="6" fillId="0" borderId="8" xfId="24" applyFill="1" applyBorder="1" applyAlignment="1">
      <alignment vertical="top" wrapText="1"/>
    </xf>
    <xf numFmtId="0" fontId="6" fillId="0" borderId="9" xfId="24" applyFill="1" applyBorder="1" applyAlignment="1">
      <alignment vertical="top" wrapText="1"/>
    </xf>
    <xf numFmtId="0" fontId="6" fillId="0" borderId="10" xfId="24" applyFill="1" applyBorder="1" applyAlignment="1">
      <alignment vertical="top" wrapText="1"/>
    </xf>
    <xf numFmtId="0" fontId="6" fillId="0" borderId="7" xfId="23" applyBorder="1" applyAlignment="1">
      <alignment vertical="top" wrapText="1"/>
    </xf>
    <xf numFmtId="0" fontId="6" fillId="8" borderId="1" xfId="24" applyFont="1" applyFill="1" applyBorder="1" applyAlignment="1">
      <alignment vertical="center" wrapText="1"/>
    </xf>
    <xf numFmtId="0" fontId="6" fillId="8" borderId="1" xfId="24" applyFill="1" applyBorder="1" applyAlignment="1">
      <alignment vertical="center"/>
    </xf>
    <xf numFmtId="0" fontId="6" fillId="0" borderId="7" xfId="23" applyFill="1" applyBorder="1" applyAlignment="1">
      <alignment vertical="center" wrapText="1"/>
    </xf>
    <xf numFmtId="0" fontId="6" fillId="0" borderId="17" xfId="23" applyFill="1" applyBorder="1" applyAlignment="1">
      <alignment vertical="center" wrapText="1"/>
    </xf>
    <xf numFmtId="0" fontId="6" fillId="0" borderId="11" xfId="23" applyFill="1" applyBorder="1" applyAlignment="1">
      <alignment vertical="center" wrapText="1"/>
    </xf>
    <xf numFmtId="0" fontId="6" fillId="0" borderId="12" xfId="23" applyFill="1" applyBorder="1" applyAlignment="1">
      <alignment vertical="center" wrapText="1"/>
    </xf>
    <xf numFmtId="0" fontId="6" fillId="0" borderId="8" xfId="23" applyFill="1" applyBorder="1" applyAlignment="1">
      <alignment vertical="center" wrapText="1"/>
    </xf>
    <xf numFmtId="0" fontId="6" fillId="0" borderId="10" xfId="23" applyFill="1" applyBorder="1" applyAlignment="1">
      <alignment vertical="center" wrapText="1"/>
    </xf>
    <xf numFmtId="0" fontId="0" fillId="0" borderId="6" xfId="0" applyFill="1" applyBorder="1" applyAlignment="1">
      <alignment vertical="center"/>
    </xf>
    <xf numFmtId="0" fontId="6" fillId="0" borderId="5" xfId="23" applyFill="1" applyBorder="1" applyAlignment="1">
      <alignment vertical="center"/>
    </xf>
    <xf numFmtId="0" fontId="6" fillId="0" borderId="19" xfId="23" applyFill="1" applyBorder="1" applyAlignment="1">
      <alignment vertical="center"/>
    </xf>
    <xf numFmtId="0" fontId="6" fillId="0" borderId="18" xfId="23" applyFill="1" applyBorder="1" applyAlignment="1">
      <alignment vertical="center"/>
    </xf>
    <xf numFmtId="0" fontId="6" fillId="0" borderId="2" xfId="23" applyFill="1" applyBorder="1" applyAlignment="1">
      <alignment horizontal="center" vertical="center" wrapText="1"/>
    </xf>
    <xf numFmtId="0" fontId="6" fillId="0" borderId="6" xfId="23" applyFill="1" applyBorder="1" applyAlignment="1">
      <alignment horizontal="center" vertical="center" wrapText="1"/>
    </xf>
    <xf numFmtId="0" fontId="6" fillId="0" borderId="7" xfId="23" applyFont="1" applyFill="1" applyBorder="1" applyAlignment="1">
      <alignment vertical="top" wrapText="1"/>
    </xf>
    <xf numFmtId="0" fontId="6" fillId="0" borderId="16" xfId="23" applyFont="1" applyFill="1" applyBorder="1" applyAlignment="1">
      <alignment vertical="top" wrapText="1"/>
    </xf>
    <xf numFmtId="0" fontId="6" fillId="0" borderId="17" xfId="23" applyFont="1" applyFill="1" applyBorder="1" applyAlignment="1">
      <alignment vertical="top" wrapText="1"/>
    </xf>
    <xf numFmtId="0" fontId="6" fillId="0" borderId="8" xfId="23" applyFont="1" applyFill="1" applyBorder="1" applyAlignment="1">
      <alignment vertical="top" wrapText="1"/>
    </xf>
    <xf numFmtId="0" fontId="6" fillId="0" borderId="9" xfId="23" applyFont="1" applyFill="1" applyBorder="1" applyAlignment="1">
      <alignment vertical="top" wrapText="1"/>
    </xf>
    <xf numFmtId="0" fontId="6" fillId="0" borderId="10" xfId="23" applyFont="1" applyFill="1" applyBorder="1" applyAlignment="1">
      <alignment vertical="top" wrapText="1"/>
    </xf>
    <xf numFmtId="0" fontId="10" fillId="0" borderId="19" xfId="6" applyBorder="1" applyAlignment="1" applyProtection="1">
      <alignment vertical="center"/>
    </xf>
    <xf numFmtId="0" fontId="10" fillId="0" borderId="18" xfId="6" applyBorder="1" applyAlignment="1" applyProtection="1">
      <alignment vertical="center"/>
    </xf>
    <xf numFmtId="0" fontId="6" fillId="5" borderId="5" xfId="23" applyFont="1" applyFill="1" applyBorder="1" applyAlignment="1">
      <alignment vertical="center" wrapText="1"/>
    </xf>
    <xf numFmtId="0" fontId="6" fillId="5" borderId="19" xfId="23" applyFont="1" applyFill="1" applyBorder="1" applyAlignment="1">
      <alignment vertical="center" wrapText="1"/>
    </xf>
    <xf numFmtId="0" fontId="6" fillId="5" borderId="18" xfId="23" applyFont="1" applyFill="1" applyBorder="1" applyAlignment="1">
      <alignment vertical="center" wrapText="1"/>
    </xf>
    <xf numFmtId="0" fontId="9" fillId="0" borderId="5" xfId="23" applyFont="1" applyBorder="1" applyAlignment="1">
      <alignment vertical="center" wrapText="1" shrinkToFit="1"/>
    </xf>
    <xf numFmtId="0" fontId="9" fillId="0" borderId="18" xfId="23" applyFont="1" applyBorder="1" applyAlignment="1">
      <alignment vertical="center" wrapText="1" shrinkToFit="1"/>
    </xf>
    <xf numFmtId="0" fontId="6" fillId="2" borderId="5" xfId="23" applyFont="1" applyFill="1" applyBorder="1" applyAlignment="1">
      <alignment vertical="center" wrapText="1"/>
    </xf>
    <xf numFmtId="0" fontId="6" fillId="2" borderId="18" xfId="23" applyFont="1" applyFill="1" applyBorder="1" applyAlignment="1">
      <alignment vertical="center" wrapText="1"/>
    </xf>
    <xf numFmtId="0" fontId="6" fillId="0" borderId="5" xfId="23" applyFont="1" applyBorder="1" applyAlignment="1">
      <alignment vertical="center" wrapText="1"/>
    </xf>
    <xf numFmtId="0" fontId="6" fillId="0" borderId="18" xfId="23" applyFont="1" applyBorder="1" applyAlignment="1">
      <alignment vertical="center" wrapText="1"/>
    </xf>
    <xf numFmtId="0" fontId="9" fillId="2" borderId="5" xfId="23" applyFont="1" applyFill="1" applyBorder="1" applyAlignment="1">
      <alignment vertical="center" wrapText="1"/>
    </xf>
    <xf numFmtId="0" fontId="9" fillId="2" borderId="18" xfId="23" applyFont="1" applyFill="1" applyBorder="1" applyAlignment="1">
      <alignment vertical="center" wrapText="1"/>
    </xf>
    <xf numFmtId="0" fontId="6" fillId="0" borderId="1" xfId="23" applyFill="1" applyBorder="1" applyAlignment="1">
      <alignment vertical="top" wrapText="1"/>
    </xf>
    <xf numFmtId="0" fontId="6" fillId="0" borderId="19" xfId="23" applyFont="1" applyBorder="1" applyAlignment="1">
      <alignment vertical="center"/>
    </xf>
    <xf numFmtId="0" fontId="6" fillId="0" borderId="5" xfId="23" applyFont="1" applyBorder="1" applyAlignment="1">
      <alignment vertical="center"/>
    </xf>
    <xf numFmtId="0" fontId="6" fillId="0" borderId="18" xfId="23" applyFont="1" applyBorder="1" applyAlignment="1">
      <alignment vertical="center"/>
    </xf>
    <xf numFmtId="0" fontId="6" fillId="0" borderId="19" xfId="23" applyFont="1" applyBorder="1" applyAlignment="1">
      <alignment vertical="center" wrapText="1"/>
    </xf>
    <xf numFmtId="0" fontId="9" fillId="0" borderId="5" xfId="24" applyFont="1" applyBorder="1" applyAlignment="1">
      <alignment vertical="top" wrapText="1"/>
    </xf>
    <xf numFmtId="0" fontId="38" fillId="0" borderId="19" xfId="0" applyFont="1" applyBorder="1" applyAlignment="1">
      <alignment vertical="top" wrapText="1"/>
    </xf>
    <xf numFmtId="0" fontId="38" fillId="0" borderId="18" xfId="0" applyFont="1" applyBorder="1" applyAlignment="1">
      <alignment vertical="top" wrapText="1"/>
    </xf>
    <xf numFmtId="0" fontId="6" fillId="0" borderId="7" xfId="23" applyFont="1" applyBorder="1" applyAlignment="1">
      <alignment vertical="center"/>
    </xf>
    <xf numFmtId="0" fontId="6" fillId="0" borderId="17" xfId="23" applyFont="1" applyBorder="1" applyAlignment="1">
      <alignment vertical="center"/>
    </xf>
    <xf numFmtId="0" fontId="6" fillId="0" borderId="11" xfId="23" applyFont="1" applyBorder="1" applyAlignment="1">
      <alignment vertical="center"/>
    </xf>
    <xf numFmtId="0" fontId="6" fillId="0" borderId="12" xfId="23" applyFont="1" applyBorder="1" applyAlignment="1">
      <alignment vertical="center"/>
    </xf>
    <xf numFmtId="0" fontId="6" fillId="0" borderId="8" xfId="23" applyFont="1" applyBorder="1" applyAlignment="1">
      <alignment vertical="center"/>
    </xf>
    <xf numFmtId="0" fontId="6" fillId="0" borderId="10" xfId="23" applyFont="1" applyBorder="1" applyAlignment="1">
      <alignment vertical="center"/>
    </xf>
    <xf numFmtId="0" fontId="6" fillId="0" borderId="2" xfId="23" applyFont="1" applyBorder="1" applyAlignment="1">
      <alignment vertical="center" wrapText="1"/>
    </xf>
    <xf numFmtId="0" fontId="6" fillId="0" borderId="6" xfId="23" applyFont="1" applyBorder="1" applyAlignment="1">
      <alignment vertical="center" wrapText="1"/>
    </xf>
    <xf numFmtId="0" fontId="6" fillId="0" borderId="5" xfId="23" applyFont="1" applyBorder="1" applyAlignment="1">
      <alignment vertical="center" shrinkToFit="1"/>
    </xf>
    <xf numFmtId="0" fontId="6" fillId="0" borderId="18" xfId="23" applyFont="1" applyBorder="1" applyAlignment="1">
      <alignment vertical="center" shrinkToFit="1"/>
    </xf>
    <xf numFmtId="0" fontId="27" fillId="0" borderId="19" xfId="6" applyFont="1" applyBorder="1" applyAlignment="1" applyProtection="1">
      <alignment vertical="center"/>
    </xf>
    <xf numFmtId="0" fontId="27" fillId="0" borderId="18" xfId="6" applyFont="1" applyBorder="1" applyAlignment="1" applyProtection="1">
      <alignment vertical="center"/>
    </xf>
    <xf numFmtId="0" fontId="6" fillId="0" borderId="7" xfId="23" applyFont="1" applyBorder="1" applyAlignment="1">
      <alignment vertical="center" wrapText="1"/>
    </xf>
    <xf numFmtId="0" fontId="6" fillId="0" borderId="17" xfId="23" applyFont="1" applyBorder="1" applyAlignment="1">
      <alignment vertical="center" wrapText="1"/>
    </xf>
    <xf numFmtId="0" fontId="6" fillId="0" borderId="11" xfId="23" applyFont="1" applyBorder="1" applyAlignment="1">
      <alignment vertical="center" wrapText="1"/>
    </xf>
    <xf numFmtId="0" fontId="6" fillId="0" borderId="12" xfId="23" applyFont="1" applyBorder="1" applyAlignment="1">
      <alignment vertical="center" wrapText="1"/>
    </xf>
    <xf numFmtId="0" fontId="6" fillId="0" borderId="8" xfId="23" applyFont="1" applyBorder="1" applyAlignment="1">
      <alignment vertical="center" wrapText="1"/>
    </xf>
    <xf numFmtId="0" fontId="6" fillId="0" borderId="10" xfId="23" applyFont="1" applyBorder="1" applyAlignment="1">
      <alignment vertical="center" wrapText="1"/>
    </xf>
    <xf numFmtId="0" fontId="6" fillId="0" borderId="19" xfId="23" applyFont="1" applyBorder="1" applyAlignment="1">
      <alignment vertical="center" shrinkToFit="1"/>
    </xf>
    <xf numFmtId="0" fontId="9" fillId="0" borderId="5" xfId="23" applyFont="1" applyBorder="1" applyAlignment="1">
      <alignment vertical="top" wrapText="1"/>
    </xf>
    <xf numFmtId="0" fontId="9" fillId="0" borderId="19" xfId="23" applyFont="1" applyBorder="1" applyAlignment="1">
      <alignment vertical="top" wrapText="1"/>
    </xf>
    <xf numFmtId="0" fontId="9" fillId="0" borderId="18" xfId="23" applyFont="1" applyBorder="1" applyAlignment="1">
      <alignment vertical="top" wrapText="1"/>
    </xf>
    <xf numFmtId="0" fontId="0" fillId="0" borderId="17" xfId="0" applyBorder="1" applyAlignment="1">
      <alignment vertical="center" wrapText="1"/>
    </xf>
    <xf numFmtId="0" fontId="0" fillId="6" borderId="16" xfId="0" applyFill="1" applyBorder="1" applyAlignment="1">
      <alignment vertical="top" wrapText="1"/>
    </xf>
    <xf numFmtId="0" fontId="0" fillId="6" borderId="17" xfId="0" applyFill="1" applyBorder="1" applyAlignment="1">
      <alignment vertical="top" wrapText="1"/>
    </xf>
    <xf numFmtId="0" fontId="0" fillId="6" borderId="8" xfId="0" applyFill="1" applyBorder="1" applyAlignment="1">
      <alignment vertical="top" wrapText="1"/>
    </xf>
    <xf numFmtId="0" fontId="0" fillId="6" borderId="9" xfId="0" applyFill="1" applyBorder="1" applyAlignment="1">
      <alignment vertical="top" wrapText="1"/>
    </xf>
    <xf numFmtId="0" fontId="0" fillId="6" borderId="10" xfId="0" applyFill="1" applyBorder="1" applyAlignment="1">
      <alignment vertical="top" wrapText="1"/>
    </xf>
    <xf numFmtId="0" fontId="6" fillId="5" borderId="5" xfId="31" applyFont="1" applyFill="1" applyBorder="1" applyAlignment="1">
      <alignment vertical="center" wrapText="1"/>
    </xf>
    <xf numFmtId="0" fontId="6" fillId="5" borderId="19" xfId="31" applyFont="1" applyFill="1" applyBorder="1" applyAlignment="1">
      <alignment vertical="center" wrapText="1"/>
    </xf>
    <xf numFmtId="0" fontId="6" fillId="5" borderId="18" xfId="31" applyFont="1" applyFill="1" applyBorder="1" applyAlignment="1">
      <alignment vertical="center" wrapText="1"/>
    </xf>
    <xf numFmtId="0" fontId="6" fillId="0" borderId="7" xfId="23" applyFont="1" applyBorder="1" applyAlignment="1">
      <alignment horizontal="left" vertical="center" wrapText="1"/>
    </xf>
    <xf numFmtId="0" fontId="6" fillId="0" borderId="17" xfId="23" applyFont="1" applyBorder="1" applyAlignment="1">
      <alignment horizontal="left" vertical="center" wrapText="1"/>
    </xf>
    <xf numFmtId="0" fontId="6" fillId="0" borderId="8" xfId="23" applyFont="1" applyBorder="1" applyAlignment="1">
      <alignment horizontal="left" vertical="center" wrapText="1"/>
    </xf>
    <xf numFmtId="0" fontId="6" fillId="0" borderId="10" xfId="23" applyFont="1" applyBorder="1" applyAlignment="1">
      <alignment horizontal="left" vertical="center" wrapText="1"/>
    </xf>
    <xf numFmtId="0" fontId="6" fillId="0" borderId="7" xfId="23" applyFont="1" applyBorder="1" applyAlignment="1">
      <alignment horizontal="left" vertical="center" shrinkToFit="1"/>
    </xf>
    <xf numFmtId="0" fontId="6" fillId="0" borderId="17" xfId="23" applyFont="1" applyBorder="1" applyAlignment="1">
      <alignment horizontal="left" vertical="center" shrinkToFit="1"/>
    </xf>
    <xf numFmtId="0" fontId="6" fillId="0" borderId="8" xfId="23" applyFont="1" applyBorder="1" applyAlignment="1">
      <alignment horizontal="left" vertical="center" shrinkToFit="1"/>
    </xf>
    <xf numFmtId="0" fontId="6" fillId="0" borderId="10" xfId="23" applyFont="1" applyBorder="1" applyAlignment="1">
      <alignment horizontal="left" vertical="center" shrinkToFit="1"/>
    </xf>
    <xf numFmtId="0" fontId="6" fillId="0" borderId="1" xfId="23" applyFont="1" applyBorder="1" applyAlignment="1">
      <alignment vertical="center"/>
    </xf>
    <xf numFmtId="0" fontId="6" fillId="5" borderId="19" xfId="23" applyFont="1" applyFill="1" applyBorder="1" applyAlignment="1">
      <alignment vertical="center"/>
    </xf>
    <xf numFmtId="0" fontId="6" fillId="5" borderId="18" xfId="23" applyFont="1" applyFill="1" applyBorder="1" applyAlignment="1">
      <alignment vertical="center"/>
    </xf>
    <xf numFmtId="0" fontId="6" fillId="0" borderId="0" xfId="23" applyFont="1" applyAlignment="1">
      <alignment vertical="center"/>
    </xf>
    <xf numFmtId="0" fontId="6" fillId="0" borderId="1" xfId="23" applyFont="1" applyFill="1" applyBorder="1" applyAlignment="1">
      <alignment vertical="center"/>
    </xf>
    <xf numFmtId="0" fontId="6" fillId="6" borderId="5" xfId="31" applyFont="1" applyFill="1" applyBorder="1" applyAlignment="1">
      <alignment vertical="top" wrapText="1"/>
    </xf>
    <xf numFmtId="0" fontId="6" fillId="6" borderId="19" xfId="31" applyFont="1" applyFill="1" applyBorder="1" applyAlignment="1">
      <alignment vertical="top" wrapText="1"/>
    </xf>
    <xf numFmtId="0" fontId="6" fillId="6" borderId="18" xfId="31" applyFont="1" applyFill="1" applyBorder="1" applyAlignment="1">
      <alignment vertical="top" wrapText="1"/>
    </xf>
    <xf numFmtId="0" fontId="12" fillId="0" borderId="7" xfId="23" applyFont="1" applyBorder="1" applyAlignment="1">
      <alignment horizontal="center" vertical="center" wrapText="1"/>
    </xf>
    <xf numFmtId="0" fontId="12" fillId="0" borderId="17" xfId="23" applyFont="1" applyBorder="1" applyAlignment="1">
      <alignment horizontal="center" vertical="center" wrapText="1"/>
    </xf>
    <xf numFmtId="0" fontId="12" fillId="0" borderId="8" xfId="23" applyFont="1" applyBorder="1" applyAlignment="1">
      <alignment horizontal="center" vertical="center" wrapText="1"/>
    </xf>
    <xf numFmtId="0" fontId="12" fillId="0" borderId="10" xfId="23" applyFont="1" applyBorder="1" applyAlignment="1">
      <alignment horizontal="center" vertical="center" wrapText="1"/>
    </xf>
    <xf numFmtId="0" fontId="6" fillId="5" borderId="1" xfId="31" applyFont="1" applyFill="1" applyBorder="1" applyAlignment="1">
      <alignment vertical="center" wrapText="1"/>
    </xf>
    <xf numFmtId="0" fontId="6" fillId="5" borderId="1" xfId="31" applyFont="1" applyFill="1" applyBorder="1" applyAlignment="1">
      <alignment vertical="center"/>
    </xf>
    <xf numFmtId="0" fontId="6" fillId="0" borderId="1" xfId="31" applyFont="1" applyBorder="1" applyAlignment="1">
      <alignment vertical="center" wrapText="1"/>
    </xf>
    <xf numFmtId="0" fontId="6" fillId="2" borderId="1" xfId="23" applyFont="1" applyFill="1" applyBorder="1" applyAlignment="1">
      <alignment vertical="center" wrapText="1"/>
    </xf>
    <xf numFmtId="0" fontId="6" fillId="0" borderId="7" xfId="23" applyFont="1" applyBorder="1" applyAlignment="1">
      <alignment horizontal="center" vertical="center" shrinkToFit="1"/>
    </xf>
    <xf numFmtId="0" fontId="6" fillId="0" borderId="17" xfId="23" applyFont="1" applyBorder="1" applyAlignment="1">
      <alignment horizontal="center" vertical="center" shrinkToFit="1"/>
    </xf>
    <xf numFmtId="0" fontId="6" fillId="0" borderId="8" xfId="23" applyFont="1" applyBorder="1" applyAlignment="1">
      <alignment horizontal="center" vertical="center" shrinkToFit="1"/>
    </xf>
    <xf numFmtId="0" fontId="6" fillId="0" borderId="10" xfId="23" applyFont="1" applyBorder="1" applyAlignment="1">
      <alignment horizontal="center" vertical="center" shrinkToFit="1"/>
    </xf>
    <xf numFmtId="0" fontId="6" fillId="6" borderId="7" xfId="31" applyFont="1" applyFill="1" applyBorder="1" applyAlignment="1">
      <alignment vertical="top" wrapText="1"/>
    </xf>
    <xf numFmtId="0" fontId="6" fillId="6" borderId="16" xfId="31" applyFont="1" applyFill="1" applyBorder="1" applyAlignment="1">
      <alignment vertical="top" wrapText="1"/>
    </xf>
    <xf numFmtId="0" fontId="6" fillId="6" borderId="17" xfId="31" applyFont="1" applyFill="1" applyBorder="1" applyAlignment="1">
      <alignment vertical="top" wrapText="1"/>
    </xf>
    <xf numFmtId="0" fontId="6" fillId="6" borderId="11" xfId="23" applyFont="1" applyFill="1" applyBorder="1" applyAlignment="1">
      <alignment vertical="top" wrapText="1"/>
    </xf>
    <xf numFmtId="0" fontId="6" fillId="6" borderId="0" xfId="23" applyFont="1" applyFill="1" applyAlignment="1">
      <alignment vertical="top" wrapText="1"/>
    </xf>
    <xf numFmtId="0" fontId="6" fillId="6" borderId="12" xfId="23" applyFont="1" applyFill="1" applyBorder="1" applyAlignment="1">
      <alignment vertical="top" wrapText="1"/>
    </xf>
    <xf numFmtId="0" fontId="6" fillId="0" borderId="1" xfId="23" applyFont="1" applyBorder="1" applyAlignment="1">
      <alignment horizontal="left" vertical="top" wrapText="1"/>
    </xf>
    <xf numFmtId="0" fontId="12" fillId="0" borderId="7" xfId="23" applyFont="1" applyBorder="1" applyAlignment="1">
      <alignment horizontal="left" vertical="center" wrapText="1"/>
    </xf>
    <xf numFmtId="0" fontId="12" fillId="0" borderId="17" xfId="23" applyFont="1" applyBorder="1" applyAlignment="1">
      <alignment horizontal="left" vertical="center" wrapText="1"/>
    </xf>
    <xf numFmtId="0" fontId="6" fillId="0" borderId="1" xfId="23" applyFill="1" applyBorder="1" applyAlignment="1">
      <alignment vertical="center" wrapText="1" shrinkToFit="1"/>
    </xf>
    <xf numFmtId="0" fontId="6" fillId="0" borderId="1" xfId="23" applyBorder="1" applyAlignment="1">
      <alignment vertical="center" wrapText="1" shrinkToFit="1"/>
    </xf>
    <xf numFmtId="0" fontId="6" fillId="0" borderId="5" xfId="23" applyBorder="1" applyAlignment="1">
      <alignment vertical="top" wrapText="1" shrinkToFit="1"/>
    </xf>
    <xf numFmtId="0" fontId="6" fillId="0" borderId="19" xfId="23" applyBorder="1" applyAlignment="1">
      <alignment vertical="top" wrapText="1" shrinkToFit="1"/>
    </xf>
    <xf numFmtId="0" fontId="6" fillId="0" borderId="18" xfId="23" applyBorder="1" applyAlignment="1">
      <alignment vertical="top" wrapText="1" shrinkToFit="1"/>
    </xf>
    <xf numFmtId="0" fontId="6" fillId="0" borderId="16" xfId="23" applyBorder="1" applyAlignment="1">
      <alignment vertical="top" wrapText="1"/>
    </xf>
    <xf numFmtId="0" fontId="6" fillId="0" borderId="17" xfId="23" applyBorder="1" applyAlignment="1">
      <alignment vertical="top" wrapText="1"/>
    </xf>
    <xf numFmtId="3" fontId="6" fillId="0" borderId="1" xfId="23" applyNumberFormat="1" applyFont="1" applyFill="1" applyBorder="1" applyAlignment="1">
      <alignment vertical="center" shrinkToFit="1"/>
    </xf>
    <xf numFmtId="0" fontId="6" fillId="0" borderId="1" xfId="23" applyFont="1" applyFill="1" applyBorder="1" applyAlignment="1">
      <alignment vertical="center" shrinkToFit="1"/>
    </xf>
    <xf numFmtId="0" fontId="6" fillId="0" borderId="7" xfId="23" applyBorder="1" applyAlignment="1">
      <alignment vertical="top" wrapText="1" shrinkToFit="1"/>
    </xf>
    <xf numFmtId="0" fontId="6" fillId="0" borderId="17" xfId="23" applyBorder="1" applyAlignment="1">
      <alignment vertical="top" wrapText="1" shrinkToFit="1"/>
    </xf>
    <xf numFmtId="0" fontId="6" fillId="0" borderId="8" xfId="23" applyBorder="1" applyAlignment="1">
      <alignment vertical="top" wrapText="1" shrinkToFit="1"/>
    </xf>
    <xf numFmtId="0" fontId="6" fillId="0" borderId="10" xfId="23" applyBorder="1" applyAlignment="1">
      <alignment vertical="top" wrapText="1" shrinkToFit="1"/>
    </xf>
    <xf numFmtId="3" fontId="6" fillId="0" borderId="5" xfId="23" applyNumberFormat="1" applyFont="1" applyFill="1" applyBorder="1" applyAlignment="1">
      <alignment vertical="center" shrinkToFit="1"/>
    </xf>
    <xf numFmtId="3" fontId="6" fillId="0" borderId="18" xfId="23" applyNumberFormat="1" applyFont="1" applyFill="1" applyBorder="1" applyAlignment="1">
      <alignment vertical="center" shrinkToFit="1"/>
    </xf>
    <xf numFmtId="0" fontId="6" fillId="0" borderId="5" xfId="23" applyFont="1" applyBorder="1" applyAlignment="1">
      <alignment vertical="top" wrapText="1" shrinkToFit="1"/>
    </xf>
    <xf numFmtId="0" fontId="6" fillId="0" borderId="19" xfId="23" applyFont="1" applyBorder="1" applyAlignment="1">
      <alignment vertical="top" wrapText="1" shrinkToFit="1"/>
    </xf>
    <xf numFmtId="0" fontId="6" fillId="0" borderId="18" xfId="23" applyFont="1" applyBorder="1" applyAlignment="1">
      <alignment vertical="top" wrapText="1" shrinkToFit="1"/>
    </xf>
    <xf numFmtId="0" fontId="6" fillId="0" borderId="7" xfId="23" applyBorder="1" applyAlignment="1">
      <alignment vertical="center" wrapText="1" shrinkToFit="1"/>
    </xf>
    <xf numFmtId="0" fontId="6" fillId="0" borderId="17" xfId="23" applyBorder="1" applyAlignment="1">
      <alignment vertical="center" wrapText="1" shrinkToFit="1"/>
    </xf>
    <xf numFmtId="0" fontId="6" fillId="0" borderId="8" xfId="23" applyBorder="1" applyAlignment="1">
      <alignment vertical="center" wrapText="1" shrinkToFit="1"/>
    </xf>
    <xf numFmtId="0" fontId="6" fillId="0" borderId="10" xfId="23" applyBorder="1" applyAlignment="1">
      <alignment vertical="center" wrapText="1" shrinkToFit="1"/>
    </xf>
    <xf numFmtId="0" fontId="0" fillId="0" borderId="17" xfId="0" applyBorder="1" applyAlignment="1">
      <alignment vertical="top" wrapText="1" shrinkToFit="1"/>
    </xf>
    <xf numFmtId="0" fontId="0" fillId="0" borderId="8" xfId="0" applyBorder="1" applyAlignment="1">
      <alignment vertical="top" wrapText="1" shrinkToFit="1"/>
    </xf>
    <xf numFmtId="0" fontId="0" fillId="0" borderId="10" xfId="0" applyBorder="1" applyAlignment="1">
      <alignment vertical="top" wrapText="1" shrinkToFit="1"/>
    </xf>
    <xf numFmtId="3" fontId="6" fillId="0" borderId="1" xfId="23" applyNumberFormat="1" applyFont="1" applyFill="1" applyBorder="1" applyAlignment="1">
      <alignment vertical="top" wrapText="1" shrinkToFit="1"/>
    </xf>
    <xf numFmtId="0" fontId="36" fillId="0" borderId="1" xfId="0" applyFont="1" applyFill="1" applyBorder="1" applyAlignment="1">
      <alignment vertical="top" wrapText="1" shrinkToFit="1"/>
    </xf>
    <xf numFmtId="3" fontId="6" fillId="6" borderId="1" xfId="23" applyNumberFormat="1" applyFont="1" applyFill="1" applyBorder="1" applyAlignment="1">
      <alignment vertical="center" shrinkToFit="1"/>
    </xf>
    <xf numFmtId="0" fontId="6" fillId="6" borderId="1" xfId="23" applyFont="1" applyFill="1" applyBorder="1" applyAlignment="1">
      <alignment vertical="center" shrinkToFit="1"/>
    </xf>
    <xf numFmtId="0" fontId="6" fillId="0" borderId="5" xfId="23" applyFill="1" applyBorder="1" applyAlignment="1">
      <alignment vertical="center" shrinkToFit="1"/>
    </xf>
    <xf numFmtId="3" fontId="6" fillId="6" borderId="5" xfId="23" applyNumberFormat="1" applyFill="1" applyBorder="1" applyAlignment="1">
      <alignment vertical="center" wrapText="1"/>
    </xf>
    <xf numFmtId="0" fontId="0" fillId="6" borderId="18" xfId="0" applyFill="1" applyBorder="1" applyAlignment="1">
      <alignment vertical="center" wrapText="1"/>
    </xf>
    <xf numFmtId="0" fontId="6" fillId="6" borderId="5" xfId="23" applyFill="1" applyBorder="1" applyAlignment="1">
      <alignment vertical="top" wrapText="1" shrinkToFit="1"/>
    </xf>
    <xf numFmtId="0" fontId="6" fillId="6" borderId="19" xfId="23" applyFill="1" applyBorder="1" applyAlignment="1">
      <alignment vertical="top" wrapText="1" shrinkToFit="1"/>
    </xf>
    <xf numFmtId="0" fontId="6" fillId="6" borderId="18" xfId="23" applyFill="1" applyBorder="1" applyAlignment="1">
      <alignment vertical="top" wrapText="1" shrinkToFit="1"/>
    </xf>
    <xf numFmtId="0" fontId="6" fillId="4" borderId="1" xfId="23" applyFill="1" applyBorder="1" applyAlignment="1">
      <alignment vertical="center" wrapText="1" shrinkToFit="1"/>
    </xf>
    <xf numFmtId="0" fontId="0" fillId="0" borderId="1" xfId="0" applyBorder="1" applyAlignment="1">
      <alignment vertical="top" wrapText="1"/>
    </xf>
    <xf numFmtId="0" fontId="0" fillId="0" borderId="1" xfId="0" applyFont="1" applyBorder="1" applyAlignment="1">
      <alignment vertical="top" wrapText="1"/>
    </xf>
    <xf numFmtId="176" fontId="0" fillId="0" borderId="1" xfId="0" applyNumberFormat="1" applyFill="1" applyBorder="1" applyAlignment="1">
      <alignment vertical="center"/>
    </xf>
    <xf numFmtId="0" fontId="0" fillId="6" borderId="1" xfId="0" applyFill="1" applyBorder="1" applyAlignment="1">
      <alignment vertical="top" wrapText="1"/>
    </xf>
    <xf numFmtId="176" fontId="0" fillId="6" borderId="1" xfId="0" applyNumberFormat="1" applyFill="1" applyBorder="1" applyAlignment="1">
      <alignment vertical="center"/>
    </xf>
    <xf numFmtId="0" fontId="0" fillId="0" borderId="1" xfId="0" applyFill="1" applyBorder="1" applyAlignment="1">
      <alignment vertical="top" wrapText="1"/>
    </xf>
    <xf numFmtId="0" fontId="0" fillId="0" borderId="1" xfId="0" applyFont="1" applyFill="1" applyBorder="1" applyAlignment="1">
      <alignment vertical="top" wrapText="1"/>
    </xf>
    <xf numFmtId="0" fontId="6" fillId="4" borderId="5" xfId="23" applyFill="1" applyBorder="1" applyAlignment="1">
      <alignment vertical="center" wrapText="1" shrinkToFit="1"/>
    </xf>
    <xf numFmtId="0" fontId="6" fillId="4" borderId="19" xfId="23" applyFill="1" applyBorder="1" applyAlignment="1">
      <alignment vertical="center" shrinkToFit="1"/>
    </xf>
    <xf numFmtId="0" fontId="6" fillId="4" borderId="18" xfId="23" applyFill="1" applyBorder="1" applyAlignment="1">
      <alignment vertical="center" shrinkToFit="1"/>
    </xf>
    <xf numFmtId="0" fontId="6" fillId="0" borderId="8" xfId="23" applyBorder="1" applyAlignment="1">
      <alignment vertical="center" shrinkToFit="1"/>
    </xf>
    <xf numFmtId="0" fontId="6" fillId="0" borderId="9" xfId="23" applyBorder="1" applyAlignment="1">
      <alignment vertical="center" shrinkToFit="1"/>
    </xf>
    <xf numFmtId="0" fontId="6" fillId="0" borderId="10" xfId="23" applyBorder="1" applyAlignment="1">
      <alignment vertical="center" shrinkToFit="1"/>
    </xf>
    <xf numFmtId="0" fontId="10" fillId="0" borderId="1" xfId="6" applyBorder="1" applyAlignment="1" applyProtection="1">
      <alignment vertical="center" shrinkToFit="1"/>
    </xf>
    <xf numFmtId="0" fontId="6" fillId="0" borderId="5" xfId="23" applyBorder="1" applyAlignment="1">
      <alignment vertical="top" shrinkToFit="1"/>
    </xf>
    <xf numFmtId="0" fontId="6" fillId="0" borderId="19" xfId="23" applyBorder="1" applyAlignment="1">
      <alignment vertical="top" shrinkToFit="1"/>
    </xf>
    <xf numFmtId="0" fontId="6" fillId="0" borderId="18" xfId="23" applyBorder="1" applyAlignment="1">
      <alignment vertical="top" shrinkToFit="1"/>
    </xf>
    <xf numFmtId="0" fontId="6" fillId="0" borderId="11" xfId="23" applyBorder="1" applyAlignment="1">
      <alignment vertical="top" wrapText="1"/>
    </xf>
    <xf numFmtId="0" fontId="6" fillId="0" borderId="0" xfId="23" applyBorder="1" applyAlignment="1">
      <alignment vertical="top" wrapText="1"/>
    </xf>
    <xf numFmtId="0" fontId="6" fillId="0" borderId="12" xfId="23" applyBorder="1" applyAlignment="1">
      <alignment vertical="top" wrapText="1"/>
    </xf>
    <xf numFmtId="0" fontId="6" fillId="0" borderId="8" xfId="23" applyBorder="1" applyAlignment="1">
      <alignment vertical="top" wrapText="1"/>
    </xf>
    <xf numFmtId="0" fontId="6" fillId="0" borderId="9" xfId="23" applyBorder="1" applyAlignment="1">
      <alignment vertical="top" wrapText="1"/>
    </xf>
    <xf numFmtId="0" fontId="6" fillId="0" borderId="10" xfId="23" applyBorder="1" applyAlignment="1">
      <alignment vertical="top" wrapText="1"/>
    </xf>
    <xf numFmtId="0" fontId="6" fillId="0" borderId="18" xfId="23" applyFont="1" applyBorder="1" applyAlignment="1">
      <alignment vertical="top" shrinkToFit="1"/>
    </xf>
    <xf numFmtId="0" fontId="6" fillId="0" borderId="5" xfId="23" applyFont="1" applyBorder="1" applyAlignment="1">
      <alignment horizontal="left" vertical="top" wrapText="1" shrinkToFit="1"/>
    </xf>
    <xf numFmtId="0" fontId="6" fillId="0" borderId="19" xfId="23" applyFont="1" applyBorder="1" applyAlignment="1">
      <alignment horizontal="left" vertical="top" wrapText="1" shrinkToFit="1"/>
    </xf>
    <xf numFmtId="0" fontId="6" fillId="0" borderId="18" xfId="23" applyFont="1" applyBorder="1" applyAlignment="1">
      <alignment horizontal="left" vertical="top" wrapText="1" shrinkToFit="1"/>
    </xf>
    <xf numFmtId="0" fontId="6" fillId="6" borderId="5" xfId="23" applyFont="1" applyFill="1" applyBorder="1" applyAlignment="1">
      <alignment vertical="top" wrapText="1" shrinkToFit="1"/>
    </xf>
    <xf numFmtId="0" fontId="6" fillId="6" borderId="19" xfId="23" applyFont="1" applyFill="1" applyBorder="1" applyAlignment="1">
      <alignment vertical="top" wrapText="1" shrinkToFit="1"/>
    </xf>
    <xf numFmtId="0" fontId="6" fillId="6" borderId="18" xfId="23" applyFont="1" applyFill="1" applyBorder="1" applyAlignment="1">
      <alignment vertical="top" wrapText="1" shrinkToFit="1"/>
    </xf>
    <xf numFmtId="0" fontId="0" fillId="6" borderId="1" xfId="0" applyFont="1" applyFill="1" applyBorder="1" applyAlignment="1">
      <alignment vertical="top" wrapText="1"/>
    </xf>
    <xf numFmtId="0" fontId="6" fillId="0" borderId="5" xfId="23" applyFill="1" applyBorder="1" applyAlignment="1">
      <alignment vertical="top" wrapText="1" shrinkToFit="1"/>
    </xf>
    <xf numFmtId="0" fontId="6" fillId="0" borderId="19" xfId="23" applyFill="1" applyBorder="1" applyAlignment="1">
      <alignment vertical="top" wrapText="1" shrinkToFit="1"/>
    </xf>
    <xf numFmtId="0" fontId="6" fillId="0" borderId="18" xfId="23" applyFill="1" applyBorder="1" applyAlignment="1">
      <alignment vertical="top" wrapText="1" shrinkToFit="1"/>
    </xf>
    <xf numFmtId="0" fontId="0" fillId="0" borderId="19" xfId="0" applyBorder="1" applyAlignment="1">
      <alignment vertical="top" wrapText="1" shrinkToFit="1"/>
    </xf>
    <xf numFmtId="0" fontId="0" fillId="0" borderId="18" xfId="0" applyBorder="1" applyAlignment="1">
      <alignment vertical="top" wrapText="1" shrinkToFit="1"/>
    </xf>
    <xf numFmtId="3" fontId="6" fillId="6" borderId="5" xfId="23" applyNumberFormat="1" applyFont="1" applyFill="1" applyBorder="1" applyAlignment="1">
      <alignment vertical="center" shrinkToFit="1"/>
    </xf>
    <xf numFmtId="3" fontId="6" fillId="6" borderId="18" xfId="23" applyNumberFormat="1" applyFont="1" applyFill="1" applyBorder="1" applyAlignment="1">
      <alignment vertical="center" shrinkToFit="1"/>
    </xf>
    <xf numFmtId="3" fontId="0" fillId="0" borderId="1" xfId="0" applyNumberFormat="1" applyFill="1" applyBorder="1" applyAlignment="1">
      <alignment vertical="center"/>
    </xf>
    <xf numFmtId="0" fontId="0" fillId="0" borderId="1" xfId="0" applyFill="1" applyBorder="1" applyAlignment="1">
      <alignment vertical="center"/>
    </xf>
    <xf numFmtId="0" fontId="6" fillId="0" borderId="7" xfId="23" applyFont="1" applyBorder="1" applyAlignment="1">
      <alignment vertical="center" wrapText="1" shrinkToFit="1"/>
    </xf>
    <xf numFmtId="0" fontId="6" fillId="0" borderId="17" xfId="23" applyFont="1" applyBorder="1" applyAlignment="1">
      <alignment vertical="center" wrapText="1" shrinkToFit="1"/>
    </xf>
    <xf numFmtId="0" fontId="6" fillId="0" borderId="11" xfId="23" applyFont="1" applyBorder="1" applyAlignment="1">
      <alignment vertical="center" wrapText="1" shrinkToFit="1"/>
    </xf>
    <xf numFmtId="0" fontId="6" fillId="0" borderId="12" xfId="23" applyFont="1" applyBorder="1" applyAlignment="1">
      <alignment vertical="center" wrapText="1" shrinkToFit="1"/>
    </xf>
    <xf numFmtId="0" fontId="6" fillId="0" borderId="8" xfId="23" applyFont="1" applyBorder="1" applyAlignment="1">
      <alignment vertical="center" wrapText="1" shrinkToFit="1"/>
    </xf>
    <xf numFmtId="0" fontId="6" fillId="0" borderId="10" xfId="23" applyFont="1" applyBorder="1" applyAlignment="1">
      <alignment vertical="center" wrapText="1" shrinkToFit="1"/>
    </xf>
    <xf numFmtId="0" fontId="6" fillId="0" borderId="1" xfId="23" applyFont="1" applyBorder="1" applyAlignment="1">
      <alignment vertical="center" wrapText="1" shrinkToFit="1"/>
    </xf>
    <xf numFmtId="0" fontId="6" fillId="0" borderId="1" xfId="23" applyFont="1" applyBorder="1" applyAlignment="1">
      <alignment vertical="center" shrinkToFit="1"/>
    </xf>
    <xf numFmtId="3" fontId="6" fillId="0" borderId="5" xfId="23" applyNumberFormat="1" applyFont="1" applyFill="1" applyBorder="1" applyAlignment="1">
      <alignment horizontal="right" vertical="center" shrinkToFit="1"/>
    </xf>
    <xf numFmtId="0" fontId="6" fillId="0" borderId="18" xfId="23" applyFont="1" applyFill="1" applyBorder="1" applyAlignment="1">
      <alignment horizontal="right" vertical="center" shrinkToFit="1"/>
    </xf>
    <xf numFmtId="0" fontId="6" fillId="5" borderId="5" xfId="24" applyFill="1" applyBorder="1" applyAlignment="1">
      <alignment vertical="center" wrapText="1"/>
    </xf>
    <xf numFmtId="0" fontId="6" fillId="5" borderId="19" xfId="24" applyFill="1" applyBorder="1" applyAlignment="1">
      <alignment vertical="center" wrapText="1"/>
    </xf>
    <xf numFmtId="0" fontId="6" fillId="5" borderId="18" xfId="24" applyFill="1" applyBorder="1" applyAlignment="1">
      <alignment vertical="center" wrapText="1"/>
    </xf>
    <xf numFmtId="0" fontId="6" fillId="0" borderId="19" xfId="24" applyBorder="1" applyAlignment="1">
      <alignment vertical="center"/>
    </xf>
    <xf numFmtId="0" fontId="6" fillId="0" borderId="5" xfId="24" applyBorder="1" applyAlignment="1">
      <alignment vertical="center"/>
    </xf>
    <xf numFmtId="0" fontId="6" fillId="0" borderId="18" xfId="24" applyBorder="1" applyAlignment="1">
      <alignment vertical="center"/>
    </xf>
    <xf numFmtId="14" fontId="6" fillId="0" borderId="5" xfId="24" applyNumberFormat="1" applyBorder="1" applyAlignment="1">
      <alignment vertical="center" wrapText="1"/>
    </xf>
    <xf numFmtId="14" fontId="6" fillId="0" borderId="19" xfId="24" applyNumberFormat="1" applyBorder="1" applyAlignment="1">
      <alignment vertical="center" wrapText="1"/>
    </xf>
    <xf numFmtId="14" fontId="6" fillId="0" borderId="18" xfId="24" applyNumberFormat="1" applyBorder="1" applyAlignment="1">
      <alignment vertical="center" wrapText="1"/>
    </xf>
    <xf numFmtId="0" fontId="6" fillId="0" borderId="7" xfId="24" applyBorder="1" applyAlignment="1">
      <alignment vertical="center"/>
    </xf>
    <xf numFmtId="0" fontId="6" fillId="0" borderId="17" xfId="24" applyBorder="1" applyAlignment="1">
      <alignment vertical="center"/>
    </xf>
    <xf numFmtId="0" fontId="6" fillId="0" borderId="11" xfId="24" applyBorder="1" applyAlignment="1">
      <alignment vertical="center"/>
    </xf>
    <xf numFmtId="0" fontId="6" fillId="0" borderId="12" xfId="24" applyBorder="1" applyAlignment="1">
      <alignment vertical="center"/>
    </xf>
    <xf numFmtId="0" fontId="6" fillId="0" borderId="8" xfId="24" applyBorder="1" applyAlignment="1">
      <alignment vertical="center"/>
    </xf>
    <xf numFmtId="0" fontId="6" fillId="0" borderId="10" xfId="24" applyBorder="1" applyAlignment="1">
      <alignment vertical="center"/>
    </xf>
    <xf numFmtId="0" fontId="6" fillId="0" borderId="5" xfId="24" applyBorder="1" applyAlignment="1">
      <alignment vertical="center" shrinkToFit="1"/>
    </xf>
    <xf numFmtId="0" fontId="6" fillId="0" borderId="5" xfId="24" applyBorder="1" applyAlignment="1">
      <alignment horizontal="left" vertical="top" wrapText="1"/>
    </xf>
    <xf numFmtId="0" fontId="6" fillId="0" borderId="19" xfId="24" applyBorder="1" applyAlignment="1">
      <alignment horizontal="left" vertical="top" wrapText="1"/>
    </xf>
    <xf numFmtId="0" fontId="6" fillId="0" borderId="18" xfId="24" applyBorder="1" applyAlignment="1">
      <alignment horizontal="left" vertical="top" wrapText="1"/>
    </xf>
    <xf numFmtId="0" fontId="6" fillId="2" borderId="5" xfId="24" applyFill="1" applyBorder="1" applyAlignment="1">
      <alignment vertical="center" wrapText="1"/>
    </xf>
    <xf numFmtId="0" fontId="6" fillId="2" borderId="18" xfId="24" applyFill="1" applyBorder="1" applyAlignment="1">
      <alignment vertical="center" wrapText="1"/>
    </xf>
    <xf numFmtId="0" fontId="6" fillId="2" borderId="5" xfId="24" applyFill="1" applyBorder="1" applyAlignment="1">
      <alignment vertical="center" shrinkToFit="1"/>
    </xf>
    <xf numFmtId="0" fontId="6" fillId="2" borderId="18" xfId="24" applyFill="1" applyBorder="1" applyAlignment="1">
      <alignment vertical="center" shrinkToFit="1"/>
    </xf>
    <xf numFmtId="0" fontId="6" fillId="0" borderId="7" xfId="31" applyFont="1" applyBorder="1" applyAlignment="1">
      <alignment vertical="top" wrapText="1"/>
    </xf>
    <xf numFmtId="0" fontId="6" fillId="0" borderId="16" xfId="31" applyFont="1" applyBorder="1" applyAlignment="1">
      <alignment vertical="top" wrapText="1"/>
    </xf>
    <xf numFmtId="0" fontId="6" fillId="0" borderId="17" xfId="31" applyFont="1" applyBorder="1" applyAlignment="1">
      <alignment vertical="top" wrapText="1"/>
    </xf>
    <xf numFmtId="0" fontId="6" fillId="0" borderId="11" xfId="24" applyFont="1" applyBorder="1" applyAlignment="1">
      <alignment vertical="top" wrapText="1"/>
    </xf>
    <xf numFmtId="0" fontId="6" fillId="0" borderId="0" xfId="24" applyFont="1" applyAlignment="1">
      <alignment vertical="top" wrapText="1"/>
    </xf>
    <xf numFmtId="0" fontId="6" fillId="0" borderId="12" xfId="24" applyFont="1" applyBorder="1" applyAlignment="1">
      <alignment vertical="top" wrapText="1"/>
    </xf>
    <xf numFmtId="0" fontId="6" fillId="0" borderId="8" xfId="24" applyFont="1" applyBorder="1" applyAlignment="1">
      <alignment vertical="top" wrapText="1"/>
    </xf>
    <xf numFmtId="0" fontId="6" fillId="0" borderId="9" xfId="24" applyFont="1" applyBorder="1" applyAlignment="1">
      <alignment vertical="top" wrapText="1"/>
    </xf>
    <xf numFmtId="0" fontId="6" fillId="0" borderId="10" xfId="24" applyFont="1" applyBorder="1" applyAlignment="1">
      <alignment vertical="top" wrapText="1"/>
    </xf>
    <xf numFmtId="0" fontId="34" fillId="0" borderId="7" xfId="32" applyBorder="1" applyAlignment="1">
      <alignment vertical="center"/>
    </xf>
    <xf numFmtId="0" fontId="34" fillId="0" borderId="17" xfId="32" applyBorder="1" applyAlignment="1">
      <alignment vertical="center"/>
    </xf>
    <xf numFmtId="0" fontId="34" fillId="0" borderId="11" xfId="32" applyBorder="1" applyAlignment="1">
      <alignment vertical="center"/>
    </xf>
    <xf numFmtId="0" fontId="34" fillId="0" borderId="12" xfId="32" applyBorder="1" applyAlignment="1">
      <alignment vertical="center"/>
    </xf>
    <xf numFmtId="0" fontId="34" fillId="0" borderId="8" xfId="32" applyBorder="1" applyAlignment="1">
      <alignment vertical="center"/>
    </xf>
    <xf numFmtId="0" fontId="34" fillId="0" borderId="10" xfId="32" applyBorder="1" applyAlignment="1">
      <alignment vertical="center"/>
    </xf>
    <xf numFmtId="0" fontId="34" fillId="0" borderId="6" xfId="32" applyBorder="1" applyAlignment="1">
      <alignment vertical="center" wrapText="1"/>
    </xf>
    <xf numFmtId="0" fontId="34" fillId="0" borderId="19" xfId="32" applyBorder="1" applyAlignment="1">
      <alignment vertical="top" wrapText="1"/>
    </xf>
    <xf numFmtId="0" fontId="34" fillId="0" borderId="18" xfId="32" applyBorder="1" applyAlignment="1">
      <alignment vertical="top" wrapText="1"/>
    </xf>
    <xf numFmtId="0" fontId="34" fillId="0" borderId="6" xfId="32" applyBorder="1" applyAlignment="1">
      <alignment vertical="center"/>
    </xf>
    <xf numFmtId="0" fontId="6" fillId="0" borderId="7" xfId="24" applyBorder="1" applyAlignment="1">
      <alignment horizontal="left" vertical="center" wrapText="1"/>
    </xf>
    <xf numFmtId="0" fontId="6" fillId="0" borderId="17" xfId="24" applyBorder="1" applyAlignment="1">
      <alignment horizontal="left" vertical="center" wrapText="1"/>
    </xf>
    <xf numFmtId="0" fontId="6" fillId="0" borderId="8" xfId="24" applyBorder="1" applyAlignment="1">
      <alignment horizontal="left" vertical="center" wrapText="1"/>
    </xf>
    <xf numFmtId="0" fontId="6" fillId="0" borderId="10" xfId="24" applyBorder="1" applyAlignment="1">
      <alignment horizontal="left" vertical="center" wrapText="1"/>
    </xf>
    <xf numFmtId="0" fontId="6" fillId="0" borderId="7" xfId="24" applyFont="1" applyBorder="1" applyAlignment="1">
      <alignment horizontal="left" vertical="top" wrapText="1"/>
    </xf>
    <xf numFmtId="0" fontId="6" fillId="0" borderId="16" xfId="24" applyFont="1" applyBorder="1" applyAlignment="1">
      <alignment horizontal="left" vertical="top" wrapText="1"/>
    </xf>
    <xf numFmtId="0" fontId="6" fillId="0" borderId="17" xfId="24" applyFont="1" applyBorder="1" applyAlignment="1">
      <alignment horizontal="left" vertical="top" wrapText="1"/>
    </xf>
    <xf numFmtId="0" fontId="6" fillId="0" borderId="8" xfId="24" applyFont="1" applyBorder="1" applyAlignment="1">
      <alignment horizontal="left" vertical="top" wrapText="1"/>
    </xf>
    <xf numFmtId="0" fontId="6" fillId="0" borderId="9" xfId="24" applyFont="1" applyBorder="1" applyAlignment="1">
      <alignment horizontal="left" vertical="top" wrapText="1"/>
    </xf>
    <xf numFmtId="0" fontId="6" fillId="0" borderId="10" xfId="24" applyFont="1" applyBorder="1" applyAlignment="1">
      <alignment horizontal="left" vertical="top" wrapText="1"/>
    </xf>
    <xf numFmtId="0" fontId="6" fillId="0" borderId="19" xfId="24" applyFill="1" applyBorder="1" applyAlignment="1">
      <alignment vertical="top" wrapText="1"/>
    </xf>
    <xf numFmtId="0" fontId="6" fillId="0" borderId="18" xfId="24" applyFill="1" applyBorder="1" applyAlignment="1">
      <alignment vertical="top" wrapText="1"/>
    </xf>
    <xf numFmtId="0" fontId="6" fillId="0" borderId="2" xfId="24" applyBorder="1" applyAlignment="1">
      <alignment horizontal="center" vertical="center" wrapText="1"/>
    </xf>
    <xf numFmtId="0" fontId="6" fillId="0" borderId="6" xfId="24" applyBorder="1" applyAlignment="1">
      <alignment horizontal="center" vertical="center" wrapText="1"/>
    </xf>
    <xf numFmtId="0" fontId="6" fillId="0" borderId="7" xfId="24" applyFont="1" applyBorder="1" applyAlignment="1">
      <alignment vertical="top" wrapText="1"/>
    </xf>
    <xf numFmtId="0" fontId="6" fillId="0" borderId="16" xfId="24" applyFont="1" applyBorder="1" applyAlignment="1">
      <alignment vertical="top" wrapText="1"/>
    </xf>
    <xf numFmtId="0" fontId="6" fillId="0" borderId="17" xfId="24" applyFont="1" applyBorder="1" applyAlignment="1">
      <alignment vertical="top" wrapText="1"/>
    </xf>
    <xf numFmtId="0" fontId="6" fillId="0" borderId="19" xfId="23" applyFill="1" applyBorder="1" applyAlignment="1">
      <alignment vertical="center" wrapText="1"/>
    </xf>
    <xf numFmtId="0" fontId="6" fillId="0" borderId="5" xfId="23" applyBorder="1" applyAlignment="1">
      <alignment vertical="center" wrapText="1" shrinkToFit="1"/>
    </xf>
    <xf numFmtId="0" fontId="6" fillId="0" borderId="18" xfId="23" applyBorder="1" applyAlignment="1">
      <alignment vertical="center" wrapText="1" shrinkToFit="1"/>
    </xf>
    <xf numFmtId="0" fontId="10" fillId="0" borderId="5" xfId="6" applyBorder="1" applyAlignment="1" applyProtection="1">
      <alignment vertical="center" shrinkToFit="1"/>
    </xf>
    <xf numFmtId="0" fontId="10" fillId="0" borderId="19" xfId="6" applyBorder="1" applyAlignment="1" applyProtection="1">
      <alignment vertical="center" shrinkToFit="1"/>
    </xf>
    <xf numFmtId="0" fontId="10" fillId="0" borderId="18" xfId="6" applyBorder="1" applyAlignment="1" applyProtection="1">
      <alignment vertical="center" shrinkToFit="1"/>
    </xf>
    <xf numFmtId="0" fontId="6" fillId="0" borderId="5" xfId="23" applyFont="1" applyFill="1" applyBorder="1" applyAlignment="1">
      <alignment vertical="center" wrapText="1"/>
    </xf>
    <xf numFmtId="0" fontId="6" fillId="0" borderId="18" xfId="23" applyFont="1" applyFill="1" applyBorder="1" applyAlignment="1">
      <alignment vertical="center" wrapText="1"/>
    </xf>
    <xf numFmtId="0" fontId="12" fillId="0" borderId="5" xfId="0" applyFont="1" applyFill="1" applyBorder="1" applyAlignment="1">
      <alignment horizontal="center" vertical="center"/>
    </xf>
    <xf numFmtId="0" fontId="12" fillId="0" borderId="18" xfId="0" applyFont="1" applyFill="1" applyBorder="1" applyAlignment="1">
      <alignment horizontal="center" vertical="center"/>
    </xf>
    <xf numFmtId="0" fontId="6" fillId="0" borderId="5" xfId="23" applyFont="1" applyFill="1" applyBorder="1" applyAlignment="1">
      <alignment vertical="top" wrapText="1"/>
    </xf>
    <xf numFmtId="0" fontId="6" fillId="0" borderId="19" xfId="23" applyFont="1" applyFill="1" applyBorder="1" applyAlignment="1">
      <alignment vertical="top" wrapText="1"/>
    </xf>
    <xf numFmtId="0" fontId="6" fillId="0" borderId="18" xfId="23" applyFont="1" applyFill="1" applyBorder="1" applyAlignment="1">
      <alignment vertical="top" wrapText="1"/>
    </xf>
    <xf numFmtId="0" fontId="6" fillId="5" borderId="5" xfId="24" applyFont="1" applyFill="1" applyBorder="1" applyAlignment="1">
      <alignment vertical="center" wrapText="1"/>
    </xf>
    <xf numFmtId="0" fontId="6" fillId="5" borderId="19" xfId="24" applyFont="1" applyFill="1" applyBorder="1" applyAlignment="1">
      <alignment vertical="center" wrapText="1"/>
    </xf>
    <xf numFmtId="0" fontId="6" fillId="5" borderId="18" xfId="24" applyFont="1" applyFill="1" applyBorder="1" applyAlignment="1">
      <alignment vertical="center" wrapText="1"/>
    </xf>
    <xf numFmtId="0" fontId="6" fillId="0" borderId="5" xfId="23" applyFont="1" applyFill="1" applyBorder="1" applyAlignment="1">
      <alignment vertical="center" shrinkToFit="1"/>
    </xf>
    <xf numFmtId="0" fontId="6" fillId="0" borderId="18" xfId="23" applyFont="1" applyFill="1" applyBorder="1" applyAlignment="1">
      <alignment vertical="center" shrinkToFit="1"/>
    </xf>
    <xf numFmtId="0" fontId="6" fillId="0" borderId="5" xfId="31" applyFont="1" applyFill="1" applyBorder="1" applyAlignment="1">
      <alignment vertical="top" wrapText="1"/>
    </xf>
    <xf numFmtId="0" fontId="6" fillId="0" borderId="19" xfId="31" applyFont="1" applyFill="1" applyBorder="1" applyAlignment="1">
      <alignment vertical="top" wrapText="1"/>
    </xf>
    <xf numFmtId="0" fontId="6" fillId="0" borderId="18" xfId="31" applyFont="1" applyFill="1" applyBorder="1" applyAlignment="1">
      <alignment vertical="top" wrapText="1"/>
    </xf>
    <xf numFmtId="0" fontId="6" fillId="0" borderId="7" xfId="31" applyFont="1" applyBorder="1" applyAlignment="1">
      <alignment vertical="center" wrapText="1"/>
    </xf>
    <xf numFmtId="0" fontId="6" fillId="0" borderId="17" xfId="31" applyFont="1" applyBorder="1" applyAlignment="1">
      <alignment vertical="center" wrapText="1"/>
    </xf>
    <xf numFmtId="0" fontId="6" fillId="0" borderId="11" xfId="31" applyFont="1" applyBorder="1" applyAlignment="1">
      <alignment vertical="center" wrapText="1"/>
    </xf>
    <xf numFmtId="0" fontId="6" fillId="0" borderId="12" xfId="31" applyFont="1" applyBorder="1" applyAlignment="1">
      <alignment vertical="center" wrapText="1"/>
    </xf>
    <xf numFmtId="0" fontId="6" fillId="0" borderId="8" xfId="31" applyFont="1" applyBorder="1" applyAlignment="1">
      <alignment vertical="center" wrapText="1"/>
    </xf>
    <xf numFmtId="0" fontId="6" fillId="0" borderId="10" xfId="31" applyFont="1" applyBorder="1" applyAlignment="1">
      <alignment vertical="center" wrapText="1"/>
    </xf>
    <xf numFmtId="0" fontId="6" fillId="0" borderId="7" xfId="31" applyFont="1" applyFill="1" applyBorder="1" applyAlignment="1">
      <alignment vertical="top" wrapText="1"/>
    </xf>
    <xf numFmtId="0" fontId="6" fillId="0" borderId="16" xfId="31" applyFont="1" applyFill="1" applyBorder="1" applyAlignment="1">
      <alignment vertical="top" wrapText="1"/>
    </xf>
    <xf numFmtId="0" fontId="6" fillId="0" borderId="17" xfId="31" applyFont="1" applyFill="1" applyBorder="1" applyAlignment="1">
      <alignment vertical="top" wrapText="1"/>
    </xf>
    <xf numFmtId="0" fontId="6" fillId="0" borderId="11" xfId="31" applyFont="1" applyFill="1" applyBorder="1" applyAlignment="1">
      <alignment vertical="top" wrapText="1"/>
    </xf>
    <xf numFmtId="0" fontId="6" fillId="0" borderId="0" xfId="31" applyFont="1" applyFill="1" applyBorder="1" applyAlignment="1">
      <alignment vertical="top" wrapText="1"/>
    </xf>
    <xf numFmtId="0" fontId="6" fillId="0" borderId="12" xfId="31" applyFont="1" applyFill="1" applyBorder="1" applyAlignment="1">
      <alignment vertical="top" wrapText="1"/>
    </xf>
    <xf numFmtId="0" fontId="6" fillId="0" borderId="8" xfId="31" applyFont="1" applyFill="1" applyBorder="1" applyAlignment="1">
      <alignment vertical="top" wrapText="1"/>
    </xf>
    <xf numFmtId="0" fontId="6" fillId="0" borderId="9" xfId="31" applyFont="1" applyFill="1" applyBorder="1" applyAlignment="1">
      <alignment vertical="top" wrapText="1"/>
    </xf>
    <xf numFmtId="0" fontId="6" fillId="0" borderId="10" xfId="31" applyFont="1" applyFill="1" applyBorder="1" applyAlignment="1">
      <alignment vertical="top" wrapText="1"/>
    </xf>
    <xf numFmtId="0" fontId="6" fillId="0" borderId="5" xfId="24" applyFont="1" applyFill="1" applyBorder="1" applyAlignment="1">
      <alignment vertical="top" wrapText="1"/>
    </xf>
    <xf numFmtId="0" fontId="6" fillId="0" borderId="19" xfId="24" applyFont="1" applyFill="1" applyBorder="1" applyAlignment="1">
      <alignment vertical="top" wrapText="1"/>
    </xf>
    <xf numFmtId="0" fontId="6" fillId="0" borderId="18" xfId="24" applyFont="1" applyFill="1" applyBorder="1" applyAlignment="1">
      <alignment vertical="top" wrapText="1"/>
    </xf>
    <xf numFmtId="0" fontId="6" fillId="0" borderId="11" xfId="23" applyFont="1" applyFill="1" applyBorder="1" applyAlignment="1">
      <alignment vertical="top" wrapText="1"/>
    </xf>
    <xf numFmtId="0" fontId="6" fillId="0" borderId="0" xfId="23" applyFont="1" applyFill="1" applyAlignment="1">
      <alignment vertical="top" wrapText="1"/>
    </xf>
    <xf numFmtId="0" fontId="6" fillId="0" borderId="12" xfId="23" applyFont="1" applyFill="1" applyBorder="1" applyAlignment="1">
      <alignment vertical="top" wrapText="1"/>
    </xf>
    <xf numFmtId="0" fontId="6" fillId="0" borderId="19" xfId="23" applyFont="1" applyFill="1" applyBorder="1" applyAlignment="1">
      <alignment vertical="top"/>
    </xf>
    <xf numFmtId="0" fontId="6" fillId="0" borderId="18" xfId="23" applyFont="1" applyFill="1" applyBorder="1" applyAlignment="1">
      <alignment vertical="top"/>
    </xf>
    <xf numFmtId="0" fontId="6" fillId="5" borderId="1" xfId="23" applyFill="1" applyBorder="1" applyAlignment="1">
      <alignment vertical="center" wrapText="1"/>
    </xf>
    <xf numFmtId="0" fontId="6" fillId="5" borderId="1" xfId="23" applyFill="1" applyBorder="1" applyAlignment="1">
      <alignment vertical="center"/>
    </xf>
    <xf numFmtId="0" fontId="36" fillId="0" borderId="19" xfId="0" applyFont="1" applyFill="1" applyBorder="1" applyAlignment="1">
      <alignment vertical="top" wrapText="1"/>
    </xf>
    <xf numFmtId="0" fontId="36" fillId="0" borderId="18" xfId="0" applyFont="1" applyFill="1" applyBorder="1" applyAlignment="1">
      <alignment vertical="top" wrapText="1"/>
    </xf>
    <xf numFmtId="0" fontId="6" fillId="5" borderId="19" xfId="23" applyFill="1" applyBorder="1" applyAlignment="1">
      <alignment vertical="center"/>
    </xf>
    <xf numFmtId="0" fontId="6" fillId="5" borderId="18" xfId="23" applyFill="1" applyBorder="1" applyAlignment="1">
      <alignment vertical="center"/>
    </xf>
    <xf numFmtId="0" fontId="6" fillId="0" borderId="1" xfId="23" applyFill="1" applyBorder="1" applyAlignment="1">
      <alignment vertical="center" wrapText="1"/>
    </xf>
    <xf numFmtId="0" fontId="6" fillId="0" borderId="19" xfId="23" applyBorder="1" applyAlignment="1">
      <alignment vertical="top"/>
    </xf>
    <xf numFmtId="0" fontId="6" fillId="0" borderId="18" xfId="23" applyBorder="1" applyAlignment="1">
      <alignment vertical="top"/>
    </xf>
    <xf numFmtId="0" fontId="6" fillId="0" borderId="19" xfId="23" applyFill="1" applyBorder="1" applyAlignment="1">
      <alignment vertical="top"/>
    </xf>
    <xf numFmtId="0" fontId="6" fillId="0" borderId="18" xfId="23" applyFill="1" applyBorder="1" applyAlignment="1">
      <alignment vertical="top"/>
    </xf>
    <xf numFmtId="0" fontId="6" fillId="0" borderId="5" xfId="24" applyFont="1" applyBorder="1" applyAlignment="1">
      <alignment vertical="top" wrapText="1"/>
    </xf>
    <xf numFmtId="0" fontId="36" fillId="0" borderId="19" xfId="0" applyFont="1" applyBorder="1" applyAlignment="1">
      <alignment vertical="top" wrapText="1"/>
    </xf>
    <xf numFmtId="0" fontId="36" fillId="0" borderId="18" xfId="0" applyFont="1" applyBorder="1" applyAlignment="1">
      <alignment vertical="top" wrapText="1"/>
    </xf>
    <xf numFmtId="0" fontId="6" fillId="5" borderId="1" xfId="23" applyFill="1" applyBorder="1" applyAlignment="1">
      <alignment vertical="center" wrapText="1" shrinkToFit="1"/>
    </xf>
    <xf numFmtId="0" fontId="6" fillId="5" borderId="1" xfId="23" applyFill="1" applyBorder="1" applyAlignment="1">
      <alignment vertical="center" shrinkToFit="1"/>
    </xf>
    <xf numFmtId="0" fontId="6" fillId="6" borderId="19" xfId="23" applyFill="1" applyBorder="1" applyAlignment="1">
      <alignment vertical="top" shrinkToFit="1"/>
    </xf>
    <xf numFmtId="0" fontId="6" fillId="6" borderId="18" xfId="23" applyFill="1" applyBorder="1" applyAlignment="1">
      <alignment vertical="top" shrinkToFit="1"/>
    </xf>
    <xf numFmtId="0" fontId="13" fillId="0" borderId="5" xfId="23" applyFont="1" applyBorder="1" applyAlignment="1">
      <alignment vertical="center" wrapText="1" shrinkToFit="1"/>
    </xf>
    <xf numFmtId="0" fontId="13" fillId="0" borderId="18" xfId="23" applyFont="1" applyBorder="1" applyAlignment="1">
      <alignment vertical="center" wrapText="1" shrinkToFit="1"/>
    </xf>
    <xf numFmtId="0" fontId="12" fillId="0" borderId="1" xfId="23" applyFont="1" applyBorder="1" applyAlignment="1">
      <alignment vertical="center" wrapText="1" shrinkToFit="1"/>
    </xf>
    <xf numFmtId="0" fontId="13" fillId="0" borderId="7" xfId="23" applyFont="1" applyBorder="1" applyAlignment="1">
      <alignment vertical="center" wrapText="1" shrinkToFit="1"/>
    </xf>
    <xf numFmtId="0" fontId="13" fillId="0" borderId="17" xfId="23" applyFont="1" applyBorder="1" applyAlignment="1">
      <alignment vertical="center" wrapText="1" shrinkToFit="1"/>
    </xf>
    <xf numFmtId="0" fontId="13" fillId="0" borderId="8" xfId="23" applyFont="1" applyBorder="1" applyAlignment="1">
      <alignment vertical="center" wrapText="1" shrinkToFit="1"/>
    </xf>
    <xf numFmtId="0" fontId="13" fillId="0" borderId="10" xfId="23" applyFont="1" applyBorder="1" applyAlignment="1">
      <alignment vertical="center" wrapText="1" shrinkToFit="1"/>
    </xf>
    <xf numFmtId="0" fontId="9" fillId="2" borderId="1" xfId="23" applyFont="1" applyFill="1" applyBorder="1" applyAlignment="1">
      <alignment vertical="center" wrapText="1" shrinkToFit="1"/>
    </xf>
    <xf numFmtId="0" fontId="6" fillId="0" borderId="7" xfId="23" applyBorder="1" applyAlignment="1">
      <alignment vertical="center" shrinkToFit="1"/>
    </xf>
    <xf numFmtId="0" fontId="6" fillId="0" borderId="17" xfId="23" applyBorder="1" applyAlignment="1">
      <alignment vertical="center" shrinkToFit="1"/>
    </xf>
    <xf numFmtId="0" fontId="9" fillId="0" borderId="1" xfId="23" applyFont="1" applyBorder="1" applyAlignment="1">
      <alignment vertical="center" wrapText="1" shrinkToFit="1"/>
    </xf>
    <xf numFmtId="0" fontId="6" fillId="2" borderId="1" xfId="23" applyFill="1" applyBorder="1" applyAlignment="1">
      <alignment vertical="center" wrapText="1" shrinkToFit="1"/>
    </xf>
    <xf numFmtId="0" fontId="6" fillId="5" borderId="5" xfId="23" applyFill="1" applyBorder="1" applyAlignment="1">
      <alignment vertical="center" wrapText="1" shrinkToFit="1"/>
    </xf>
    <xf numFmtId="0" fontId="6" fillId="5" borderId="19" xfId="23" applyFill="1" applyBorder="1" applyAlignment="1">
      <alignment vertical="center" shrinkToFit="1"/>
    </xf>
    <xf numFmtId="0" fontId="6" fillId="5" borderId="18" xfId="23" applyFill="1" applyBorder="1" applyAlignment="1">
      <alignment vertical="center" shrinkToFit="1"/>
    </xf>
    <xf numFmtId="0" fontId="6" fillId="0" borderId="0" xfId="23" applyAlignment="1">
      <alignment vertical="center" shrinkToFit="1"/>
    </xf>
    <xf numFmtId="14" fontId="6" fillId="0" borderId="5" xfId="23" applyNumberFormat="1" applyBorder="1" applyAlignment="1">
      <alignment vertical="center" wrapText="1"/>
    </xf>
    <xf numFmtId="14" fontId="6" fillId="0" borderId="19" xfId="23" applyNumberFormat="1" applyBorder="1" applyAlignment="1">
      <alignment vertical="center" wrapText="1"/>
    </xf>
    <xf numFmtId="14" fontId="6" fillId="0" borderId="18" xfId="23" applyNumberFormat="1" applyBorder="1" applyAlignment="1">
      <alignment vertical="center" wrapText="1"/>
    </xf>
    <xf numFmtId="0" fontId="6" fillId="6" borderId="7" xfId="23" applyFont="1" applyFill="1" applyBorder="1" applyAlignment="1">
      <alignment horizontal="left" vertical="top" wrapText="1"/>
    </xf>
    <xf numFmtId="0" fontId="6" fillId="6" borderId="16" xfId="23" applyFont="1" applyFill="1" applyBorder="1" applyAlignment="1">
      <alignment horizontal="left" vertical="top" wrapText="1"/>
    </xf>
    <xf numFmtId="0" fontId="6" fillId="6" borderId="17" xfId="23" applyFont="1" applyFill="1" applyBorder="1" applyAlignment="1">
      <alignment horizontal="left" vertical="top" wrapText="1"/>
    </xf>
    <xf numFmtId="0" fontId="6" fillId="6" borderId="8" xfId="23" applyFont="1" applyFill="1" applyBorder="1" applyAlignment="1">
      <alignment horizontal="left" vertical="top" wrapText="1"/>
    </xf>
    <xf numFmtId="0" fontId="6" fillId="6" borderId="9" xfId="23" applyFont="1" applyFill="1" applyBorder="1" applyAlignment="1">
      <alignment horizontal="left" vertical="top" wrapText="1"/>
    </xf>
    <xf numFmtId="0" fontId="6" fillId="6" borderId="10" xfId="23" applyFont="1" applyFill="1" applyBorder="1" applyAlignment="1">
      <alignment horizontal="left" vertical="top" wrapText="1"/>
    </xf>
    <xf numFmtId="0" fontId="6" fillId="2" borderId="5" xfId="23" applyFill="1" applyBorder="1" applyAlignment="1">
      <alignment vertical="center" shrinkToFit="1"/>
    </xf>
    <xf numFmtId="0" fontId="6" fillId="2" borderId="18" xfId="23" applyFill="1" applyBorder="1" applyAlignment="1">
      <alignment vertical="center" shrinkToFit="1"/>
    </xf>
    <xf numFmtId="0" fontId="6" fillId="6" borderId="7" xfId="23" applyFill="1" applyBorder="1" applyAlignment="1">
      <alignment vertical="center" wrapText="1"/>
    </xf>
    <xf numFmtId="0" fontId="6" fillId="6" borderId="17" xfId="23" applyFill="1" applyBorder="1" applyAlignment="1">
      <alignment vertical="center" wrapText="1"/>
    </xf>
    <xf numFmtId="0" fontId="6" fillId="6" borderId="8" xfId="23" applyFill="1" applyBorder="1" applyAlignment="1">
      <alignment vertical="center" wrapText="1"/>
    </xf>
    <xf numFmtId="0" fontId="6" fillId="6" borderId="10" xfId="23" applyFill="1" applyBorder="1" applyAlignment="1">
      <alignment vertical="center" wrapText="1"/>
    </xf>
    <xf numFmtId="0" fontId="6" fillId="0" borderId="2" xfId="23" applyBorder="1" applyAlignment="1">
      <alignment horizontal="center" vertical="center" wrapText="1"/>
    </xf>
    <xf numFmtId="0" fontId="6" fillId="0" borderId="6" xfId="23" applyBorder="1" applyAlignment="1">
      <alignment horizontal="center" vertical="center" wrapText="1"/>
    </xf>
    <xf numFmtId="0" fontId="6" fillId="0" borderId="11" xfId="23" applyFont="1" applyBorder="1" applyAlignment="1">
      <alignment vertical="top" wrapText="1"/>
    </xf>
    <xf numFmtId="0" fontId="6" fillId="0" borderId="0" xfId="23" applyFont="1" applyAlignment="1">
      <alignment vertical="top" wrapText="1"/>
    </xf>
    <xf numFmtId="0" fontId="6" fillId="0" borderId="12" xfId="23" applyFont="1" applyBorder="1" applyAlignment="1">
      <alignment vertical="top" wrapText="1"/>
    </xf>
    <xf numFmtId="0" fontId="6" fillId="0" borderId="5" xfId="23" applyBorder="1" applyAlignment="1">
      <alignment horizontal="left" vertical="top" wrapText="1"/>
    </xf>
    <xf numFmtId="0" fontId="6" fillId="0" borderId="19" xfId="23" applyBorder="1" applyAlignment="1">
      <alignment horizontal="left" vertical="top" wrapText="1"/>
    </xf>
    <xf numFmtId="0" fontId="6" fillId="0" borderId="18" xfId="23" applyBorder="1" applyAlignment="1">
      <alignment horizontal="left" vertical="top" wrapText="1"/>
    </xf>
    <xf numFmtId="0" fontId="12" fillId="0" borderId="1" xfId="24" applyFont="1" applyBorder="1" applyAlignment="1">
      <alignment vertical="center"/>
    </xf>
    <xf numFmtId="0" fontId="6" fillId="0" borderId="1" xfId="24" applyBorder="1" applyAlignment="1">
      <alignment vertical="center" wrapText="1" shrinkToFit="1"/>
    </xf>
    <xf numFmtId="0" fontId="6" fillId="2" borderId="1" xfId="24" applyFill="1" applyBorder="1" applyAlignment="1">
      <alignment vertical="center" wrapText="1" shrinkToFit="1"/>
    </xf>
    <xf numFmtId="0" fontId="6" fillId="0" borderId="7" xfId="24" applyFont="1" applyBorder="1" applyAlignment="1">
      <alignment vertical="top" wrapText="1" shrinkToFit="1"/>
    </xf>
    <xf numFmtId="0" fontId="6" fillId="0" borderId="16" xfId="24" applyFont="1" applyBorder="1" applyAlignment="1">
      <alignment vertical="top" wrapText="1" shrinkToFit="1"/>
    </xf>
    <xf numFmtId="0" fontId="6" fillId="0" borderId="17" xfId="24" applyFont="1" applyBorder="1" applyAlignment="1">
      <alignment vertical="top" wrapText="1" shrinkToFit="1"/>
    </xf>
    <xf numFmtId="0" fontId="6" fillId="0" borderId="8" xfId="24" applyFont="1" applyBorder="1" applyAlignment="1">
      <alignment vertical="top" wrapText="1" shrinkToFit="1"/>
    </xf>
    <xf numFmtId="0" fontId="6" fillId="0" borderId="9" xfId="24" applyFont="1" applyBorder="1" applyAlignment="1">
      <alignment vertical="top" wrapText="1" shrinkToFit="1"/>
    </xf>
    <xf numFmtId="0" fontId="6" fillId="0" borderId="10" xfId="24" applyFont="1" applyBorder="1" applyAlignment="1">
      <alignment vertical="top" wrapText="1" shrinkToFit="1"/>
    </xf>
    <xf numFmtId="0" fontId="6" fillId="0" borderId="7" xfId="24" applyBorder="1" applyAlignment="1">
      <alignment vertical="center" wrapText="1" shrinkToFit="1"/>
    </xf>
    <xf numFmtId="0" fontId="6" fillId="0" borderId="17" xfId="24" applyBorder="1" applyAlignment="1">
      <alignment vertical="center" shrinkToFit="1"/>
    </xf>
    <xf numFmtId="0" fontId="6" fillId="0" borderId="8" xfId="24" applyBorder="1" applyAlignment="1">
      <alignment vertical="center" shrinkToFit="1"/>
    </xf>
    <xf numFmtId="0" fontId="6" fillId="0" borderId="10" xfId="24" applyBorder="1" applyAlignment="1">
      <alignment vertical="center" shrinkToFit="1"/>
    </xf>
    <xf numFmtId="0" fontId="36" fillId="0" borderId="19" xfId="23" applyFont="1" applyBorder="1" applyAlignment="1">
      <alignment vertical="top" wrapText="1"/>
    </xf>
    <xf numFmtId="0" fontId="36" fillId="0" borderId="18" xfId="23" applyFont="1" applyBorder="1" applyAlignment="1">
      <alignment vertical="top" wrapText="1"/>
    </xf>
    <xf numFmtId="0" fontId="6" fillId="0" borderId="6" xfId="23" applyBorder="1" applyAlignment="1">
      <alignment vertical="center"/>
    </xf>
    <xf numFmtId="0" fontId="10" fillId="0" borderId="1" xfId="6" applyBorder="1" applyAlignment="1" applyProtection="1">
      <alignment vertical="center" wrapText="1" shrinkToFit="1"/>
    </xf>
    <xf numFmtId="0" fontId="6" fillId="0" borderId="1" xfId="24" applyBorder="1" applyAlignment="1">
      <alignment vertical="center" shrinkToFit="1"/>
    </xf>
    <xf numFmtId="0" fontId="6" fillId="0" borderId="18" xfId="24" applyFont="1" applyBorder="1" applyAlignment="1">
      <alignment vertical="center" shrinkToFit="1"/>
    </xf>
    <xf numFmtId="0" fontId="9" fillId="2" borderId="1" xfId="24" applyFont="1" applyFill="1" applyBorder="1" applyAlignment="1">
      <alignment vertical="center" wrapText="1" shrinkToFit="1"/>
    </xf>
    <xf numFmtId="0" fontId="6" fillId="6" borderId="5" xfId="24" applyFill="1" applyBorder="1" applyAlignment="1">
      <alignment horizontal="left" vertical="top" wrapText="1"/>
    </xf>
    <xf numFmtId="0" fontId="6" fillId="6" borderId="19" xfId="24" applyFill="1" applyBorder="1" applyAlignment="1">
      <alignment horizontal="left" vertical="top" wrapText="1"/>
    </xf>
    <xf numFmtId="0" fontId="6" fillId="6" borderId="18" xfId="24" applyFill="1" applyBorder="1" applyAlignment="1">
      <alignment horizontal="left" vertical="top" wrapText="1"/>
    </xf>
    <xf numFmtId="0" fontId="6" fillId="5" borderId="19" xfId="24" applyFill="1" applyBorder="1" applyAlignment="1">
      <alignment vertical="center"/>
    </xf>
    <xf numFmtId="0" fontId="6" fillId="5" borderId="18" xfId="24" applyFill="1" applyBorder="1" applyAlignment="1">
      <alignment vertical="center"/>
    </xf>
    <xf numFmtId="0" fontId="6" fillId="6" borderId="11" xfId="24" applyFont="1" applyFill="1" applyBorder="1" applyAlignment="1">
      <alignment vertical="top" wrapText="1"/>
    </xf>
    <xf numFmtId="0" fontId="6" fillId="6" borderId="0" xfId="24" applyFont="1" applyFill="1" applyAlignment="1">
      <alignment vertical="top" wrapText="1"/>
    </xf>
    <xf numFmtId="0" fontId="6" fillId="6" borderId="12" xfId="24" applyFont="1" applyFill="1" applyBorder="1" applyAlignment="1">
      <alignment vertical="top" wrapText="1"/>
    </xf>
    <xf numFmtId="0" fontId="6" fillId="6" borderId="8" xfId="24" applyFont="1" applyFill="1" applyBorder="1" applyAlignment="1">
      <alignment vertical="top" wrapText="1"/>
    </xf>
    <xf numFmtId="0" fontId="6" fillId="6" borderId="9" xfId="24" applyFont="1" applyFill="1" applyBorder="1" applyAlignment="1">
      <alignment vertical="top" wrapText="1"/>
    </xf>
    <xf numFmtId="0" fontId="6" fillId="6" borderId="10" xfId="24" applyFont="1" applyFill="1" applyBorder="1" applyAlignment="1">
      <alignment vertical="top" wrapText="1"/>
    </xf>
    <xf numFmtId="0" fontId="6" fillId="6" borderId="2" xfId="24" applyFill="1" applyBorder="1" applyAlignment="1">
      <alignment horizontal="center" vertical="center" wrapText="1"/>
    </xf>
    <xf numFmtId="0" fontId="6" fillId="6" borderId="6" xfId="24" applyFill="1" applyBorder="1" applyAlignment="1">
      <alignment horizontal="center" vertical="center" wrapText="1"/>
    </xf>
    <xf numFmtId="0" fontId="6" fillId="6" borderId="17" xfId="24" applyFont="1" applyFill="1" applyBorder="1" applyAlignment="1">
      <alignment vertical="top" wrapText="1"/>
    </xf>
    <xf numFmtId="0" fontId="6" fillId="0" borderId="5" xfId="31" applyFont="1" applyBorder="1" applyAlignment="1">
      <alignment vertical="top" wrapText="1"/>
    </xf>
    <xf numFmtId="0" fontId="6" fillId="0" borderId="19" xfId="31" applyBorder="1" applyAlignment="1">
      <alignment vertical="top" wrapText="1"/>
    </xf>
    <xf numFmtId="0" fontId="6" fillId="0" borderId="18" xfId="31" applyBorder="1" applyAlignment="1">
      <alignment vertical="top" wrapText="1"/>
    </xf>
    <xf numFmtId="0" fontId="34" fillId="0" borderId="7" xfId="29" applyBorder="1" applyAlignment="1">
      <alignment vertical="center"/>
    </xf>
    <xf numFmtId="0" fontId="34" fillId="0" borderId="17" xfId="29" applyBorder="1" applyAlignment="1">
      <alignment vertical="center"/>
    </xf>
    <xf numFmtId="0" fontId="34" fillId="0" borderId="11" xfId="29" applyBorder="1" applyAlignment="1">
      <alignment vertical="center"/>
    </xf>
    <xf numFmtId="0" fontId="34" fillId="0" borderId="12" xfId="29" applyBorder="1" applyAlignment="1">
      <alignment vertical="center"/>
    </xf>
    <xf numFmtId="0" fontId="34" fillId="0" borderId="8" xfId="29" applyBorder="1" applyAlignment="1">
      <alignment vertical="center"/>
    </xf>
    <xf numFmtId="0" fontId="34" fillId="0" borderId="10" xfId="29" applyBorder="1" applyAlignment="1">
      <alignment vertical="center"/>
    </xf>
    <xf numFmtId="0" fontId="6" fillId="6" borderId="2" xfId="24" applyFill="1" applyBorder="1" applyAlignment="1">
      <alignment vertical="center" wrapText="1"/>
    </xf>
    <xf numFmtId="0" fontId="6" fillId="6" borderId="6" xfId="24" applyFill="1" applyBorder="1" applyAlignment="1">
      <alignment vertical="center" wrapText="1"/>
    </xf>
    <xf numFmtId="0" fontId="38" fillId="6" borderId="19" xfId="29" applyFont="1" applyFill="1" applyBorder="1" applyAlignment="1">
      <alignment vertical="top" wrapText="1"/>
    </xf>
    <xf numFmtId="0" fontId="38" fillId="6" borderId="18" xfId="29" applyFont="1" applyFill="1" applyBorder="1" applyAlignment="1">
      <alignment vertical="top" wrapText="1"/>
    </xf>
    <xf numFmtId="0" fontId="34" fillId="6" borderId="19" xfId="29" applyFill="1" applyBorder="1" applyAlignment="1">
      <alignment vertical="top" wrapText="1"/>
    </xf>
    <xf numFmtId="0" fontId="34" fillId="6" borderId="18" xfId="29" applyFill="1" applyBorder="1" applyAlignment="1">
      <alignment vertical="top" wrapText="1"/>
    </xf>
    <xf numFmtId="0" fontId="34" fillId="6" borderId="6" xfId="29" applyFill="1" applyBorder="1" applyAlignment="1">
      <alignment vertical="center"/>
    </xf>
    <xf numFmtId="0" fontId="6" fillId="0" borderId="19" xfId="31" applyBorder="1" applyAlignment="1">
      <alignment vertical="top"/>
    </xf>
    <xf numFmtId="0" fontId="6" fillId="0" borderId="18" xfId="31" applyBorder="1" applyAlignment="1">
      <alignment vertical="top"/>
    </xf>
    <xf numFmtId="0" fontId="6" fillId="0" borderId="1" xfId="31" applyBorder="1" applyAlignment="1">
      <alignment vertical="center" wrapText="1"/>
    </xf>
    <xf numFmtId="0" fontId="6" fillId="0" borderId="5" xfId="31" applyFont="1" applyBorder="1" applyAlignment="1">
      <alignment horizontal="left" vertical="center" wrapText="1"/>
    </xf>
    <xf numFmtId="0" fontId="6" fillId="0" borderId="18" xfId="31" applyBorder="1" applyAlignment="1">
      <alignment horizontal="left" vertical="center" wrapText="1"/>
    </xf>
    <xf numFmtId="0" fontId="6" fillId="0" borderId="5" xfId="31" applyBorder="1" applyAlignment="1">
      <alignment vertical="center" wrapText="1"/>
    </xf>
    <xf numFmtId="0" fontId="6" fillId="0" borderId="18" xfId="31" applyBorder="1" applyAlignment="1">
      <alignment vertical="center" wrapText="1"/>
    </xf>
    <xf numFmtId="0" fontId="6" fillId="0" borderId="1" xfId="31" applyBorder="1" applyAlignment="1">
      <alignment vertical="center"/>
    </xf>
    <xf numFmtId="0" fontId="6" fillId="0" borderId="5" xfId="31" applyBorder="1" applyAlignment="1">
      <alignment vertical="top"/>
    </xf>
    <xf numFmtId="0" fontId="6" fillId="0" borderId="5" xfId="31" applyFont="1" applyBorder="1" applyAlignment="1">
      <alignment vertical="top"/>
    </xf>
    <xf numFmtId="0" fontId="6" fillId="0" borderId="1" xfId="31" applyBorder="1" applyAlignment="1">
      <alignment horizontal="left" vertical="center" wrapText="1"/>
    </xf>
    <xf numFmtId="0" fontId="6" fillId="0" borderId="5" xfId="31" applyBorder="1" applyAlignment="1">
      <alignment horizontal="left" vertical="center" wrapText="1"/>
    </xf>
    <xf numFmtId="0" fontId="6" fillId="5" borderId="1" xfId="31" applyFill="1" applyBorder="1" applyAlignment="1">
      <alignment vertical="center" wrapText="1"/>
    </xf>
    <xf numFmtId="0" fontId="6" fillId="5" borderId="1" xfId="31" applyFill="1" applyBorder="1" applyAlignment="1">
      <alignment vertical="center"/>
    </xf>
    <xf numFmtId="0" fontId="12" fillId="0" borderId="5" xfId="31" applyFont="1" applyBorder="1" applyAlignment="1">
      <alignment horizontal="left" vertical="center" wrapText="1"/>
    </xf>
    <xf numFmtId="0" fontId="12" fillId="0" borderId="18" xfId="31" applyFont="1" applyBorder="1" applyAlignment="1">
      <alignment horizontal="left" vertical="center" wrapText="1"/>
    </xf>
    <xf numFmtId="0" fontId="6" fillId="5" borderId="19" xfId="31" applyFill="1" applyBorder="1" applyAlignment="1">
      <alignment vertical="center"/>
    </xf>
    <xf numFmtId="0" fontId="6" fillId="5" borderId="18" xfId="31" applyFill="1" applyBorder="1" applyAlignment="1">
      <alignment vertical="center"/>
    </xf>
    <xf numFmtId="0" fontId="6" fillId="0" borderId="0" xfId="31" applyAlignment="1">
      <alignment vertical="center"/>
    </xf>
    <xf numFmtId="0" fontId="6" fillId="0" borderId="1" xfId="31" applyFont="1" applyBorder="1" applyAlignment="1">
      <alignment vertical="center"/>
    </xf>
    <xf numFmtId="0" fontId="6" fillId="0" borderId="5" xfId="31" applyBorder="1" applyAlignment="1">
      <alignment vertical="center"/>
    </xf>
    <xf numFmtId="0" fontId="6" fillId="0" borderId="19" xfId="31" applyBorder="1" applyAlignment="1">
      <alignment vertical="center"/>
    </xf>
    <xf numFmtId="0" fontId="6" fillId="0" borderId="18" xfId="31" applyBorder="1" applyAlignment="1">
      <alignment vertical="center"/>
    </xf>
    <xf numFmtId="0" fontId="6" fillId="0" borderId="19" xfId="31" applyFont="1" applyBorder="1" applyAlignment="1">
      <alignment vertical="top"/>
    </xf>
    <xf numFmtId="0" fontId="6" fillId="0" borderId="18" xfId="31" applyFont="1" applyBorder="1" applyAlignment="1">
      <alignment vertical="top"/>
    </xf>
    <xf numFmtId="0" fontId="6" fillId="0" borderId="7" xfId="31" applyBorder="1" applyAlignment="1">
      <alignment vertical="center"/>
    </xf>
    <xf numFmtId="0" fontId="6" fillId="0" borderId="17" xfId="31" applyBorder="1" applyAlignment="1">
      <alignment vertical="center"/>
    </xf>
    <xf numFmtId="0" fontId="6" fillId="0" borderId="11" xfId="31" applyBorder="1" applyAlignment="1">
      <alignment vertical="center"/>
    </xf>
    <xf numFmtId="0" fontId="6" fillId="0" borderId="12" xfId="31" applyBorder="1" applyAlignment="1">
      <alignment vertical="center"/>
    </xf>
    <xf numFmtId="0" fontId="6" fillId="0" borderId="8" xfId="31" applyBorder="1" applyAlignment="1">
      <alignment vertical="center"/>
    </xf>
    <xf numFmtId="0" fontId="6" fillId="0" borderId="10" xfId="31" applyBorder="1" applyAlignment="1">
      <alignment vertical="center"/>
    </xf>
    <xf numFmtId="0" fontId="6" fillId="0" borderId="19" xfId="31" applyFont="1" applyBorder="1" applyAlignment="1">
      <alignment vertical="top" wrapText="1"/>
    </xf>
    <xf numFmtId="0" fontId="6" fillId="0" borderId="18" xfId="31" applyFont="1" applyBorder="1" applyAlignment="1">
      <alignment vertical="top" wrapText="1"/>
    </xf>
    <xf numFmtId="0" fontId="6" fillId="0" borderId="5" xfId="31" applyFont="1" applyBorder="1" applyAlignment="1">
      <alignment vertical="center" wrapText="1"/>
    </xf>
    <xf numFmtId="0" fontId="6" fillId="0" borderId="19" xfId="31" applyFont="1" applyBorder="1" applyAlignment="1">
      <alignment vertical="center" wrapText="1"/>
    </xf>
    <xf numFmtId="0" fontId="6" fillId="0" borderId="18" xfId="31" applyFont="1" applyBorder="1" applyAlignment="1">
      <alignment vertical="center" wrapText="1"/>
    </xf>
    <xf numFmtId="0" fontId="6" fillId="0" borderId="5" xfId="31" applyFont="1" applyBorder="1" applyAlignment="1">
      <alignment vertical="center"/>
    </xf>
    <xf numFmtId="0" fontId="6" fillId="0" borderId="19" xfId="31" applyFont="1" applyBorder="1" applyAlignment="1">
      <alignment vertical="center"/>
    </xf>
    <xf numFmtId="0" fontId="6" fillId="0" borderId="18" xfId="31" applyFont="1" applyBorder="1" applyAlignment="1">
      <alignment vertical="center"/>
    </xf>
    <xf numFmtId="0" fontId="6" fillId="0" borderId="5" xfId="31" applyFont="1" applyBorder="1" applyAlignment="1">
      <alignment vertical="center" shrinkToFit="1"/>
    </xf>
    <xf numFmtId="0" fontId="6" fillId="0" borderId="19" xfId="31" applyFont="1" applyBorder="1" applyAlignment="1">
      <alignment vertical="center" shrinkToFit="1"/>
    </xf>
    <xf numFmtId="0" fontId="6" fillId="0" borderId="18" xfId="31" applyFont="1" applyBorder="1" applyAlignment="1">
      <alignment vertical="center" shrinkToFit="1"/>
    </xf>
    <xf numFmtId="0" fontId="6" fillId="0" borderId="2" xfId="31" applyBorder="1" applyAlignment="1">
      <alignment vertical="center" wrapText="1"/>
    </xf>
    <xf numFmtId="0" fontId="6" fillId="0" borderId="6" xfId="31" applyBorder="1" applyAlignment="1">
      <alignment vertical="center" wrapText="1"/>
    </xf>
    <xf numFmtId="0" fontId="6" fillId="0" borderId="5" xfId="31" applyBorder="1" applyAlignment="1">
      <alignment vertical="top" wrapText="1"/>
    </xf>
    <xf numFmtId="0" fontId="6" fillId="5" borderId="5" xfId="31" applyFill="1" applyBorder="1" applyAlignment="1">
      <alignment vertical="center" wrapText="1"/>
    </xf>
    <xf numFmtId="0" fontId="6" fillId="5" borderId="19" xfId="31" applyFill="1" applyBorder="1" applyAlignment="1">
      <alignment vertical="center" wrapText="1"/>
    </xf>
    <xf numFmtId="0" fontId="6" fillId="5" borderId="18" xfId="31" applyFill="1" applyBorder="1" applyAlignment="1">
      <alignment vertical="center" wrapText="1"/>
    </xf>
    <xf numFmtId="0" fontId="9" fillId="2" borderId="5" xfId="24" applyFont="1" applyFill="1" applyBorder="1" applyAlignment="1">
      <alignment vertical="center" wrapText="1"/>
    </xf>
    <xf numFmtId="0" fontId="9" fillId="2" borderId="18" xfId="24" applyFont="1" applyFill="1" applyBorder="1" applyAlignment="1">
      <alignment vertical="center" wrapText="1"/>
    </xf>
    <xf numFmtId="0" fontId="6" fillId="0" borderId="7" xfId="31" applyFont="1" applyBorder="1" applyAlignment="1">
      <alignment horizontal="left" vertical="center" wrapText="1"/>
    </xf>
    <xf numFmtId="0" fontId="6" fillId="0" borderId="17" xfId="31" applyFont="1" applyBorder="1" applyAlignment="1">
      <alignment horizontal="left" vertical="center" wrapText="1"/>
    </xf>
    <xf numFmtId="0" fontId="6" fillId="0" borderId="11" xfId="31" applyFont="1" applyBorder="1" applyAlignment="1">
      <alignment horizontal="left" vertical="center" wrapText="1"/>
    </xf>
    <xf numFmtId="0" fontId="6" fillId="0" borderId="12" xfId="31" applyFont="1" applyBorder="1" applyAlignment="1">
      <alignment horizontal="left" vertical="center" wrapText="1"/>
    </xf>
    <xf numFmtId="0" fontId="6" fillId="0" borderId="8" xfId="31" applyFont="1" applyBorder="1" applyAlignment="1">
      <alignment horizontal="left" vertical="center" wrapText="1"/>
    </xf>
    <xf numFmtId="0" fontId="6" fillId="0" borderId="10" xfId="31" applyFont="1" applyBorder="1" applyAlignment="1">
      <alignment horizontal="left" vertical="center" wrapText="1"/>
    </xf>
    <xf numFmtId="0" fontId="6" fillId="0" borderId="7" xfId="31" applyFont="1" applyBorder="1" applyAlignment="1">
      <alignment horizontal="left" vertical="center"/>
    </xf>
    <xf numFmtId="0" fontId="6" fillId="0" borderId="17" xfId="31" applyFont="1" applyBorder="1" applyAlignment="1">
      <alignment horizontal="left" vertical="center"/>
    </xf>
    <xf numFmtId="0" fontId="6" fillId="0" borderId="11" xfId="31" applyFont="1" applyBorder="1" applyAlignment="1">
      <alignment horizontal="left" vertical="center"/>
    </xf>
    <xf numFmtId="0" fontId="6" fillId="0" borderId="12" xfId="31" applyFont="1" applyBorder="1" applyAlignment="1">
      <alignment horizontal="left" vertical="center"/>
    </xf>
    <xf numFmtId="0" fontId="6" fillId="0" borderId="8" xfId="23" applyBorder="1" applyAlignment="1">
      <alignment horizontal="left" vertical="center"/>
    </xf>
    <xf numFmtId="0" fontId="6" fillId="0" borderId="10" xfId="23" applyBorder="1" applyAlignment="1">
      <alignment horizontal="left" vertical="center"/>
    </xf>
    <xf numFmtId="0" fontId="6" fillId="6" borderId="16" xfId="24" applyFont="1" applyFill="1" applyBorder="1" applyAlignment="1">
      <alignment vertical="top" wrapText="1"/>
    </xf>
    <xf numFmtId="0" fontId="6" fillId="5" borderId="19" xfId="23" applyFill="1" applyBorder="1" applyAlignment="1">
      <alignment vertical="center" wrapText="1" shrinkToFit="1"/>
    </xf>
    <xf numFmtId="0" fontId="6" fillId="5" borderId="18" xfId="23" applyFill="1" applyBorder="1" applyAlignment="1">
      <alignment vertical="center" wrapText="1" shrinkToFit="1"/>
    </xf>
    <xf numFmtId="0" fontId="6" fillId="0" borderId="19" xfId="23" applyBorder="1" applyAlignment="1">
      <alignment vertical="center" wrapText="1" shrinkToFit="1"/>
    </xf>
    <xf numFmtId="0" fontId="6" fillId="0" borderId="2" xfId="23" applyBorder="1" applyAlignment="1">
      <alignment vertical="center" wrapText="1" shrinkToFit="1"/>
    </xf>
    <xf numFmtId="0" fontId="6" fillId="0" borderId="6" xfId="23" applyBorder="1" applyAlignment="1">
      <alignment vertical="center" wrapText="1" shrinkToFit="1"/>
    </xf>
    <xf numFmtId="0" fontId="6" fillId="2" borderId="5" xfId="23" applyFill="1" applyBorder="1" applyAlignment="1">
      <alignment vertical="center" wrapText="1" shrinkToFit="1"/>
    </xf>
    <xf numFmtId="0" fontId="6" fillId="2" borderId="18" xfId="23" applyFill="1" applyBorder="1" applyAlignment="1">
      <alignment vertical="center" wrapText="1" shrinkToFit="1"/>
    </xf>
    <xf numFmtId="0" fontId="6" fillId="0" borderId="11" xfId="23" applyBorder="1" applyAlignment="1">
      <alignment vertical="center" shrinkToFit="1"/>
    </xf>
    <xf numFmtId="0" fontId="6" fillId="0" borderId="12" xfId="23" applyBorder="1" applyAlignment="1">
      <alignment vertical="center" shrinkToFit="1"/>
    </xf>
    <xf numFmtId="0" fontId="6" fillId="0" borderId="11" xfId="23" applyBorder="1" applyAlignment="1">
      <alignment vertical="center" wrapText="1" shrinkToFit="1"/>
    </xf>
    <xf numFmtId="0" fontId="6" fillId="0" borderId="12" xfId="23" applyBorder="1" applyAlignment="1">
      <alignment vertical="center" wrapText="1" shrinkToFit="1"/>
    </xf>
    <xf numFmtId="0" fontId="9" fillId="0" borderId="7" xfId="23" applyFont="1" applyBorder="1" applyAlignment="1">
      <alignment vertical="center" wrapText="1" shrinkToFit="1"/>
    </xf>
    <xf numFmtId="0" fontId="9" fillId="0" borderId="17" xfId="23" applyFont="1" applyBorder="1" applyAlignment="1">
      <alignment vertical="center" wrapText="1" shrinkToFit="1"/>
    </xf>
    <xf numFmtId="0" fontId="9" fillId="0" borderId="8" xfId="23" applyFont="1" applyBorder="1" applyAlignment="1">
      <alignment vertical="center" wrapText="1" shrinkToFit="1"/>
    </xf>
    <xf numFmtId="0" fontId="9" fillId="0" borderId="10" xfId="23" applyFont="1" applyBorder="1" applyAlignment="1">
      <alignment vertical="center" wrapText="1" shrinkToFit="1"/>
    </xf>
    <xf numFmtId="0" fontId="6" fillId="0" borderId="5" xfId="23" applyFont="1" applyFill="1" applyBorder="1" applyAlignment="1">
      <alignment vertical="top" wrapText="1" shrinkToFit="1"/>
    </xf>
    <xf numFmtId="0" fontId="6" fillId="0" borderId="19" xfId="23" applyFont="1" applyFill="1" applyBorder="1" applyAlignment="1">
      <alignment vertical="top" wrapText="1" shrinkToFit="1"/>
    </xf>
    <xf numFmtId="0" fontId="6" fillId="0" borderId="18" xfId="23" applyFont="1" applyFill="1" applyBorder="1" applyAlignment="1">
      <alignment vertical="top" wrapText="1" shrinkToFit="1"/>
    </xf>
    <xf numFmtId="0" fontId="9" fillId="0" borderId="5" xfId="23" applyFont="1" applyBorder="1" applyAlignment="1">
      <alignment vertical="center" shrinkToFit="1"/>
    </xf>
    <xf numFmtId="0" fontId="9" fillId="0" borderId="18" xfId="23" applyFont="1" applyBorder="1" applyAlignment="1">
      <alignment vertical="center" shrinkToFit="1"/>
    </xf>
    <xf numFmtId="0" fontId="9" fillId="2" borderId="5" xfId="23" applyFont="1" applyFill="1" applyBorder="1" applyAlignment="1">
      <alignment vertical="center" wrapText="1" shrinkToFit="1"/>
    </xf>
    <xf numFmtId="0" fontId="9" fillId="2" borderId="18" xfId="23" applyFont="1" applyFill="1" applyBorder="1" applyAlignment="1">
      <alignment vertical="center" wrapText="1" shrinkToFit="1"/>
    </xf>
    <xf numFmtId="0" fontId="6" fillId="0" borderId="3" xfId="23" applyBorder="1" applyAlignment="1">
      <alignment vertical="center" wrapText="1" shrinkToFit="1"/>
    </xf>
    <xf numFmtId="0" fontId="6" fillId="0" borderId="19" xfId="23" applyFont="1" applyFill="1" applyBorder="1" applyAlignment="1">
      <alignment horizontal="left" vertical="top"/>
    </xf>
    <xf numFmtId="0" fontId="6" fillId="0" borderId="18" xfId="23" applyFont="1" applyFill="1" applyBorder="1" applyAlignment="1">
      <alignment horizontal="left" vertical="top"/>
    </xf>
    <xf numFmtId="0" fontId="6" fillId="0" borderId="5" xfId="23" applyFont="1" applyFill="1" applyBorder="1" applyAlignment="1">
      <alignment horizontal="left" vertical="top" wrapText="1"/>
    </xf>
    <xf numFmtId="0" fontId="12" fillId="0" borderId="19" xfId="23" applyFont="1" applyBorder="1" applyAlignment="1">
      <alignment horizontal="left" vertical="top"/>
    </xf>
    <xf numFmtId="0" fontId="12" fillId="0" borderId="18" xfId="23" applyFont="1" applyBorder="1" applyAlignment="1">
      <alignment horizontal="left" vertical="top"/>
    </xf>
    <xf numFmtId="0" fontId="6" fillId="0" borderId="5" xfId="23" applyFont="1" applyBorder="1" applyAlignment="1">
      <alignment horizontal="left" vertical="top" wrapText="1"/>
    </xf>
    <xf numFmtId="0" fontId="3" fillId="5" borderId="5" xfId="23" applyFont="1" applyFill="1" applyBorder="1" applyAlignment="1">
      <alignment vertical="center" wrapText="1"/>
    </xf>
    <xf numFmtId="0" fontId="3" fillId="5" borderId="19" xfId="23" applyFont="1" applyFill="1" applyBorder="1" applyAlignment="1">
      <alignment vertical="center"/>
    </xf>
    <xf numFmtId="0" fontId="3" fillId="5" borderId="18" xfId="23" applyFont="1" applyFill="1" applyBorder="1" applyAlignment="1">
      <alignment vertical="center"/>
    </xf>
    <xf numFmtId="0" fontId="3" fillId="0" borderId="0" xfId="23" applyFont="1" applyAlignment="1">
      <alignment vertical="center"/>
    </xf>
    <xf numFmtId="0" fontId="3" fillId="0" borderId="1" xfId="23" applyFont="1" applyBorder="1" applyAlignment="1">
      <alignment vertical="center"/>
    </xf>
    <xf numFmtId="0" fontId="3" fillId="0" borderId="1" xfId="23" applyFont="1" applyBorder="1" applyAlignment="1">
      <alignment vertical="center" wrapText="1"/>
    </xf>
    <xf numFmtId="0" fontId="6" fillId="0" borderId="2" xfId="24" applyFont="1" applyBorder="1" applyAlignment="1">
      <alignment vertical="center" wrapText="1"/>
    </xf>
    <xf numFmtId="0" fontId="36" fillId="0" borderId="6" xfId="0" applyFont="1" applyBorder="1" applyAlignment="1">
      <alignment vertical="center" wrapText="1"/>
    </xf>
    <xf numFmtId="0" fontId="9" fillId="0" borderId="5" xfId="24" applyFont="1" applyFill="1" applyBorder="1" applyAlignment="1">
      <alignment vertical="top" wrapText="1"/>
    </xf>
    <xf numFmtId="0" fontId="42" fillId="0" borderId="19" xfId="0" applyFont="1" applyFill="1" applyBorder="1" applyAlignment="1">
      <alignment vertical="top" wrapText="1"/>
    </xf>
    <xf numFmtId="0" fontId="42" fillId="0" borderId="18" xfId="0" applyFont="1" applyFill="1" applyBorder="1" applyAlignment="1">
      <alignment vertical="top" wrapText="1"/>
    </xf>
    <xf numFmtId="0" fontId="36" fillId="0" borderId="6" xfId="0" applyFont="1" applyBorder="1" applyAlignment="1">
      <alignment vertical="center"/>
    </xf>
    <xf numFmtId="0" fontId="3" fillId="0" borderId="5" xfId="23" applyFont="1" applyBorder="1" applyAlignment="1">
      <alignment vertical="top" wrapText="1"/>
    </xf>
    <xf numFmtId="0" fontId="3" fillId="0" borderId="19" xfId="23" applyFont="1" applyBorder="1" applyAlignment="1">
      <alignment vertical="top" wrapText="1"/>
    </xf>
    <xf numFmtId="0" fontId="3" fillId="0" borderId="18" xfId="23" applyFont="1" applyBorder="1" applyAlignment="1">
      <alignment vertical="top" wrapText="1"/>
    </xf>
    <xf numFmtId="0" fontId="3" fillId="5" borderId="1" xfId="23" applyFont="1" applyFill="1" applyBorder="1" applyAlignment="1">
      <alignment vertical="center" wrapText="1"/>
    </xf>
    <xf numFmtId="0" fontId="3" fillId="5" borderId="1" xfId="23" applyFont="1" applyFill="1" applyBorder="1" applyAlignment="1">
      <alignment vertical="center"/>
    </xf>
    <xf numFmtId="0" fontId="3" fillId="0" borderId="5" xfId="23" applyFont="1" applyBorder="1" applyAlignment="1">
      <alignment vertical="center" wrapText="1"/>
    </xf>
    <xf numFmtId="0" fontId="3" fillId="0" borderId="18" xfId="23" applyFont="1" applyBorder="1" applyAlignment="1">
      <alignment vertical="center" wrapText="1"/>
    </xf>
    <xf numFmtId="0" fontId="3" fillId="0" borderId="19" xfId="23" applyFont="1" applyBorder="1" applyAlignment="1">
      <alignment vertical="center" wrapText="1"/>
    </xf>
    <xf numFmtId="0" fontId="3" fillId="0" borderId="1" xfId="23" applyFont="1" applyBorder="1" applyAlignment="1">
      <alignment vertical="center" shrinkToFit="1"/>
    </xf>
    <xf numFmtId="0" fontId="6" fillId="5" borderId="1" xfId="23" applyFont="1" applyFill="1" applyBorder="1" applyAlignment="1">
      <alignment vertical="center" wrapText="1"/>
    </xf>
    <xf numFmtId="0" fontId="6" fillId="5" borderId="1" xfId="23" applyFont="1" applyFill="1" applyBorder="1" applyAlignment="1">
      <alignment vertical="center"/>
    </xf>
    <xf numFmtId="0" fontId="3" fillId="2" borderId="1" xfId="23" applyFont="1" applyFill="1" applyBorder="1" applyAlignment="1">
      <alignment vertical="center" wrapText="1"/>
    </xf>
    <xf numFmtId="0" fontId="9" fillId="0" borderId="1" xfId="23" applyFont="1" applyBorder="1" applyAlignment="1">
      <alignment vertical="center" wrapText="1"/>
    </xf>
    <xf numFmtId="0" fontId="9" fillId="2" borderId="1" xfId="23" applyFont="1" applyFill="1" applyBorder="1" applyAlignment="1">
      <alignment vertical="center" wrapText="1"/>
    </xf>
    <xf numFmtId="0" fontId="3" fillId="6" borderId="5" xfId="23" applyFont="1" applyFill="1" applyBorder="1" applyAlignment="1">
      <alignment vertical="top" wrapText="1"/>
    </xf>
    <xf numFmtId="0" fontId="3" fillId="6" borderId="19" xfId="23" applyFont="1" applyFill="1" applyBorder="1" applyAlignment="1">
      <alignment vertical="top" wrapText="1"/>
    </xf>
    <xf numFmtId="0" fontId="3" fillId="6" borderId="18" xfId="23" applyFont="1" applyFill="1" applyBorder="1" applyAlignment="1">
      <alignment vertical="top" wrapText="1"/>
    </xf>
    <xf numFmtId="0" fontId="36" fillId="0" borderId="5" xfId="24" applyFont="1" applyBorder="1" applyAlignment="1">
      <alignment vertical="top" wrapText="1"/>
    </xf>
    <xf numFmtId="0" fontId="6" fillId="0" borderId="5" xfId="23" applyBorder="1" applyAlignment="1">
      <alignment vertical="top"/>
    </xf>
    <xf numFmtId="0" fontId="6" fillId="0" borderId="19" xfId="23" applyBorder="1" applyAlignment="1">
      <alignment horizontal="left" vertical="top"/>
    </xf>
    <xf numFmtId="0" fontId="6" fillId="0" borderId="18" xfId="23" applyBorder="1" applyAlignment="1">
      <alignment horizontal="left" vertical="top"/>
    </xf>
    <xf numFmtId="0" fontId="9" fillId="6" borderId="5" xfId="23" applyFont="1" applyFill="1" applyBorder="1" applyAlignment="1">
      <alignment vertical="top" wrapText="1"/>
    </xf>
    <xf numFmtId="0" fontId="9" fillId="6" borderId="19" xfId="23" applyFont="1" applyFill="1" applyBorder="1" applyAlignment="1">
      <alignment vertical="top" wrapText="1"/>
    </xf>
    <xf numFmtId="0" fontId="9" fillId="6" borderId="18" xfId="23" applyFont="1" applyFill="1" applyBorder="1" applyAlignment="1">
      <alignment vertical="top" wrapText="1"/>
    </xf>
    <xf numFmtId="0" fontId="6" fillId="0" borderId="1" xfId="23" applyFont="1" applyFill="1" applyBorder="1" applyAlignment="1">
      <alignment vertical="center" wrapText="1" shrinkToFit="1"/>
    </xf>
    <xf numFmtId="0" fontId="34" fillId="0" borderId="7" xfId="25" applyBorder="1" applyAlignment="1">
      <alignment vertical="center"/>
    </xf>
    <xf numFmtId="0" fontId="34" fillId="0" borderId="17" xfId="25" applyBorder="1" applyAlignment="1">
      <alignment vertical="center"/>
    </xf>
    <xf numFmtId="0" fontId="34" fillId="0" borderId="11" xfId="25" applyBorder="1" applyAlignment="1">
      <alignment vertical="center"/>
    </xf>
    <xf numFmtId="0" fontId="34" fillId="0" borderId="12" xfId="25" applyBorder="1" applyAlignment="1">
      <alignment vertical="center"/>
    </xf>
    <xf numFmtId="0" fontId="34" fillId="0" borderId="8" xfId="25" applyBorder="1" applyAlignment="1">
      <alignment vertical="center"/>
    </xf>
    <xf numFmtId="0" fontId="34" fillId="0" borderId="10" xfId="25" applyBorder="1" applyAlignment="1">
      <alignment vertical="center"/>
    </xf>
    <xf numFmtId="0" fontId="34" fillId="0" borderId="6" xfId="25" applyBorder="1" applyAlignment="1">
      <alignment vertical="center"/>
    </xf>
    <xf numFmtId="0" fontId="6" fillId="6" borderId="19" xfId="23" applyFont="1" applyFill="1" applyBorder="1" applyAlignment="1">
      <alignment vertical="top"/>
    </xf>
    <xf numFmtId="0" fontId="6" fillId="6" borderId="18" xfId="23" applyFont="1" applyFill="1" applyBorder="1" applyAlignment="1">
      <alignment vertical="top"/>
    </xf>
    <xf numFmtId="0" fontId="6" fillId="0" borderId="1" xfId="23" applyBorder="1" applyAlignment="1">
      <alignment vertical="top"/>
    </xf>
    <xf numFmtId="0" fontId="38" fillId="0" borderId="19" xfId="25" applyFont="1" applyBorder="1" applyAlignment="1">
      <alignment vertical="top" wrapText="1"/>
    </xf>
    <xf numFmtId="0" fontId="38" fillId="0" borderId="18" xfId="25" applyFont="1" applyBorder="1" applyAlignment="1">
      <alignment vertical="top" wrapText="1"/>
    </xf>
    <xf numFmtId="0" fontId="34" fillId="0" borderId="6" xfId="25" applyBorder="1" applyAlignment="1">
      <alignment vertical="center" wrapText="1"/>
    </xf>
    <xf numFmtId="0" fontId="6" fillId="6" borderId="7" xfId="24" applyFont="1" applyFill="1" applyBorder="1" applyAlignment="1">
      <alignment horizontal="left" vertical="top" wrapText="1"/>
    </xf>
    <xf numFmtId="0" fontId="6" fillId="6" borderId="16" xfId="24" applyFont="1" applyFill="1" applyBorder="1" applyAlignment="1">
      <alignment horizontal="left" vertical="top" wrapText="1"/>
    </xf>
    <xf numFmtId="0" fontId="6" fillId="6" borderId="17" xfId="24" applyFont="1" applyFill="1" applyBorder="1" applyAlignment="1">
      <alignment horizontal="left" vertical="top" wrapText="1"/>
    </xf>
    <xf numFmtId="0" fontId="6" fillId="6" borderId="11" xfId="24" applyFont="1" applyFill="1" applyBorder="1" applyAlignment="1">
      <alignment horizontal="left" vertical="top" wrapText="1"/>
    </xf>
    <xf numFmtId="0" fontId="6" fillId="6" borderId="0" xfId="24" applyFont="1" applyFill="1" applyBorder="1" applyAlignment="1">
      <alignment horizontal="left" vertical="top" wrapText="1"/>
    </xf>
    <xf numFmtId="0" fontId="6" fillId="6" borderId="12" xfId="24" applyFont="1" applyFill="1" applyBorder="1" applyAlignment="1">
      <alignment horizontal="left" vertical="top" wrapText="1"/>
    </xf>
    <xf numFmtId="0" fontId="6" fillId="0" borderId="7" xfId="24" applyBorder="1" applyAlignment="1">
      <alignment horizontal="center" vertical="center" wrapText="1"/>
    </xf>
    <xf numFmtId="0" fontId="6" fillId="0" borderId="17" xfId="24" applyBorder="1" applyAlignment="1">
      <alignment horizontal="center" vertical="center" wrapText="1"/>
    </xf>
    <xf numFmtId="0" fontId="6" fillId="0" borderId="11" xfId="24" applyBorder="1" applyAlignment="1">
      <alignment horizontal="center" vertical="center" wrapText="1"/>
    </xf>
    <xf numFmtId="0" fontId="6" fillId="0" borderId="12" xfId="24" applyBorder="1" applyAlignment="1">
      <alignment horizontal="center" vertical="center" wrapText="1"/>
    </xf>
    <xf numFmtId="0" fontId="6" fillId="0" borderId="8" xfId="24" applyBorder="1" applyAlignment="1">
      <alignment horizontal="center" vertical="center" wrapText="1"/>
    </xf>
    <xf numFmtId="0" fontId="6" fillId="0" borderId="10" xfId="24" applyBorder="1" applyAlignment="1">
      <alignment horizontal="center" vertical="center" wrapText="1"/>
    </xf>
    <xf numFmtId="0" fontId="6" fillId="0" borderId="7" xfId="24" applyBorder="1" applyAlignment="1">
      <alignment vertical="top" wrapText="1"/>
    </xf>
    <xf numFmtId="0" fontId="6" fillId="0" borderId="16" xfId="24" applyBorder="1" applyAlignment="1">
      <alignment vertical="top" wrapText="1"/>
    </xf>
    <xf numFmtId="0" fontId="6" fillId="0" borderId="17" xfId="24" applyBorder="1" applyAlignment="1">
      <alignment vertical="top" wrapText="1"/>
    </xf>
    <xf numFmtId="0" fontId="6" fillId="0" borderId="8" xfId="24" applyBorder="1" applyAlignment="1">
      <alignment vertical="top" wrapText="1"/>
    </xf>
    <xf numFmtId="0" fontId="6" fillId="0" borderId="9" xfId="24" applyBorder="1" applyAlignment="1">
      <alignment vertical="top" wrapText="1"/>
    </xf>
    <xf numFmtId="0" fontId="6" fillId="0" borderId="10" xfId="24" applyBorder="1" applyAlignment="1">
      <alignment vertical="top" wrapText="1"/>
    </xf>
    <xf numFmtId="0" fontId="6" fillId="0" borderId="11" xfId="24" applyBorder="1" applyAlignment="1">
      <alignment horizontal="left" vertical="center" wrapText="1"/>
    </xf>
    <xf numFmtId="0" fontId="6" fillId="0" borderId="12" xfId="24" applyBorder="1" applyAlignment="1">
      <alignment horizontal="left" vertical="center" wrapText="1"/>
    </xf>
    <xf numFmtId="0" fontId="6" fillId="0" borderId="5" xfId="24" applyBorder="1" applyAlignment="1">
      <alignment horizontal="left" vertical="center" wrapText="1"/>
    </xf>
    <xf numFmtId="0" fontId="6" fillId="0" borderId="19" xfId="24" applyBorder="1" applyAlignment="1">
      <alignment horizontal="left" vertical="center" wrapText="1"/>
    </xf>
    <xf numFmtId="0" fontId="6" fillId="0" borderId="18" xfId="24" applyBorder="1" applyAlignment="1">
      <alignment horizontal="left" vertical="center" wrapText="1"/>
    </xf>
    <xf numFmtId="0" fontId="9" fillId="0" borderId="19" xfId="24" applyFont="1" applyBorder="1" applyAlignment="1">
      <alignment vertical="top" wrapText="1"/>
    </xf>
    <xf numFmtId="0" fontId="9" fillId="0" borderId="18" xfId="24" applyFont="1" applyBorder="1" applyAlignment="1">
      <alignment vertical="top" wrapText="1"/>
    </xf>
    <xf numFmtId="0" fontId="6" fillId="6" borderId="1" xfId="23" applyFill="1" applyBorder="1" applyAlignment="1">
      <alignment vertical="top" wrapText="1"/>
    </xf>
    <xf numFmtId="0" fontId="0" fillId="6" borderId="6" xfId="0" applyFill="1" applyBorder="1" applyAlignment="1">
      <alignment vertical="center" wrapText="1"/>
    </xf>
    <xf numFmtId="0" fontId="36" fillId="6" borderId="19" xfId="0" applyFont="1" applyFill="1" applyBorder="1" applyAlignment="1">
      <alignment vertical="top" wrapText="1"/>
    </xf>
    <xf numFmtId="0" fontId="36" fillId="6" borderId="18" xfId="0" applyFont="1" applyFill="1" applyBorder="1" applyAlignment="1">
      <alignment vertical="top" wrapText="1"/>
    </xf>
    <xf numFmtId="0" fontId="0" fillId="6" borderId="6" xfId="0" applyFill="1" applyBorder="1" applyAlignment="1">
      <alignment vertical="center"/>
    </xf>
    <xf numFmtId="0" fontId="12" fillId="0" borderId="7" xfId="23" applyFont="1" applyBorder="1" applyAlignment="1">
      <alignment vertical="center" wrapText="1" shrinkToFit="1"/>
    </xf>
    <xf numFmtId="0" fontId="12" fillId="0" borderId="17" xfId="23" applyFont="1" applyBorder="1" applyAlignment="1">
      <alignment vertical="center" wrapText="1" shrinkToFit="1"/>
    </xf>
    <xf numFmtId="0" fontId="12" fillId="0" borderId="8" xfId="23" applyFont="1" applyBorder="1" applyAlignment="1">
      <alignment vertical="center" wrapText="1" shrinkToFit="1"/>
    </xf>
    <xf numFmtId="0" fontId="12" fillId="0" borderId="10" xfId="23" applyFont="1" applyBorder="1" applyAlignment="1">
      <alignment vertical="center" wrapText="1" shrinkToFit="1"/>
    </xf>
    <xf numFmtId="0" fontId="0" fillId="0" borderId="5" xfId="23" applyFont="1" applyBorder="1" applyAlignment="1">
      <alignment vertical="center" wrapText="1"/>
    </xf>
    <xf numFmtId="0" fontId="0" fillId="0" borderId="5" xfId="23" applyFont="1" applyBorder="1" applyAlignment="1">
      <alignment vertical="center" shrinkToFit="1"/>
    </xf>
    <xf numFmtId="0" fontId="34" fillId="0" borderId="18" xfId="23" applyFont="1" applyBorder="1" applyAlignment="1">
      <alignment vertical="center" shrinkToFit="1"/>
    </xf>
    <xf numFmtId="0" fontId="6" fillId="0" borderId="19" xfId="23" applyFont="1" applyBorder="1" applyAlignment="1">
      <alignment vertical="top"/>
    </xf>
    <xf numFmtId="0" fontId="6" fillId="0" borderId="18" xfId="23" applyFont="1" applyBorder="1" applyAlignment="1">
      <alignment vertical="top"/>
    </xf>
    <xf numFmtId="0" fontId="6" fillId="0" borderId="7" xfId="23" applyFont="1" applyBorder="1" applyAlignment="1">
      <alignment horizontal="left" vertical="center" wrapText="1" shrinkToFit="1"/>
    </xf>
    <xf numFmtId="0" fontId="6" fillId="0" borderId="17" xfId="23" applyFont="1" applyBorder="1" applyAlignment="1">
      <alignment horizontal="left" vertical="center" wrapText="1" shrinkToFit="1"/>
    </xf>
    <xf numFmtId="0" fontId="6" fillId="0" borderId="8" xfId="23" applyFont="1" applyBorder="1" applyAlignment="1">
      <alignment horizontal="left" vertical="center" wrapText="1" shrinkToFit="1"/>
    </xf>
    <xf numFmtId="0" fontId="6" fillId="0" borderId="10" xfId="23" applyFont="1" applyBorder="1" applyAlignment="1">
      <alignment horizontal="left" vertical="center" wrapText="1" shrinkToFit="1"/>
    </xf>
    <xf numFmtId="0" fontId="6" fillId="0" borderId="5" xfId="23" applyFont="1" applyBorder="1" applyAlignment="1">
      <alignment horizontal="left" vertical="center" wrapText="1"/>
    </xf>
    <xf numFmtId="0" fontId="6" fillId="0" borderId="18" xfId="23" applyFont="1" applyBorder="1" applyAlignment="1">
      <alignment horizontal="left" vertical="center" wrapText="1"/>
    </xf>
    <xf numFmtId="0" fontId="12" fillId="0" borderId="5" xfId="24" applyFont="1" applyBorder="1" applyAlignment="1">
      <alignment vertical="top" wrapText="1"/>
    </xf>
    <xf numFmtId="0" fontId="47" fillId="0" borderId="19" xfId="0" applyFont="1" applyBorder="1" applyAlignment="1">
      <alignment vertical="top" wrapText="1"/>
    </xf>
    <xf numFmtId="0" fontId="47" fillId="0" borderId="18" xfId="0" applyFont="1" applyBorder="1" applyAlignment="1">
      <alignment vertical="top" wrapText="1"/>
    </xf>
    <xf numFmtId="0" fontId="19" fillId="0" borderId="1" xfId="23" applyFont="1" applyBorder="1" applyAlignment="1">
      <alignment vertical="center" wrapText="1"/>
    </xf>
    <xf numFmtId="0" fontId="16" fillId="0" borderId="1" xfId="23" applyFont="1" applyBorder="1" applyAlignment="1">
      <alignment vertical="center" wrapText="1"/>
    </xf>
    <xf numFmtId="0" fontId="6" fillId="0" borderId="7" xfId="23" applyFont="1" applyBorder="1" applyAlignment="1">
      <alignment horizontal="center" vertical="center" wrapText="1"/>
    </xf>
    <xf numFmtId="0" fontId="6" fillId="0" borderId="17" xfId="23" applyFont="1" applyBorder="1" applyAlignment="1">
      <alignment horizontal="center" vertical="center" wrapText="1"/>
    </xf>
    <xf numFmtId="0" fontId="6" fillId="0" borderId="8" xfId="23" applyFont="1" applyBorder="1" applyAlignment="1">
      <alignment horizontal="center" vertical="center" wrapText="1"/>
    </xf>
    <xf numFmtId="0" fontId="6" fillId="0" borderId="10" xfId="23" applyFont="1" applyBorder="1" applyAlignment="1">
      <alignment horizontal="center" vertical="center" wrapText="1"/>
    </xf>
    <xf numFmtId="0" fontId="9" fillId="6" borderId="2" xfId="23" applyFont="1" applyFill="1" applyBorder="1" applyAlignment="1">
      <alignment horizontal="center" vertical="center" wrapText="1"/>
    </xf>
    <xf numFmtId="0" fontId="9" fillId="6" borderId="6" xfId="23" applyFont="1" applyFill="1" applyBorder="1" applyAlignment="1">
      <alignment horizontal="center" vertical="center" wrapText="1"/>
    </xf>
    <xf numFmtId="0" fontId="0" fillId="0" borderId="18" xfId="0" applyBorder="1" applyAlignment="1">
      <alignment vertical="center" wrapText="1"/>
    </xf>
    <xf numFmtId="0" fontId="36" fillId="0" borderId="5" xfId="23" applyFont="1" applyBorder="1" applyAlignment="1">
      <alignment vertical="center" shrinkToFit="1"/>
    </xf>
    <xf numFmtId="0" fontId="0" fillId="0" borderId="18" xfId="0" applyBorder="1" applyAlignment="1">
      <alignment vertical="center" shrinkToFit="1"/>
    </xf>
    <xf numFmtId="0" fontId="6" fillId="0" borderId="19" xfId="24" applyFont="1" applyBorder="1" applyAlignment="1">
      <alignment vertical="top" wrapText="1"/>
    </xf>
    <xf numFmtId="0" fontId="6" fillId="0" borderId="18" xfId="24" applyFont="1" applyBorder="1" applyAlignment="1">
      <alignment vertical="top" wrapText="1"/>
    </xf>
    <xf numFmtId="0" fontId="9" fillId="0" borderId="5" xfId="23" applyFont="1" applyBorder="1" applyAlignment="1">
      <alignment horizontal="left" vertical="center" wrapText="1"/>
    </xf>
    <xf numFmtId="0" fontId="9" fillId="0" borderId="18" xfId="23" applyFont="1" applyBorder="1" applyAlignment="1">
      <alignment horizontal="left" vertical="center" wrapText="1"/>
    </xf>
    <xf numFmtId="0" fontId="42" fillId="6" borderId="19" xfId="0" applyFont="1" applyFill="1" applyBorder="1" applyAlignment="1">
      <alignment vertical="top" wrapText="1"/>
    </xf>
    <xf numFmtId="0" fontId="42" fillId="6" borderId="18" xfId="0" applyFont="1" applyFill="1" applyBorder="1" applyAlignment="1">
      <alignment vertical="top" wrapText="1"/>
    </xf>
    <xf numFmtId="0" fontId="6" fillId="0" borderId="7" xfId="26" applyBorder="1" applyAlignment="1">
      <alignment vertical="center" wrapText="1"/>
    </xf>
    <xf numFmtId="0" fontId="6" fillId="0" borderId="17" xfId="26" applyBorder="1" applyAlignment="1">
      <alignment vertical="center" wrapText="1"/>
    </xf>
    <xf numFmtId="0" fontId="6" fillId="0" borderId="8" xfId="26" applyBorder="1" applyAlignment="1">
      <alignment vertical="center" wrapText="1"/>
    </xf>
    <xf numFmtId="0" fontId="6" fillId="0" borderId="10" xfId="26" applyBorder="1" applyAlignment="1">
      <alignment vertical="center" wrapText="1"/>
    </xf>
    <xf numFmtId="0" fontId="6" fillId="2" borderId="5" xfId="26" applyFill="1" applyBorder="1" applyAlignment="1">
      <alignment vertical="center" wrapText="1"/>
    </xf>
    <xf numFmtId="0" fontId="6" fillId="2" borderId="18" xfId="26" applyFill="1" applyBorder="1" applyAlignment="1">
      <alignment vertical="center" wrapText="1"/>
    </xf>
    <xf numFmtId="0" fontId="6" fillId="5" borderId="5" xfId="26" applyFill="1" applyBorder="1" applyAlignment="1">
      <alignment vertical="center" wrapText="1"/>
    </xf>
    <xf numFmtId="0" fontId="6" fillId="5" borderId="19" xfId="26" applyFill="1" applyBorder="1" applyAlignment="1">
      <alignment vertical="center" wrapText="1"/>
    </xf>
    <xf numFmtId="0" fontId="6" fillId="5" borderId="18" xfId="26" applyFill="1" applyBorder="1" applyAlignment="1">
      <alignment vertical="center" wrapText="1"/>
    </xf>
    <xf numFmtId="0" fontId="12" fillId="0" borderId="7" xfId="26" applyFont="1" applyBorder="1" applyAlignment="1">
      <alignment vertical="center" wrapText="1"/>
    </xf>
    <xf numFmtId="0" fontId="12" fillId="0" borderId="17" xfId="26" applyFont="1" applyBorder="1" applyAlignment="1">
      <alignment vertical="center" wrapText="1"/>
    </xf>
    <xf numFmtId="0" fontId="12" fillId="0" borderId="8" xfId="26" applyFont="1" applyBorder="1" applyAlignment="1">
      <alignment vertical="center" wrapText="1"/>
    </xf>
    <xf numFmtId="0" fontId="12" fillId="0" borderId="10" xfId="26" applyFont="1" applyBorder="1" applyAlignment="1">
      <alignment vertical="center" wrapText="1"/>
    </xf>
    <xf numFmtId="0" fontId="6" fillId="3" borderId="5" xfId="23" applyFill="1" applyBorder="1" applyAlignment="1">
      <alignment vertical="center" wrapText="1"/>
    </xf>
    <xf numFmtId="0" fontId="6" fillId="3" borderId="19" xfId="23" applyFill="1" applyBorder="1" applyAlignment="1">
      <alignment vertical="center" wrapText="1"/>
    </xf>
    <xf numFmtId="0" fontId="6" fillId="3" borderId="18" xfId="23" applyFill="1" applyBorder="1" applyAlignment="1">
      <alignment vertical="center" wrapText="1"/>
    </xf>
    <xf numFmtId="0" fontId="6" fillId="0" borderId="7" xfId="26" applyFont="1" applyBorder="1" applyAlignment="1">
      <alignment vertical="center" wrapText="1"/>
    </xf>
    <xf numFmtId="0" fontId="6" fillId="0" borderId="17" xfId="26" applyFont="1" applyBorder="1" applyAlignment="1">
      <alignment vertical="center" wrapText="1"/>
    </xf>
    <xf numFmtId="0" fontId="6" fillId="0" borderId="8" xfId="26" applyFont="1" applyBorder="1" applyAlignment="1">
      <alignment vertical="center" wrapText="1"/>
    </xf>
    <xf numFmtId="0" fontId="6" fillId="0" borderId="10" xfId="26" applyFont="1" applyBorder="1" applyAlignment="1">
      <alignment vertical="center" wrapText="1"/>
    </xf>
    <xf numFmtId="0" fontId="6" fillId="0" borderId="5" xfId="26" applyBorder="1" applyAlignment="1">
      <alignment vertical="center" wrapText="1"/>
    </xf>
    <xf numFmtId="0" fontId="6" fillId="0" borderId="18" xfId="26" applyBorder="1" applyAlignment="1">
      <alignment vertical="center" wrapText="1"/>
    </xf>
    <xf numFmtId="0" fontId="6" fillId="6" borderId="5" xfId="26" applyFont="1" applyFill="1" applyBorder="1" applyAlignment="1">
      <alignment vertical="top" wrapText="1"/>
    </xf>
    <xf numFmtId="0" fontId="6" fillId="6" borderId="19" xfId="26" applyFont="1" applyFill="1" applyBorder="1" applyAlignment="1">
      <alignment vertical="top" wrapText="1"/>
    </xf>
    <xf numFmtId="0" fontId="6" fillId="6" borderId="18" xfId="26" applyFont="1" applyFill="1" applyBorder="1" applyAlignment="1">
      <alignment vertical="top" wrapText="1"/>
    </xf>
    <xf numFmtId="0" fontId="6" fillId="6" borderId="19" xfId="26" applyFill="1" applyBorder="1" applyAlignment="1">
      <alignment vertical="top" wrapText="1"/>
    </xf>
    <xf numFmtId="0" fontId="6" fillId="6" borderId="18" xfId="26" applyFill="1" applyBorder="1" applyAlignment="1">
      <alignment vertical="top" wrapText="1"/>
    </xf>
    <xf numFmtId="0" fontId="6" fillId="0" borderId="5" xfId="23" applyFont="1" applyBorder="1" applyAlignment="1">
      <alignment vertical="center" wrapText="1" shrinkToFit="1"/>
    </xf>
    <xf numFmtId="0" fontId="6" fillId="0" borderId="18" xfId="23" applyFont="1" applyBorder="1" applyAlignment="1">
      <alignment vertical="center" wrapText="1" shrinkToFit="1"/>
    </xf>
    <xf numFmtId="0" fontId="9" fillId="0" borderId="8" xfId="23" applyFont="1" applyBorder="1" applyAlignment="1">
      <alignment horizontal="left" vertical="center" wrapText="1" shrinkToFit="1"/>
    </xf>
    <xf numFmtId="0" fontId="9" fillId="0" borderId="10" xfId="23" applyFont="1" applyBorder="1" applyAlignment="1">
      <alignment horizontal="left" vertical="center" wrapText="1" shrinkToFit="1"/>
    </xf>
    <xf numFmtId="0" fontId="9" fillId="3" borderId="1" xfId="23" applyFont="1" applyFill="1" applyBorder="1" applyAlignment="1">
      <alignment vertical="center" wrapText="1"/>
    </xf>
    <xf numFmtId="0" fontId="6" fillId="3" borderId="1" xfId="23" applyFont="1" applyFill="1" applyBorder="1" applyAlignment="1">
      <alignment vertical="center" wrapText="1"/>
    </xf>
    <xf numFmtId="0" fontId="34" fillId="5" borderId="5" xfId="27" applyFont="1" applyFill="1" applyBorder="1" applyAlignment="1">
      <alignment vertical="center" wrapText="1"/>
    </xf>
    <xf numFmtId="0" fontId="34" fillId="5" borderId="19" xfId="27" applyFill="1" applyBorder="1" applyAlignment="1">
      <alignment vertical="center"/>
    </xf>
    <xf numFmtId="0" fontId="34" fillId="5" borderId="18" xfId="27" applyFill="1" applyBorder="1" applyAlignment="1">
      <alignment vertical="center"/>
    </xf>
    <xf numFmtId="0" fontId="34" fillId="0" borderId="0" xfId="27" applyAlignment="1">
      <alignment vertical="center"/>
    </xf>
    <xf numFmtId="0" fontId="34" fillId="0" borderId="1" xfId="27" applyBorder="1" applyAlignment="1">
      <alignment vertical="center"/>
    </xf>
    <xf numFmtId="0" fontId="0" fillId="0" borderId="1" xfId="27" applyFont="1" applyBorder="1" applyAlignment="1">
      <alignment vertical="center" wrapText="1"/>
    </xf>
    <xf numFmtId="0" fontId="34" fillId="0" borderId="1" xfId="27" applyBorder="1" applyAlignment="1">
      <alignment vertical="center" wrapText="1"/>
    </xf>
    <xf numFmtId="0" fontId="6" fillId="0" borderId="5" xfId="27" applyFont="1" applyBorder="1" applyAlignment="1">
      <alignment vertical="center" wrapText="1"/>
    </xf>
    <xf numFmtId="0" fontId="6" fillId="0" borderId="19" xfId="27" applyFont="1" applyBorder="1" applyAlignment="1">
      <alignment vertical="center" wrapText="1"/>
    </xf>
    <xf numFmtId="0" fontId="6" fillId="0" borderId="18" xfId="27" applyFont="1" applyBorder="1" applyAlignment="1">
      <alignment vertical="center" wrapText="1"/>
    </xf>
    <xf numFmtId="0" fontId="34" fillId="0" borderId="5" xfId="27" applyFont="1" applyBorder="1" applyAlignment="1">
      <alignment vertical="center" shrinkToFit="1"/>
    </xf>
    <xf numFmtId="0" fontId="34" fillId="0" borderId="18" xfId="27" applyBorder="1" applyAlignment="1">
      <alignment vertical="center" shrinkToFit="1"/>
    </xf>
    <xf numFmtId="0" fontId="34" fillId="0" borderId="5" xfId="27" applyBorder="1" applyAlignment="1">
      <alignment vertical="center" wrapText="1"/>
    </xf>
    <xf numFmtId="0" fontId="34" fillId="0" borderId="18" xfId="27" applyBorder="1" applyAlignment="1">
      <alignment vertical="center" wrapText="1"/>
    </xf>
    <xf numFmtId="0" fontId="34" fillId="0" borderId="5" xfId="27" applyFont="1" applyBorder="1" applyAlignment="1">
      <alignment vertical="top" wrapText="1"/>
    </xf>
    <xf numFmtId="0" fontId="34" fillId="0" borderId="19" xfId="27" applyBorder="1" applyAlignment="1">
      <alignment vertical="top" wrapText="1"/>
    </xf>
    <xf numFmtId="0" fontId="34" fillId="0" borderId="18" xfId="27" applyBorder="1" applyAlignment="1">
      <alignment vertical="top" wrapText="1"/>
    </xf>
    <xf numFmtId="0" fontId="39" fillId="0" borderId="5" xfId="27" applyFont="1" applyBorder="1" applyAlignment="1">
      <alignment vertical="center"/>
    </xf>
    <xf numFmtId="0" fontId="39" fillId="0" borderId="19" xfId="27" applyFont="1" applyBorder="1" applyAlignment="1">
      <alignment vertical="center"/>
    </xf>
    <xf numFmtId="0" fontId="39" fillId="0" borderId="18" xfId="27" applyFont="1" applyBorder="1" applyAlignment="1">
      <alignment vertical="center"/>
    </xf>
    <xf numFmtId="0" fontId="34" fillId="0" borderId="5" xfId="27" applyFont="1" applyBorder="1" applyAlignment="1">
      <alignment vertical="center"/>
    </xf>
    <xf numFmtId="0" fontId="34" fillId="0" borderId="19" xfId="27" applyBorder="1" applyAlignment="1">
      <alignment vertical="center"/>
    </xf>
    <xf numFmtId="0" fontId="34" fillId="0" borderId="18" xfId="27" applyBorder="1" applyAlignment="1">
      <alignment vertical="center"/>
    </xf>
    <xf numFmtId="0" fontId="0" fillId="0" borderId="5" xfId="27" applyFont="1" applyBorder="1" applyAlignment="1">
      <alignment vertical="center"/>
    </xf>
    <xf numFmtId="0" fontId="34" fillId="0" borderId="5" xfId="27" applyBorder="1" applyAlignment="1">
      <alignment vertical="top" wrapText="1"/>
    </xf>
    <xf numFmtId="0" fontId="34" fillId="0" borderId="7" xfId="27" applyBorder="1" applyAlignment="1">
      <alignment vertical="center" wrapText="1"/>
    </xf>
    <xf numFmtId="0" fontId="34" fillId="0" borderId="17" xfId="27" applyBorder="1" applyAlignment="1">
      <alignment vertical="center" wrapText="1"/>
    </xf>
    <xf numFmtId="0" fontId="34" fillId="0" borderId="8" xfId="27" applyBorder="1" applyAlignment="1">
      <alignment vertical="center" wrapText="1"/>
    </xf>
    <xf numFmtId="0" fontId="34" fillId="0" borderId="10" xfId="27" applyBorder="1" applyAlignment="1">
      <alignment vertical="center" wrapText="1"/>
    </xf>
    <xf numFmtId="0" fontId="34" fillId="0" borderId="7" xfId="27" applyFont="1" applyBorder="1" applyAlignment="1">
      <alignment vertical="center" wrapText="1"/>
    </xf>
    <xf numFmtId="0" fontId="38" fillId="0" borderId="1" xfId="27" applyFont="1" applyBorder="1" applyAlignment="1">
      <alignment vertical="center" wrapText="1"/>
    </xf>
    <xf numFmtId="0" fontId="34" fillId="2" borderId="5" xfId="27" applyFill="1" applyBorder="1" applyAlignment="1">
      <alignment vertical="center" wrapText="1"/>
    </xf>
    <xf numFmtId="0" fontId="34" fillId="2" borderId="18" xfId="27" applyFill="1" applyBorder="1" applyAlignment="1">
      <alignment vertical="center" wrapText="1"/>
    </xf>
    <xf numFmtId="0" fontId="0" fillId="0" borderId="7" xfId="27" applyFont="1" applyBorder="1" applyAlignment="1">
      <alignment vertical="center" wrapText="1"/>
    </xf>
    <xf numFmtId="0" fontId="38" fillId="0" borderId="7" xfId="27" applyFont="1" applyBorder="1" applyAlignment="1">
      <alignment vertical="center" wrapText="1" shrinkToFit="1"/>
    </xf>
    <xf numFmtId="0" fontId="38" fillId="0" borderId="17" xfId="27" applyFont="1" applyBorder="1" applyAlignment="1">
      <alignment vertical="center" wrapText="1" shrinkToFit="1"/>
    </xf>
    <xf numFmtId="0" fontId="38" fillId="0" borderId="8" xfId="27" applyFont="1" applyBorder="1" applyAlignment="1">
      <alignment vertical="center" wrapText="1" shrinkToFit="1"/>
    </xf>
    <xf numFmtId="0" fontId="38" fillId="0" borderId="10" xfId="27" applyFont="1" applyBorder="1" applyAlignment="1">
      <alignment vertical="center" wrapText="1" shrinkToFit="1"/>
    </xf>
    <xf numFmtId="0" fontId="0" fillId="6" borderId="5" xfId="31" applyFont="1" applyFill="1" applyBorder="1" applyAlignment="1">
      <alignment vertical="top" wrapText="1"/>
    </xf>
    <xf numFmtId="0" fontId="6" fillId="6" borderId="19" xfId="31" applyFill="1" applyBorder="1" applyAlignment="1">
      <alignment vertical="top" wrapText="1"/>
    </xf>
    <xf numFmtId="0" fontId="6" fillId="6" borderId="18" xfId="31" applyFill="1" applyBorder="1" applyAlignment="1">
      <alignment vertical="top" wrapText="1"/>
    </xf>
    <xf numFmtId="0" fontId="9" fillId="6" borderId="19" xfId="24" applyFont="1" applyFill="1" applyBorder="1" applyAlignment="1">
      <alignment vertical="top" wrapText="1"/>
    </xf>
    <xf numFmtId="0" fontId="9" fillId="6" borderId="18" xfId="24" applyFont="1" applyFill="1" applyBorder="1" applyAlignment="1">
      <alignment vertical="top" wrapText="1"/>
    </xf>
    <xf numFmtId="0" fontId="34" fillId="5" borderId="19" xfId="27" applyFont="1" applyFill="1" applyBorder="1" applyAlignment="1">
      <alignment vertical="center" wrapText="1"/>
    </xf>
    <xf numFmtId="0" fontId="34" fillId="5" borderId="18" xfId="27" applyFont="1" applyFill="1" applyBorder="1" applyAlignment="1">
      <alignment vertical="center" wrapText="1"/>
    </xf>
    <xf numFmtId="0" fontId="34" fillId="0" borderId="5" xfId="27" applyBorder="1" applyAlignment="1">
      <alignment vertical="center"/>
    </xf>
    <xf numFmtId="0" fontId="0" fillId="0" borderId="5" xfId="27" applyFont="1" applyBorder="1" applyAlignment="1">
      <alignment vertical="center" wrapText="1"/>
    </xf>
    <xf numFmtId="0" fontId="0" fillId="0" borderId="19" xfId="27" applyFont="1" applyBorder="1" applyAlignment="1">
      <alignment vertical="center" wrapText="1"/>
    </xf>
    <xf numFmtId="0" fontId="0" fillId="0" borderId="18" xfId="27" applyFont="1" applyBorder="1" applyAlignment="1">
      <alignment vertical="center" wrapText="1"/>
    </xf>
    <xf numFmtId="0" fontId="34" fillId="0" borderId="7" xfId="27" applyBorder="1" applyAlignment="1">
      <alignment vertical="center"/>
    </xf>
    <xf numFmtId="0" fontId="34" fillId="0" borderId="17" xfId="27" applyBorder="1" applyAlignment="1">
      <alignment vertical="center"/>
    </xf>
    <xf numFmtId="0" fontId="34" fillId="0" borderId="11" xfId="27" applyBorder="1" applyAlignment="1">
      <alignment vertical="center"/>
    </xf>
    <xf numFmtId="0" fontId="34" fillId="0" borderId="12" xfId="27" applyBorder="1" applyAlignment="1">
      <alignment vertical="center"/>
    </xf>
    <xf numFmtId="0" fontId="34" fillId="0" borderId="8" xfId="27" applyBorder="1" applyAlignment="1">
      <alignment vertical="center"/>
    </xf>
    <xf numFmtId="0" fontId="34" fillId="0" borderId="10" xfId="27" applyBorder="1" applyAlignment="1">
      <alignment vertical="center"/>
    </xf>
    <xf numFmtId="0" fontId="34" fillId="0" borderId="2" xfId="27" applyBorder="1" applyAlignment="1">
      <alignment vertical="center" wrapText="1"/>
    </xf>
    <xf numFmtId="0" fontId="34" fillId="0" borderId="6" xfId="27" applyBorder="1" applyAlignment="1">
      <alignment vertical="center" wrapText="1"/>
    </xf>
    <xf numFmtId="0" fontId="34" fillId="0" borderId="18" xfId="27" applyFont="1" applyBorder="1" applyAlignment="1">
      <alignment vertical="center" shrinkToFit="1"/>
    </xf>
    <xf numFmtId="0" fontId="0" fillId="0" borderId="5" xfId="27" applyFont="1" applyBorder="1" applyAlignment="1">
      <alignment vertical="top" wrapText="1"/>
    </xf>
    <xf numFmtId="0" fontId="34" fillId="0" borderId="19" xfId="27" applyFont="1" applyBorder="1" applyAlignment="1">
      <alignment vertical="top" wrapText="1"/>
    </xf>
    <xf numFmtId="0" fontId="34" fillId="0" borderId="18" xfId="27" applyFont="1" applyBorder="1" applyAlignment="1">
      <alignment vertical="top" wrapText="1"/>
    </xf>
    <xf numFmtId="0" fontId="34" fillId="0" borderId="11" xfId="27" applyBorder="1" applyAlignment="1">
      <alignment vertical="center" wrapText="1"/>
    </xf>
    <xf numFmtId="0" fontId="34" fillId="0" borderId="12" xfId="27" applyBorder="1" applyAlignment="1">
      <alignment vertical="center" wrapText="1"/>
    </xf>
    <xf numFmtId="0" fontId="34" fillId="0" borderId="19" xfId="27" applyFont="1" applyBorder="1" applyAlignment="1">
      <alignment vertical="center"/>
    </xf>
    <xf numFmtId="0" fontId="34" fillId="0" borderId="18" xfId="27" applyFont="1" applyBorder="1" applyAlignment="1">
      <alignment vertical="center"/>
    </xf>
    <xf numFmtId="0" fontId="34" fillId="0" borderId="17" xfId="27" applyFont="1" applyBorder="1" applyAlignment="1">
      <alignment vertical="center" wrapText="1"/>
    </xf>
    <xf numFmtId="0" fontId="34" fillId="0" borderId="8" xfId="27" applyFont="1" applyBorder="1" applyAlignment="1">
      <alignment vertical="center" wrapText="1"/>
    </xf>
    <xf numFmtId="0" fontId="34" fillId="0" borderId="10" xfId="27" applyFont="1" applyBorder="1" applyAlignment="1">
      <alignment vertical="center" wrapText="1"/>
    </xf>
    <xf numFmtId="0" fontId="0" fillId="0" borderId="17" xfId="27" applyFont="1" applyBorder="1" applyAlignment="1">
      <alignment vertical="center" wrapText="1"/>
    </xf>
    <xf numFmtId="0" fontId="0" fillId="0" borderId="8" xfId="27" applyFont="1" applyBorder="1" applyAlignment="1">
      <alignment vertical="center" wrapText="1"/>
    </xf>
    <xf numFmtId="0" fontId="0" fillId="0" borderId="10" xfId="27" applyFont="1" applyBorder="1" applyAlignment="1">
      <alignment vertical="center" wrapText="1"/>
    </xf>
    <xf numFmtId="0" fontId="6" fillId="6" borderId="5" xfId="31" applyFill="1" applyBorder="1" applyAlignment="1">
      <alignment vertical="center" wrapText="1"/>
    </xf>
    <xf numFmtId="0" fontId="6" fillId="6" borderId="18" xfId="31" applyFill="1" applyBorder="1" applyAlignment="1">
      <alignment vertical="center" wrapText="1"/>
    </xf>
    <xf numFmtId="0" fontId="34" fillId="6" borderId="19" xfId="31" applyFont="1" applyFill="1" applyBorder="1" applyAlignment="1">
      <alignment vertical="top" wrapText="1"/>
    </xf>
    <xf numFmtId="0" fontId="34" fillId="6" borderId="18" xfId="31" applyFont="1" applyFill="1" applyBorder="1" applyAlignment="1">
      <alignment vertical="top" wrapText="1"/>
    </xf>
    <xf numFmtId="0" fontId="6" fillId="6" borderId="7" xfId="31" applyFont="1" applyFill="1" applyBorder="1" applyAlignment="1">
      <alignment vertical="center" wrapText="1"/>
    </xf>
    <xf numFmtId="0" fontId="6" fillId="6" borderId="17" xfId="31" applyFont="1" applyFill="1" applyBorder="1" applyAlignment="1">
      <alignment vertical="center" wrapText="1"/>
    </xf>
    <xf numFmtId="0" fontId="6" fillId="6" borderId="8" xfId="31" applyFont="1" applyFill="1" applyBorder="1" applyAlignment="1">
      <alignment vertical="center" wrapText="1"/>
    </xf>
    <xf numFmtId="0" fontId="6" fillId="6" borderId="10" xfId="31" applyFont="1" applyFill="1" applyBorder="1" applyAlignment="1">
      <alignment vertical="center" wrapText="1"/>
    </xf>
    <xf numFmtId="0" fontId="6" fillId="6" borderId="8" xfId="31" applyFont="1" applyFill="1" applyBorder="1" applyAlignment="1">
      <alignment vertical="top" wrapText="1"/>
    </xf>
    <xf numFmtId="0" fontId="6" fillId="6" borderId="9" xfId="31" applyFont="1" applyFill="1" applyBorder="1" applyAlignment="1">
      <alignment vertical="top" wrapText="1"/>
    </xf>
    <xf numFmtId="0" fontId="6" fillId="6" borderId="10" xfId="31" applyFont="1" applyFill="1" applyBorder="1" applyAlignment="1">
      <alignment vertical="top" wrapText="1"/>
    </xf>
    <xf numFmtId="0" fontId="6" fillId="6" borderId="5" xfId="24" applyFont="1" applyFill="1" applyBorder="1" applyAlignment="1">
      <alignment vertical="center" wrapText="1"/>
    </xf>
    <xf numFmtId="0" fontId="6" fillId="6" borderId="19" xfId="24" applyFont="1" applyFill="1" applyBorder="1" applyAlignment="1">
      <alignment vertical="center" wrapText="1"/>
    </xf>
    <xf numFmtId="0" fontId="6" fillId="6" borderId="18" xfId="24" applyFont="1" applyFill="1" applyBorder="1" applyAlignment="1">
      <alignment vertical="center" wrapText="1"/>
    </xf>
    <xf numFmtId="0" fontId="6" fillId="6" borderId="7" xfId="24" applyFill="1" applyBorder="1" applyAlignment="1">
      <alignment vertical="center" wrapText="1"/>
    </xf>
    <xf numFmtId="0" fontId="6" fillId="6" borderId="17" xfId="24" applyFill="1" applyBorder="1" applyAlignment="1">
      <alignment vertical="center" wrapText="1"/>
    </xf>
    <xf numFmtId="0" fontId="6" fillId="6" borderId="11" xfId="24" applyFill="1" applyBorder="1" applyAlignment="1">
      <alignment vertical="center" wrapText="1"/>
    </xf>
    <xf numFmtId="0" fontId="6" fillId="6" borderId="12" xfId="24" applyFill="1" applyBorder="1" applyAlignment="1">
      <alignment vertical="center" wrapText="1"/>
    </xf>
    <xf numFmtId="0" fontId="6" fillId="6" borderId="8" xfId="24" applyFill="1" applyBorder="1" applyAlignment="1">
      <alignment vertical="center" wrapText="1"/>
    </xf>
    <xf numFmtId="0" fontId="6" fillId="6" borderId="10" xfId="24" applyFill="1" applyBorder="1" applyAlignment="1">
      <alignment vertical="center" wrapText="1"/>
    </xf>
    <xf numFmtId="0" fontId="6" fillId="6" borderId="5" xfId="24" applyFill="1" applyBorder="1" applyAlignment="1">
      <alignment vertical="center"/>
    </xf>
    <xf numFmtId="0" fontId="6" fillId="6" borderId="19" xfId="24" applyFill="1" applyBorder="1" applyAlignment="1">
      <alignment vertical="center"/>
    </xf>
    <xf numFmtId="0" fontId="6" fillId="6" borderId="18" xfId="24" applyFill="1" applyBorder="1" applyAlignment="1">
      <alignment vertical="center"/>
    </xf>
    <xf numFmtId="0" fontId="6" fillId="6" borderId="7" xfId="23" applyFill="1" applyBorder="1" applyAlignment="1">
      <alignment vertical="center"/>
    </xf>
    <xf numFmtId="0" fontId="6" fillId="6" borderId="17" xfId="23" applyFill="1" applyBorder="1" applyAlignment="1">
      <alignment vertical="center"/>
    </xf>
    <xf numFmtId="0" fontId="6" fillId="6" borderId="11" xfId="23" applyFill="1" applyBorder="1" applyAlignment="1">
      <alignment vertical="center"/>
    </xf>
    <xf numFmtId="0" fontId="6" fillId="6" borderId="12" xfId="23" applyFill="1" applyBorder="1" applyAlignment="1">
      <alignment vertical="center"/>
    </xf>
    <xf numFmtId="0" fontId="6" fillId="6" borderId="8" xfId="23" applyFill="1" applyBorder="1" applyAlignment="1">
      <alignment vertical="center"/>
    </xf>
    <xf numFmtId="0" fontId="6" fillId="6" borderId="10" xfId="23" applyFill="1" applyBorder="1" applyAlignment="1">
      <alignment vertical="center"/>
    </xf>
    <xf numFmtId="14" fontId="0" fillId="0" borderId="1" xfId="27" applyNumberFormat="1" applyFont="1" applyBorder="1" applyAlignment="1">
      <alignment vertical="center" wrapText="1"/>
    </xf>
    <xf numFmtId="0" fontId="12" fillId="0" borderId="5" xfId="27" applyFont="1" applyBorder="1" applyAlignment="1">
      <alignment vertical="center" wrapText="1"/>
    </xf>
    <xf numFmtId="0" fontId="12" fillId="0" borderId="19" xfId="27" applyFont="1" applyBorder="1" applyAlignment="1">
      <alignment vertical="center" wrapText="1"/>
    </xf>
    <xf numFmtId="0" fontId="12" fillId="0" borderId="18" xfId="27" applyFont="1" applyBorder="1" applyAlignment="1">
      <alignment vertical="center" wrapText="1"/>
    </xf>
    <xf numFmtId="0" fontId="34" fillId="0" borderId="1" xfId="27" applyFont="1" applyBorder="1" applyAlignment="1">
      <alignment vertical="center" wrapText="1"/>
    </xf>
    <xf numFmtId="0" fontId="6" fillId="6" borderId="6" xfId="23" applyFill="1" applyBorder="1" applyAlignment="1">
      <alignment vertical="center" wrapText="1"/>
    </xf>
    <xf numFmtId="0" fontId="6" fillId="6" borderId="7" xfId="24" applyFont="1" applyFill="1" applyBorder="1" applyAlignment="1">
      <alignment vertical="center" wrapText="1"/>
    </xf>
    <xf numFmtId="0" fontId="34" fillId="6" borderId="17" xfId="32" applyFill="1" applyBorder="1" applyAlignment="1">
      <alignment vertical="center"/>
    </xf>
    <xf numFmtId="0" fontId="6" fillId="6" borderId="11" xfId="24" applyFont="1" applyFill="1" applyBorder="1" applyAlignment="1">
      <alignment vertical="center"/>
    </xf>
    <xf numFmtId="0" fontId="34" fillId="6" borderId="12" xfId="32" applyFill="1" applyBorder="1" applyAlignment="1">
      <alignment vertical="center"/>
    </xf>
    <xf numFmtId="0" fontId="34" fillId="6" borderId="8" xfId="32" applyFill="1" applyBorder="1" applyAlignment="1">
      <alignment vertical="center"/>
    </xf>
    <xf numFmtId="0" fontId="34" fillId="6" borderId="10" xfId="32" applyFill="1" applyBorder="1" applyAlignment="1">
      <alignment vertical="center"/>
    </xf>
    <xf numFmtId="0" fontId="34" fillId="6" borderId="17" xfId="32" applyFill="1" applyBorder="1" applyAlignment="1">
      <alignment vertical="center" wrapText="1"/>
    </xf>
    <xf numFmtId="0" fontId="6" fillId="6" borderId="11" xfId="24" applyFont="1" applyFill="1" applyBorder="1" applyAlignment="1">
      <alignment vertical="center" wrapText="1"/>
    </xf>
    <xf numFmtId="0" fontId="34" fillId="6" borderId="12" xfId="32" applyFill="1" applyBorder="1" applyAlignment="1">
      <alignment vertical="center" wrapText="1"/>
    </xf>
    <xf numFmtId="0" fontId="34" fillId="6" borderId="8" xfId="32" applyFill="1" applyBorder="1" applyAlignment="1">
      <alignment vertical="center" wrapText="1"/>
    </xf>
    <xf numFmtId="0" fontId="34" fillId="6" borderId="10" xfId="32" applyFill="1" applyBorder="1" applyAlignment="1">
      <alignment vertical="center" wrapText="1"/>
    </xf>
    <xf numFmtId="0" fontId="6" fillId="2" borderId="5" xfId="31" applyFont="1" applyFill="1" applyBorder="1" applyAlignment="1">
      <alignment horizontal="left" vertical="center" wrapText="1"/>
    </xf>
    <xf numFmtId="0" fontId="6" fillId="2" borderId="18" xfId="31" applyFill="1" applyBorder="1" applyAlignment="1">
      <alignment horizontal="left" vertical="center" wrapText="1"/>
    </xf>
    <xf numFmtId="0" fontId="34" fillId="6" borderId="7" xfId="32" applyFill="1" applyBorder="1" applyAlignment="1">
      <alignment vertical="center"/>
    </xf>
    <xf numFmtId="0" fontId="34" fillId="6" borderId="11" xfId="32" applyFill="1" applyBorder="1" applyAlignment="1">
      <alignment vertical="center"/>
    </xf>
    <xf numFmtId="0" fontId="6" fillId="6" borderId="7" xfId="24" applyFont="1" applyFill="1" applyBorder="1" applyAlignment="1">
      <alignment vertical="center" shrinkToFit="1"/>
    </xf>
    <xf numFmtId="0" fontId="6" fillId="6" borderId="11" xfId="24" applyFont="1" applyFill="1" applyBorder="1" applyAlignment="1">
      <alignment vertical="center" shrinkToFit="1"/>
    </xf>
    <xf numFmtId="0" fontId="6" fillId="6" borderId="8" xfId="24" applyFont="1" applyFill="1" applyBorder="1" applyAlignment="1">
      <alignment vertical="center" shrinkToFit="1"/>
    </xf>
    <xf numFmtId="0" fontId="6" fillId="6" borderId="1" xfId="31" applyFont="1" applyFill="1" applyBorder="1" applyAlignment="1">
      <alignment vertical="center" wrapText="1"/>
    </xf>
    <xf numFmtId="0" fontId="34" fillId="6" borderId="7" xfId="32" applyFill="1" applyBorder="1" applyAlignment="1">
      <alignment horizontal="center" vertical="center"/>
    </xf>
    <xf numFmtId="0" fontId="34" fillId="6" borderId="17" xfId="32" applyFill="1" applyBorder="1" applyAlignment="1">
      <alignment horizontal="center" vertical="center"/>
    </xf>
    <xf numFmtId="0" fontId="34" fillId="6" borderId="11" xfId="32" applyFill="1" applyBorder="1" applyAlignment="1">
      <alignment horizontal="center" vertical="center"/>
    </xf>
    <xf numFmtId="0" fontId="34" fillId="6" borderId="12" xfId="32" applyFill="1" applyBorder="1" applyAlignment="1">
      <alignment horizontal="center" vertical="center"/>
    </xf>
    <xf numFmtId="0" fontId="34" fillId="6" borderId="8" xfId="32" applyFill="1" applyBorder="1" applyAlignment="1">
      <alignment horizontal="center" vertical="center"/>
    </xf>
    <xf numFmtId="0" fontId="34" fillId="6" borderId="10" xfId="32" applyFill="1" applyBorder="1" applyAlignment="1">
      <alignment horizontal="center" vertical="center"/>
    </xf>
    <xf numFmtId="0" fontId="6" fillId="6" borderId="1" xfId="24" applyFill="1" applyBorder="1" applyAlignment="1">
      <alignment vertical="center" wrapText="1"/>
    </xf>
    <xf numFmtId="0" fontId="6" fillId="6" borderId="1" xfId="24" applyFill="1" applyBorder="1" applyAlignment="1">
      <alignment vertical="top" wrapText="1"/>
    </xf>
    <xf numFmtId="0" fontId="6" fillId="6" borderId="3" xfId="24" applyFill="1" applyBorder="1" applyAlignment="1">
      <alignment horizontal="center" vertical="center" wrapText="1"/>
    </xf>
    <xf numFmtId="0" fontId="34" fillId="6" borderId="6" xfId="32" applyFill="1" applyBorder="1" applyAlignment="1">
      <alignment horizontal="center" vertical="center"/>
    </xf>
    <xf numFmtId="0" fontId="6" fillId="6" borderId="7" xfId="24" applyFont="1" applyFill="1" applyBorder="1" applyAlignment="1">
      <alignment horizontal="left" vertical="center" wrapText="1"/>
    </xf>
    <xf numFmtId="0" fontId="6" fillId="6" borderId="11" xfId="24" applyFont="1" applyFill="1" applyBorder="1" applyAlignment="1">
      <alignment horizontal="left" vertical="center" wrapText="1"/>
    </xf>
    <xf numFmtId="0" fontId="6" fillId="6" borderId="8" xfId="24" applyFont="1" applyFill="1" applyBorder="1" applyAlignment="1">
      <alignment horizontal="left" vertical="center" wrapText="1"/>
    </xf>
    <xf numFmtId="0" fontId="0" fillId="6" borderId="1" xfId="27" applyFont="1" applyFill="1" applyBorder="1" applyAlignment="1">
      <alignment vertical="center" wrapText="1"/>
    </xf>
    <xf numFmtId="0" fontId="34" fillId="6" borderId="1" xfId="27" applyFill="1" applyBorder="1" applyAlignment="1">
      <alignment vertical="center" wrapText="1"/>
    </xf>
    <xf numFmtId="0" fontId="6" fillId="8" borderId="1" xfId="31" applyFont="1" applyFill="1" applyBorder="1" applyAlignment="1">
      <alignment vertical="center" wrapText="1"/>
    </xf>
    <xf numFmtId="0" fontId="6" fillId="8" borderId="1" xfId="31" applyFont="1" applyFill="1" applyBorder="1" applyAlignment="1">
      <alignment vertical="center"/>
    </xf>
    <xf numFmtId="0" fontId="6" fillId="6" borderId="5" xfId="31" applyFont="1" applyFill="1" applyBorder="1" applyAlignment="1">
      <alignment vertical="center" wrapText="1"/>
    </xf>
    <xf numFmtId="0" fontId="6" fillId="6" borderId="18" xfId="31" applyFont="1" applyFill="1" applyBorder="1" applyAlignment="1">
      <alignment vertical="center" wrapText="1"/>
    </xf>
    <xf numFmtId="0" fontId="6" fillId="0" borderId="1" xfId="24" applyBorder="1" applyAlignment="1">
      <alignment vertical="top" wrapText="1"/>
    </xf>
    <xf numFmtId="0" fontId="6" fillId="0" borderId="7" xfId="24" applyBorder="1" applyAlignment="1">
      <alignment horizontal="left" vertical="top" wrapText="1"/>
    </xf>
    <xf numFmtId="0" fontId="6" fillId="0" borderId="17" xfId="24" applyBorder="1" applyAlignment="1">
      <alignment horizontal="left" vertical="top" wrapText="1"/>
    </xf>
    <xf numFmtId="0" fontId="6" fillId="0" borderId="8" xfId="24" applyBorder="1" applyAlignment="1">
      <alignment horizontal="left" vertical="top" wrapText="1"/>
    </xf>
    <xf numFmtId="0" fontId="6" fillId="0" borderId="10" xfId="24" applyBorder="1" applyAlignment="1">
      <alignment horizontal="left" vertical="top" wrapText="1"/>
    </xf>
    <xf numFmtId="0" fontId="6" fillId="0" borderId="17" xfId="23" applyBorder="1" applyAlignment="1">
      <alignment horizontal="left" vertical="top" wrapText="1"/>
    </xf>
    <xf numFmtId="0" fontId="6" fillId="0" borderId="8" xfId="23" applyBorder="1" applyAlignment="1">
      <alignment horizontal="left" vertical="top" wrapText="1"/>
    </xf>
    <xf numFmtId="0" fontId="6" fillId="0" borderId="10" xfId="23" applyBorder="1" applyAlignment="1">
      <alignment horizontal="left" vertical="top" wrapText="1"/>
    </xf>
    <xf numFmtId="0" fontId="6" fillId="0" borderId="1" xfId="24" applyFill="1" applyBorder="1" applyAlignment="1">
      <alignment vertical="center"/>
    </xf>
    <xf numFmtId="0" fontId="6" fillId="5" borderId="1" xfId="24" applyFont="1" applyFill="1" applyBorder="1" applyAlignment="1">
      <alignment vertical="center"/>
    </xf>
    <xf numFmtId="0" fontId="0" fillId="0" borderId="5" xfId="0" applyBorder="1" applyAlignment="1">
      <alignment vertical="center"/>
    </xf>
    <xf numFmtId="0" fontId="0" fillId="0" borderId="19" xfId="0" applyBorder="1" applyAlignment="1">
      <alignment vertical="center"/>
    </xf>
    <xf numFmtId="0" fontId="0" fillId="0" borderId="18" xfId="0" applyBorder="1" applyAlignment="1">
      <alignment vertical="center"/>
    </xf>
    <xf numFmtId="0" fontId="0" fillId="0" borderId="1" xfId="0" applyBorder="1" applyAlignment="1">
      <alignment vertical="center"/>
    </xf>
    <xf numFmtId="0" fontId="0" fillId="6" borderId="1" xfId="0" applyFill="1" applyBorder="1" applyAlignment="1">
      <alignment vertical="center"/>
    </xf>
    <xf numFmtId="0" fontId="0" fillId="0" borderId="1" xfId="0" applyBorder="1" applyAlignment="1">
      <alignment vertical="center" wrapText="1" shrinkToFit="1"/>
    </xf>
    <xf numFmtId="0" fontId="10" fillId="6" borderId="0" xfId="6" applyFill="1" applyBorder="1" applyAlignment="1" applyProtection="1">
      <alignment vertical="center"/>
    </xf>
    <xf numFmtId="0" fontId="0" fillId="6" borderId="0" xfId="0" applyFill="1" applyBorder="1">
      <alignment vertical="center"/>
    </xf>
    <xf numFmtId="0" fontId="0" fillId="6" borderId="12" xfId="0" applyFill="1" applyBorder="1">
      <alignment vertical="center"/>
    </xf>
    <xf numFmtId="0" fontId="16" fillId="0" borderId="1" xfId="0" applyFont="1" applyBorder="1" applyAlignment="1">
      <alignment vertical="center"/>
    </xf>
    <xf numFmtId="0" fontId="0" fillId="0" borderId="1" xfId="0" applyFill="1" applyBorder="1" applyAlignment="1">
      <alignment vertical="center" wrapText="1"/>
    </xf>
    <xf numFmtId="0" fontId="0" fillId="0" borderId="1" xfId="0" applyBorder="1" applyAlignment="1">
      <alignment vertical="center" wrapText="1"/>
    </xf>
    <xf numFmtId="176" fontId="6" fillId="0" borderId="5" xfId="0" applyNumberFormat="1" applyFont="1" applyFill="1" applyBorder="1" applyAlignment="1">
      <alignment vertical="center"/>
    </xf>
    <xf numFmtId="176" fontId="6" fillId="0" borderId="18" xfId="0" applyNumberFormat="1" applyFont="1" applyFill="1" applyBorder="1" applyAlignment="1">
      <alignment vertical="center"/>
    </xf>
    <xf numFmtId="0" fontId="6" fillId="0" borderId="7" xfId="0" applyFont="1" applyBorder="1" applyAlignment="1">
      <alignment vertical="center" wrapText="1"/>
    </xf>
    <xf numFmtId="0" fontId="6" fillId="0" borderId="17" xfId="0" applyFont="1" applyBorder="1" applyAlignment="1">
      <alignment vertical="center" wrapText="1"/>
    </xf>
    <xf numFmtId="0" fontId="6" fillId="0" borderId="11" xfId="0" applyFont="1" applyBorder="1" applyAlignment="1">
      <alignment vertical="center" wrapText="1"/>
    </xf>
    <xf numFmtId="0" fontId="6" fillId="0" borderId="12" xfId="0" applyFont="1" applyBorder="1" applyAlignment="1">
      <alignment vertical="center" wrapText="1"/>
    </xf>
    <xf numFmtId="176" fontId="0" fillId="0" borderId="7" xfId="0" applyNumberFormat="1" applyFill="1" applyBorder="1" applyAlignment="1">
      <alignment vertical="top" wrapText="1"/>
    </xf>
    <xf numFmtId="176" fontId="0" fillId="0" borderId="16" xfId="0" applyNumberFormat="1" applyFill="1" applyBorder="1" applyAlignment="1">
      <alignment vertical="top" wrapText="1"/>
    </xf>
    <xf numFmtId="176" fontId="0" fillId="0" borderId="17" xfId="0" applyNumberFormat="1" applyFill="1" applyBorder="1" applyAlignment="1">
      <alignment vertical="top" wrapText="1"/>
    </xf>
    <xf numFmtId="0" fontId="0" fillId="0" borderId="7" xfId="0" applyFill="1" applyBorder="1" applyAlignment="1">
      <alignment vertical="top" wrapText="1"/>
    </xf>
    <xf numFmtId="0" fontId="0" fillId="0" borderId="16" xfId="0" applyFill="1" applyBorder="1" applyAlignment="1">
      <alignment vertical="top" wrapText="1"/>
    </xf>
    <xf numFmtId="0" fontId="0" fillId="0" borderId="17" xfId="0" applyFill="1" applyBorder="1" applyAlignment="1">
      <alignment vertical="top" wrapText="1"/>
    </xf>
    <xf numFmtId="0" fontId="0" fillId="0" borderId="7" xfId="0" applyBorder="1" applyAlignment="1">
      <alignment vertical="top" wrapText="1"/>
    </xf>
    <xf numFmtId="0" fontId="0" fillId="0" borderId="16" xfId="0" applyBorder="1" applyAlignment="1">
      <alignment vertical="top" wrapText="1"/>
    </xf>
    <xf numFmtId="0" fontId="0" fillId="0" borderId="17" xfId="0"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0" fillId="4" borderId="1" xfId="0" applyFill="1" applyBorder="1" applyAlignment="1">
      <alignment vertical="center" wrapText="1"/>
    </xf>
    <xf numFmtId="0" fontId="6" fillId="0" borderId="1" xfId="0" applyFont="1" applyFill="1" applyBorder="1" applyAlignment="1">
      <alignment vertical="center" wrapText="1"/>
    </xf>
    <xf numFmtId="0" fontId="6" fillId="0" borderId="1" xfId="0" applyFont="1" applyBorder="1" applyAlignment="1">
      <alignment vertical="center" wrapText="1"/>
    </xf>
    <xf numFmtId="0" fontId="6" fillId="0" borderId="8" xfId="0" applyFont="1" applyBorder="1" applyAlignment="1">
      <alignment vertical="center" wrapText="1"/>
    </xf>
    <xf numFmtId="0" fontId="6" fillId="0" borderId="10" xfId="0" applyFont="1" applyBorder="1" applyAlignment="1">
      <alignment vertical="center" wrapText="1"/>
    </xf>
    <xf numFmtId="176" fontId="0" fillId="0" borderId="5" xfId="0" applyNumberFormat="1" applyFill="1" applyBorder="1" applyAlignment="1">
      <alignment vertical="top" wrapText="1"/>
    </xf>
    <xf numFmtId="176" fontId="0" fillId="0" borderId="19" xfId="0" applyNumberFormat="1" applyFill="1" applyBorder="1" applyAlignment="1">
      <alignment vertical="top" wrapText="1"/>
    </xf>
    <xf numFmtId="176" fontId="0" fillId="0" borderId="18" xfId="0" applyNumberFormat="1" applyFill="1" applyBorder="1" applyAlignment="1">
      <alignment vertical="top" wrapText="1"/>
    </xf>
    <xf numFmtId="0" fontId="6" fillId="0" borderId="5" xfId="0" applyFont="1" applyFill="1" applyBorder="1" applyAlignment="1">
      <alignment vertical="center" wrapText="1"/>
    </xf>
    <xf numFmtId="0" fontId="6" fillId="0" borderId="18" xfId="0" applyFont="1" applyFill="1" applyBorder="1" applyAlignment="1">
      <alignment vertical="center" wrapText="1"/>
    </xf>
    <xf numFmtId="0" fontId="6" fillId="6" borderId="5" xfId="0" applyFont="1" applyFill="1" applyBorder="1" applyAlignment="1">
      <alignment vertical="center" wrapText="1"/>
    </xf>
    <xf numFmtId="0" fontId="6" fillId="6" borderId="18" xfId="0" applyFont="1" applyFill="1" applyBorder="1" applyAlignment="1">
      <alignment vertical="center" wrapText="1"/>
    </xf>
    <xf numFmtId="0" fontId="6" fillId="0" borderId="1" xfId="0" applyFont="1" applyBorder="1" applyAlignment="1">
      <alignment vertical="center" shrinkToFit="1"/>
    </xf>
    <xf numFmtId="0" fontId="13" fillId="0" borderId="2" xfId="0" applyFont="1" applyBorder="1" applyAlignment="1">
      <alignment vertical="center" wrapText="1" shrinkToFit="1"/>
    </xf>
    <xf numFmtId="0" fontId="13" fillId="0" borderId="6" xfId="0" applyFont="1" applyBorder="1" applyAlignment="1">
      <alignment vertical="center" wrapText="1" shrinkToFit="1"/>
    </xf>
    <xf numFmtId="0" fontId="0" fillId="0" borderId="11" xfId="0" applyBorder="1" applyAlignment="1">
      <alignment vertical="center" wrapText="1"/>
    </xf>
    <xf numFmtId="0" fontId="0" fillId="0" borderId="12" xfId="0" applyBorder="1" applyAlignment="1">
      <alignment vertical="center"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1" xfId="0" applyFont="1" applyBorder="1" applyAlignment="1">
      <alignment vertical="top" wrapText="1"/>
    </xf>
    <xf numFmtId="0" fontId="9" fillId="0" borderId="7" xfId="0" applyFont="1" applyBorder="1" applyAlignment="1">
      <alignment vertical="top" wrapText="1" shrinkToFit="1"/>
    </xf>
    <xf numFmtId="0" fontId="9" fillId="0" borderId="16" xfId="0" applyFont="1" applyBorder="1" applyAlignment="1">
      <alignment vertical="top" wrapText="1" shrinkToFit="1"/>
    </xf>
    <xf numFmtId="0" fontId="9" fillId="0" borderId="17" xfId="0" applyFont="1" applyBorder="1" applyAlignment="1">
      <alignment vertical="top" wrapText="1" shrinkToFit="1"/>
    </xf>
    <xf numFmtId="0" fontId="9" fillId="0" borderId="8" xfId="0" applyFont="1" applyBorder="1" applyAlignment="1">
      <alignment vertical="top" wrapText="1" shrinkToFit="1"/>
    </xf>
    <xf numFmtId="0" fontId="9" fillId="0" borderId="9" xfId="0" applyFont="1" applyBorder="1" applyAlignment="1">
      <alignment vertical="top" wrapText="1" shrinkToFit="1"/>
    </xf>
    <xf numFmtId="0" fontId="9" fillId="0" borderId="10" xfId="0" applyFont="1" applyBorder="1" applyAlignment="1">
      <alignment vertical="top" wrapText="1" shrinkToFit="1"/>
    </xf>
    <xf numFmtId="0" fontId="6" fillId="2" borderId="1" xfId="0" applyFont="1" applyFill="1" applyBorder="1" applyAlignment="1">
      <alignment vertical="center" shrinkToFit="1"/>
    </xf>
    <xf numFmtId="0" fontId="9" fillId="0" borderId="2" xfId="0" applyFont="1" applyBorder="1" applyAlignment="1">
      <alignment horizontal="center" vertical="center" wrapText="1" shrinkToFit="1"/>
    </xf>
    <xf numFmtId="0" fontId="9" fillId="0" borderId="6" xfId="0" applyFont="1" applyBorder="1" applyAlignment="1">
      <alignment horizontal="center" vertical="center" wrapText="1" shrinkToFit="1"/>
    </xf>
    <xf numFmtId="0" fontId="9" fillId="0" borderId="5" xfId="0" applyFont="1" applyFill="1" applyBorder="1" applyAlignment="1">
      <alignment vertical="center" shrinkToFit="1"/>
    </xf>
    <xf numFmtId="0" fontId="9" fillId="0" borderId="18" xfId="0" applyFont="1" applyFill="1" applyBorder="1" applyAlignment="1">
      <alignment vertical="center" shrinkToFit="1"/>
    </xf>
    <xf numFmtId="0" fontId="19" fillId="0" borderId="1" xfId="0" applyFont="1" applyBorder="1" applyAlignment="1">
      <alignment vertical="center" wrapText="1" shrinkToFit="1"/>
    </xf>
    <xf numFmtId="0" fontId="12" fillId="0" borderId="1" xfId="0" applyFont="1" applyBorder="1" applyAlignment="1">
      <alignment vertical="center" shrinkToFit="1"/>
    </xf>
    <xf numFmtId="0" fontId="6" fillId="0" borderId="5" xfId="0" applyFont="1" applyFill="1" applyBorder="1" applyAlignment="1">
      <alignment vertical="center" shrinkToFit="1"/>
    </xf>
    <xf numFmtId="0" fontId="6" fillId="0" borderId="18" xfId="0" applyFont="1" applyFill="1" applyBorder="1" applyAlignment="1">
      <alignment vertical="center" shrinkToFit="1"/>
    </xf>
    <xf numFmtId="0" fontId="6" fillId="5" borderId="5" xfId="0" applyFont="1" applyFill="1" applyBorder="1" applyAlignment="1">
      <alignment vertical="center" wrapText="1"/>
    </xf>
    <xf numFmtId="0" fontId="6" fillId="5" borderId="19" xfId="0" applyFont="1" applyFill="1" applyBorder="1" applyAlignment="1">
      <alignment vertical="center"/>
    </xf>
    <xf numFmtId="0" fontId="6" fillId="5" borderId="18" xfId="0" applyFont="1" applyFill="1" applyBorder="1" applyAlignment="1">
      <alignment vertical="center"/>
    </xf>
    <xf numFmtId="0" fontId="6" fillId="0" borderId="11" xfId="0" applyFont="1" applyBorder="1" applyAlignment="1">
      <alignment vertical="center"/>
    </xf>
    <xf numFmtId="0" fontId="6" fillId="0" borderId="0" xfId="0" applyFont="1" applyBorder="1" applyAlignment="1">
      <alignment vertical="center"/>
    </xf>
    <xf numFmtId="0" fontId="6" fillId="0" borderId="12" xfId="0" applyFont="1" applyBorder="1" applyAlignment="1">
      <alignment vertical="center"/>
    </xf>
    <xf numFmtId="0" fontId="6" fillId="0" borderId="1" xfId="0" applyFont="1" applyBorder="1" applyAlignment="1">
      <alignment vertical="center"/>
    </xf>
    <xf numFmtId="0" fontId="24" fillId="0" borderId="1" xfId="6" applyFont="1" applyBorder="1" applyAlignment="1" applyProtection="1">
      <alignment vertical="center"/>
    </xf>
    <xf numFmtId="0" fontId="25" fillId="0" borderId="1" xfId="0" applyFont="1" applyBorder="1" applyAlignment="1">
      <alignment vertical="center"/>
    </xf>
    <xf numFmtId="0" fontId="6" fillId="0" borderId="1" xfId="0" applyFont="1" applyBorder="1" applyAlignment="1">
      <alignment horizontal="center" vertical="center" wrapText="1"/>
    </xf>
    <xf numFmtId="0" fontId="0" fillId="0" borderId="1" xfId="0" applyBorder="1" applyAlignment="1">
      <alignment vertical="center" shrinkToFit="1"/>
    </xf>
    <xf numFmtId="0" fontId="6" fillId="0" borderId="5" xfId="0" applyFont="1" applyBorder="1" applyAlignment="1">
      <alignment vertical="center" wrapText="1"/>
    </xf>
    <xf numFmtId="0" fontId="6" fillId="0" borderId="18" xfId="0" applyFont="1" applyBorder="1" applyAlignment="1">
      <alignment vertical="center" wrapText="1"/>
    </xf>
    <xf numFmtId="0" fontId="6" fillId="0" borderId="7" xfId="0" applyFont="1" applyFill="1" applyBorder="1" applyAlignment="1">
      <alignment vertical="top" wrapText="1"/>
    </xf>
    <xf numFmtId="0" fontId="6" fillId="0" borderId="16" xfId="0" applyFont="1" applyFill="1" applyBorder="1" applyAlignment="1">
      <alignment vertical="top" wrapText="1"/>
    </xf>
    <xf numFmtId="0" fontId="6" fillId="0" borderId="17" xfId="0" applyFont="1" applyFill="1" applyBorder="1" applyAlignment="1">
      <alignment vertical="top" wrapText="1"/>
    </xf>
    <xf numFmtId="0" fontId="6" fillId="0" borderId="11" xfId="0" applyFont="1" applyFill="1" applyBorder="1" applyAlignment="1">
      <alignment vertical="top" wrapText="1"/>
    </xf>
    <xf numFmtId="0" fontId="6" fillId="0" borderId="0" xfId="0" applyFont="1" applyFill="1" applyBorder="1" applyAlignment="1">
      <alignment vertical="top" wrapText="1"/>
    </xf>
    <xf numFmtId="0" fontId="6" fillId="0" borderId="12" xfId="0" applyFont="1" applyFill="1" applyBorder="1" applyAlignment="1">
      <alignment vertical="top" wrapText="1"/>
    </xf>
    <xf numFmtId="0" fontId="6" fillId="0" borderId="7" xfId="0" applyFont="1" applyBorder="1" applyAlignment="1">
      <alignment horizontal="left" vertical="center"/>
    </xf>
    <xf numFmtId="0" fontId="6" fillId="0" borderId="17"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0" fillId="0" borderId="5" xfId="0" applyBorder="1" applyAlignment="1">
      <alignment vertical="center" shrinkToFit="1"/>
    </xf>
    <xf numFmtId="0" fontId="0" fillId="0" borderId="19" xfId="0" applyBorder="1" applyAlignment="1">
      <alignment vertical="center" shrinkToFit="1"/>
    </xf>
    <xf numFmtId="0" fontId="6" fillId="6" borderId="5" xfId="0" applyFont="1" applyFill="1" applyBorder="1" applyAlignment="1">
      <alignment vertical="top" wrapText="1"/>
    </xf>
    <xf numFmtId="0" fontId="6" fillId="6" borderId="19" xfId="0" applyFont="1" applyFill="1" applyBorder="1" applyAlignment="1">
      <alignment vertical="top" wrapText="1"/>
    </xf>
    <xf numFmtId="0" fontId="6" fillId="6" borderId="18" xfId="0" applyFont="1" applyFill="1" applyBorder="1" applyAlignment="1">
      <alignment vertical="top" wrapText="1"/>
    </xf>
    <xf numFmtId="0" fontId="6" fillId="6" borderId="7" xfId="0" applyFont="1" applyFill="1" applyBorder="1" applyAlignment="1">
      <alignment vertical="top" wrapText="1"/>
    </xf>
    <xf numFmtId="0" fontId="6" fillId="6" borderId="16" xfId="0" applyFont="1" applyFill="1" applyBorder="1" applyAlignment="1">
      <alignment vertical="top" wrapText="1"/>
    </xf>
    <xf numFmtId="0" fontId="6" fillId="6" borderId="17" xfId="0" applyFont="1" applyFill="1" applyBorder="1" applyAlignment="1">
      <alignment vertical="top" wrapText="1"/>
    </xf>
    <xf numFmtId="0" fontId="6" fillId="5" borderId="1" xfId="0" applyFont="1" applyFill="1" applyBorder="1" applyAlignment="1">
      <alignment vertical="center" wrapText="1"/>
    </xf>
    <xf numFmtId="0" fontId="6" fillId="5" borderId="1" xfId="0" applyFont="1" applyFill="1" applyBorder="1" applyAlignment="1">
      <alignment vertical="center"/>
    </xf>
    <xf numFmtId="0" fontId="6" fillId="6" borderId="11" xfId="0" applyFont="1" applyFill="1" applyBorder="1" applyAlignment="1">
      <alignment vertical="top" wrapText="1"/>
    </xf>
    <xf numFmtId="0" fontId="6" fillId="6" borderId="0" xfId="0" applyFont="1" applyFill="1" applyBorder="1" applyAlignment="1">
      <alignment vertical="top" wrapText="1"/>
    </xf>
    <xf numFmtId="0" fontId="6" fillId="6" borderId="12" xfId="0" applyFont="1" applyFill="1" applyBorder="1" applyAlignment="1">
      <alignment vertical="top" wrapText="1"/>
    </xf>
    <xf numFmtId="0" fontId="6" fillId="5" borderId="5" xfId="0" applyFont="1" applyFill="1" applyBorder="1" applyAlignment="1">
      <alignment horizontal="left" vertical="center" wrapText="1"/>
    </xf>
    <xf numFmtId="0" fontId="6" fillId="5" borderId="19" xfId="0" applyFont="1" applyFill="1" applyBorder="1" applyAlignment="1">
      <alignment horizontal="left" vertical="center" wrapText="1"/>
    </xf>
    <xf numFmtId="0" fontId="6" fillId="5" borderId="18" xfId="0" applyFont="1" applyFill="1" applyBorder="1" applyAlignment="1">
      <alignment horizontal="left" vertical="center" wrapText="1"/>
    </xf>
    <xf numFmtId="0" fontId="6" fillId="0" borderId="7" xfId="0" applyFont="1" applyBorder="1" applyAlignment="1">
      <alignment vertical="center" shrinkToFit="1"/>
    </xf>
    <xf numFmtId="0" fontId="6" fillId="0" borderId="17" xfId="0" applyFont="1" applyBorder="1" applyAlignment="1">
      <alignment vertical="center" shrinkToFit="1"/>
    </xf>
    <xf numFmtId="0" fontId="6" fillId="0" borderId="8" xfId="0" applyFont="1" applyBorder="1" applyAlignment="1">
      <alignment vertical="center" shrinkToFit="1"/>
    </xf>
    <xf numFmtId="0" fontId="6" fillId="0" borderId="10" xfId="0" applyFont="1" applyBorder="1" applyAlignment="1">
      <alignment vertical="center" shrinkToFit="1"/>
    </xf>
    <xf numFmtId="0" fontId="6" fillId="0" borderId="16" xfId="0" applyFont="1" applyBorder="1" applyAlignment="1">
      <alignment horizontal="left" vertical="center"/>
    </xf>
    <xf numFmtId="0" fontId="6" fillId="0" borderId="0" xfId="0" applyFont="1" applyBorder="1" applyAlignment="1">
      <alignment horizontal="lef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0" fillId="0" borderId="7" xfId="0" applyFill="1" applyBorder="1" applyAlignment="1">
      <alignment horizontal="left" vertical="top" wrapText="1"/>
    </xf>
    <xf numFmtId="0" fontId="0" fillId="0" borderId="16" xfId="0" applyFill="1" applyBorder="1" applyAlignment="1">
      <alignment horizontal="left" vertical="top" wrapText="1"/>
    </xf>
    <xf numFmtId="0" fontId="0" fillId="0" borderId="17" xfId="0" applyFill="1" applyBorder="1" applyAlignment="1">
      <alignment horizontal="left" vertical="top" wrapText="1"/>
    </xf>
    <xf numFmtId="0" fontId="0" fillId="0" borderId="11" xfId="0" applyFill="1" applyBorder="1" applyAlignment="1">
      <alignment horizontal="left" vertical="top" wrapText="1"/>
    </xf>
    <xf numFmtId="0" fontId="0" fillId="0" borderId="0" xfId="0" applyFill="1" applyBorder="1" applyAlignment="1">
      <alignment horizontal="left" vertical="top" wrapText="1"/>
    </xf>
    <xf numFmtId="0" fontId="0" fillId="0" borderId="12" xfId="0" applyFill="1" applyBorder="1" applyAlignment="1">
      <alignment horizontal="left" vertical="top" wrapText="1"/>
    </xf>
    <xf numFmtId="0" fontId="6" fillId="0" borderId="0"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9" xfId="0" applyFont="1" applyBorder="1" applyAlignment="1">
      <alignment horizontal="left"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xf>
    <xf numFmtId="0" fontId="6" fillId="0" borderId="5" xfId="0" applyFont="1" applyBorder="1" applyAlignment="1">
      <alignment vertical="center"/>
    </xf>
    <xf numFmtId="0" fontId="6" fillId="0" borderId="19" xfId="0" applyFont="1" applyBorder="1" applyAlignment="1">
      <alignment vertical="center"/>
    </xf>
    <xf numFmtId="0" fontId="6" fillId="0" borderId="5" xfId="0" applyFont="1" applyBorder="1" applyAlignment="1">
      <alignment horizontal="left" vertical="center" wrapText="1"/>
    </xf>
    <xf numFmtId="0" fontId="6" fillId="0" borderId="19" xfId="0" applyFont="1" applyBorder="1" applyAlignment="1">
      <alignment vertical="center" wrapText="1"/>
    </xf>
    <xf numFmtId="0" fontId="6" fillId="0" borderId="5" xfId="0" applyFont="1" applyBorder="1" applyAlignment="1">
      <alignment horizontal="left" vertical="center"/>
    </xf>
    <xf numFmtId="0" fontId="6" fillId="0" borderId="18" xfId="0" applyFont="1" applyBorder="1" applyAlignment="1">
      <alignment horizontal="left" vertical="center"/>
    </xf>
    <xf numFmtId="0" fontId="0" fillId="0" borderId="8" xfId="0" applyFill="1" applyBorder="1" applyAlignment="1">
      <alignment horizontal="left" vertical="top" wrapText="1"/>
    </xf>
    <xf numFmtId="0" fontId="0" fillId="0" borderId="9" xfId="0" applyFill="1" applyBorder="1" applyAlignment="1">
      <alignment horizontal="left" vertical="top" wrapText="1"/>
    </xf>
    <xf numFmtId="0" fontId="0" fillId="0" borderId="10" xfId="0" applyFill="1" applyBorder="1" applyAlignment="1">
      <alignment horizontal="left" vertical="top" wrapText="1"/>
    </xf>
    <xf numFmtId="0" fontId="6" fillId="0" borderId="7" xfId="0" applyFont="1" applyBorder="1" applyAlignment="1">
      <alignment vertical="center"/>
    </xf>
    <xf numFmtId="0" fontId="6" fillId="0" borderId="17" xfId="0" applyFont="1" applyBorder="1" applyAlignment="1">
      <alignment vertical="center"/>
    </xf>
    <xf numFmtId="0" fontId="6" fillId="0" borderId="8" xfId="0" applyFont="1" applyBorder="1" applyAlignment="1">
      <alignment vertical="center"/>
    </xf>
    <xf numFmtId="0" fontId="6" fillId="0" borderId="10" xfId="0" applyFont="1" applyBorder="1" applyAlignment="1">
      <alignment vertical="center"/>
    </xf>
    <xf numFmtId="0" fontId="9" fillId="0" borderId="7" xfId="0" applyFont="1" applyBorder="1" applyAlignment="1">
      <alignment vertical="center" shrinkToFit="1"/>
    </xf>
    <xf numFmtId="0" fontId="9" fillId="0" borderId="17" xfId="0" applyFont="1" applyBorder="1" applyAlignment="1">
      <alignment vertical="center" shrinkToFit="1"/>
    </xf>
    <xf numFmtId="0" fontId="9" fillId="0" borderId="8" xfId="0" applyFont="1" applyBorder="1" applyAlignment="1">
      <alignment vertical="center" shrinkToFit="1"/>
    </xf>
    <xf numFmtId="0" fontId="9" fillId="0" borderId="10" xfId="0" applyFont="1" applyBorder="1" applyAlignment="1">
      <alignment vertical="center" shrinkToFit="1"/>
    </xf>
    <xf numFmtId="0" fontId="6" fillId="6" borderId="8" xfId="0" applyFont="1" applyFill="1" applyBorder="1" applyAlignment="1">
      <alignment vertical="top" wrapText="1"/>
    </xf>
    <xf numFmtId="0" fontId="6" fillId="6" borderId="9" xfId="0" applyFont="1" applyFill="1" applyBorder="1" applyAlignment="1">
      <alignment vertical="top" wrapText="1"/>
    </xf>
    <xf numFmtId="0" fontId="6" fillId="6" borderId="10" xfId="0" applyFont="1" applyFill="1" applyBorder="1" applyAlignment="1">
      <alignment vertical="top" wrapText="1"/>
    </xf>
    <xf numFmtId="0" fontId="16" fillId="0" borderId="1" xfId="0" applyFont="1" applyBorder="1" applyAlignment="1">
      <alignment vertical="center" wrapText="1" shrinkToFit="1"/>
    </xf>
    <xf numFmtId="0" fontId="9" fillId="0" borderId="1" xfId="0" applyFont="1" applyBorder="1" applyAlignment="1">
      <alignment vertical="center" shrinkToFit="1"/>
    </xf>
    <xf numFmtId="0" fontId="6" fillId="0" borderId="8" xfId="0" applyFont="1" applyFill="1" applyBorder="1" applyAlignment="1">
      <alignment vertical="top" wrapText="1"/>
    </xf>
    <xf numFmtId="0" fontId="6" fillId="0" borderId="9" xfId="0" applyFont="1" applyFill="1" applyBorder="1" applyAlignment="1">
      <alignment vertical="top" wrapText="1"/>
    </xf>
    <xf numFmtId="0" fontId="6" fillId="0" borderId="10" xfId="0" applyFont="1" applyFill="1" applyBorder="1" applyAlignment="1">
      <alignment vertical="top" wrapText="1"/>
    </xf>
    <xf numFmtId="0" fontId="6" fillId="0" borderId="5" xfId="0" applyFont="1" applyFill="1" applyBorder="1" applyAlignment="1">
      <alignment vertical="top" wrapText="1"/>
    </xf>
    <xf numFmtId="0" fontId="6" fillId="0" borderId="19" xfId="0" applyFont="1" applyFill="1" applyBorder="1" applyAlignment="1">
      <alignment vertical="top" wrapText="1"/>
    </xf>
    <xf numFmtId="0" fontId="6" fillId="0" borderId="18" xfId="0" applyFont="1" applyFill="1" applyBorder="1" applyAlignment="1">
      <alignment vertical="top" wrapText="1"/>
    </xf>
    <xf numFmtId="14" fontId="6" fillId="0" borderId="1" xfId="0" applyNumberFormat="1" applyFont="1" applyBorder="1" applyAlignment="1">
      <alignment vertical="center" wrapText="1"/>
    </xf>
    <xf numFmtId="0" fontId="6" fillId="5" borderId="6" xfId="0" applyFont="1" applyFill="1" applyBorder="1" applyAlignment="1">
      <alignment vertical="center" wrapText="1"/>
    </xf>
    <xf numFmtId="0" fontId="6" fillId="5" borderId="6" xfId="0" applyFont="1" applyFill="1" applyBorder="1" applyAlignment="1">
      <alignment vertical="center"/>
    </xf>
    <xf numFmtId="0" fontId="6" fillId="6" borderId="2" xfId="0" applyFont="1" applyFill="1" applyBorder="1" applyAlignment="1">
      <alignment vertical="center" wrapText="1"/>
    </xf>
    <xf numFmtId="0" fontId="0" fillId="0" borderId="2" xfId="0" applyBorder="1" applyAlignment="1">
      <alignment vertical="center"/>
    </xf>
    <xf numFmtId="0" fontId="6" fillId="6" borderId="19" xfId="0" applyFont="1" applyFill="1" applyBorder="1" applyAlignment="1">
      <alignment vertical="center"/>
    </xf>
    <xf numFmtId="0" fontId="0" fillId="6" borderId="19" xfId="0" applyFill="1" applyBorder="1" applyAlignment="1">
      <alignment vertical="center"/>
    </xf>
    <xf numFmtId="0" fontId="0" fillId="6" borderId="18" xfId="0" applyFill="1" applyBorder="1" applyAlignment="1">
      <alignment vertical="center"/>
    </xf>
    <xf numFmtId="14" fontId="6" fillId="0" borderId="1" xfId="0" applyNumberFormat="1" applyFont="1" applyBorder="1" applyAlignment="1">
      <alignment vertical="center" shrinkToFit="1"/>
    </xf>
    <xf numFmtId="0" fontId="0" fillId="0" borderId="1" xfId="31" applyFont="1" applyBorder="1" applyAlignment="1">
      <alignment horizontal="left" vertical="center" wrapText="1"/>
    </xf>
    <xf numFmtId="0" fontId="6" fillId="0" borderId="1" xfId="31" applyBorder="1" applyAlignment="1">
      <alignment vertical="center" shrinkToFit="1"/>
    </xf>
    <xf numFmtId="0" fontId="6" fillId="0" borderId="1" xfId="31" applyFont="1" applyBorder="1" applyAlignment="1">
      <alignment horizontal="left" vertical="top" wrapText="1"/>
    </xf>
    <xf numFmtId="0" fontId="6" fillId="0" borderId="1" xfId="31" applyBorder="1" applyAlignment="1">
      <alignment horizontal="left" vertical="top" wrapText="1"/>
    </xf>
    <xf numFmtId="0" fontId="38" fillId="2" borderId="5" xfId="0" applyFont="1" applyFill="1" applyBorder="1" applyAlignment="1">
      <alignment vertical="center" wrapText="1" shrinkToFit="1"/>
    </xf>
    <xf numFmtId="0" fontId="38" fillId="2" borderId="18" xfId="0" applyFont="1" applyFill="1" applyBorder="1" applyAlignment="1">
      <alignment vertical="center" wrapText="1" shrinkToFit="1"/>
    </xf>
    <xf numFmtId="0" fontId="34" fillId="0" borderId="7" xfId="31" applyFont="1" applyBorder="1" applyAlignment="1">
      <alignment horizontal="center" vertical="center"/>
    </xf>
    <xf numFmtId="0" fontId="34" fillId="0" borderId="17" xfId="31" applyFont="1" applyBorder="1" applyAlignment="1">
      <alignment horizontal="center" vertical="center"/>
    </xf>
    <xf numFmtId="0" fontId="0" fillId="0" borderId="8" xfId="0" applyFont="1" applyBorder="1" applyAlignment="1">
      <alignment horizontal="center" vertical="center"/>
    </xf>
    <xf numFmtId="0" fontId="0" fillId="0" borderId="10" xfId="0" applyFont="1" applyBorder="1" applyAlignment="1">
      <alignment horizontal="center" vertical="center"/>
    </xf>
    <xf numFmtId="0" fontId="0" fillId="2" borderId="1" xfId="0" applyFont="1" applyFill="1" applyBorder="1" applyAlignment="1">
      <alignment vertical="center" wrapText="1"/>
    </xf>
    <xf numFmtId="0" fontId="6" fillId="0" borderId="1" xfId="31" applyFill="1" applyBorder="1" applyAlignment="1">
      <alignment vertical="center" wrapText="1"/>
    </xf>
    <xf numFmtId="0" fontId="34" fillId="0" borderId="11" xfId="31" applyFont="1" applyBorder="1" applyAlignment="1">
      <alignment horizontal="center" vertical="center"/>
    </xf>
    <xf numFmtId="0" fontId="34" fillId="0" borderId="12" xfId="31" applyFont="1" applyBorder="1" applyAlignment="1">
      <alignment horizontal="center" vertical="center"/>
    </xf>
    <xf numFmtId="0" fontId="34" fillId="4" borderId="1" xfId="31" applyFont="1" applyFill="1" applyBorder="1" applyAlignment="1">
      <alignment vertical="center" wrapText="1"/>
    </xf>
    <xf numFmtId="0" fontId="34" fillId="0" borderId="1" xfId="31" applyFont="1" applyBorder="1" applyAlignment="1">
      <alignment vertical="center" wrapText="1"/>
    </xf>
    <xf numFmtId="0" fontId="0" fillId="0" borderId="7"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 xfId="31" applyFont="1" applyBorder="1" applyAlignment="1">
      <alignment vertical="center" wrapText="1"/>
    </xf>
    <xf numFmtId="0" fontId="0" fillId="0" borderId="5" xfId="31" applyFont="1" applyFill="1" applyBorder="1" applyAlignment="1">
      <alignment vertical="top" wrapText="1"/>
    </xf>
    <xf numFmtId="0" fontId="34" fillId="0" borderId="19" xfId="31" applyFont="1" applyFill="1" applyBorder="1" applyAlignment="1">
      <alignment vertical="top" wrapText="1"/>
    </xf>
    <xf numFmtId="0" fontId="34" fillId="0" borderId="18" xfId="31" applyFont="1" applyFill="1" applyBorder="1" applyAlignment="1">
      <alignment vertical="top" wrapText="1"/>
    </xf>
    <xf numFmtId="0" fontId="6" fillId="4" borderId="1" xfId="31" applyFill="1" applyBorder="1" applyAlignment="1">
      <alignment vertical="center" wrapText="1"/>
    </xf>
    <xf numFmtId="0" fontId="0" fillId="0" borderId="7" xfId="0" applyFont="1" applyBorder="1" applyAlignment="1">
      <alignment horizontal="center" vertical="center"/>
    </xf>
    <xf numFmtId="0" fontId="0" fillId="0" borderId="17"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0" fillId="0" borderId="7" xfId="31" applyFont="1" applyBorder="1" applyAlignment="1">
      <alignment vertical="top" wrapText="1"/>
    </xf>
    <xf numFmtId="0" fontId="34" fillId="0" borderId="16" xfId="31" applyFont="1" applyBorder="1" applyAlignment="1">
      <alignment vertical="top" wrapText="1"/>
    </xf>
    <xf numFmtId="0" fontId="34" fillId="0" borderId="17" xfId="31" applyFont="1" applyBorder="1" applyAlignment="1">
      <alignment vertical="top" wrapText="1"/>
    </xf>
    <xf numFmtId="0" fontId="34" fillId="0" borderId="8" xfId="31" applyFont="1" applyBorder="1" applyAlignment="1">
      <alignment vertical="top" wrapText="1"/>
    </xf>
    <xf numFmtId="0" fontId="34" fillId="0" borderId="9" xfId="31" applyFont="1" applyBorder="1" applyAlignment="1">
      <alignment vertical="top" wrapText="1"/>
    </xf>
    <xf numFmtId="0" fontId="34" fillId="0" borderId="10" xfId="31" applyFont="1" applyBorder="1" applyAlignment="1">
      <alignment vertical="top" wrapText="1"/>
    </xf>
    <xf numFmtId="0" fontId="6" fillId="0" borderId="1" xfId="31" applyFont="1" applyFill="1" applyBorder="1" applyAlignment="1">
      <alignment vertical="center" wrapText="1"/>
    </xf>
    <xf numFmtId="0" fontId="6" fillId="0" borderId="7" xfId="31" applyBorder="1" applyAlignment="1">
      <alignment horizontal="left" vertical="center" wrapText="1"/>
    </xf>
    <xf numFmtId="0" fontId="6" fillId="0" borderId="17" xfId="31" applyBorder="1" applyAlignment="1">
      <alignment horizontal="left" vertical="center" wrapText="1"/>
    </xf>
    <xf numFmtId="0" fontId="6" fillId="0" borderId="8" xfId="31" applyBorder="1" applyAlignment="1">
      <alignment horizontal="left" vertical="center" wrapText="1"/>
    </xf>
    <xf numFmtId="0" fontId="6" fillId="0" borderId="10" xfId="31" applyBorder="1" applyAlignment="1">
      <alignment horizontal="left" vertical="center" wrapText="1"/>
    </xf>
    <xf numFmtId="0" fontId="6" fillId="0" borderId="5" xfId="31" applyBorder="1" applyAlignment="1">
      <alignment horizontal="left" vertical="top" wrapText="1"/>
    </xf>
    <xf numFmtId="0" fontId="6" fillId="0" borderId="19" xfId="31" applyBorder="1" applyAlignment="1">
      <alignment horizontal="left" vertical="top" wrapText="1"/>
    </xf>
    <xf numFmtId="0" fontId="6" fillId="0" borderId="18" xfId="31" applyBorder="1" applyAlignment="1">
      <alignment horizontal="left" vertical="top" wrapText="1"/>
    </xf>
    <xf numFmtId="0" fontId="6" fillId="0" borderId="5" xfId="31" applyFont="1" applyBorder="1" applyAlignment="1">
      <alignment horizontal="left" vertical="top" wrapText="1"/>
    </xf>
    <xf numFmtId="0" fontId="6" fillId="0" borderId="19" xfId="31" applyFont="1" applyBorder="1" applyAlignment="1">
      <alignment horizontal="left" vertical="top" wrapText="1"/>
    </xf>
    <xf numFmtId="0" fontId="6" fillId="0" borderId="18" xfId="31" applyFont="1" applyBorder="1" applyAlignment="1">
      <alignment horizontal="left" vertical="top" wrapText="1"/>
    </xf>
    <xf numFmtId="0" fontId="0" fillId="0" borderId="17" xfId="0" applyBorder="1" applyAlignment="1">
      <alignment horizontal="left" vertical="center" wrapText="1"/>
    </xf>
    <xf numFmtId="0" fontId="0" fillId="0" borderId="8" xfId="0" applyBorder="1" applyAlignment="1">
      <alignment horizontal="left" vertical="center" wrapText="1"/>
    </xf>
    <xf numFmtId="0" fontId="0" fillId="0" borderId="10" xfId="0" applyBorder="1" applyAlignment="1">
      <alignment horizontal="left" vertical="center" wrapText="1"/>
    </xf>
    <xf numFmtId="0" fontId="6" fillId="6" borderId="5" xfId="31" applyFill="1" applyBorder="1" applyAlignment="1">
      <alignment horizontal="left" vertical="top" wrapText="1"/>
    </xf>
    <xf numFmtId="0" fontId="0" fillId="6" borderId="19" xfId="0" applyFill="1" applyBorder="1" applyAlignment="1">
      <alignment horizontal="left" vertical="top" wrapText="1"/>
    </xf>
    <xf numFmtId="0" fontId="0" fillId="6" borderId="18" xfId="0" applyFill="1" applyBorder="1" applyAlignment="1">
      <alignment horizontal="left" vertical="top" wrapText="1"/>
    </xf>
    <xf numFmtId="0" fontId="6" fillId="6" borderId="5" xfId="31" applyFont="1" applyFill="1" applyBorder="1" applyAlignment="1">
      <alignment horizontal="left" vertical="top" wrapText="1"/>
    </xf>
    <xf numFmtId="0" fontId="13" fillId="0" borderId="5" xfId="31" applyFont="1" applyBorder="1" applyAlignment="1">
      <alignment horizontal="left" vertical="top" wrapText="1"/>
    </xf>
    <xf numFmtId="0" fontId="13" fillId="0" borderId="19" xfId="31" applyFont="1" applyBorder="1" applyAlignment="1">
      <alignment horizontal="left" vertical="top" wrapText="1"/>
    </xf>
    <xf numFmtId="0" fontId="13" fillId="0" borderId="18" xfId="31" applyFont="1" applyBorder="1" applyAlignment="1">
      <alignment horizontal="left" vertical="top" wrapText="1"/>
    </xf>
    <xf numFmtId="0" fontId="34" fillId="0" borderId="1" xfId="31" applyFont="1" applyBorder="1" applyAlignment="1">
      <alignment vertical="center"/>
    </xf>
    <xf numFmtId="0" fontId="6" fillId="4" borderId="5" xfId="31" applyFont="1" applyFill="1" applyBorder="1" applyAlignment="1">
      <alignment vertical="center" wrapText="1"/>
    </xf>
    <xf numFmtId="0" fontId="6" fillId="4" borderId="19" xfId="31" applyFill="1" applyBorder="1" applyAlignment="1">
      <alignment vertical="center"/>
    </xf>
    <xf numFmtId="0" fontId="6" fillId="4" borderId="18" xfId="31" applyFill="1" applyBorder="1" applyAlignment="1">
      <alignment vertical="center"/>
    </xf>
    <xf numFmtId="0" fontId="6" fillId="0" borderId="9" xfId="31" applyBorder="1" applyAlignment="1">
      <alignment vertical="center"/>
    </xf>
    <xf numFmtId="0" fontId="0" fillId="0" borderId="7" xfId="0" applyBorder="1" applyAlignment="1">
      <alignment vertical="center" wrapText="1"/>
    </xf>
    <xf numFmtId="0" fontId="34" fillId="6" borderId="19" xfId="0" applyFont="1" applyFill="1" applyBorder="1" applyAlignment="1">
      <alignment vertical="top" wrapText="1"/>
    </xf>
    <xf numFmtId="0" fontId="34" fillId="6" borderId="18" xfId="0" applyFont="1" applyFill="1" applyBorder="1" applyAlignment="1">
      <alignment vertical="top" wrapText="1"/>
    </xf>
    <xf numFmtId="0" fontId="0" fillId="0" borderId="5" xfId="31" applyFont="1" applyFill="1" applyBorder="1" applyAlignment="1">
      <alignment horizontal="left" vertical="top" wrapText="1"/>
    </xf>
    <xf numFmtId="0" fontId="34" fillId="0" borderId="19" xfId="31" applyFont="1" applyFill="1" applyBorder="1" applyAlignment="1">
      <alignment horizontal="left" vertical="top" wrapText="1"/>
    </xf>
    <xf numFmtId="0" fontId="34" fillId="0" borderId="18" xfId="31" applyFont="1" applyFill="1" applyBorder="1" applyAlignment="1">
      <alignment horizontal="left" vertical="top" wrapText="1"/>
    </xf>
    <xf numFmtId="0" fontId="13" fillId="0" borderId="7" xfId="23" applyFont="1" applyBorder="1" applyAlignment="1">
      <alignment horizontal="left" vertical="center" wrapText="1"/>
    </xf>
    <xf numFmtId="0" fontId="13" fillId="0" borderId="17" xfId="23" applyFont="1" applyBorder="1" applyAlignment="1">
      <alignment horizontal="left" vertical="center" wrapText="1"/>
    </xf>
    <xf numFmtId="0" fontId="12" fillId="0" borderId="7" xfId="23" applyFont="1" applyBorder="1" applyAlignment="1">
      <alignment vertical="top" wrapText="1"/>
    </xf>
    <xf numFmtId="0" fontId="12" fillId="0" borderId="16" xfId="23" applyFont="1" applyBorder="1" applyAlignment="1">
      <alignment vertical="top" wrapText="1"/>
    </xf>
    <xf numFmtId="0" fontId="12" fillId="0" borderId="17" xfId="23" applyFont="1" applyBorder="1" applyAlignment="1">
      <alignment vertical="top" wrapText="1"/>
    </xf>
    <xf numFmtId="0" fontId="12" fillId="0" borderId="8" xfId="23" applyFont="1" applyBorder="1" applyAlignment="1">
      <alignment vertical="top" wrapText="1"/>
    </xf>
    <xf numFmtId="0" fontId="12" fillId="0" borderId="9" xfId="23" applyFont="1" applyBorder="1" applyAlignment="1">
      <alignment vertical="top" wrapText="1"/>
    </xf>
    <xf numFmtId="0" fontId="12" fillId="0" borderId="10" xfId="23" applyFont="1" applyBorder="1" applyAlignment="1">
      <alignment vertical="top" wrapText="1"/>
    </xf>
    <xf numFmtId="0" fontId="6" fillId="0" borderId="2" xfId="23" applyFont="1" applyFill="1" applyBorder="1" applyAlignment="1">
      <alignment horizontal="right" vertical="center"/>
    </xf>
    <xf numFmtId="0" fontId="6" fillId="0" borderId="6" xfId="23" applyFont="1" applyFill="1" applyBorder="1" applyAlignment="1">
      <alignment horizontal="right" vertical="center"/>
    </xf>
    <xf numFmtId="176" fontId="6" fillId="0" borderId="2" xfId="23" applyNumberFormat="1" applyFont="1" applyFill="1" applyBorder="1" applyAlignment="1">
      <alignment horizontal="right" vertical="center"/>
    </xf>
    <xf numFmtId="176" fontId="6" fillId="0" borderId="6" xfId="23" applyNumberFormat="1" applyFont="1" applyFill="1" applyBorder="1" applyAlignment="1">
      <alignment horizontal="right" vertical="center"/>
    </xf>
    <xf numFmtId="3" fontId="6" fillId="0" borderId="2" xfId="23" applyNumberFormat="1" applyFont="1" applyFill="1" applyBorder="1" applyAlignment="1">
      <alignment horizontal="right" vertical="center" shrinkToFit="1"/>
    </xf>
    <xf numFmtId="3" fontId="6" fillId="0" borderId="6" xfId="23" applyNumberFormat="1" applyFont="1" applyFill="1" applyBorder="1" applyAlignment="1">
      <alignment horizontal="right" vertical="center" shrinkToFit="1"/>
    </xf>
    <xf numFmtId="0" fontId="9" fillId="0" borderId="2" xfId="23" applyFont="1" applyFill="1" applyBorder="1" applyAlignment="1">
      <alignment horizontal="center" vertical="center"/>
    </xf>
    <xf numFmtId="0" fontId="9" fillId="0" borderId="6" xfId="23" applyFont="1" applyFill="1" applyBorder="1" applyAlignment="1">
      <alignment horizontal="center" vertical="center"/>
    </xf>
    <xf numFmtId="176" fontId="9" fillId="0" borderId="2" xfId="23" applyNumberFormat="1" applyFont="1" applyFill="1" applyBorder="1" applyAlignment="1">
      <alignment horizontal="center" vertical="center" wrapText="1" shrinkToFit="1"/>
    </xf>
    <xf numFmtId="176" fontId="9" fillId="0" borderId="6" xfId="23" applyNumberFormat="1" applyFont="1" applyFill="1" applyBorder="1" applyAlignment="1">
      <alignment horizontal="center" vertical="center" shrinkToFit="1"/>
    </xf>
    <xf numFmtId="176" fontId="9" fillId="0" borderId="2" xfId="23" applyNumberFormat="1" applyFont="1" applyFill="1" applyBorder="1" applyAlignment="1">
      <alignment horizontal="center" vertical="center"/>
    </xf>
    <xf numFmtId="176" fontId="9" fillId="0" borderId="6" xfId="23" applyNumberFormat="1" applyFont="1" applyFill="1" applyBorder="1" applyAlignment="1">
      <alignment horizontal="center" vertical="center"/>
    </xf>
    <xf numFmtId="0" fontId="9" fillId="0" borderId="2" xfId="23" applyFont="1" applyFill="1" applyBorder="1" applyAlignment="1">
      <alignment horizontal="center" vertical="center" wrapText="1"/>
    </xf>
    <xf numFmtId="0" fontId="0" fillId="0" borderId="11" xfId="0" applyBorder="1" applyAlignment="1">
      <alignment horizontal="left" vertical="center"/>
    </xf>
    <xf numFmtId="0" fontId="0" fillId="0" borderId="0" xfId="0" applyBorder="1" applyAlignment="1">
      <alignment horizontal="left" vertical="center"/>
    </xf>
    <xf numFmtId="38" fontId="6" fillId="0" borderId="2" xfId="11" applyFont="1" applyFill="1" applyBorder="1" applyAlignment="1">
      <alignment horizontal="right" vertical="center"/>
    </xf>
    <xf numFmtId="38" fontId="6" fillId="0" borderId="6" xfId="11" applyFont="1" applyFill="1" applyBorder="1" applyAlignment="1">
      <alignment horizontal="right" vertical="center"/>
    </xf>
    <xf numFmtId="0" fontId="6" fillId="2" borderId="5" xfId="23" applyFill="1" applyBorder="1" applyAlignment="1">
      <alignment horizontal="center" vertical="center" shrinkToFit="1"/>
    </xf>
    <xf numFmtId="0" fontId="6" fillId="2" borderId="18" xfId="23" applyFill="1" applyBorder="1" applyAlignment="1">
      <alignment horizontal="center" vertical="center" shrinkToFit="1"/>
    </xf>
    <xf numFmtId="0" fontId="6" fillId="0" borderId="7" xfId="23" applyBorder="1" applyAlignment="1">
      <alignment horizontal="center" vertical="center" wrapText="1"/>
    </xf>
    <xf numFmtId="0" fontId="6" fillId="0" borderId="17" xfId="23" applyBorder="1" applyAlignment="1">
      <alignment horizontal="center" vertical="center" wrapText="1"/>
    </xf>
    <xf numFmtId="0" fontId="6" fillId="0" borderId="8" xfId="23" applyBorder="1" applyAlignment="1">
      <alignment horizontal="center" vertical="center" wrapText="1"/>
    </xf>
    <xf numFmtId="0" fontId="6" fillId="0" borderId="10" xfId="23" applyBorder="1" applyAlignment="1">
      <alignment horizontal="center" vertical="center" wrapText="1"/>
    </xf>
    <xf numFmtId="38" fontId="6" fillId="0" borderId="2" xfId="11" applyFont="1" applyFill="1" applyBorder="1" applyAlignment="1">
      <alignment horizontal="right" vertical="center" shrinkToFit="1"/>
    </xf>
    <xf numFmtId="38" fontId="6" fillId="0" borderId="6" xfId="11" applyFont="1" applyFill="1" applyBorder="1" applyAlignment="1">
      <alignment horizontal="right" vertical="center" shrinkToFit="1"/>
    </xf>
    <xf numFmtId="38" fontId="6" fillId="0" borderId="3" xfId="11" applyFont="1" applyFill="1" applyBorder="1" applyAlignment="1">
      <alignment horizontal="right" vertical="center"/>
    </xf>
    <xf numFmtId="0" fontId="6" fillId="0" borderId="2" xfId="23" applyFont="1" applyBorder="1" applyAlignment="1">
      <alignment horizontal="center" vertical="center" wrapText="1"/>
    </xf>
    <xf numFmtId="0" fontId="6" fillId="0" borderId="6" xfId="23" applyFont="1" applyBorder="1" applyAlignment="1">
      <alignment horizontal="center" vertical="center" wrapText="1"/>
    </xf>
  </cellXfs>
  <cellStyles count="33">
    <cellStyle name="パーセント 2" xfId="1"/>
    <cellStyle name="パーセント 2 2" xfId="2"/>
    <cellStyle name="パーセント 2 2 2" xfId="3"/>
    <cellStyle name="パーセント 2 3" xfId="4"/>
    <cellStyle name="パーセント 3" xfId="5"/>
    <cellStyle name="ハイパーリンク" xfId="6" builtinId="8"/>
    <cellStyle name="桁区切り 2" xfId="7"/>
    <cellStyle name="桁区切り 3" xfId="8"/>
    <cellStyle name="桁区切り 3 2" xfId="9"/>
    <cellStyle name="桁区切り 3 2 2" xfId="10"/>
    <cellStyle name="桁区切り 3 2 2 2" xfId="11"/>
    <cellStyle name="桁区切り 3 2 3" xfId="12"/>
    <cellStyle name="桁区切り 3 3" xfId="13"/>
    <cellStyle name="桁区切り 3 3 2" xfId="14"/>
    <cellStyle name="桁区切り 3 4" xfId="15"/>
    <cellStyle name="桁区切り 4" xfId="16"/>
    <cellStyle name="桁区切り 5" xfId="17"/>
    <cellStyle name="桁区切り 5 2" xfId="18"/>
    <cellStyle name="桁区切り 5 2 2" xfId="19"/>
    <cellStyle name="桁区切り 5 3" xfId="20"/>
    <cellStyle name="桁区切り 6" xfId="21"/>
    <cellStyle name="通貨 2" xfId="22"/>
    <cellStyle name="標準" xfId="0" builtinId="0"/>
    <cellStyle name="標準 2" xfId="23"/>
    <cellStyle name="標準 2 2" xfId="24"/>
    <cellStyle name="標準 2 3" xfId="32"/>
    <cellStyle name="標準 3" xfId="25"/>
    <cellStyle name="標準 3 2" xfId="26"/>
    <cellStyle name="標準 4" xfId="27"/>
    <cellStyle name="標準 5" xfId="28"/>
    <cellStyle name="標準 6" xfId="29"/>
    <cellStyle name="標準 7" xfId="30"/>
    <cellStyle name="標準_muraki" xfId="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xdr:row>
          <xdr:rowOff>38100</xdr:rowOff>
        </xdr:from>
        <xdr:to>
          <xdr:col>9</xdr:col>
          <xdr:colOff>514350</xdr:colOff>
          <xdr:row>51</xdr:row>
          <xdr:rowOff>114300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28</xdr:row>
      <xdr:rowOff>57150</xdr:rowOff>
    </xdr:from>
    <xdr:to>
      <xdr:col>8</xdr:col>
      <xdr:colOff>676275</xdr:colOff>
      <xdr:row>28</xdr:row>
      <xdr:rowOff>2755631</xdr:rowOff>
    </xdr:to>
    <xdr:pic>
      <xdr:nvPicPr>
        <xdr:cNvPr id="4" name="図 3"/>
        <xdr:cNvPicPr>
          <a:picLocks noChangeAspect="1"/>
        </xdr:cNvPicPr>
      </xdr:nvPicPr>
      <xdr:blipFill>
        <a:blip xmlns:r="http://schemas.openxmlformats.org/officeDocument/2006/relationships" r:embed="rId1" cstate="print"/>
        <a:stretch>
          <a:fillRect/>
        </a:stretch>
      </xdr:blipFill>
      <xdr:spPr>
        <a:xfrm>
          <a:off x="85725" y="5534025"/>
          <a:ext cx="6534150" cy="26984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152403</xdr:rowOff>
    </xdr:from>
    <xdr:to>
      <xdr:col>10</xdr:col>
      <xdr:colOff>657225</xdr:colOff>
      <xdr:row>58</xdr:row>
      <xdr:rowOff>161925</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185861" y="1404939"/>
          <a:ext cx="9953622" cy="744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0</xdr:row>
      <xdr:rowOff>100013</xdr:rowOff>
    </xdr:from>
    <xdr:to>
      <xdr:col>10</xdr:col>
      <xdr:colOff>409576</xdr:colOff>
      <xdr:row>57</xdr:row>
      <xdr:rowOff>117126</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6" y="100013"/>
          <a:ext cx="7219950" cy="978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257176</xdr:colOff>
      <xdr:row>0</xdr:row>
      <xdr:rowOff>57150</xdr:rowOff>
    </xdr:from>
    <xdr:to>
      <xdr:col>10</xdr:col>
      <xdr:colOff>666750</xdr:colOff>
      <xdr:row>54</xdr:row>
      <xdr:rowOff>104775</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6" y="57150"/>
          <a:ext cx="7267574" cy="930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180969</xdr:colOff>
      <xdr:row>1</xdr:row>
      <xdr:rowOff>9525</xdr:rowOff>
    </xdr:from>
    <xdr:to>
      <xdr:col>10</xdr:col>
      <xdr:colOff>670536</xdr:colOff>
      <xdr:row>57</xdr:row>
      <xdr:rowOff>161924</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022047" y="1383991"/>
          <a:ext cx="9753599" cy="7347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0.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10" Type="http://schemas.openxmlformats.org/officeDocument/2006/relationships/printerSettings" Target="../printerSettings/printerSettings181.bin"/><Relationship Id="rId19" Type="http://schemas.openxmlformats.org/officeDocument/2006/relationships/hyperlink" Target="mailto:kouken@hanzou.or.jp"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8.bin"/><Relationship Id="rId13" Type="http://schemas.openxmlformats.org/officeDocument/2006/relationships/printerSettings" Target="../printerSettings/printerSettings203.bin"/><Relationship Id="rId18" Type="http://schemas.openxmlformats.org/officeDocument/2006/relationships/printerSettings" Target="../printerSettings/printerSettings208.bin"/><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12" Type="http://schemas.openxmlformats.org/officeDocument/2006/relationships/printerSettings" Target="../printerSettings/printerSettings202.bin"/><Relationship Id="rId17" Type="http://schemas.openxmlformats.org/officeDocument/2006/relationships/printerSettings" Target="../printerSettings/printerSettings207.bin"/><Relationship Id="rId2" Type="http://schemas.openxmlformats.org/officeDocument/2006/relationships/printerSettings" Target="../printerSettings/printerSettings192.bin"/><Relationship Id="rId16" Type="http://schemas.openxmlformats.org/officeDocument/2006/relationships/printerSettings" Target="../printerSettings/printerSettings206.bin"/><Relationship Id="rId20" Type="http://schemas.openxmlformats.org/officeDocument/2006/relationships/printerSettings" Target="../printerSettings/printerSettings209.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11" Type="http://schemas.openxmlformats.org/officeDocument/2006/relationships/printerSettings" Target="../printerSettings/printerSettings201.bin"/><Relationship Id="rId5" Type="http://schemas.openxmlformats.org/officeDocument/2006/relationships/printerSettings" Target="../printerSettings/printerSettings195.bin"/><Relationship Id="rId15" Type="http://schemas.openxmlformats.org/officeDocument/2006/relationships/printerSettings" Target="../printerSettings/printerSettings205.bin"/><Relationship Id="rId10" Type="http://schemas.openxmlformats.org/officeDocument/2006/relationships/printerSettings" Target="../printerSettings/printerSettings200.bin"/><Relationship Id="rId19" Type="http://schemas.openxmlformats.org/officeDocument/2006/relationships/hyperlink" Target="mailto:kouken@hanzou.or.jp" TargetMode="External"/><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 Id="rId14" Type="http://schemas.openxmlformats.org/officeDocument/2006/relationships/printerSettings" Target="../printerSettings/printerSettings20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17.bin"/><Relationship Id="rId13" Type="http://schemas.openxmlformats.org/officeDocument/2006/relationships/printerSettings" Target="../printerSettings/printerSettings222.bin"/><Relationship Id="rId18" Type="http://schemas.openxmlformats.org/officeDocument/2006/relationships/printerSettings" Target="../printerSettings/printerSettings227.bin"/><Relationship Id="rId3" Type="http://schemas.openxmlformats.org/officeDocument/2006/relationships/printerSettings" Target="../printerSettings/printerSettings212.bin"/><Relationship Id="rId7" Type="http://schemas.openxmlformats.org/officeDocument/2006/relationships/printerSettings" Target="../printerSettings/printerSettings216.bin"/><Relationship Id="rId12" Type="http://schemas.openxmlformats.org/officeDocument/2006/relationships/printerSettings" Target="../printerSettings/printerSettings221.bin"/><Relationship Id="rId17" Type="http://schemas.openxmlformats.org/officeDocument/2006/relationships/printerSettings" Target="../printerSettings/printerSettings226.bin"/><Relationship Id="rId2" Type="http://schemas.openxmlformats.org/officeDocument/2006/relationships/printerSettings" Target="../printerSettings/printerSettings211.bin"/><Relationship Id="rId16" Type="http://schemas.openxmlformats.org/officeDocument/2006/relationships/printerSettings" Target="../printerSettings/printerSettings225.bin"/><Relationship Id="rId20" Type="http://schemas.openxmlformats.org/officeDocument/2006/relationships/printerSettings" Target="../printerSettings/printerSettings228.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11" Type="http://schemas.openxmlformats.org/officeDocument/2006/relationships/printerSettings" Target="../printerSettings/printerSettings220.bin"/><Relationship Id="rId5" Type="http://schemas.openxmlformats.org/officeDocument/2006/relationships/printerSettings" Target="../printerSettings/printerSettings214.bin"/><Relationship Id="rId15" Type="http://schemas.openxmlformats.org/officeDocument/2006/relationships/printerSettings" Target="../printerSettings/printerSettings224.bin"/><Relationship Id="rId10" Type="http://schemas.openxmlformats.org/officeDocument/2006/relationships/printerSettings" Target="../printerSettings/printerSettings219.bin"/><Relationship Id="rId19" Type="http://schemas.openxmlformats.org/officeDocument/2006/relationships/hyperlink" Target="mailto:h-terada@hanzou.or.jp" TargetMode="External"/><Relationship Id="rId4" Type="http://schemas.openxmlformats.org/officeDocument/2006/relationships/printerSettings" Target="../printerSettings/printerSettings213.bin"/><Relationship Id="rId9" Type="http://schemas.openxmlformats.org/officeDocument/2006/relationships/printerSettings" Target="../printerSettings/printerSettings218.bin"/><Relationship Id="rId14" Type="http://schemas.openxmlformats.org/officeDocument/2006/relationships/printerSettings" Target="../printerSettings/printerSettings22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10" Type="http://schemas.openxmlformats.org/officeDocument/2006/relationships/printerSettings" Target="../printerSettings/printerSettings238.bin"/><Relationship Id="rId19" Type="http://schemas.openxmlformats.org/officeDocument/2006/relationships/hyperlink" Target="mailto:h-terada@hanzou.or.jp" TargetMode="Externa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55.bin"/><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3" Type="http://schemas.openxmlformats.org/officeDocument/2006/relationships/printerSettings" Target="../printerSettings/printerSettings250.bin"/><Relationship Id="rId7" Type="http://schemas.openxmlformats.org/officeDocument/2006/relationships/printerSettings" Target="../printerSettings/printerSettings254.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0" Type="http://schemas.openxmlformats.org/officeDocument/2006/relationships/printerSettings" Target="../printerSettings/printerSettings266.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10" Type="http://schemas.openxmlformats.org/officeDocument/2006/relationships/printerSettings" Target="../printerSettings/printerSettings257.bin"/><Relationship Id="rId19" Type="http://schemas.openxmlformats.org/officeDocument/2006/relationships/hyperlink" Target="mailto:inui@hanzou.or.jp" TargetMode="External"/><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7.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hyperlink" Target="mailto:s-ichimi@hanzou.or.jp" TargetMode="External"/><Relationship Id="rId5" Type="http://schemas.openxmlformats.org/officeDocument/2006/relationships/printerSettings" Target="../printerSettings/printerSettings27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3" Type="http://schemas.openxmlformats.org/officeDocument/2006/relationships/printerSettings" Target="../printerSettings/printerSettings280.bin"/><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3.bin"/><Relationship Id="rId2" Type="http://schemas.openxmlformats.org/officeDocument/2006/relationships/printerSettings" Target="../printerSettings/printerSettings279.bin"/><Relationship Id="rId16" Type="http://schemas.openxmlformats.org/officeDocument/2006/relationships/hyperlink" Target="mailto:ue-tiiki@hanzou.or.jp" TargetMode="External"/><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10" Type="http://schemas.openxmlformats.org/officeDocument/2006/relationships/printerSettings" Target="../printerSettings/printerSettings287.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01.bin"/><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3" Type="http://schemas.openxmlformats.org/officeDocument/2006/relationships/printerSettings" Target="../printerSettings/printerSettings296.bin"/><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2.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10" Type="http://schemas.openxmlformats.org/officeDocument/2006/relationships/printerSettings" Target="../printerSettings/printerSettings303.bin"/><Relationship Id="rId19" Type="http://schemas.openxmlformats.org/officeDocument/2006/relationships/hyperlink" Target="mailto:ue-tiiki@hanzou.or.jp" TargetMode="External"/><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20.bin"/><Relationship Id="rId13" Type="http://schemas.openxmlformats.org/officeDocument/2006/relationships/printerSettings" Target="../printerSettings/printerSettings325.bin"/><Relationship Id="rId18" Type="http://schemas.openxmlformats.org/officeDocument/2006/relationships/printerSettings" Target="../printerSettings/printerSettings33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12" Type="http://schemas.openxmlformats.org/officeDocument/2006/relationships/printerSettings" Target="../printerSettings/printerSettings324.bin"/><Relationship Id="rId17" Type="http://schemas.openxmlformats.org/officeDocument/2006/relationships/printerSettings" Target="../printerSettings/printerSettings329.bin"/><Relationship Id="rId2" Type="http://schemas.openxmlformats.org/officeDocument/2006/relationships/printerSettings" Target="../printerSettings/printerSettings314.bin"/><Relationship Id="rId16" Type="http://schemas.openxmlformats.org/officeDocument/2006/relationships/printerSettings" Target="../printerSettings/printerSettings328.bin"/><Relationship Id="rId20" Type="http://schemas.openxmlformats.org/officeDocument/2006/relationships/printerSettings" Target="../printerSettings/printerSettings331.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11" Type="http://schemas.openxmlformats.org/officeDocument/2006/relationships/printerSettings" Target="../printerSettings/printerSettings323.bin"/><Relationship Id="rId5" Type="http://schemas.openxmlformats.org/officeDocument/2006/relationships/printerSettings" Target="../printerSettings/printerSettings317.bin"/><Relationship Id="rId15" Type="http://schemas.openxmlformats.org/officeDocument/2006/relationships/printerSettings" Target="../printerSettings/printerSettings327.bin"/><Relationship Id="rId10" Type="http://schemas.openxmlformats.org/officeDocument/2006/relationships/printerSettings" Target="../printerSettings/printerSettings322.bin"/><Relationship Id="rId19" Type="http://schemas.openxmlformats.org/officeDocument/2006/relationships/hyperlink" Target="mailto:ue-vac@hanzou.or.jp" TargetMode="External"/><Relationship Id="rId4" Type="http://schemas.openxmlformats.org/officeDocument/2006/relationships/printerSettings" Target="../printerSettings/printerSettings316.bin"/><Relationship Id="rId9" Type="http://schemas.openxmlformats.org/officeDocument/2006/relationships/printerSettings" Target="../printerSettings/printerSettings321.bin"/><Relationship Id="rId14" Type="http://schemas.openxmlformats.org/officeDocument/2006/relationships/printerSettings" Target="../printerSettings/printerSettings32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39.bin"/><Relationship Id="rId13" Type="http://schemas.openxmlformats.org/officeDocument/2006/relationships/printerSettings" Target="../printerSettings/printerSettings344.bin"/><Relationship Id="rId18" Type="http://schemas.openxmlformats.org/officeDocument/2006/relationships/printerSettings" Target="../printerSettings/printerSettings349.bin"/><Relationship Id="rId3" Type="http://schemas.openxmlformats.org/officeDocument/2006/relationships/printerSettings" Target="../printerSettings/printerSettings334.bin"/><Relationship Id="rId7" Type="http://schemas.openxmlformats.org/officeDocument/2006/relationships/printerSettings" Target="../printerSettings/printerSettings338.bin"/><Relationship Id="rId12" Type="http://schemas.openxmlformats.org/officeDocument/2006/relationships/printerSettings" Target="../printerSettings/printerSettings343.bin"/><Relationship Id="rId17" Type="http://schemas.openxmlformats.org/officeDocument/2006/relationships/printerSettings" Target="../printerSettings/printerSettings348.bin"/><Relationship Id="rId2" Type="http://schemas.openxmlformats.org/officeDocument/2006/relationships/printerSettings" Target="../printerSettings/printerSettings333.bin"/><Relationship Id="rId16" Type="http://schemas.openxmlformats.org/officeDocument/2006/relationships/printerSettings" Target="../printerSettings/printerSettings347.bin"/><Relationship Id="rId20" Type="http://schemas.openxmlformats.org/officeDocument/2006/relationships/printerSettings" Target="../printerSettings/printerSettings350.bin"/><Relationship Id="rId1" Type="http://schemas.openxmlformats.org/officeDocument/2006/relationships/printerSettings" Target="../printerSettings/printerSettings332.bin"/><Relationship Id="rId6" Type="http://schemas.openxmlformats.org/officeDocument/2006/relationships/printerSettings" Target="../printerSettings/printerSettings337.bin"/><Relationship Id="rId11" Type="http://schemas.openxmlformats.org/officeDocument/2006/relationships/printerSettings" Target="../printerSettings/printerSettings342.bin"/><Relationship Id="rId5" Type="http://schemas.openxmlformats.org/officeDocument/2006/relationships/printerSettings" Target="../printerSettings/printerSettings336.bin"/><Relationship Id="rId15" Type="http://schemas.openxmlformats.org/officeDocument/2006/relationships/printerSettings" Target="../printerSettings/printerSettings346.bin"/><Relationship Id="rId10" Type="http://schemas.openxmlformats.org/officeDocument/2006/relationships/printerSettings" Target="../printerSettings/printerSettings341.bin"/><Relationship Id="rId19" Type="http://schemas.openxmlformats.org/officeDocument/2006/relationships/hyperlink" Target="mailto:f-yoshida@hanzou.or.jp" TargetMode="External"/><Relationship Id="rId4" Type="http://schemas.openxmlformats.org/officeDocument/2006/relationships/printerSettings" Target="../printerSettings/printerSettings335.bin"/><Relationship Id="rId9" Type="http://schemas.openxmlformats.org/officeDocument/2006/relationships/printerSettings" Target="../printerSettings/printerSettings340.bin"/><Relationship Id="rId14" Type="http://schemas.openxmlformats.org/officeDocument/2006/relationships/printerSettings" Target="../printerSettings/printerSettings34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7.bin"/><Relationship Id="rId13" Type="http://schemas.openxmlformats.org/officeDocument/2006/relationships/printerSettings" Target="../printerSettings/printerSettings32.bin"/><Relationship Id="rId18" Type="http://schemas.openxmlformats.org/officeDocument/2006/relationships/printerSettings" Target="../printerSettings/printerSettings3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12" Type="http://schemas.openxmlformats.org/officeDocument/2006/relationships/printerSettings" Target="../printerSettings/printerSettings31.bin"/><Relationship Id="rId17" Type="http://schemas.openxmlformats.org/officeDocument/2006/relationships/printerSettings" Target="../printerSettings/printerSettings36.bin"/><Relationship Id="rId2" Type="http://schemas.openxmlformats.org/officeDocument/2006/relationships/printerSettings" Target="../printerSettings/printerSettings21.bin"/><Relationship Id="rId16" Type="http://schemas.openxmlformats.org/officeDocument/2006/relationships/printerSettings" Target="../printerSettings/printerSettings35.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4.bin"/><Relationship Id="rId15" Type="http://schemas.openxmlformats.org/officeDocument/2006/relationships/printerSettings" Target="../printerSettings/printerSettings34.bin"/><Relationship Id="rId10" Type="http://schemas.openxmlformats.org/officeDocument/2006/relationships/printerSettings" Target="../printerSettings/printerSettings29.bin"/><Relationship Id="rId19" Type="http://schemas.openxmlformats.org/officeDocument/2006/relationships/printerSettings" Target="../printerSettings/printerSettings38.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 Id="rId14" Type="http://schemas.openxmlformats.org/officeDocument/2006/relationships/printerSettings" Target="../printerSettings/printerSettings33.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printerSettings" Target="../printerSettings/printerSettings368.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printerSettings" Target="../printerSettings/printerSettings367.bin"/><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20" Type="http://schemas.openxmlformats.org/officeDocument/2006/relationships/printerSettings" Target="../printerSettings/printerSettings369.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hyperlink" Target="mailto:inui@hanzou.or.jp" TargetMode="Externa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77.bin"/><Relationship Id="rId13" Type="http://schemas.openxmlformats.org/officeDocument/2006/relationships/printerSettings" Target="../printerSettings/printerSettings382.bin"/><Relationship Id="rId18" Type="http://schemas.openxmlformats.org/officeDocument/2006/relationships/printerSettings" Target="../printerSettings/printerSettings387.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12" Type="http://schemas.openxmlformats.org/officeDocument/2006/relationships/printerSettings" Target="../printerSettings/printerSettings381.bin"/><Relationship Id="rId17" Type="http://schemas.openxmlformats.org/officeDocument/2006/relationships/printerSettings" Target="../printerSettings/printerSettings386.bin"/><Relationship Id="rId2" Type="http://schemas.openxmlformats.org/officeDocument/2006/relationships/printerSettings" Target="../printerSettings/printerSettings371.bin"/><Relationship Id="rId16" Type="http://schemas.openxmlformats.org/officeDocument/2006/relationships/printerSettings" Target="../printerSettings/printerSettings385.bin"/><Relationship Id="rId20" Type="http://schemas.openxmlformats.org/officeDocument/2006/relationships/printerSettings" Target="../printerSettings/printerSettings388.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11" Type="http://schemas.openxmlformats.org/officeDocument/2006/relationships/printerSettings" Target="../printerSettings/printerSettings380.bin"/><Relationship Id="rId5" Type="http://schemas.openxmlformats.org/officeDocument/2006/relationships/printerSettings" Target="../printerSettings/printerSettings374.bin"/><Relationship Id="rId15" Type="http://schemas.openxmlformats.org/officeDocument/2006/relationships/printerSettings" Target="../printerSettings/printerSettings384.bin"/><Relationship Id="rId10" Type="http://schemas.openxmlformats.org/officeDocument/2006/relationships/printerSettings" Target="../printerSettings/printerSettings379.bin"/><Relationship Id="rId19" Type="http://schemas.openxmlformats.org/officeDocument/2006/relationships/hyperlink" Target="mailto:k-yamaguchi@hanzou.or.jp" TargetMode="External"/><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 Id="rId14" Type="http://schemas.openxmlformats.org/officeDocument/2006/relationships/printerSettings" Target="../printerSettings/printerSettings383.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19" Type="http://schemas.openxmlformats.org/officeDocument/2006/relationships/hyperlink" Target="mailto:k-yamaguchi@hanzou.or.jp" TargetMode="External"/><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15.bin"/><Relationship Id="rId13" Type="http://schemas.openxmlformats.org/officeDocument/2006/relationships/printerSettings" Target="../printerSettings/printerSettings420.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0.bin"/><Relationship Id="rId7" Type="http://schemas.openxmlformats.org/officeDocument/2006/relationships/printerSettings" Target="../printerSettings/printerSettings414.bin"/><Relationship Id="rId12" Type="http://schemas.openxmlformats.org/officeDocument/2006/relationships/printerSettings" Target="../printerSettings/printerSettings419.bin"/><Relationship Id="rId17" Type="http://schemas.openxmlformats.org/officeDocument/2006/relationships/printerSettings" Target="../printerSettings/printerSettings424.bin"/><Relationship Id="rId2" Type="http://schemas.openxmlformats.org/officeDocument/2006/relationships/printerSettings" Target="../printerSettings/printerSettings409.bin"/><Relationship Id="rId16" Type="http://schemas.openxmlformats.org/officeDocument/2006/relationships/printerSettings" Target="../printerSettings/printerSettings423.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8.bin"/><Relationship Id="rId6" Type="http://schemas.openxmlformats.org/officeDocument/2006/relationships/printerSettings" Target="../printerSettings/printerSettings413.bin"/><Relationship Id="rId11" Type="http://schemas.openxmlformats.org/officeDocument/2006/relationships/printerSettings" Target="../printerSettings/printerSettings418.bin"/><Relationship Id="rId5" Type="http://schemas.openxmlformats.org/officeDocument/2006/relationships/printerSettings" Target="../printerSettings/printerSettings412.bin"/><Relationship Id="rId15" Type="http://schemas.openxmlformats.org/officeDocument/2006/relationships/printerSettings" Target="../printerSettings/printerSettings422.bin"/><Relationship Id="rId10" Type="http://schemas.openxmlformats.org/officeDocument/2006/relationships/printerSettings" Target="../printerSettings/printerSettings417.bin"/><Relationship Id="rId19" Type="http://schemas.openxmlformats.org/officeDocument/2006/relationships/hyperlink" Target="mailto:isou@hanzou.or.jp" TargetMode="External"/><Relationship Id="rId4" Type="http://schemas.openxmlformats.org/officeDocument/2006/relationships/printerSettings" Target="../printerSettings/printerSettings411.bin"/><Relationship Id="rId9" Type="http://schemas.openxmlformats.org/officeDocument/2006/relationships/printerSettings" Target="../printerSettings/printerSettings416.bin"/><Relationship Id="rId14" Type="http://schemas.openxmlformats.org/officeDocument/2006/relationships/printerSettings" Target="../printerSettings/printerSettings42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3" Type="http://schemas.openxmlformats.org/officeDocument/2006/relationships/printerSettings" Target="../printerSettings/printerSettings429.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10" Type="http://schemas.openxmlformats.org/officeDocument/2006/relationships/printerSettings" Target="../printerSettings/printerSettings436.bin"/><Relationship Id="rId19" Type="http://schemas.openxmlformats.org/officeDocument/2006/relationships/hyperlink" Target="mailto:ue-tiiki@hanzou.or.jp" TargetMode="External"/><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5.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10" Type="http://schemas.openxmlformats.org/officeDocument/2006/relationships/printerSettings" Target="../printerSettings/printerSettings456.bin"/><Relationship Id="rId19" Type="http://schemas.openxmlformats.org/officeDocument/2006/relationships/hyperlink" Target="mailto:ue-tiiki@hanzou.or.jp" TargetMode="External"/><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73.bin"/><Relationship Id="rId13" Type="http://schemas.openxmlformats.org/officeDocument/2006/relationships/printerSettings" Target="../printerSettings/printerSettings478.bin"/><Relationship Id="rId18" Type="http://schemas.openxmlformats.org/officeDocument/2006/relationships/printerSettings" Target="../printerSettings/printerSettings483.bin"/><Relationship Id="rId3" Type="http://schemas.openxmlformats.org/officeDocument/2006/relationships/printerSettings" Target="../printerSettings/printerSettings468.bin"/><Relationship Id="rId7" Type="http://schemas.openxmlformats.org/officeDocument/2006/relationships/printerSettings" Target="../printerSettings/printerSettings472.bin"/><Relationship Id="rId12" Type="http://schemas.openxmlformats.org/officeDocument/2006/relationships/printerSettings" Target="../printerSettings/printerSettings477.bin"/><Relationship Id="rId17" Type="http://schemas.openxmlformats.org/officeDocument/2006/relationships/printerSettings" Target="../printerSettings/printerSettings482.bin"/><Relationship Id="rId2" Type="http://schemas.openxmlformats.org/officeDocument/2006/relationships/printerSettings" Target="../printerSettings/printerSettings467.bin"/><Relationship Id="rId16" Type="http://schemas.openxmlformats.org/officeDocument/2006/relationships/printerSettings" Target="../printerSettings/printerSettings481.bin"/><Relationship Id="rId20" Type="http://schemas.openxmlformats.org/officeDocument/2006/relationships/printerSettings" Target="../printerSettings/printerSettings484.bin"/><Relationship Id="rId1" Type="http://schemas.openxmlformats.org/officeDocument/2006/relationships/printerSettings" Target="../printerSettings/printerSettings466.bin"/><Relationship Id="rId6" Type="http://schemas.openxmlformats.org/officeDocument/2006/relationships/printerSettings" Target="../printerSettings/printerSettings471.bin"/><Relationship Id="rId11" Type="http://schemas.openxmlformats.org/officeDocument/2006/relationships/printerSettings" Target="../printerSettings/printerSettings476.bin"/><Relationship Id="rId5" Type="http://schemas.openxmlformats.org/officeDocument/2006/relationships/printerSettings" Target="../printerSettings/printerSettings470.bin"/><Relationship Id="rId15" Type="http://schemas.openxmlformats.org/officeDocument/2006/relationships/printerSettings" Target="../printerSettings/printerSettings480.bin"/><Relationship Id="rId10" Type="http://schemas.openxmlformats.org/officeDocument/2006/relationships/printerSettings" Target="../printerSettings/printerSettings475.bin"/><Relationship Id="rId19" Type="http://schemas.openxmlformats.org/officeDocument/2006/relationships/hyperlink" Target="mailto:isou@hanzou.or.jp" TargetMode="External"/><Relationship Id="rId4" Type="http://schemas.openxmlformats.org/officeDocument/2006/relationships/printerSettings" Target="../printerSettings/printerSettings469.bin"/><Relationship Id="rId9" Type="http://schemas.openxmlformats.org/officeDocument/2006/relationships/printerSettings" Target="../printerSettings/printerSettings474.bin"/><Relationship Id="rId14" Type="http://schemas.openxmlformats.org/officeDocument/2006/relationships/printerSettings" Target="../printerSettings/printerSettings47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92.bin"/><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3" Type="http://schemas.openxmlformats.org/officeDocument/2006/relationships/printerSettings" Target="../printerSettings/printerSettings487.bin"/><Relationship Id="rId7" Type="http://schemas.openxmlformats.org/officeDocument/2006/relationships/printerSettings" Target="../printerSettings/printerSettings491.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3.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10" Type="http://schemas.openxmlformats.org/officeDocument/2006/relationships/printerSettings" Target="../printerSettings/printerSettings494.bin"/><Relationship Id="rId19" Type="http://schemas.openxmlformats.org/officeDocument/2006/relationships/hyperlink" Target="mailto:ue-tiiki@hanzou.or.jp" TargetMode="External"/><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11.bin"/><Relationship Id="rId13" Type="http://schemas.openxmlformats.org/officeDocument/2006/relationships/printerSettings" Target="../printerSettings/printerSettings516.bin"/><Relationship Id="rId18" Type="http://schemas.openxmlformats.org/officeDocument/2006/relationships/printerSettings" Target="../printerSettings/printerSettings521.bin"/><Relationship Id="rId3" Type="http://schemas.openxmlformats.org/officeDocument/2006/relationships/printerSettings" Target="../printerSettings/printerSettings506.bin"/><Relationship Id="rId7" Type="http://schemas.openxmlformats.org/officeDocument/2006/relationships/printerSettings" Target="../printerSettings/printerSettings510.bin"/><Relationship Id="rId12" Type="http://schemas.openxmlformats.org/officeDocument/2006/relationships/printerSettings" Target="../printerSettings/printerSettings515.bin"/><Relationship Id="rId17" Type="http://schemas.openxmlformats.org/officeDocument/2006/relationships/printerSettings" Target="../printerSettings/printerSettings520.bin"/><Relationship Id="rId2" Type="http://schemas.openxmlformats.org/officeDocument/2006/relationships/printerSettings" Target="../printerSettings/printerSettings505.bin"/><Relationship Id="rId16" Type="http://schemas.openxmlformats.org/officeDocument/2006/relationships/printerSettings" Target="../printerSettings/printerSettings519.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printerSettings" Target="../printerSettings/printerSettings514.bin"/><Relationship Id="rId5" Type="http://schemas.openxmlformats.org/officeDocument/2006/relationships/printerSettings" Target="../printerSettings/printerSettings508.bin"/><Relationship Id="rId15" Type="http://schemas.openxmlformats.org/officeDocument/2006/relationships/printerSettings" Target="../printerSettings/printerSettings518.bin"/><Relationship Id="rId10" Type="http://schemas.openxmlformats.org/officeDocument/2006/relationships/printerSettings" Target="../printerSettings/printerSettings513.bin"/><Relationship Id="rId19" Type="http://schemas.openxmlformats.org/officeDocument/2006/relationships/hyperlink" Target="mailto:ue-tiiki@hanzou.or.jp" TargetMode="External"/><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 Id="rId14" Type="http://schemas.openxmlformats.org/officeDocument/2006/relationships/printerSettings" Target="../printerSettings/printerSettings51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6.bin"/><Relationship Id="rId13" Type="http://schemas.openxmlformats.org/officeDocument/2006/relationships/printerSettings" Target="../printerSettings/printerSettings51.bin"/><Relationship Id="rId18" Type="http://schemas.openxmlformats.org/officeDocument/2006/relationships/printerSettings" Target="../printerSettings/printerSettings56.bin"/><Relationship Id="rId3" Type="http://schemas.openxmlformats.org/officeDocument/2006/relationships/printerSettings" Target="../printerSettings/printerSettings41.bin"/><Relationship Id="rId21" Type="http://schemas.openxmlformats.org/officeDocument/2006/relationships/vmlDrawing" Target="../drawings/vmlDrawing1.vml"/><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17" Type="http://schemas.openxmlformats.org/officeDocument/2006/relationships/printerSettings" Target="../printerSettings/printerSettings55.bin"/><Relationship Id="rId2" Type="http://schemas.openxmlformats.org/officeDocument/2006/relationships/printerSettings" Target="../printerSettings/printerSettings40.bin"/><Relationship Id="rId16" Type="http://schemas.openxmlformats.org/officeDocument/2006/relationships/printerSettings" Target="../printerSettings/printerSettings54.bin"/><Relationship Id="rId20" Type="http://schemas.openxmlformats.org/officeDocument/2006/relationships/drawing" Target="../drawings/drawing1.xml"/><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5" Type="http://schemas.openxmlformats.org/officeDocument/2006/relationships/printerSettings" Target="../printerSettings/printerSettings43.bin"/><Relationship Id="rId15" Type="http://schemas.openxmlformats.org/officeDocument/2006/relationships/printerSettings" Target="../printerSettings/printerSettings53.bin"/><Relationship Id="rId23" Type="http://schemas.openxmlformats.org/officeDocument/2006/relationships/image" Target="../media/image1.emf"/><Relationship Id="rId10" Type="http://schemas.openxmlformats.org/officeDocument/2006/relationships/printerSettings" Target="../printerSettings/printerSettings48.bin"/><Relationship Id="rId19" Type="http://schemas.openxmlformats.org/officeDocument/2006/relationships/printerSettings" Target="../printerSettings/printerSettings57.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printerSettings" Target="../printerSettings/printerSettings52.bin"/><Relationship Id="rId22" Type="http://schemas.openxmlformats.org/officeDocument/2006/relationships/package" Target="../embeddings/Microsoft_Word_Document1.docx"/></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30.bin"/><Relationship Id="rId13" Type="http://schemas.openxmlformats.org/officeDocument/2006/relationships/printerSettings" Target="../printerSettings/printerSettings535.bin"/><Relationship Id="rId18" Type="http://schemas.openxmlformats.org/officeDocument/2006/relationships/printerSettings" Target="../printerSettings/printerSettings540.bin"/><Relationship Id="rId3" Type="http://schemas.openxmlformats.org/officeDocument/2006/relationships/printerSettings" Target="../printerSettings/printerSettings525.bin"/><Relationship Id="rId7" Type="http://schemas.openxmlformats.org/officeDocument/2006/relationships/printerSettings" Target="../printerSettings/printerSettings529.bin"/><Relationship Id="rId12" Type="http://schemas.openxmlformats.org/officeDocument/2006/relationships/printerSettings" Target="../printerSettings/printerSettings534.bin"/><Relationship Id="rId17" Type="http://schemas.openxmlformats.org/officeDocument/2006/relationships/printerSettings" Target="../printerSettings/printerSettings539.bin"/><Relationship Id="rId2" Type="http://schemas.openxmlformats.org/officeDocument/2006/relationships/printerSettings" Target="../printerSettings/printerSettings524.bin"/><Relationship Id="rId16" Type="http://schemas.openxmlformats.org/officeDocument/2006/relationships/printerSettings" Target="../printerSettings/printerSettings538.bin"/><Relationship Id="rId20" Type="http://schemas.openxmlformats.org/officeDocument/2006/relationships/printerSettings" Target="../printerSettings/printerSettings541.bin"/><Relationship Id="rId1" Type="http://schemas.openxmlformats.org/officeDocument/2006/relationships/printerSettings" Target="../printerSettings/printerSettings523.bin"/><Relationship Id="rId6" Type="http://schemas.openxmlformats.org/officeDocument/2006/relationships/printerSettings" Target="../printerSettings/printerSettings528.bin"/><Relationship Id="rId11" Type="http://schemas.openxmlformats.org/officeDocument/2006/relationships/printerSettings" Target="../printerSettings/printerSettings533.bin"/><Relationship Id="rId5" Type="http://schemas.openxmlformats.org/officeDocument/2006/relationships/printerSettings" Target="../printerSettings/printerSettings527.bin"/><Relationship Id="rId15" Type="http://schemas.openxmlformats.org/officeDocument/2006/relationships/printerSettings" Target="../printerSettings/printerSettings537.bin"/><Relationship Id="rId10" Type="http://schemas.openxmlformats.org/officeDocument/2006/relationships/printerSettings" Target="../printerSettings/printerSettings532.bin"/><Relationship Id="rId19" Type="http://schemas.openxmlformats.org/officeDocument/2006/relationships/hyperlink" Target="mailto:k-yamaguchi@hanzou.or.jp" TargetMode="External"/><Relationship Id="rId4" Type="http://schemas.openxmlformats.org/officeDocument/2006/relationships/printerSettings" Target="../printerSettings/printerSettings526.bin"/><Relationship Id="rId9" Type="http://schemas.openxmlformats.org/officeDocument/2006/relationships/printerSettings" Target="../printerSettings/printerSettings531.bin"/><Relationship Id="rId14" Type="http://schemas.openxmlformats.org/officeDocument/2006/relationships/printerSettings" Target="../printerSettings/printerSettings53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49.bin"/><Relationship Id="rId13" Type="http://schemas.openxmlformats.org/officeDocument/2006/relationships/printerSettings" Target="../printerSettings/printerSettings554.bin"/><Relationship Id="rId18" Type="http://schemas.openxmlformats.org/officeDocument/2006/relationships/printerSettings" Target="../printerSettings/printerSettings559.bin"/><Relationship Id="rId3" Type="http://schemas.openxmlformats.org/officeDocument/2006/relationships/printerSettings" Target="../printerSettings/printerSettings544.bin"/><Relationship Id="rId7" Type="http://schemas.openxmlformats.org/officeDocument/2006/relationships/printerSettings" Target="../printerSettings/printerSettings548.bin"/><Relationship Id="rId12" Type="http://schemas.openxmlformats.org/officeDocument/2006/relationships/printerSettings" Target="../printerSettings/printerSettings553.bin"/><Relationship Id="rId17" Type="http://schemas.openxmlformats.org/officeDocument/2006/relationships/printerSettings" Target="../printerSettings/printerSettings558.bin"/><Relationship Id="rId2" Type="http://schemas.openxmlformats.org/officeDocument/2006/relationships/printerSettings" Target="../printerSettings/printerSettings543.bin"/><Relationship Id="rId16" Type="http://schemas.openxmlformats.org/officeDocument/2006/relationships/printerSettings" Target="../printerSettings/printerSettings557.bin"/><Relationship Id="rId20" Type="http://schemas.openxmlformats.org/officeDocument/2006/relationships/printerSettings" Target="../printerSettings/printerSettings560.bin"/><Relationship Id="rId1" Type="http://schemas.openxmlformats.org/officeDocument/2006/relationships/printerSettings" Target="../printerSettings/printerSettings542.bin"/><Relationship Id="rId6" Type="http://schemas.openxmlformats.org/officeDocument/2006/relationships/printerSettings" Target="../printerSettings/printerSettings547.bin"/><Relationship Id="rId11" Type="http://schemas.openxmlformats.org/officeDocument/2006/relationships/printerSettings" Target="../printerSettings/printerSettings552.bin"/><Relationship Id="rId5" Type="http://schemas.openxmlformats.org/officeDocument/2006/relationships/printerSettings" Target="../printerSettings/printerSettings546.bin"/><Relationship Id="rId15" Type="http://schemas.openxmlformats.org/officeDocument/2006/relationships/printerSettings" Target="../printerSettings/printerSettings556.bin"/><Relationship Id="rId10" Type="http://schemas.openxmlformats.org/officeDocument/2006/relationships/printerSettings" Target="../printerSettings/printerSettings551.bin"/><Relationship Id="rId19" Type="http://schemas.openxmlformats.org/officeDocument/2006/relationships/hyperlink" Target="mailto:ue-tiiki@hanzou.or.jp" TargetMode="External"/><Relationship Id="rId4" Type="http://schemas.openxmlformats.org/officeDocument/2006/relationships/printerSettings" Target="../printerSettings/printerSettings545.bin"/><Relationship Id="rId9" Type="http://schemas.openxmlformats.org/officeDocument/2006/relationships/printerSettings" Target="../printerSettings/printerSettings550.bin"/><Relationship Id="rId14" Type="http://schemas.openxmlformats.org/officeDocument/2006/relationships/printerSettings" Target="../printerSettings/printerSettings555.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68.bin"/><Relationship Id="rId13" Type="http://schemas.openxmlformats.org/officeDocument/2006/relationships/printerSettings" Target="../printerSettings/printerSettings573.bin"/><Relationship Id="rId18" Type="http://schemas.openxmlformats.org/officeDocument/2006/relationships/printerSettings" Target="../printerSettings/printerSettings578.bin"/><Relationship Id="rId3" Type="http://schemas.openxmlformats.org/officeDocument/2006/relationships/printerSettings" Target="../printerSettings/printerSettings563.bin"/><Relationship Id="rId7" Type="http://schemas.openxmlformats.org/officeDocument/2006/relationships/printerSettings" Target="../printerSettings/printerSettings567.bin"/><Relationship Id="rId12" Type="http://schemas.openxmlformats.org/officeDocument/2006/relationships/printerSettings" Target="../printerSettings/printerSettings572.bin"/><Relationship Id="rId17" Type="http://schemas.openxmlformats.org/officeDocument/2006/relationships/printerSettings" Target="../printerSettings/printerSettings577.bin"/><Relationship Id="rId2" Type="http://schemas.openxmlformats.org/officeDocument/2006/relationships/printerSettings" Target="../printerSettings/printerSettings562.bin"/><Relationship Id="rId16" Type="http://schemas.openxmlformats.org/officeDocument/2006/relationships/printerSettings" Target="../printerSettings/printerSettings576.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1.bin"/><Relationship Id="rId6" Type="http://schemas.openxmlformats.org/officeDocument/2006/relationships/printerSettings" Target="../printerSettings/printerSettings566.bin"/><Relationship Id="rId11" Type="http://schemas.openxmlformats.org/officeDocument/2006/relationships/printerSettings" Target="../printerSettings/printerSettings571.bin"/><Relationship Id="rId5" Type="http://schemas.openxmlformats.org/officeDocument/2006/relationships/printerSettings" Target="../printerSettings/printerSettings565.bin"/><Relationship Id="rId15" Type="http://schemas.openxmlformats.org/officeDocument/2006/relationships/printerSettings" Target="../printerSettings/printerSettings575.bin"/><Relationship Id="rId10" Type="http://schemas.openxmlformats.org/officeDocument/2006/relationships/printerSettings" Target="../printerSettings/printerSettings570.bin"/><Relationship Id="rId19" Type="http://schemas.openxmlformats.org/officeDocument/2006/relationships/hyperlink" Target="mailto:kouken@hanzou.or.jp" TargetMode="External"/><Relationship Id="rId4" Type="http://schemas.openxmlformats.org/officeDocument/2006/relationships/printerSettings" Target="../printerSettings/printerSettings564.bin"/><Relationship Id="rId9" Type="http://schemas.openxmlformats.org/officeDocument/2006/relationships/printerSettings" Target="../printerSettings/printerSettings569.bin"/><Relationship Id="rId14" Type="http://schemas.openxmlformats.org/officeDocument/2006/relationships/printerSettings" Target="../printerSettings/printerSettings57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587.bin"/><Relationship Id="rId13" Type="http://schemas.openxmlformats.org/officeDocument/2006/relationships/printerSettings" Target="../printerSettings/printerSettings592.bin"/><Relationship Id="rId18" Type="http://schemas.openxmlformats.org/officeDocument/2006/relationships/printerSettings" Target="../printerSettings/printerSettings597.bin"/><Relationship Id="rId3" Type="http://schemas.openxmlformats.org/officeDocument/2006/relationships/printerSettings" Target="../printerSettings/printerSettings582.bin"/><Relationship Id="rId7" Type="http://schemas.openxmlformats.org/officeDocument/2006/relationships/printerSettings" Target="../printerSettings/printerSettings586.bin"/><Relationship Id="rId12" Type="http://schemas.openxmlformats.org/officeDocument/2006/relationships/printerSettings" Target="../printerSettings/printerSettings591.bin"/><Relationship Id="rId17" Type="http://schemas.openxmlformats.org/officeDocument/2006/relationships/printerSettings" Target="../printerSettings/printerSettings596.bin"/><Relationship Id="rId2" Type="http://schemas.openxmlformats.org/officeDocument/2006/relationships/printerSettings" Target="../printerSettings/printerSettings581.bin"/><Relationship Id="rId16" Type="http://schemas.openxmlformats.org/officeDocument/2006/relationships/printerSettings" Target="../printerSettings/printerSettings595.bin"/><Relationship Id="rId20" Type="http://schemas.openxmlformats.org/officeDocument/2006/relationships/printerSettings" Target="../printerSettings/printerSettings598.bin"/><Relationship Id="rId1" Type="http://schemas.openxmlformats.org/officeDocument/2006/relationships/printerSettings" Target="../printerSettings/printerSettings580.bin"/><Relationship Id="rId6" Type="http://schemas.openxmlformats.org/officeDocument/2006/relationships/printerSettings" Target="../printerSettings/printerSettings585.bin"/><Relationship Id="rId11" Type="http://schemas.openxmlformats.org/officeDocument/2006/relationships/printerSettings" Target="../printerSettings/printerSettings590.bin"/><Relationship Id="rId5" Type="http://schemas.openxmlformats.org/officeDocument/2006/relationships/printerSettings" Target="../printerSettings/printerSettings584.bin"/><Relationship Id="rId15" Type="http://schemas.openxmlformats.org/officeDocument/2006/relationships/printerSettings" Target="../printerSettings/printerSettings594.bin"/><Relationship Id="rId10" Type="http://schemas.openxmlformats.org/officeDocument/2006/relationships/printerSettings" Target="../printerSettings/printerSettings589.bin"/><Relationship Id="rId19" Type="http://schemas.openxmlformats.org/officeDocument/2006/relationships/hyperlink" Target="mailto:isou@hanzou.or.jp" TargetMode="External"/><Relationship Id="rId4" Type="http://schemas.openxmlformats.org/officeDocument/2006/relationships/printerSettings" Target="../printerSettings/printerSettings583.bin"/><Relationship Id="rId9" Type="http://schemas.openxmlformats.org/officeDocument/2006/relationships/printerSettings" Target="../printerSettings/printerSettings588.bin"/><Relationship Id="rId14" Type="http://schemas.openxmlformats.org/officeDocument/2006/relationships/printerSettings" Target="../printerSettings/printerSettings593.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606.bin"/><Relationship Id="rId13" Type="http://schemas.openxmlformats.org/officeDocument/2006/relationships/printerSettings" Target="../printerSettings/printerSettings611.bin"/><Relationship Id="rId18" Type="http://schemas.openxmlformats.org/officeDocument/2006/relationships/printerSettings" Target="../printerSettings/printerSettings616.bin"/><Relationship Id="rId3" Type="http://schemas.openxmlformats.org/officeDocument/2006/relationships/printerSettings" Target="../printerSettings/printerSettings601.bin"/><Relationship Id="rId7" Type="http://schemas.openxmlformats.org/officeDocument/2006/relationships/printerSettings" Target="../printerSettings/printerSettings605.bin"/><Relationship Id="rId12" Type="http://schemas.openxmlformats.org/officeDocument/2006/relationships/printerSettings" Target="../printerSettings/printerSettings610.bin"/><Relationship Id="rId17" Type="http://schemas.openxmlformats.org/officeDocument/2006/relationships/printerSettings" Target="../printerSettings/printerSettings615.bin"/><Relationship Id="rId2" Type="http://schemas.openxmlformats.org/officeDocument/2006/relationships/printerSettings" Target="../printerSettings/printerSettings600.bin"/><Relationship Id="rId16" Type="http://schemas.openxmlformats.org/officeDocument/2006/relationships/printerSettings" Target="../printerSettings/printerSettings614.bin"/><Relationship Id="rId20" Type="http://schemas.openxmlformats.org/officeDocument/2006/relationships/printerSettings" Target="../printerSettings/printerSettings617.bin"/><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5" Type="http://schemas.openxmlformats.org/officeDocument/2006/relationships/printerSettings" Target="../printerSettings/printerSettings603.bin"/><Relationship Id="rId15" Type="http://schemas.openxmlformats.org/officeDocument/2006/relationships/printerSettings" Target="../printerSettings/printerSettings613.bin"/><Relationship Id="rId10" Type="http://schemas.openxmlformats.org/officeDocument/2006/relationships/printerSettings" Target="../printerSettings/printerSettings608.bin"/><Relationship Id="rId19" Type="http://schemas.openxmlformats.org/officeDocument/2006/relationships/hyperlink" Target="mailto:isou@hanzou.or.jp" TargetMode="External"/><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25.bin"/><Relationship Id="rId13" Type="http://schemas.openxmlformats.org/officeDocument/2006/relationships/printerSettings" Target="../printerSettings/printerSettings630.bin"/><Relationship Id="rId18" Type="http://schemas.openxmlformats.org/officeDocument/2006/relationships/printerSettings" Target="../printerSettings/printerSettings635.bin"/><Relationship Id="rId3" Type="http://schemas.openxmlformats.org/officeDocument/2006/relationships/printerSettings" Target="../printerSettings/printerSettings620.bin"/><Relationship Id="rId7" Type="http://schemas.openxmlformats.org/officeDocument/2006/relationships/printerSettings" Target="../printerSettings/printerSettings624.bin"/><Relationship Id="rId12" Type="http://schemas.openxmlformats.org/officeDocument/2006/relationships/printerSettings" Target="../printerSettings/printerSettings629.bin"/><Relationship Id="rId17" Type="http://schemas.openxmlformats.org/officeDocument/2006/relationships/printerSettings" Target="../printerSettings/printerSettings634.bin"/><Relationship Id="rId2" Type="http://schemas.openxmlformats.org/officeDocument/2006/relationships/printerSettings" Target="../printerSettings/printerSettings619.bin"/><Relationship Id="rId16" Type="http://schemas.openxmlformats.org/officeDocument/2006/relationships/printerSettings" Target="../printerSettings/printerSettings633.bin"/><Relationship Id="rId20" Type="http://schemas.openxmlformats.org/officeDocument/2006/relationships/printerSettings" Target="../printerSettings/printerSettings636.bin"/><Relationship Id="rId1" Type="http://schemas.openxmlformats.org/officeDocument/2006/relationships/printerSettings" Target="../printerSettings/printerSettings618.bin"/><Relationship Id="rId6" Type="http://schemas.openxmlformats.org/officeDocument/2006/relationships/printerSettings" Target="../printerSettings/printerSettings623.bin"/><Relationship Id="rId11" Type="http://schemas.openxmlformats.org/officeDocument/2006/relationships/printerSettings" Target="../printerSettings/printerSettings628.bin"/><Relationship Id="rId5" Type="http://schemas.openxmlformats.org/officeDocument/2006/relationships/printerSettings" Target="../printerSettings/printerSettings622.bin"/><Relationship Id="rId15" Type="http://schemas.openxmlformats.org/officeDocument/2006/relationships/printerSettings" Target="../printerSettings/printerSettings632.bin"/><Relationship Id="rId10" Type="http://schemas.openxmlformats.org/officeDocument/2006/relationships/printerSettings" Target="../printerSettings/printerSettings627.bin"/><Relationship Id="rId19" Type="http://schemas.openxmlformats.org/officeDocument/2006/relationships/hyperlink" Target="mailto:kouken@hanzou.or.jp" TargetMode="External"/><Relationship Id="rId4" Type="http://schemas.openxmlformats.org/officeDocument/2006/relationships/printerSettings" Target="../printerSettings/printerSettings621.bin"/><Relationship Id="rId9" Type="http://schemas.openxmlformats.org/officeDocument/2006/relationships/printerSettings" Target="../printerSettings/printerSettings626.bin"/><Relationship Id="rId14" Type="http://schemas.openxmlformats.org/officeDocument/2006/relationships/printerSettings" Target="../printerSettings/printerSettings631.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644.bin"/><Relationship Id="rId13" Type="http://schemas.openxmlformats.org/officeDocument/2006/relationships/printerSettings" Target="../printerSettings/printerSettings649.bin"/><Relationship Id="rId18" Type="http://schemas.openxmlformats.org/officeDocument/2006/relationships/printerSettings" Target="../printerSettings/printerSettings654.bin"/><Relationship Id="rId3" Type="http://schemas.openxmlformats.org/officeDocument/2006/relationships/printerSettings" Target="../printerSettings/printerSettings639.bin"/><Relationship Id="rId7" Type="http://schemas.openxmlformats.org/officeDocument/2006/relationships/printerSettings" Target="../printerSettings/printerSettings643.bin"/><Relationship Id="rId12" Type="http://schemas.openxmlformats.org/officeDocument/2006/relationships/printerSettings" Target="../printerSettings/printerSettings648.bin"/><Relationship Id="rId17" Type="http://schemas.openxmlformats.org/officeDocument/2006/relationships/printerSettings" Target="../printerSettings/printerSettings653.bin"/><Relationship Id="rId2" Type="http://schemas.openxmlformats.org/officeDocument/2006/relationships/printerSettings" Target="../printerSettings/printerSettings638.bin"/><Relationship Id="rId16" Type="http://schemas.openxmlformats.org/officeDocument/2006/relationships/printerSettings" Target="../printerSettings/printerSettings652.bin"/><Relationship Id="rId20" Type="http://schemas.openxmlformats.org/officeDocument/2006/relationships/printerSettings" Target="../printerSettings/printerSettings655.bin"/><Relationship Id="rId1" Type="http://schemas.openxmlformats.org/officeDocument/2006/relationships/printerSettings" Target="../printerSettings/printerSettings637.bin"/><Relationship Id="rId6" Type="http://schemas.openxmlformats.org/officeDocument/2006/relationships/printerSettings" Target="../printerSettings/printerSettings642.bin"/><Relationship Id="rId11" Type="http://schemas.openxmlformats.org/officeDocument/2006/relationships/printerSettings" Target="../printerSettings/printerSettings647.bin"/><Relationship Id="rId5" Type="http://schemas.openxmlformats.org/officeDocument/2006/relationships/printerSettings" Target="../printerSettings/printerSettings641.bin"/><Relationship Id="rId15" Type="http://schemas.openxmlformats.org/officeDocument/2006/relationships/printerSettings" Target="../printerSettings/printerSettings651.bin"/><Relationship Id="rId10" Type="http://schemas.openxmlformats.org/officeDocument/2006/relationships/printerSettings" Target="../printerSettings/printerSettings646.bin"/><Relationship Id="rId19" Type="http://schemas.openxmlformats.org/officeDocument/2006/relationships/hyperlink" Target="mailto:shima-soudan@hanzou.or.jp" TargetMode="External"/><Relationship Id="rId4" Type="http://schemas.openxmlformats.org/officeDocument/2006/relationships/printerSettings" Target="../printerSettings/printerSettings640.bin"/><Relationship Id="rId9" Type="http://schemas.openxmlformats.org/officeDocument/2006/relationships/printerSettings" Target="../printerSettings/printerSettings645.bin"/><Relationship Id="rId14" Type="http://schemas.openxmlformats.org/officeDocument/2006/relationships/printerSettings" Target="../printerSettings/printerSettings65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663.bin"/><Relationship Id="rId13" Type="http://schemas.openxmlformats.org/officeDocument/2006/relationships/printerSettings" Target="../printerSettings/printerSettings668.bin"/><Relationship Id="rId18" Type="http://schemas.openxmlformats.org/officeDocument/2006/relationships/printerSettings" Target="../printerSettings/printerSettings673.bin"/><Relationship Id="rId3" Type="http://schemas.openxmlformats.org/officeDocument/2006/relationships/printerSettings" Target="../printerSettings/printerSettings658.bin"/><Relationship Id="rId7" Type="http://schemas.openxmlformats.org/officeDocument/2006/relationships/printerSettings" Target="../printerSettings/printerSettings662.bin"/><Relationship Id="rId12" Type="http://schemas.openxmlformats.org/officeDocument/2006/relationships/printerSettings" Target="../printerSettings/printerSettings667.bin"/><Relationship Id="rId17" Type="http://schemas.openxmlformats.org/officeDocument/2006/relationships/printerSettings" Target="../printerSettings/printerSettings672.bin"/><Relationship Id="rId2" Type="http://schemas.openxmlformats.org/officeDocument/2006/relationships/printerSettings" Target="../printerSettings/printerSettings657.bin"/><Relationship Id="rId16" Type="http://schemas.openxmlformats.org/officeDocument/2006/relationships/printerSettings" Target="../printerSettings/printerSettings671.bin"/><Relationship Id="rId20" Type="http://schemas.openxmlformats.org/officeDocument/2006/relationships/printerSettings" Target="../printerSettings/printerSettings674.bin"/><Relationship Id="rId1" Type="http://schemas.openxmlformats.org/officeDocument/2006/relationships/printerSettings" Target="../printerSettings/printerSettings656.bin"/><Relationship Id="rId6" Type="http://schemas.openxmlformats.org/officeDocument/2006/relationships/printerSettings" Target="../printerSettings/printerSettings661.bin"/><Relationship Id="rId11" Type="http://schemas.openxmlformats.org/officeDocument/2006/relationships/printerSettings" Target="../printerSettings/printerSettings666.bin"/><Relationship Id="rId5" Type="http://schemas.openxmlformats.org/officeDocument/2006/relationships/printerSettings" Target="../printerSettings/printerSettings660.bin"/><Relationship Id="rId15" Type="http://schemas.openxmlformats.org/officeDocument/2006/relationships/printerSettings" Target="../printerSettings/printerSettings670.bin"/><Relationship Id="rId10" Type="http://schemas.openxmlformats.org/officeDocument/2006/relationships/printerSettings" Target="../printerSettings/printerSettings665.bin"/><Relationship Id="rId19" Type="http://schemas.openxmlformats.org/officeDocument/2006/relationships/hyperlink" Target="mailto:n-suehiro@hanzou.or.jp" TargetMode="External"/><Relationship Id="rId4" Type="http://schemas.openxmlformats.org/officeDocument/2006/relationships/printerSettings" Target="../printerSettings/printerSettings659.bin"/><Relationship Id="rId9" Type="http://schemas.openxmlformats.org/officeDocument/2006/relationships/printerSettings" Target="../printerSettings/printerSettings664.bin"/><Relationship Id="rId14" Type="http://schemas.openxmlformats.org/officeDocument/2006/relationships/printerSettings" Target="../printerSettings/printerSettings6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682.bin"/><Relationship Id="rId13" Type="http://schemas.openxmlformats.org/officeDocument/2006/relationships/printerSettings" Target="../printerSettings/printerSettings687.bin"/><Relationship Id="rId18" Type="http://schemas.openxmlformats.org/officeDocument/2006/relationships/printerSettings" Target="../printerSettings/printerSettings692.bin"/><Relationship Id="rId3" Type="http://schemas.openxmlformats.org/officeDocument/2006/relationships/printerSettings" Target="../printerSettings/printerSettings677.bin"/><Relationship Id="rId7" Type="http://schemas.openxmlformats.org/officeDocument/2006/relationships/printerSettings" Target="../printerSettings/printerSettings681.bin"/><Relationship Id="rId12" Type="http://schemas.openxmlformats.org/officeDocument/2006/relationships/printerSettings" Target="../printerSettings/printerSettings686.bin"/><Relationship Id="rId17" Type="http://schemas.openxmlformats.org/officeDocument/2006/relationships/printerSettings" Target="../printerSettings/printerSettings691.bin"/><Relationship Id="rId2" Type="http://schemas.openxmlformats.org/officeDocument/2006/relationships/printerSettings" Target="../printerSettings/printerSettings676.bin"/><Relationship Id="rId16" Type="http://schemas.openxmlformats.org/officeDocument/2006/relationships/printerSettings" Target="../printerSettings/printerSettings690.bin"/><Relationship Id="rId20" Type="http://schemas.openxmlformats.org/officeDocument/2006/relationships/printerSettings" Target="../printerSettings/printerSettings693.bin"/><Relationship Id="rId1" Type="http://schemas.openxmlformats.org/officeDocument/2006/relationships/printerSettings" Target="../printerSettings/printerSettings675.bin"/><Relationship Id="rId6" Type="http://schemas.openxmlformats.org/officeDocument/2006/relationships/printerSettings" Target="../printerSettings/printerSettings680.bin"/><Relationship Id="rId11" Type="http://schemas.openxmlformats.org/officeDocument/2006/relationships/printerSettings" Target="../printerSettings/printerSettings685.bin"/><Relationship Id="rId5" Type="http://schemas.openxmlformats.org/officeDocument/2006/relationships/printerSettings" Target="../printerSettings/printerSettings679.bin"/><Relationship Id="rId15" Type="http://schemas.openxmlformats.org/officeDocument/2006/relationships/printerSettings" Target="../printerSettings/printerSettings689.bin"/><Relationship Id="rId10" Type="http://schemas.openxmlformats.org/officeDocument/2006/relationships/printerSettings" Target="../printerSettings/printerSettings684.bin"/><Relationship Id="rId19" Type="http://schemas.openxmlformats.org/officeDocument/2006/relationships/hyperlink" Target="mailto:hataraku@hanzou.or.jp" TargetMode="External"/><Relationship Id="rId4" Type="http://schemas.openxmlformats.org/officeDocument/2006/relationships/printerSettings" Target="../printerSettings/printerSettings678.bin"/><Relationship Id="rId9" Type="http://schemas.openxmlformats.org/officeDocument/2006/relationships/printerSettings" Target="../printerSettings/printerSettings683.bin"/><Relationship Id="rId14" Type="http://schemas.openxmlformats.org/officeDocument/2006/relationships/printerSettings" Target="../printerSettings/printerSettings688.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3" Type="http://schemas.openxmlformats.org/officeDocument/2006/relationships/printerSettings" Target="../printerSettings/printerSettings696.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09.bin"/><Relationship Id="rId2" Type="http://schemas.openxmlformats.org/officeDocument/2006/relationships/printerSettings" Target="../printerSettings/printerSettings695.bin"/><Relationship Id="rId16" Type="http://schemas.openxmlformats.org/officeDocument/2006/relationships/hyperlink" Target="mailto:hataraku@hanzou.or.jp" TargetMode="External"/><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10" Type="http://schemas.openxmlformats.org/officeDocument/2006/relationships/printerSettings" Target="../printerSettings/printerSettings703.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5.bin"/><Relationship Id="rId13" Type="http://schemas.openxmlformats.org/officeDocument/2006/relationships/printerSettings" Target="../printerSettings/printerSettings70.bin"/><Relationship Id="rId18" Type="http://schemas.openxmlformats.org/officeDocument/2006/relationships/printerSettings" Target="../printerSettings/printerSettings75.bin"/><Relationship Id="rId3" Type="http://schemas.openxmlformats.org/officeDocument/2006/relationships/printerSettings" Target="../printerSettings/printerSettings60.bin"/><Relationship Id="rId7" Type="http://schemas.openxmlformats.org/officeDocument/2006/relationships/printerSettings" Target="../printerSettings/printerSettings64.bin"/><Relationship Id="rId12" Type="http://schemas.openxmlformats.org/officeDocument/2006/relationships/printerSettings" Target="../printerSettings/printerSettings69.bin"/><Relationship Id="rId17" Type="http://schemas.openxmlformats.org/officeDocument/2006/relationships/printerSettings" Target="../printerSettings/printerSettings74.bin"/><Relationship Id="rId2" Type="http://schemas.openxmlformats.org/officeDocument/2006/relationships/printerSettings" Target="../printerSettings/printerSettings59.bin"/><Relationship Id="rId16" Type="http://schemas.openxmlformats.org/officeDocument/2006/relationships/printerSettings" Target="../printerSettings/printerSettings73.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11" Type="http://schemas.openxmlformats.org/officeDocument/2006/relationships/printerSettings" Target="../printerSettings/printerSettings68.bin"/><Relationship Id="rId5" Type="http://schemas.openxmlformats.org/officeDocument/2006/relationships/printerSettings" Target="../printerSettings/printerSettings62.bin"/><Relationship Id="rId15" Type="http://schemas.openxmlformats.org/officeDocument/2006/relationships/printerSettings" Target="../printerSettings/printerSettings72.bin"/><Relationship Id="rId10" Type="http://schemas.openxmlformats.org/officeDocument/2006/relationships/printerSettings" Target="../printerSettings/printerSettings67.bin"/><Relationship Id="rId19" Type="http://schemas.openxmlformats.org/officeDocument/2006/relationships/printerSettings" Target="../printerSettings/printerSettings76.bin"/><Relationship Id="rId4" Type="http://schemas.openxmlformats.org/officeDocument/2006/relationships/printerSettings" Target="../printerSettings/printerSettings61.bin"/><Relationship Id="rId9" Type="http://schemas.openxmlformats.org/officeDocument/2006/relationships/printerSettings" Target="../printerSettings/printerSettings66.bin"/><Relationship Id="rId14" Type="http://schemas.openxmlformats.org/officeDocument/2006/relationships/printerSettings" Target="../printerSettings/printerSettings71.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717.bin"/><Relationship Id="rId13" Type="http://schemas.openxmlformats.org/officeDocument/2006/relationships/printerSettings" Target="../printerSettings/printerSettings722.bin"/><Relationship Id="rId3" Type="http://schemas.openxmlformats.org/officeDocument/2006/relationships/printerSettings" Target="../printerSettings/printerSettings712.bin"/><Relationship Id="rId7" Type="http://schemas.openxmlformats.org/officeDocument/2006/relationships/printerSettings" Target="../printerSettings/printerSettings716.bin"/><Relationship Id="rId12" Type="http://schemas.openxmlformats.org/officeDocument/2006/relationships/printerSettings" Target="../printerSettings/printerSettings721.bin"/><Relationship Id="rId17" Type="http://schemas.openxmlformats.org/officeDocument/2006/relationships/printerSettings" Target="../printerSettings/printerSettings725.bin"/><Relationship Id="rId2" Type="http://schemas.openxmlformats.org/officeDocument/2006/relationships/printerSettings" Target="../printerSettings/printerSettings711.bin"/><Relationship Id="rId16" Type="http://schemas.openxmlformats.org/officeDocument/2006/relationships/hyperlink" Target="mailto:hataraku@hanzou.or.jp" TargetMode="External"/><Relationship Id="rId1" Type="http://schemas.openxmlformats.org/officeDocument/2006/relationships/printerSettings" Target="../printerSettings/printerSettings710.bin"/><Relationship Id="rId6" Type="http://schemas.openxmlformats.org/officeDocument/2006/relationships/printerSettings" Target="../printerSettings/printerSettings715.bin"/><Relationship Id="rId11" Type="http://schemas.openxmlformats.org/officeDocument/2006/relationships/printerSettings" Target="../printerSettings/printerSettings720.bin"/><Relationship Id="rId5" Type="http://schemas.openxmlformats.org/officeDocument/2006/relationships/printerSettings" Target="../printerSettings/printerSettings714.bin"/><Relationship Id="rId15" Type="http://schemas.openxmlformats.org/officeDocument/2006/relationships/printerSettings" Target="../printerSettings/printerSettings724.bin"/><Relationship Id="rId10" Type="http://schemas.openxmlformats.org/officeDocument/2006/relationships/printerSettings" Target="../printerSettings/printerSettings719.bin"/><Relationship Id="rId4" Type="http://schemas.openxmlformats.org/officeDocument/2006/relationships/printerSettings" Target="../printerSettings/printerSettings713.bin"/><Relationship Id="rId9" Type="http://schemas.openxmlformats.org/officeDocument/2006/relationships/printerSettings" Target="../printerSettings/printerSettings718.bin"/><Relationship Id="rId14" Type="http://schemas.openxmlformats.org/officeDocument/2006/relationships/printerSettings" Target="../printerSettings/printerSettings723.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733.bin"/><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3" Type="http://schemas.openxmlformats.org/officeDocument/2006/relationships/printerSettings" Target="../printerSettings/printerSettings728.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20" Type="http://schemas.openxmlformats.org/officeDocument/2006/relationships/printerSettings" Target="../printerSettings/printerSettings744.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10" Type="http://schemas.openxmlformats.org/officeDocument/2006/relationships/printerSettings" Target="../printerSettings/printerSettings735.bin"/><Relationship Id="rId19" Type="http://schemas.openxmlformats.org/officeDocument/2006/relationships/hyperlink" Target="mailto:hataraku@hanzou.or.jp" TargetMode="External"/><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752.bin"/><Relationship Id="rId13" Type="http://schemas.openxmlformats.org/officeDocument/2006/relationships/printerSettings" Target="../printerSettings/printerSettings757.bin"/><Relationship Id="rId18" Type="http://schemas.openxmlformats.org/officeDocument/2006/relationships/printerSettings" Target="../printerSettings/printerSettings762.bin"/><Relationship Id="rId3" Type="http://schemas.openxmlformats.org/officeDocument/2006/relationships/printerSettings" Target="../printerSettings/printerSettings747.bin"/><Relationship Id="rId7" Type="http://schemas.openxmlformats.org/officeDocument/2006/relationships/printerSettings" Target="../printerSettings/printerSettings751.bin"/><Relationship Id="rId12" Type="http://schemas.openxmlformats.org/officeDocument/2006/relationships/printerSettings" Target="../printerSettings/printerSettings756.bin"/><Relationship Id="rId17" Type="http://schemas.openxmlformats.org/officeDocument/2006/relationships/printerSettings" Target="../printerSettings/printerSettings761.bin"/><Relationship Id="rId2" Type="http://schemas.openxmlformats.org/officeDocument/2006/relationships/printerSettings" Target="../printerSettings/printerSettings746.bin"/><Relationship Id="rId16" Type="http://schemas.openxmlformats.org/officeDocument/2006/relationships/printerSettings" Target="../printerSettings/printerSettings760.bin"/><Relationship Id="rId20" Type="http://schemas.openxmlformats.org/officeDocument/2006/relationships/printerSettings" Target="../printerSettings/printerSettings763.bin"/><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5" Type="http://schemas.openxmlformats.org/officeDocument/2006/relationships/printerSettings" Target="../printerSettings/printerSettings749.bin"/><Relationship Id="rId15" Type="http://schemas.openxmlformats.org/officeDocument/2006/relationships/printerSettings" Target="../printerSettings/printerSettings759.bin"/><Relationship Id="rId10" Type="http://schemas.openxmlformats.org/officeDocument/2006/relationships/printerSettings" Target="../printerSettings/printerSettings754.bin"/><Relationship Id="rId19" Type="http://schemas.openxmlformats.org/officeDocument/2006/relationships/hyperlink" Target="mailto:s-ichimi@hanzou.or.jp" TargetMode="External"/><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 Id="rId14" Type="http://schemas.openxmlformats.org/officeDocument/2006/relationships/printerSettings" Target="../printerSettings/printerSettings758.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771.bin"/><Relationship Id="rId13" Type="http://schemas.openxmlformats.org/officeDocument/2006/relationships/printerSettings" Target="../printerSettings/printerSettings776.bin"/><Relationship Id="rId3" Type="http://schemas.openxmlformats.org/officeDocument/2006/relationships/printerSettings" Target="../printerSettings/printerSettings766.bin"/><Relationship Id="rId7" Type="http://schemas.openxmlformats.org/officeDocument/2006/relationships/printerSettings" Target="../printerSettings/printerSettings770.bin"/><Relationship Id="rId12" Type="http://schemas.openxmlformats.org/officeDocument/2006/relationships/printerSettings" Target="../printerSettings/printerSettings775.bin"/><Relationship Id="rId17" Type="http://schemas.openxmlformats.org/officeDocument/2006/relationships/printerSettings" Target="../printerSettings/printerSettings779.bin"/><Relationship Id="rId2" Type="http://schemas.openxmlformats.org/officeDocument/2006/relationships/printerSettings" Target="../printerSettings/printerSettings765.bin"/><Relationship Id="rId16" Type="http://schemas.openxmlformats.org/officeDocument/2006/relationships/hyperlink" Target="mailto:hataraku@hanzou.or.jp" TargetMode="External"/><Relationship Id="rId1" Type="http://schemas.openxmlformats.org/officeDocument/2006/relationships/printerSettings" Target="../printerSettings/printerSettings764.bin"/><Relationship Id="rId6" Type="http://schemas.openxmlformats.org/officeDocument/2006/relationships/printerSettings" Target="../printerSettings/printerSettings769.bin"/><Relationship Id="rId11" Type="http://schemas.openxmlformats.org/officeDocument/2006/relationships/printerSettings" Target="../printerSettings/printerSettings774.bin"/><Relationship Id="rId5" Type="http://schemas.openxmlformats.org/officeDocument/2006/relationships/printerSettings" Target="../printerSettings/printerSettings768.bin"/><Relationship Id="rId15" Type="http://schemas.openxmlformats.org/officeDocument/2006/relationships/printerSettings" Target="../printerSettings/printerSettings778.bin"/><Relationship Id="rId10" Type="http://schemas.openxmlformats.org/officeDocument/2006/relationships/printerSettings" Target="../printerSettings/printerSettings773.bin"/><Relationship Id="rId4" Type="http://schemas.openxmlformats.org/officeDocument/2006/relationships/printerSettings" Target="../printerSettings/printerSettings767.bin"/><Relationship Id="rId9" Type="http://schemas.openxmlformats.org/officeDocument/2006/relationships/printerSettings" Target="../printerSettings/printerSettings772.bin"/><Relationship Id="rId14" Type="http://schemas.openxmlformats.org/officeDocument/2006/relationships/printerSettings" Target="../printerSettings/printerSettings777.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80.bin"/><Relationship Id="rId1" Type="http://schemas.openxmlformats.org/officeDocument/2006/relationships/hyperlink" Target="mailto:center@hanzou.or.jp"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788.bin"/><Relationship Id="rId13" Type="http://schemas.openxmlformats.org/officeDocument/2006/relationships/printerSettings" Target="../printerSettings/printerSettings793.bin"/><Relationship Id="rId18" Type="http://schemas.openxmlformats.org/officeDocument/2006/relationships/printerSettings" Target="../printerSettings/printerSettings798.bin"/><Relationship Id="rId3" Type="http://schemas.openxmlformats.org/officeDocument/2006/relationships/printerSettings" Target="../printerSettings/printerSettings783.bin"/><Relationship Id="rId7" Type="http://schemas.openxmlformats.org/officeDocument/2006/relationships/printerSettings" Target="../printerSettings/printerSettings787.bin"/><Relationship Id="rId12" Type="http://schemas.openxmlformats.org/officeDocument/2006/relationships/printerSettings" Target="../printerSettings/printerSettings792.bin"/><Relationship Id="rId17" Type="http://schemas.openxmlformats.org/officeDocument/2006/relationships/printerSettings" Target="../printerSettings/printerSettings797.bin"/><Relationship Id="rId2" Type="http://schemas.openxmlformats.org/officeDocument/2006/relationships/printerSettings" Target="../printerSettings/printerSettings782.bin"/><Relationship Id="rId16" Type="http://schemas.openxmlformats.org/officeDocument/2006/relationships/printerSettings" Target="../printerSettings/printerSettings796.bin"/><Relationship Id="rId20" Type="http://schemas.openxmlformats.org/officeDocument/2006/relationships/printerSettings" Target="../printerSettings/printerSettings799.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11" Type="http://schemas.openxmlformats.org/officeDocument/2006/relationships/printerSettings" Target="../printerSettings/printerSettings791.bin"/><Relationship Id="rId5" Type="http://schemas.openxmlformats.org/officeDocument/2006/relationships/printerSettings" Target="../printerSettings/printerSettings785.bin"/><Relationship Id="rId15" Type="http://schemas.openxmlformats.org/officeDocument/2006/relationships/printerSettings" Target="../printerSettings/printerSettings795.bin"/><Relationship Id="rId10" Type="http://schemas.openxmlformats.org/officeDocument/2006/relationships/printerSettings" Target="../printerSettings/printerSettings790.bin"/><Relationship Id="rId19" Type="http://schemas.openxmlformats.org/officeDocument/2006/relationships/hyperlink" Target="mailto:iga-kanri@hanzou.or.jp" TargetMode="External"/><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 Id="rId14" Type="http://schemas.openxmlformats.org/officeDocument/2006/relationships/printerSettings" Target="../printerSettings/printerSettings794.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807.bin"/><Relationship Id="rId13" Type="http://schemas.openxmlformats.org/officeDocument/2006/relationships/printerSettings" Target="../printerSettings/printerSettings812.bin"/><Relationship Id="rId18" Type="http://schemas.openxmlformats.org/officeDocument/2006/relationships/printerSettings" Target="../printerSettings/printerSettings817.bin"/><Relationship Id="rId3" Type="http://schemas.openxmlformats.org/officeDocument/2006/relationships/printerSettings" Target="../printerSettings/printerSettings802.bin"/><Relationship Id="rId7" Type="http://schemas.openxmlformats.org/officeDocument/2006/relationships/printerSettings" Target="../printerSettings/printerSettings806.bin"/><Relationship Id="rId12" Type="http://schemas.openxmlformats.org/officeDocument/2006/relationships/printerSettings" Target="../printerSettings/printerSettings811.bin"/><Relationship Id="rId17" Type="http://schemas.openxmlformats.org/officeDocument/2006/relationships/printerSettings" Target="../printerSettings/printerSettings816.bin"/><Relationship Id="rId2" Type="http://schemas.openxmlformats.org/officeDocument/2006/relationships/printerSettings" Target="../printerSettings/printerSettings801.bin"/><Relationship Id="rId16" Type="http://schemas.openxmlformats.org/officeDocument/2006/relationships/printerSettings" Target="../printerSettings/printerSettings815.bin"/><Relationship Id="rId20" Type="http://schemas.openxmlformats.org/officeDocument/2006/relationships/printerSettings" Target="../printerSettings/printerSettings818.bin"/><Relationship Id="rId1" Type="http://schemas.openxmlformats.org/officeDocument/2006/relationships/printerSettings" Target="../printerSettings/printerSettings800.bin"/><Relationship Id="rId6" Type="http://schemas.openxmlformats.org/officeDocument/2006/relationships/printerSettings" Target="../printerSettings/printerSettings805.bin"/><Relationship Id="rId11" Type="http://schemas.openxmlformats.org/officeDocument/2006/relationships/printerSettings" Target="../printerSettings/printerSettings810.bin"/><Relationship Id="rId5" Type="http://schemas.openxmlformats.org/officeDocument/2006/relationships/printerSettings" Target="../printerSettings/printerSettings804.bin"/><Relationship Id="rId15" Type="http://schemas.openxmlformats.org/officeDocument/2006/relationships/printerSettings" Target="../printerSettings/printerSettings814.bin"/><Relationship Id="rId10" Type="http://schemas.openxmlformats.org/officeDocument/2006/relationships/printerSettings" Target="../printerSettings/printerSettings809.bin"/><Relationship Id="rId19" Type="http://schemas.openxmlformats.org/officeDocument/2006/relationships/hyperlink" Target="mailto:iga-kanri@hanzou.or.jp" TargetMode="External"/><Relationship Id="rId4" Type="http://schemas.openxmlformats.org/officeDocument/2006/relationships/printerSettings" Target="../printerSettings/printerSettings803.bin"/><Relationship Id="rId9" Type="http://schemas.openxmlformats.org/officeDocument/2006/relationships/printerSettings" Target="../printerSettings/printerSettings808.bin"/><Relationship Id="rId14" Type="http://schemas.openxmlformats.org/officeDocument/2006/relationships/printerSettings" Target="../printerSettings/printerSettings813.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826.bin"/><Relationship Id="rId13" Type="http://schemas.openxmlformats.org/officeDocument/2006/relationships/printerSettings" Target="../printerSettings/printerSettings831.bin"/><Relationship Id="rId18" Type="http://schemas.openxmlformats.org/officeDocument/2006/relationships/printerSettings" Target="../printerSettings/printerSettings836.bin"/><Relationship Id="rId3" Type="http://schemas.openxmlformats.org/officeDocument/2006/relationships/printerSettings" Target="../printerSettings/printerSettings821.bin"/><Relationship Id="rId7" Type="http://schemas.openxmlformats.org/officeDocument/2006/relationships/printerSettings" Target="../printerSettings/printerSettings825.bin"/><Relationship Id="rId12" Type="http://schemas.openxmlformats.org/officeDocument/2006/relationships/printerSettings" Target="../printerSettings/printerSettings830.bin"/><Relationship Id="rId17" Type="http://schemas.openxmlformats.org/officeDocument/2006/relationships/printerSettings" Target="../printerSettings/printerSettings835.bin"/><Relationship Id="rId2" Type="http://schemas.openxmlformats.org/officeDocument/2006/relationships/printerSettings" Target="../printerSettings/printerSettings820.bin"/><Relationship Id="rId16" Type="http://schemas.openxmlformats.org/officeDocument/2006/relationships/printerSettings" Target="../printerSettings/printerSettings834.bin"/><Relationship Id="rId20" Type="http://schemas.openxmlformats.org/officeDocument/2006/relationships/printerSettings" Target="../printerSettings/printerSettings837.bin"/><Relationship Id="rId1" Type="http://schemas.openxmlformats.org/officeDocument/2006/relationships/printerSettings" Target="../printerSettings/printerSettings819.bin"/><Relationship Id="rId6" Type="http://schemas.openxmlformats.org/officeDocument/2006/relationships/printerSettings" Target="../printerSettings/printerSettings824.bin"/><Relationship Id="rId11" Type="http://schemas.openxmlformats.org/officeDocument/2006/relationships/printerSettings" Target="../printerSettings/printerSettings829.bin"/><Relationship Id="rId5" Type="http://schemas.openxmlformats.org/officeDocument/2006/relationships/printerSettings" Target="../printerSettings/printerSettings823.bin"/><Relationship Id="rId15" Type="http://schemas.openxmlformats.org/officeDocument/2006/relationships/printerSettings" Target="../printerSettings/printerSettings833.bin"/><Relationship Id="rId10" Type="http://schemas.openxmlformats.org/officeDocument/2006/relationships/printerSettings" Target="../printerSettings/printerSettings828.bin"/><Relationship Id="rId19" Type="http://schemas.openxmlformats.org/officeDocument/2006/relationships/hyperlink" Target="mailto:iga-kanri@hanzou.or.jp" TargetMode="External"/><Relationship Id="rId4" Type="http://schemas.openxmlformats.org/officeDocument/2006/relationships/printerSettings" Target="../printerSettings/printerSettings822.bin"/><Relationship Id="rId9" Type="http://schemas.openxmlformats.org/officeDocument/2006/relationships/printerSettings" Target="../printerSettings/printerSettings827.bin"/><Relationship Id="rId14" Type="http://schemas.openxmlformats.org/officeDocument/2006/relationships/printerSettings" Target="../printerSettings/printerSettings832.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845.bin"/><Relationship Id="rId13" Type="http://schemas.openxmlformats.org/officeDocument/2006/relationships/printerSettings" Target="../printerSettings/printerSettings850.bin"/><Relationship Id="rId18" Type="http://schemas.openxmlformats.org/officeDocument/2006/relationships/hyperlink" Target="mailto:iga-kanri@hanzou.or.jp" TargetMode="External"/><Relationship Id="rId3" Type="http://schemas.openxmlformats.org/officeDocument/2006/relationships/printerSettings" Target="../printerSettings/printerSettings840.bin"/><Relationship Id="rId7" Type="http://schemas.openxmlformats.org/officeDocument/2006/relationships/printerSettings" Target="../printerSettings/printerSettings844.bin"/><Relationship Id="rId12" Type="http://schemas.openxmlformats.org/officeDocument/2006/relationships/printerSettings" Target="../printerSettings/printerSettings849.bin"/><Relationship Id="rId17" Type="http://schemas.openxmlformats.org/officeDocument/2006/relationships/printerSettings" Target="../printerSettings/printerSettings854.bin"/><Relationship Id="rId2" Type="http://schemas.openxmlformats.org/officeDocument/2006/relationships/printerSettings" Target="../printerSettings/printerSettings839.bin"/><Relationship Id="rId16" Type="http://schemas.openxmlformats.org/officeDocument/2006/relationships/printerSettings" Target="../printerSettings/printerSettings853.bin"/><Relationship Id="rId1" Type="http://schemas.openxmlformats.org/officeDocument/2006/relationships/printerSettings" Target="../printerSettings/printerSettings838.bin"/><Relationship Id="rId6" Type="http://schemas.openxmlformats.org/officeDocument/2006/relationships/printerSettings" Target="../printerSettings/printerSettings843.bin"/><Relationship Id="rId11" Type="http://schemas.openxmlformats.org/officeDocument/2006/relationships/printerSettings" Target="../printerSettings/printerSettings848.bin"/><Relationship Id="rId5" Type="http://schemas.openxmlformats.org/officeDocument/2006/relationships/printerSettings" Target="../printerSettings/printerSettings842.bin"/><Relationship Id="rId15" Type="http://schemas.openxmlformats.org/officeDocument/2006/relationships/printerSettings" Target="../printerSettings/printerSettings852.bin"/><Relationship Id="rId10" Type="http://schemas.openxmlformats.org/officeDocument/2006/relationships/printerSettings" Target="../printerSettings/printerSettings847.bin"/><Relationship Id="rId19" Type="http://schemas.openxmlformats.org/officeDocument/2006/relationships/printerSettings" Target="../printerSettings/printerSettings855.bin"/><Relationship Id="rId4" Type="http://schemas.openxmlformats.org/officeDocument/2006/relationships/printerSettings" Target="../printerSettings/printerSettings841.bin"/><Relationship Id="rId9" Type="http://schemas.openxmlformats.org/officeDocument/2006/relationships/printerSettings" Target="../printerSettings/printerSettings846.bin"/><Relationship Id="rId14" Type="http://schemas.openxmlformats.org/officeDocument/2006/relationships/printerSettings" Target="../printerSettings/printerSettings851.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863.bin"/><Relationship Id="rId13" Type="http://schemas.openxmlformats.org/officeDocument/2006/relationships/printerSettings" Target="../printerSettings/printerSettings868.bin"/><Relationship Id="rId18" Type="http://schemas.openxmlformats.org/officeDocument/2006/relationships/hyperlink" Target="mailto:iga-kanri@hanzou.or.jp" TargetMode="External"/><Relationship Id="rId3" Type="http://schemas.openxmlformats.org/officeDocument/2006/relationships/printerSettings" Target="../printerSettings/printerSettings858.bin"/><Relationship Id="rId7" Type="http://schemas.openxmlformats.org/officeDocument/2006/relationships/printerSettings" Target="../printerSettings/printerSettings862.bin"/><Relationship Id="rId12" Type="http://schemas.openxmlformats.org/officeDocument/2006/relationships/printerSettings" Target="../printerSettings/printerSettings867.bin"/><Relationship Id="rId17" Type="http://schemas.openxmlformats.org/officeDocument/2006/relationships/printerSettings" Target="../printerSettings/printerSettings872.bin"/><Relationship Id="rId2" Type="http://schemas.openxmlformats.org/officeDocument/2006/relationships/printerSettings" Target="../printerSettings/printerSettings857.bin"/><Relationship Id="rId16" Type="http://schemas.openxmlformats.org/officeDocument/2006/relationships/printerSettings" Target="../printerSettings/printerSettings871.bin"/><Relationship Id="rId1" Type="http://schemas.openxmlformats.org/officeDocument/2006/relationships/printerSettings" Target="../printerSettings/printerSettings856.bin"/><Relationship Id="rId6" Type="http://schemas.openxmlformats.org/officeDocument/2006/relationships/printerSettings" Target="../printerSettings/printerSettings861.bin"/><Relationship Id="rId11" Type="http://schemas.openxmlformats.org/officeDocument/2006/relationships/printerSettings" Target="../printerSettings/printerSettings866.bin"/><Relationship Id="rId5" Type="http://schemas.openxmlformats.org/officeDocument/2006/relationships/printerSettings" Target="../printerSettings/printerSettings860.bin"/><Relationship Id="rId15" Type="http://schemas.openxmlformats.org/officeDocument/2006/relationships/printerSettings" Target="../printerSettings/printerSettings870.bin"/><Relationship Id="rId10" Type="http://schemas.openxmlformats.org/officeDocument/2006/relationships/printerSettings" Target="../printerSettings/printerSettings865.bin"/><Relationship Id="rId19" Type="http://schemas.openxmlformats.org/officeDocument/2006/relationships/printerSettings" Target="../printerSettings/printerSettings873.bin"/><Relationship Id="rId4" Type="http://schemas.openxmlformats.org/officeDocument/2006/relationships/printerSettings" Target="../printerSettings/printerSettings859.bin"/><Relationship Id="rId9" Type="http://schemas.openxmlformats.org/officeDocument/2006/relationships/printerSettings" Target="../printerSettings/printerSettings864.bin"/><Relationship Id="rId14" Type="http://schemas.openxmlformats.org/officeDocument/2006/relationships/printerSettings" Target="../printerSettings/printerSettings86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4.bin"/><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881.bin"/><Relationship Id="rId13" Type="http://schemas.openxmlformats.org/officeDocument/2006/relationships/printerSettings" Target="../printerSettings/printerSettings886.bin"/><Relationship Id="rId18" Type="http://schemas.openxmlformats.org/officeDocument/2006/relationships/hyperlink" Target="mailto:iga-kanri@hanzou.or.jp" TargetMode="External"/><Relationship Id="rId3" Type="http://schemas.openxmlformats.org/officeDocument/2006/relationships/printerSettings" Target="../printerSettings/printerSettings876.bin"/><Relationship Id="rId7" Type="http://schemas.openxmlformats.org/officeDocument/2006/relationships/printerSettings" Target="../printerSettings/printerSettings880.bin"/><Relationship Id="rId12" Type="http://schemas.openxmlformats.org/officeDocument/2006/relationships/printerSettings" Target="../printerSettings/printerSettings885.bin"/><Relationship Id="rId17" Type="http://schemas.openxmlformats.org/officeDocument/2006/relationships/printerSettings" Target="../printerSettings/printerSettings890.bin"/><Relationship Id="rId2" Type="http://schemas.openxmlformats.org/officeDocument/2006/relationships/printerSettings" Target="../printerSettings/printerSettings875.bin"/><Relationship Id="rId16" Type="http://schemas.openxmlformats.org/officeDocument/2006/relationships/printerSettings" Target="../printerSettings/printerSettings889.bin"/><Relationship Id="rId1" Type="http://schemas.openxmlformats.org/officeDocument/2006/relationships/printerSettings" Target="../printerSettings/printerSettings874.bin"/><Relationship Id="rId6" Type="http://schemas.openxmlformats.org/officeDocument/2006/relationships/printerSettings" Target="../printerSettings/printerSettings879.bin"/><Relationship Id="rId11" Type="http://schemas.openxmlformats.org/officeDocument/2006/relationships/printerSettings" Target="../printerSettings/printerSettings884.bin"/><Relationship Id="rId5" Type="http://schemas.openxmlformats.org/officeDocument/2006/relationships/printerSettings" Target="../printerSettings/printerSettings878.bin"/><Relationship Id="rId15" Type="http://schemas.openxmlformats.org/officeDocument/2006/relationships/printerSettings" Target="../printerSettings/printerSettings888.bin"/><Relationship Id="rId10" Type="http://schemas.openxmlformats.org/officeDocument/2006/relationships/printerSettings" Target="../printerSettings/printerSettings883.bin"/><Relationship Id="rId19" Type="http://schemas.openxmlformats.org/officeDocument/2006/relationships/printerSettings" Target="../printerSettings/printerSettings891.bin"/><Relationship Id="rId4" Type="http://schemas.openxmlformats.org/officeDocument/2006/relationships/printerSettings" Target="../printerSettings/printerSettings877.bin"/><Relationship Id="rId9" Type="http://schemas.openxmlformats.org/officeDocument/2006/relationships/printerSettings" Target="../printerSettings/printerSettings882.bin"/><Relationship Id="rId14" Type="http://schemas.openxmlformats.org/officeDocument/2006/relationships/printerSettings" Target="../printerSettings/printerSettings887.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899.bin"/><Relationship Id="rId13" Type="http://schemas.openxmlformats.org/officeDocument/2006/relationships/printerSettings" Target="../printerSettings/printerSettings904.bin"/><Relationship Id="rId18" Type="http://schemas.openxmlformats.org/officeDocument/2006/relationships/hyperlink" Target="mailto:iga-kanri@hanzou.or.jp" TargetMode="External"/><Relationship Id="rId3" Type="http://schemas.openxmlformats.org/officeDocument/2006/relationships/printerSettings" Target="../printerSettings/printerSettings894.bin"/><Relationship Id="rId7" Type="http://schemas.openxmlformats.org/officeDocument/2006/relationships/printerSettings" Target="../printerSettings/printerSettings898.bin"/><Relationship Id="rId12" Type="http://schemas.openxmlformats.org/officeDocument/2006/relationships/printerSettings" Target="../printerSettings/printerSettings903.bin"/><Relationship Id="rId17" Type="http://schemas.openxmlformats.org/officeDocument/2006/relationships/printerSettings" Target="../printerSettings/printerSettings908.bin"/><Relationship Id="rId2" Type="http://schemas.openxmlformats.org/officeDocument/2006/relationships/printerSettings" Target="../printerSettings/printerSettings893.bin"/><Relationship Id="rId16" Type="http://schemas.openxmlformats.org/officeDocument/2006/relationships/printerSettings" Target="../printerSettings/printerSettings907.bin"/><Relationship Id="rId1" Type="http://schemas.openxmlformats.org/officeDocument/2006/relationships/printerSettings" Target="../printerSettings/printerSettings892.bin"/><Relationship Id="rId6" Type="http://schemas.openxmlformats.org/officeDocument/2006/relationships/printerSettings" Target="../printerSettings/printerSettings897.bin"/><Relationship Id="rId11" Type="http://schemas.openxmlformats.org/officeDocument/2006/relationships/printerSettings" Target="../printerSettings/printerSettings902.bin"/><Relationship Id="rId5" Type="http://schemas.openxmlformats.org/officeDocument/2006/relationships/printerSettings" Target="../printerSettings/printerSettings896.bin"/><Relationship Id="rId15" Type="http://schemas.openxmlformats.org/officeDocument/2006/relationships/printerSettings" Target="../printerSettings/printerSettings906.bin"/><Relationship Id="rId10" Type="http://schemas.openxmlformats.org/officeDocument/2006/relationships/printerSettings" Target="../printerSettings/printerSettings901.bin"/><Relationship Id="rId19" Type="http://schemas.openxmlformats.org/officeDocument/2006/relationships/printerSettings" Target="../printerSettings/printerSettings909.bin"/><Relationship Id="rId4" Type="http://schemas.openxmlformats.org/officeDocument/2006/relationships/printerSettings" Target="../printerSettings/printerSettings895.bin"/><Relationship Id="rId9" Type="http://schemas.openxmlformats.org/officeDocument/2006/relationships/printerSettings" Target="../printerSettings/printerSettings900.bin"/><Relationship Id="rId14" Type="http://schemas.openxmlformats.org/officeDocument/2006/relationships/printerSettings" Target="../printerSettings/printerSettings905.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917.bin"/><Relationship Id="rId13" Type="http://schemas.openxmlformats.org/officeDocument/2006/relationships/printerSettings" Target="../printerSettings/printerSettings922.bin"/><Relationship Id="rId18" Type="http://schemas.openxmlformats.org/officeDocument/2006/relationships/printerSettings" Target="../printerSettings/printerSettings927.bin"/><Relationship Id="rId3" Type="http://schemas.openxmlformats.org/officeDocument/2006/relationships/printerSettings" Target="../printerSettings/printerSettings912.bin"/><Relationship Id="rId7" Type="http://schemas.openxmlformats.org/officeDocument/2006/relationships/printerSettings" Target="../printerSettings/printerSettings916.bin"/><Relationship Id="rId12" Type="http://schemas.openxmlformats.org/officeDocument/2006/relationships/printerSettings" Target="../printerSettings/printerSettings921.bin"/><Relationship Id="rId17" Type="http://schemas.openxmlformats.org/officeDocument/2006/relationships/printerSettings" Target="../printerSettings/printerSettings926.bin"/><Relationship Id="rId2" Type="http://schemas.openxmlformats.org/officeDocument/2006/relationships/printerSettings" Target="../printerSettings/printerSettings911.bin"/><Relationship Id="rId16" Type="http://schemas.openxmlformats.org/officeDocument/2006/relationships/printerSettings" Target="../printerSettings/printerSettings925.bin"/><Relationship Id="rId20" Type="http://schemas.openxmlformats.org/officeDocument/2006/relationships/printerSettings" Target="../printerSettings/printerSettings928.bin"/><Relationship Id="rId1" Type="http://schemas.openxmlformats.org/officeDocument/2006/relationships/printerSettings" Target="../printerSettings/printerSettings910.bin"/><Relationship Id="rId6" Type="http://schemas.openxmlformats.org/officeDocument/2006/relationships/printerSettings" Target="../printerSettings/printerSettings915.bin"/><Relationship Id="rId11" Type="http://schemas.openxmlformats.org/officeDocument/2006/relationships/printerSettings" Target="../printerSettings/printerSettings920.bin"/><Relationship Id="rId5" Type="http://schemas.openxmlformats.org/officeDocument/2006/relationships/printerSettings" Target="../printerSettings/printerSettings914.bin"/><Relationship Id="rId15" Type="http://schemas.openxmlformats.org/officeDocument/2006/relationships/printerSettings" Target="../printerSettings/printerSettings924.bin"/><Relationship Id="rId10" Type="http://schemas.openxmlformats.org/officeDocument/2006/relationships/printerSettings" Target="../printerSettings/printerSettings919.bin"/><Relationship Id="rId19" Type="http://schemas.openxmlformats.org/officeDocument/2006/relationships/hyperlink" Target="mailto:houjin-s2@hanzou.or.jp" TargetMode="External"/><Relationship Id="rId4" Type="http://schemas.openxmlformats.org/officeDocument/2006/relationships/printerSettings" Target="../printerSettings/printerSettings913.bin"/><Relationship Id="rId9" Type="http://schemas.openxmlformats.org/officeDocument/2006/relationships/printerSettings" Target="../printerSettings/printerSettings918.bin"/><Relationship Id="rId14" Type="http://schemas.openxmlformats.org/officeDocument/2006/relationships/printerSettings" Target="../printerSettings/printerSettings92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936.bin"/><Relationship Id="rId13" Type="http://schemas.openxmlformats.org/officeDocument/2006/relationships/printerSettings" Target="../printerSettings/printerSettings941.bin"/><Relationship Id="rId18" Type="http://schemas.openxmlformats.org/officeDocument/2006/relationships/printerSettings" Target="../printerSettings/printerSettings946.bin"/><Relationship Id="rId3" Type="http://schemas.openxmlformats.org/officeDocument/2006/relationships/printerSettings" Target="../printerSettings/printerSettings931.bin"/><Relationship Id="rId7" Type="http://schemas.openxmlformats.org/officeDocument/2006/relationships/printerSettings" Target="../printerSettings/printerSettings935.bin"/><Relationship Id="rId12" Type="http://schemas.openxmlformats.org/officeDocument/2006/relationships/printerSettings" Target="../printerSettings/printerSettings940.bin"/><Relationship Id="rId17" Type="http://schemas.openxmlformats.org/officeDocument/2006/relationships/printerSettings" Target="../printerSettings/printerSettings945.bin"/><Relationship Id="rId2" Type="http://schemas.openxmlformats.org/officeDocument/2006/relationships/printerSettings" Target="../printerSettings/printerSettings930.bin"/><Relationship Id="rId16" Type="http://schemas.openxmlformats.org/officeDocument/2006/relationships/printerSettings" Target="../printerSettings/printerSettings944.bin"/><Relationship Id="rId20" Type="http://schemas.openxmlformats.org/officeDocument/2006/relationships/printerSettings" Target="../printerSettings/printerSettings947.bin"/><Relationship Id="rId1" Type="http://schemas.openxmlformats.org/officeDocument/2006/relationships/printerSettings" Target="../printerSettings/printerSettings929.bin"/><Relationship Id="rId6" Type="http://schemas.openxmlformats.org/officeDocument/2006/relationships/printerSettings" Target="../printerSettings/printerSettings934.bin"/><Relationship Id="rId11" Type="http://schemas.openxmlformats.org/officeDocument/2006/relationships/printerSettings" Target="../printerSettings/printerSettings939.bin"/><Relationship Id="rId5" Type="http://schemas.openxmlformats.org/officeDocument/2006/relationships/printerSettings" Target="../printerSettings/printerSettings933.bin"/><Relationship Id="rId15" Type="http://schemas.openxmlformats.org/officeDocument/2006/relationships/printerSettings" Target="../printerSettings/printerSettings943.bin"/><Relationship Id="rId10" Type="http://schemas.openxmlformats.org/officeDocument/2006/relationships/printerSettings" Target="../printerSettings/printerSettings938.bin"/><Relationship Id="rId19" Type="http://schemas.openxmlformats.org/officeDocument/2006/relationships/hyperlink" Target="mailto:houjin-s2@hanzou.or.jp" TargetMode="External"/><Relationship Id="rId4" Type="http://schemas.openxmlformats.org/officeDocument/2006/relationships/printerSettings" Target="../printerSettings/printerSettings932.bin"/><Relationship Id="rId9" Type="http://schemas.openxmlformats.org/officeDocument/2006/relationships/printerSettings" Target="../printerSettings/printerSettings937.bin"/><Relationship Id="rId14" Type="http://schemas.openxmlformats.org/officeDocument/2006/relationships/printerSettings" Target="../printerSettings/printerSettings942.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955.bin"/><Relationship Id="rId13" Type="http://schemas.openxmlformats.org/officeDocument/2006/relationships/printerSettings" Target="../printerSettings/printerSettings960.bin"/><Relationship Id="rId18" Type="http://schemas.openxmlformats.org/officeDocument/2006/relationships/printerSettings" Target="../printerSettings/printerSettings965.bin"/><Relationship Id="rId3" Type="http://schemas.openxmlformats.org/officeDocument/2006/relationships/printerSettings" Target="../printerSettings/printerSettings950.bin"/><Relationship Id="rId7" Type="http://schemas.openxmlformats.org/officeDocument/2006/relationships/printerSettings" Target="../printerSettings/printerSettings954.bin"/><Relationship Id="rId12" Type="http://schemas.openxmlformats.org/officeDocument/2006/relationships/printerSettings" Target="../printerSettings/printerSettings959.bin"/><Relationship Id="rId17" Type="http://schemas.openxmlformats.org/officeDocument/2006/relationships/printerSettings" Target="../printerSettings/printerSettings964.bin"/><Relationship Id="rId2" Type="http://schemas.openxmlformats.org/officeDocument/2006/relationships/printerSettings" Target="../printerSettings/printerSettings949.bin"/><Relationship Id="rId16" Type="http://schemas.openxmlformats.org/officeDocument/2006/relationships/printerSettings" Target="../printerSettings/printerSettings963.bin"/><Relationship Id="rId20" Type="http://schemas.openxmlformats.org/officeDocument/2006/relationships/printerSettings" Target="../printerSettings/printerSettings966.bin"/><Relationship Id="rId1" Type="http://schemas.openxmlformats.org/officeDocument/2006/relationships/printerSettings" Target="../printerSettings/printerSettings948.bin"/><Relationship Id="rId6" Type="http://schemas.openxmlformats.org/officeDocument/2006/relationships/printerSettings" Target="../printerSettings/printerSettings953.bin"/><Relationship Id="rId11" Type="http://schemas.openxmlformats.org/officeDocument/2006/relationships/printerSettings" Target="../printerSettings/printerSettings958.bin"/><Relationship Id="rId5" Type="http://schemas.openxmlformats.org/officeDocument/2006/relationships/printerSettings" Target="../printerSettings/printerSettings952.bin"/><Relationship Id="rId15" Type="http://schemas.openxmlformats.org/officeDocument/2006/relationships/printerSettings" Target="../printerSettings/printerSettings962.bin"/><Relationship Id="rId10" Type="http://schemas.openxmlformats.org/officeDocument/2006/relationships/printerSettings" Target="../printerSettings/printerSettings957.bin"/><Relationship Id="rId19" Type="http://schemas.openxmlformats.org/officeDocument/2006/relationships/hyperlink" Target="mailto:houjin-k5@hanzou.or.jp" TargetMode="External"/><Relationship Id="rId4" Type="http://schemas.openxmlformats.org/officeDocument/2006/relationships/printerSettings" Target="../printerSettings/printerSettings951.bin"/><Relationship Id="rId9" Type="http://schemas.openxmlformats.org/officeDocument/2006/relationships/printerSettings" Target="../printerSettings/printerSettings956.bin"/><Relationship Id="rId14" Type="http://schemas.openxmlformats.org/officeDocument/2006/relationships/printerSettings" Target="../printerSettings/printerSettings961.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967.bin"/><Relationship Id="rId1" Type="http://schemas.openxmlformats.org/officeDocument/2006/relationships/hyperlink" Target="mailto:houjin-k5@hanzou.or.jp"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68.bin"/><Relationship Id="rId1" Type="http://schemas.openxmlformats.org/officeDocument/2006/relationships/hyperlink" Target="mailto:houjin-k5@hanzou.or.jp" TargetMode="Externa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976.bin"/><Relationship Id="rId13" Type="http://schemas.openxmlformats.org/officeDocument/2006/relationships/printerSettings" Target="../printerSettings/printerSettings981.bin"/><Relationship Id="rId18" Type="http://schemas.openxmlformats.org/officeDocument/2006/relationships/printerSettings" Target="../printerSettings/printerSettings986.bin"/><Relationship Id="rId3" Type="http://schemas.openxmlformats.org/officeDocument/2006/relationships/printerSettings" Target="../printerSettings/printerSettings971.bin"/><Relationship Id="rId7" Type="http://schemas.openxmlformats.org/officeDocument/2006/relationships/printerSettings" Target="../printerSettings/printerSettings975.bin"/><Relationship Id="rId12" Type="http://schemas.openxmlformats.org/officeDocument/2006/relationships/printerSettings" Target="../printerSettings/printerSettings980.bin"/><Relationship Id="rId17" Type="http://schemas.openxmlformats.org/officeDocument/2006/relationships/printerSettings" Target="../printerSettings/printerSettings985.bin"/><Relationship Id="rId2" Type="http://schemas.openxmlformats.org/officeDocument/2006/relationships/printerSettings" Target="../printerSettings/printerSettings970.bin"/><Relationship Id="rId16" Type="http://schemas.openxmlformats.org/officeDocument/2006/relationships/printerSettings" Target="../printerSettings/printerSettings984.bin"/><Relationship Id="rId20" Type="http://schemas.openxmlformats.org/officeDocument/2006/relationships/printerSettings" Target="../printerSettings/printerSettings987.bin"/><Relationship Id="rId1" Type="http://schemas.openxmlformats.org/officeDocument/2006/relationships/printerSettings" Target="../printerSettings/printerSettings969.bin"/><Relationship Id="rId6" Type="http://schemas.openxmlformats.org/officeDocument/2006/relationships/printerSettings" Target="../printerSettings/printerSettings974.bin"/><Relationship Id="rId11" Type="http://schemas.openxmlformats.org/officeDocument/2006/relationships/printerSettings" Target="../printerSettings/printerSettings979.bin"/><Relationship Id="rId5" Type="http://schemas.openxmlformats.org/officeDocument/2006/relationships/printerSettings" Target="../printerSettings/printerSettings973.bin"/><Relationship Id="rId15" Type="http://schemas.openxmlformats.org/officeDocument/2006/relationships/printerSettings" Target="../printerSettings/printerSettings983.bin"/><Relationship Id="rId10" Type="http://schemas.openxmlformats.org/officeDocument/2006/relationships/printerSettings" Target="../printerSettings/printerSettings978.bin"/><Relationship Id="rId19" Type="http://schemas.openxmlformats.org/officeDocument/2006/relationships/hyperlink" Target="mailto:houjin-k5@hanzou.or.jp" TargetMode="External"/><Relationship Id="rId4" Type="http://schemas.openxmlformats.org/officeDocument/2006/relationships/printerSettings" Target="../printerSettings/printerSettings972.bin"/><Relationship Id="rId9" Type="http://schemas.openxmlformats.org/officeDocument/2006/relationships/printerSettings" Target="../printerSettings/printerSettings977.bin"/><Relationship Id="rId14" Type="http://schemas.openxmlformats.org/officeDocument/2006/relationships/printerSettings" Target="../printerSettings/printerSettings982.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995.bin"/><Relationship Id="rId13" Type="http://schemas.openxmlformats.org/officeDocument/2006/relationships/printerSettings" Target="../printerSettings/printerSettings1000.bin"/><Relationship Id="rId18" Type="http://schemas.openxmlformats.org/officeDocument/2006/relationships/drawing" Target="../drawings/drawing4.xml"/><Relationship Id="rId3" Type="http://schemas.openxmlformats.org/officeDocument/2006/relationships/printerSettings" Target="../printerSettings/printerSettings990.bin"/><Relationship Id="rId7" Type="http://schemas.openxmlformats.org/officeDocument/2006/relationships/printerSettings" Target="../printerSettings/printerSettings994.bin"/><Relationship Id="rId12" Type="http://schemas.openxmlformats.org/officeDocument/2006/relationships/printerSettings" Target="../printerSettings/printerSettings999.bin"/><Relationship Id="rId17" Type="http://schemas.openxmlformats.org/officeDocument/2006/relationships/printerSettings" Target="../printerSettings/printerSettings1004.bin"/><Relationship Id="rId2" Type="http://schemas.openxmlformats.org/officeDocument/2006/relationships/printerSettings" Target="../printerSettings/printerSettings989.bin"/><Relationship Id="rId16" Type="http://schemas.openxmlformats.org/officeDocument/2006/relationships/printerSettings" Target="../printerSettings/printerSettings1003.bin"/><Relationship Id="rId1" Type="http://schemas.openxmlformats.org/officeDocument/2006/relationships/printerSettings" Target="../printerSettings/printerSettings988.bin"/><Relationship Id="rId6" Type="http://schemas.openxmlformats.org/officeDocument/2006/relationships/printerSettings" Target="../printerSettings/printerSettings993.bin"/><Relationship Id="rId11" Type="http://schemas.openxmlformats.org/officeDocument/2006/relationships/printerSettings" Target="../printerSettings/printerSettings998.bin"/><Relationship Id="rId5" Type="http://schemas.openxmlformats.org/officeDocument/2006/relationships/printerSettings" Target="../printerSettings/printerSettings992.bin"/><Relationship Id="rId15" Type="http://schemas.openxmlformats.org/officeDocument/2006/relationships/printerSettings" Target="../printerSettings/printerSettings1002.bin"/><Relationship Id="rId10" Type="http://schemas.openxmlformats.org/officeDocument/2006/relationships/printerSettings" Target="../printerSettings/printerSettings997.bin"/><Relationship Id="rId4" Type="http://schemas.openxmlformats.org/officeDocument/2006/relationships/printerSettings" Target="../printerSettings/printerSettings991.bin"/><Relationship Id="rId9" Type="http://schemas.openxmlformats.org/officeDocument/2006/relationships/printerSettings" Target="../printerSettings/printerSettings996.bin"/><Relationship Id="rId14" Type="http://schemas.openxmlformats.org/officeDocument/2006/relationships/printerSettings" Target="../printerSettings/printerSettings1001.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012.bin"/><Relationship Id="rId13" Type="http://schemas.openxmlformats.org/officeDocument/2006/relationships/printerSettings" Target="../printerSettings/printerSettings1017.bin"/><Relationship Id="rId18" Type="http://schemas.openxmlformats.org/officeDocument/2006/relationships/drawing" Target="../drawings/drawing5.xml"/><Relationship Id="rId3" Type="http://schemas.openxmlformats.org/officeDocument/2006/relationships/printerSettings" Target="../printerSettings/printerSettings1007.bin"/><Relationship Id="rId7" Type="http://schemas.openxmlformats.org/officeDocument/2006/relationships/printerSettings" Target="../printerSettings/printerSettings1011.bin"/><Relationship Id="rId12" Type="http://schemas.openxmlformats.org/officeDocument/2006/relationships/printerSettings" Target="../printerSettings/printerSettings1016.bin"/><Relationship Id="rId17" Type="http://schemas.openxmlformats.org/officeDocument/2006/relationships/printerSettings" Target="../printerSettings/printerSettings1021.bin"/><Relationship Id="rId2" Type="http://schemas.openxmlformats.org/officeDocument/2006/relationships/printerSettings" Target="../printerSettings/printerSettings1006.bin"/><Relationship Id="rId16" Type="http://schemas.openxmlformats.org/officeDocument/2006/relationships/printerSettings" Target="../printerSettings/printerSettings1020.bin"/><Relationship Id="rId1" Type="http://schemas.openxmlformats.org/officeDocument/2006/relationships/printerSettings" Target="../printerSettings/printerSettings1005.bin"/><Relationship Id="rId6" Type="http://schemas.openxmlformats.org/officeDocument/2006/relationships/printerSettings" Target="../printerSettings/printerSettings1010.bin"/><Relationship Id="rId11" Type="http://schemas.openxmlformats.org/officeDocument/2006/relationships/printerSettings" Target="../printerSettings/printerSettings1015.bin"/><Relationship Id="rId5" Type="http://schemas.openxmlformats.org/officeDocument/2006/relationships/printerSettings" Target="../printerSettings/printerSettings1009.bin"/><Relationship Id="rId15" Type="http://schemas.openxmlformats.org/officeDocument/2006/relationships/printerSettings" Target="../printerSettings/printerSettings1019.bin"/><Relationship Id="rId10" Type="http://schemas.openxmlformats.org/officeDocument/2006/relationships/printerSettings" Target="../printerSettings/printerSettings1014.bin"/><Relationship Id="rId4" Type="http://schemas.openxmlformats.org/officeDocument/2006/relationships/printerSettings" Target="../printerSettings/printerSettings1008.bin"/><Relationship Id="rId9" Type="http://schemas.openxmlformats.org/officeDocument/2006/relationships/printerSettings" Target="../printerSettings/printerSettings1013.bin"/><Relationship Id="rId14" Type="http://schemas.openxmlformats.org/officeDocument/2006/relationships/printerSettings" Target="../printerSettings/printerSettings101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18" Type="http://schemas.openxmlformats.org/officeDocument/2006/relationships/printerSettings" Target="../printerSettings/printerSettings113.bin"/><Relationship Id="rId3" Type="http://schemas.openxmlformats.org/officeDocument/2006/relationships/printerSettings" Target="../printerSettings/printerSettings98.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20" Type="http://schemas.openxmlformats.org/officeDocument/2006/relationships/printerSettings" Target="../printerSettings/printerSettings114.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10" Type="http://schemas.openxmlformats.org/officeDocument/2006/relationships/printerSettings" Target="../printerSettings/printerSettings105.bin"/><Relationship Id="rId19" Type="http://schemas.openxmlformats.org/officeDocument/2006/relationships/hyperlink" Target="mailto:kouken@hanzou.or.jp" TargetMode="External"/><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029.bin"/><Relationship Id="rId13" Type="http://schemas.openxmlformats.org/officeDocument/2006/relationships/printerSettings" Target="../printerSettings/printerSettings1034.bin"/><Relationship Id="rId18" Type="http://schemas.openxmlformats.org/officeDocument/2006/relationships/drawing" Target="../drawings/drawing6.xml"/><Relationship Id="rId3" Type="http://schemas.openxmlformats.org/officeDocument/2006/relationships/printerSettings" Target="../printerSettings/printerSettings1024.bin"/><Relationship Id="rId7" Type="http://schemas.openxmlformats.org/officeDocument/2006/relationships/printerSettings" Target="../printerSettings/printerSettings1028.bin"/><Relationship Id="rId12" Type="http://schemas.openxmlformats.org/officeDocument/2006/relationships/printerSettings" Target="../printerSettings/printerSettings1033.bin"/><Relationship Id="rId17" Type="http://schemas.openxmlformats.org/officeDocument/2006/relationships/printerSettings" Target="../printerSettings/printerSettings1038.bin"/><Relationship Id="rId2" Type="http://schemas.openxmlformats.org/officeDocument/2006/relationships/printerSettings" Target="../printerSettings/printerSettings1023.bin"/><Relationship Id="rId16" Type="http://schemas.openxmlformats.org/officeDocument/2006/relationships/printerSettings" Target="../printerSettings/printerSettings1037.bin"/><Relationship Id="rId1" Type="http://schemas.openxmlformats.org/officeDocument/2006/relationships/printerSettings" Target="../printerSettings/printerSettings1022.bin"/><Relationship Id="rId6" Type="http://schemas.openxmlformats.org/officeDocument/2006/relationships/printerSettings" Target="../printerSettings/printerSettings1027.bin"/><Relationship Id="rId11" Type="http://schemas.openxmlformats.org/officeDocument/2006/relationships/printerSettings" Target="../printerSettings/printerSettings1032.bin"/><Relationship Id="rId5" Type="http://schemas.openxmlformats.org/officeDocument/2006/relationships/printerSettings" Target="../printerSettings/printerSettings1026.bin"/><Relationship Id="rId15" Type="http://schemas.openxmlformats.org/officeDocument/2006/relationships/printerSettings" Target="../printerSettings/printerSettings1036.bin"/><Relationship Id="rId10" Type="http://schemas.openxmlformats.org/officeDocument/2006/relationships/printerSettings" Target="../printerSettings/printerSettings1031.bin"/><Relationship Id="rId4" Type="http://schemas.openxmlformats.org/officeDocument/2006/relationships/printerSettings" Target="../printerSettings/printerSettings1025.bin"/><Relationship Id="rId9" Type="http://schemas.openxmlformats.org/officeDocument/2006/relationships/printerSettings" Target="../printerSettings/printerSettings1030.bin"/><Relationship Id="rId14" Type="http://schemas.openxmlformats.org/officeDocument/2006/relationships/printerSettings" Target="../printerSettings/printerSettings1035.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1046.bin"/><Relationship Id="rId13" Type="http://schemas.openxmlformats.org/officeDocument/2006/relationships/printerSettings" Target="../printerSettings/printerSettings1051.bin"/><Relationship Id="rId18" Type="http://schemas.openxmlformats.org/officeDocument/2006/relationships/printerSettings" Target="../printerSettings/printerSettings1056.bin"/><Relationship Id="rId3" Type="http://schemas.openxmlformats.org/officeDocument/2006/relationships/printerSettings" Target="../printerSettings/printerSettings1041.bin"/><Relationship Id="rId7" Type="http://schemas.openxmlformats.org/officeDocument/2006/relationships/printerSettings" Target="../printerSettings/printerSettings1045.bin"/><Relationship Id="rId12" Type="http://schemas.openxmlformats.org/officeDocument/2006/relationships/printerSettings" Target="../printerSettings/printerSettings1050.bin"/><Relationship Id="rId17" Type="http://schemas.openxmlformats.org/officeDocument/2006/relationships/printerSettings" Target="../printerSettings/printerSettings1055.bin"/><Relationship Id="rId2" Type="http://schemas.openxmlformats.org/officeDocument/2006/relationships/printerSettings" Target="../printerSettings/printerSettings1040.bin"/><Relationship Id="rId16" Type="http://schemas.openxmlformats.org/officeDocument/2006/relationships/printerSettings" Target="../printerSettings/printerSettings1054.bin"/><Relationship Id="rId1" Type="http://schemas.openxmlformats.org/officeDocument/2006/relationships/printerSettings" Target="../printerSettings/printerSettings1039.bin"/><Relationship Id="rId6" Type="http://schemas.openxmlformats.org/officeDocument/2006/relationships/printerSettings" Target="../printerSettings/printerSettings1044.bin"/><Relationship Id="rId11" Type="http://schemas.openxmlformats.org/officeDocument/2006/relationships/printerSettings" Target="../printerSettings/printerSettings1049.bin"/><Relationship Id="rId5" Type="http://schemas.openxmlformats.org/officeDocument/2006/relationships/printerSettings" Target="../printerSettings/printerSettings1043.bin"/><Relationship Id="rId15" Type="http://schemas.openxmlformats.org/officeDocument/2006/relationships/printerSettings" Target="../printerSettings/printerSettings1053.bin"/><Relationship Id="rId10" Type="http://schemas.openxmlformats.org/officeDocument/2006/relationships/printerSettings" Target="../printerSettings/printerSettings1048.bin"/><Relationship Id="rId19" Type="http://schemas.openxmlformats.org/officeDocument/2006/relationships/printerSettings" Target="../printerSettings/printerSettings1057.bin"/><Relationship Id="rId4" Type="http://schemas.openxmlformats.org/officeDocument/2006/relationships/printerSettings" Target="../printerSettings/printerSettings1042.bin"/><Relationship Id="rId9" Type="http://schemas.openxmlformats.org/officeDocument/2006/relationships/printerSettings" Target="../printerSettings/printerSettings1047.bin"/><Relationship Id="rId14" Type="http://schemas.openxmlformats.org/officeDocument/2006/relationships/printerSettings" Target="../printerSettings/printerSettings1052.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065.bin"/><Relationship Id="rId13" Type="http://schemas.openxmlformats.org/officeDocument/2006/relationships/printerSettings" Target="../printerSettings/printerSettings1070.bin"/><Relationship Id="rId18" Type="http://schemas.openxmlformats.org/officeDocument/2006/relationships/printerSettings" Target="../printerSettings/printerSettings1075.bin"/><Relationship Id="rId3" Type="http://schemas.openxmlformats.org/officeDocument/2006/relationships/printerSettings" Target="../printerSettings/printerSettings1060.bin"/><Relationship Id="rId7" Type="http://schemas.openxmlformats.org/officeDocument/2006/relationships/printerSettings" Target="../printerSettings/printerSettings1064.bin"/><Relationship Id="rId12" Type="http://schemas.openxmlformats.org/officeDocument/2006/relationships/printerSettings" Target="../printerSettings/printerSettings1069.bin"/><Relationship Id="rId17" Type="http://schemas.openxmlformats.org/officeDocument/2006/relationships/printerSettings" Target="../printerSettings/printerSettings1074.bin"/><Relationship Id="rId2" Type="http://schemas.openxmlformats.org/officeDocument/2006/relationships/printerSettings" Target="../printerSettings/printerSettings1059.bin"/><Relationship Id="rId16" Type="http://schemas.openxmlformats.org/officeDocument/2006/relationships/printerSettings" Target="../printerSettings/printerSettings1073.bin"/><Relationship Id="rId20" Type="http://schemas.openxmlformats.org/officeDocument/2006/relationships/printerSettings" Target="../printerSettings/printerSettings1076.bin"/><Relationship Id="rId1" Type="http://schemas.openxmlformats.org/officeDocument/2006/relationships/printerSettings" Target="../printerSettings/printerSettings1058.bin"/><Relationship Id="rId6" Type="http://schemas.openxmlformats.org/officeDocument/2006/relationships/printerSettings" Target="../printerSettings/printerSettings1063.bin"/><Relationship Id="rId11" Type="http://schemas.openxmlformats.org/officeDocument/2006/relationships/printerSettings" Target="../printerSettings/printerSettings1068.bin"/><Relationship Id="rId5" Type="http://schemas.openxmlformats.org/officeDocument/2006/relationships/printerSettings" Target="../printerSettings/printerSettings1062.bin"/><Relationship Id="rId15" Type="http://schemas.openxmlformats.org/officeDocument/2006/relationships/printerSettings" Target="../printerSettings/printerSettings1072.bin"/><Relationship Id="rId10" Type="http://schemas.openxmlformats.org/officeDocument/2006/relationships/printerSettings" Target="../printerSettings/printerSettings1067.bin"/><Relationship Id="rId19" Type="http://schemas.openxmlformats.org/officeDocument/2006/relationships/hyperlink" Target="mailto:k-yamaguchi@hanzou.or.jp" TargetMode="External"/><Relationship Id="rId4" Type="http://schemas.openxmlformats.org/officeDocument/2006/relationships/printerSettings" Target="../printerSettings/printerSettings1061.bin"/><Relationship Id="rId9" Type="http://schemas.openxmlformats.org/officeDocument/2006/relationships/printerSettings" Target="../printerSettings/printerSettings1066.bin"/><Relationship Id="rId14" Type="http://schemas.openxmlformats.org/officeDocument/2006/relationships/printerSettings" Target="../printerSettings/printerSettings1071.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084.bin"/><Relationship Id="rId3" Type="http://schemas.openxmlformats.org/officeDocument/2006/relationships/printerSettings" Target="../printerSettings/printerSettings1079.bin"/><Relationship Id="rId7" Type="http://schemas.openxmlformats.org/officeDocument/2006/relationships/printerSettings" Target="../printerSettings/printerSettings1083.bin"/><Relationship Id="rId2" Type="http://schemas.openxmlformats.org/officeDocument/2006/relationships/printerSettings" Target="../printerSettings/printerSettings1078.bin"/><Relationship Id="rId1" Type="http://schemas.openxmlformats.org/officeDocument/2006/relationships/printerSettings" Target="../printerSettings/printerSettings1077.bin"/><Relationship Id="rId6" Type="http://schemas.openxmlformats.org/officeDocument/2006/relationships/printerSettings" Target="../printerSettings/printerSettings1082.bin"/><Relationship Id="rId5" Type="http://schemas.openxmlformats.org/officeDocument/2006/relationships/printerSettings" Target="../printerSettings/printerSettings1081.bin"/><Relationship Id="rId10" Type="http://schemas.openxmlformats.org/officeDocument/2006/relationships/printerSettings" Target="../printerSettings/printerSettings1086.bin"/><Relationship Id="rId4" Type="http://schemas.openxmlformats.org/officeDocument/2006/relationships/printerSettings" Target="../printerSettings/printerSettings1080.bin"/><Relationship Id="rId9" Type="http://schemas.openxmlformats.org/officeDocument/2006/relationships/printerSettings" Target="../printerSettings/printerSettings1085.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1094.bin"/><Relationship Id="rId13" Type="http://schemas.openxmlformats.org/officeDocument/2006/relationships/printerSettings" Target="../printerSettings/printerSettings1099.bin"/><Relationship Id="rId3" Type="http://schemas.openxmlformats.org/officeDocument/2006/relationships/printerSettings" Target="../printerSettings/printerSettings1089.bin"/><Relationship Id="rId7" Type="http://schemas.openxmlformats.org/officeDocument/2006/relationships/printerSettings" Target="../printerSettings/printerSettings1093.bin"/><Relationship Id="rId12" Type="http://schemas.openxmlformats.org/officeDocument/2006/relationships/printerSettings" Target="../printerSettings/printerSettings1098.bin"/><Relationship Id="rId2" Type="http://schemas.openxmlformats.org/officeDocument/2006/relationships/printerSettings" Target="../printerSettings/printerSettings1088.bin"/><Relationship Id="rId1" Type="http://schemas.openxmlformats.org/officeDocument/2006/relationships/printerSettings" Target="../printerSettings/printerSettings1087.bin"/><Relationship Id="rId6" Type="http://schemas.openxmlformats.org/officeDocument/2006/relationships/printerSettings" Target="../printerSettings/printerSettings1092.bin"/><Relationship Id="rId11" Type="http://schemas.openxmlformats.org/officeDocument/2006/relationships/printerSettings" Target="../printerSettings/printerSettings1097.bin"/><Relationship Id="rId5" Type="http://schemas.openxmlformats.org/officeDocument/2006/relationships/printerSettings" Target="../printerSettings/printerSettings1091.bin"/><Relationship Id="rId10" Type="http://schemas.openxmlformats.org/officeDocument/2006/relationships/printerSettings" Target="../printerSettings/printerSettings1096.bin"/><Relationship Id="rId4" Type="http://schemas.openxmlformats.org/officeDocument/2006/relationships/printerSettings" Target="../printerSettings/printerSettings1090.bin"/><Relationship Id="rId9" Type="http://schemas.openxmlformats.org/officeDocument/2006/relationships/printerSettings" Target="../printerSettings/printerSettings109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2.bin"/><Relationship Id="rId13" Type="http://schemas.openxmlformats.org/officeDocument/2006/relationships/printerSettings" Target="../printerSettings/printerSettings127.bin"/><Relationship Id="rId18" Type="http://schemas.openxmlformats.org/officeDocument/2006/relationships/printerSettings" Target="../printerSettings/printerSettings132.bin"/><Relationship Id="rId3" Type="http://schemas.openxmlformats.org/officeDocument/2006/relationships/printerSettings" Target="../printerSettings/printerSettings117.bin"/><Relationship Id="rId21" Type="http://schemas.openxmlformats.org/officeDocument/2006/relationships/drawing" Target="../drawings/drawing2.xml"/><Relationship Id="rId7" Type="http://schemas.openxmlformats.org/officeDocument/2006/relationships/printerSettings" Target="../printerSettings/printerSettings121.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20" Type="http://schemas.openxmlformats.org/officeDocument/2006/relationships/printerSettings" Target="../printerSettings/printerSettings133.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10" Type="http://schemas.openxmlformats.org/officeDocument/2006/relationships/printerSettings" Target="../printerSettings/printerSettings124.bin"/><Relationship Id="rId19" Type="http://schemas.openxmlformats.org/officeDocument/2006/relationships/hyperlink" Target="mailto:kenri4@hanzou.or.jp" TargetMode="External"/><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1.bin"/><Relationship Id="rId13" Type="http://schemas.openxmlformats.org/officeDocument/2006/relationships/printerSettings" Target="../printerSettings/printerSettings146.bin"/><Relationship Id="rId18" Type="http://schemas.openxmlformats.org/officeDocument/2006/relationships/printerSettings" Target="../printerSettings/printerSettings151.bin"/><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12" Type="http://schemas.openxmlformats.org/officeDocument/2006/relationships/printerSettings" Target="../printerSettings/printerSettings145.bin"/><Relationship Id="rId17" Type="http://schemas.openxmlformats.org/officeDocument/2006/relationships/printerSettings" Target="../printerSettings/printerSettings150.bin"/><Relationship Id="rId2" Type="http://schemas.openxmlformats.org/officeDocument/2006/relationships/printerSettings" Target="../printerSettings/printerSettings135.bin"/><Relationship Id="rId16" Type="http://schemas.openxmlformats.org/officeDocument/2006/relationships/printerSettings" Target="../printerSettings/printerSettings149.bin"/><Relationship Id="rId20" Type="http://schemas.openxmlformats.org/officeDocument/2006/relationships/printerSettings" Target="../printerSettings/printerSettings152.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11" Type="http://schemas.openxmlformats.org/officeDocument/2006/relationships/printerSettings" Target="../printerSettings/printerSettings144.bin"/><Relationship Id="rId5" Type="http://schemas.openxmlformats.org/officeDocument/2006/relationships/printerSettings" Target="../printerSettings/printerSettings138.bin"/><Relationship Id="rId15" Type="http://schemas.openxmlformats.org/officeDocument/2006/relationships/printerSettings" Target="../printerSettings/printerSettings148.bin"/><Relationship Id="rId10" Type="http://schemas.openxmlformats.org/officeDocument/2006/relationships/printerSettings" Target="../printerSettings/printerSettings143.bin"/><Relationship Id="rId19" Type="http://schemas.openxmlformats.org/officeDocument/2006/relationships/hyperlink" Target="mailto:kouken@hanzou.or.jp" TargetMode="External"/><Relationship Id="rId4" Type="http://schemas.openxmlformats.org/officeDocument/2006/relationships/printerSettings" Target="../printerSettings/printerSettings137.bin"/><Relationship Id="rId9" Type="http://schemas.openxmlformats.org/officeDocument/2006/relationships/printerSettings" Target="../printerSettings/printerSettings142.bin"/><Relationship Id="rId14" Type="http://schemas.openxmlformats.org/officeDocument/2006/relationships/printerSettings" Target="../printerSettings/printerSettings14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0.bin"/><Relationship Id="rId13" Type="http://schemas.openxmlformats.org/officeDocument/2006/relationships/printerSettings" Target="../printerSettings/printerSettings165.bin"/><Relationship Id="rId18" Type="http://schemas.openxmlformats.org/officeDocument/2006/relationships/printerSettings" Target="../printerSettings/printerSettings17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12" Type="http://schemas.openxmlformats.org/officeDocument/2006/relationships/printerSettings" Target="../printerSettings/printerSettings164.bin"/><Relationship Id="rId17" Type="http://schemas.openxmlformats.org/officeDocument/2006/relationships/printerSettings" Target="../printerSettings/printerSettings169.bin"/><Relationship Id="rId2" Type="http://schemas.openxmlformats.org/officeDocument/2006/relationships/printerSettings" Target="../printerSettings/printerSettings154.bin"/><Relationship Id="rId16" Type="http://schemas.openxmlformats.org/officeDocument/2006/relationships/printerSettings" Target="../printerSettings/printerSettings168.bin"/><Relationship Id="rId20" Type="http://schemas.openxmlformats.org/officeDocument/2006/relationships/printerSettings" Target="../printerSettings/printerSettings171.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11" Type="http://schemas.openxmlformats.org/officeDocument/2006/relationships/printerSettings" Target="../printerSettings/printerSettings163.bin"/><Relationship Id="rId5" Type="http://schemas.openxmlformats.org/officeDocument/2006/relationships/printerSettings" Target="../printerSettings/printerSettings157.bin"/><Relationship Id="rId15" Type="http://schemas.openxmlformats.org/officeDocument/2006/relationships/printerSettings" Target="../printerSettings/printerSettings167.bin"/><Relationship Id="rId10" Type="http://schemas.openxmlformats.org/officeDocument/2006/relationships/printerSettings" Target="../printerSettings/printerSettings162.bin"/><Relationship Id="rId19" Type="http://schemas.openxmlformats.org/officeDocument/2006/relationships/hyperlink" Target="mailto:kouken@hanzou.or.jp" TargetMode="External"/><Relationship Id="rId4" Type="http://schemas.openxmlformats.org/officeDocument/2006/relationships/printerSettings" Target="../printerSettings/printerSettings156.bin"/><Relationship Id="rId9" Type="http://schemas.openxmlformats.org/officeDocument/2006/relationships/printerSettings" Target="../printerSettings/printerSettings161.bin"/><Relationship Id="rId14" Type="http://schemas.openxmlformats.org/officeDocument/2006/relationships/printerSettings" Target="../printerSettings/printerSettings1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6:F10"/>
  <sheetViews>
    <sheetView tabSelected="1" view="pageBreakPreview" zoomScaleNormal="100" zoomScaleSheetLayoutView="100" workbookViewId="0">
      <selection activeCell="F80" sqref="F80:I80"/>
    </sheetView>
  </sheetViews>
  <sheetFormatPr defaultRowHeight="13.5"/>
  <cols>
    <col min="1" max="6" width="14.75" customWidth="1"/>
  </cols>
  <sheetData>
    <row r="6" spans="1:6" ht="42">
      <c r="A6" s="596" t="s">
        <v>1251</v>
      </c>
      <c r="B6" s="596"/>
      <c r="C6" s="596"/>
      <c r="D6" s="596"/>
      <c r="E6" s="596"/>
      <c r="F6" s="596"/>
    </row>
    <row r="7" spans="1:6" ht="42">
      <c r="A7" s="596" t="s">
        <v>0</v>
      </c>
      <c r="B7" s="596"/>
      <c r="C7" s="596"/>
      <c r="D7" s="596"/>
      <c r="E7" s="596"/>
      <c r="F7" s="596"/>
    </row>
    <row r="8" spans="1:6" ht="30.75">
      <c r="A8" s="185"/>
      <c r="B8" s="185"/>
      <c r="C8" s="185"/>
      <c r="D8" s="185"/>
      <c r="E8" s="185"/>
      <c r="F8" s="185"/>
    </row>
    <row r="9" spans="1:6" ht="30.75">
      <c r="A9" s="185"/>
      <c r="B9" s="185"/>
      <c r="C9" s="185"/>
      <c r="D9" s="185"/>
      <c r="E9" s="185"/>
      <c r="F9" s="185"/>
    </row>
    <row r="10" spans="1:6" ht="409.6" customHeight="1">
      <c r="A10" s="594" t="s">
        <v>1404</v>
      </c>
      <c r="B10" s="595"/>
      <c r="C10" s="595"/>
      <c r="D10" s="595"/>
      <c r="E10" s="595"/>
      <c r="F10" s="595"/>
    </row>
  </sheetData>
  <customSheetViews>
    <customSheetView guid="{4789E3A1-B331-40F4-BFBE-ECBA77374F9F}" showPageBreaks="1" printArea="1" view="pageBreakPreview" topLeftCell="A5">
      <selection activeCell="D3" sqref="D3"/>
      <pageMargins left="0.7" right="0.7" top="0.75" bottom="0.75" header="0.3" footer="0.3"/>
      <pageSetup paperSize="9" orientation="portrait" r:id="rId1"/>
    </customSheetView>
    <customSheetView guid="{D623C857-8851-4DB2-AEC5-A3D94BBCC3E5}" showPageBreaks="1" printArea="1" view="pageBreakPreview">
      <selection activeCell="I10" sqref="I10"/>
      <pageMargins left="0.7" right="0.7" top="0.75" bottom="0.75" header="0.3" footer="0.3"/>
      <pageSetup paperSize="9" orientation="portrait" horizontalDpi="300" verticalDpi="300" r:id="rId2"/>
    </customSheetView>
    <customSheetView guid="{3848975B-608E-4A87-AC36-A52CBAB490C8}" showPageBreaks="1" printArea="1" view="pageBreakPreview" topLeftCell="A5">
      <selection activeCell="D3" sqref="D3"/>
      <pageMargins left="0.7" right="0.7" top="0.75" bottom="0.75" header="0.3" footer="0.3"/>
      <pageSetup paperSize="9" orientation="portrait" r:id="rId3"/>
    </customSheetView>
    <customSheetView guid="{76B58914-1035-4353-9CF6-22B59E40A08B}" showPageBreaks="1" printArea="1" view="pageBreakPreview">
      <selection activeCell="I10" sqref="I10"/>
      <pageMargins left="0.7" right="0.7" top="0.75" bottom="0.75" header="0.3" footer="0.3"/>
      <pageSetup paperSize="9" orientation="portrait" horizontalDpi="300" verticalDpi="300" r:id="rId4"/>
    </customSheetView>
    <customSheetView guid="{22FD68A5-46F7-4E41-8363-D5981057D2EF}" showPageBreaks="1" printArea="1" view="pageBreakPreview">
      <selection activeCell="I10" sqref="I10"/>
      <pageMargins left="0.7" right="0.7" top="0.75" bottom="0.75" header="0.3" footer="0.3"/>
      <pageSetup paperSize="9" orientation="portrait" horizontalDpi="300" verticalDpi="300" r:id="rId5"/>
    </customSheetView>
    <customSheetView guid="{5FEFEB6C-BEC4-430E-B947-6A7413286A0D}" showPageBreaks="1" printArea="1" view="pageBreakPreview">
      <selection activeCell="J10" sqref="J10"/>
      <pageMargins left="0.7" right="0.7" top="0.75" bottom="0.75" header="0.3" footer="0.3"/>
      <pageSetup paperSize="9" scale="92" orientation="portrait" horizontalDpi="300" verticalDpi="300" r:id="rId6"/>
    </customSheetView>
    <customSheetView guid="{7F613779-33AB-4C27-B28A-A10D734C27EA}" showPageBreaks="1" printArea="1" view="pageBreakPreview">
      <selection activeCell="H10" sqref="H10"/>
      <pageMargins left="0.7" right="0.7" top="0.75" bottom="0.75" header="0.3" footer="0.3"/>
      <pageSetup paperSize="9" orientation="portrait" horizontalDpi="300" verticalDpi="300" r:id="rId7"/>
    </customSheetView>
    <customSheetView guid="{06A42C23-4954-42F4-A856-AA4EA9356C9D}" showPageBreaks="1" printArea="1" view="pageBreakPreview" topLeftCell="A5">
      <selection activeCell="D3" sqref="D3"/>
      <pageMargins left="0.7" right="0.7" top="0.75" bottom="0.75" header="0.3" footer="0.3"/>
      <pageSetup paperSize="9" orientation="portrait" r:id="rId8"/>
    </customSheetView>
    <customSheetView guid="{23D4B25B-CBF4-454F-9519-3A7381CDE973}" showPageBreaks="1" printArea="1" view="pageBreakPreview" topLeftCell="A5">
      <selection activeCell="D3" sqref="D3"/>
      <pageMargins left="0.7" right="0.7" top="0.75" bottom="0.75" header="0.3" footer="0.3"/>
      <pageSetup paperSize="9" orientation="portrait" r:id="rId9"/>
    </customSheetView>
    <customSheetView guid="{55E52B48-1657-48E8-B3E5-B0C731EC5524}" showPageBreaks="1" printArea="1" view="pageBreakPreview" topLeftCell="A5">
      <selection activeCell="D3" sqref="D3"/>
      <pageMargins left="0.7" right="0.7" top="0.75" bottom="0.75" header="0.3" footer="0.3"/>
      <pageSetup paperSize="9" orientation="portrait" r:id="rId10"/>
    </customSheetView>
    <customSheetView guid="{9EB396F3-ECBE-4F00-8AF4-433E00D5457E}" showPageBreaks="1" printArea="1" view="pageBreakPreview">
      <selection activeCell="J10" sqref="J10"/>
      <pageMargins left="0.7" right="0.7" top="0.75" bottom="0.75" header="0.3" footer="0.3"/>
      <pageSetup paperSize="9" scale="92" orientation="portrait" horizontalDpi="300" verticalDpi="300" r:id="rId11"/>
    </customSheetView>
    <customSheetView guid="{DD9AE018-7E22-4B13-ADFF-D4C3360CBEF2}" showPageBreaks="1" printArea="1" view="pageBreakPreview">
      <selection activeCell="J10" sqref="J10"/>
      <pageMargins left="0.7" right="0.7" top="0.75" bottom="0.75" header="0.3" footer="0.3"/>
      <pageSetup paperSize="9" orientation="portrait" horizontalDpi="300" verticalDpi="300" r:id="rId12"/>
    </customSheetView>
    <customSheetView guid="{A898AA5D-169A-4A14-AB8F-C4F4C5C9C869}" showPageBreaks="1" printArea="1" view="pageBreakPreview">
      <selection activeCell="J10" sqref="J10"/>
      <pageMargins left="0.7" right="0.7" top="0.75" bottom="0.75" header="0.3" footer="0.3"/>
      <pageSetup paperSize="9" orientation="portrait" horizontalDpi="300" verticalDpi="300" r:id="rId13"/>
    </customSheetView>
    <customSheetView guid="{4DCD7E50-A612-4C8E-882E-3BC6A59DB4EB}" showPageBreaks="1" printArea="1" view="pageBreakPreview">
      <selection activeCell="J10" sqref="J10"/>
      <pageMargins left="0.7" right="0.7" top="0.75" bottom="0.75" header="0.3" footer="0.3"/>
      <pageSetup paperSize="9" scale="92" orientation="portrait" horizontalDpi="300" verticalDpi="300" r:id="rId14"/>
    </customSheetView>
    <customSheetView guid="{0B143DF2-66B8-46B0-BF36-1C571A9EB3F3}" showPageBreaks="1" printArea="1" view="pageBreakPreview" topLeftCell="A5">
      <selection activeCell="D3" sqref="D3"/>
      <pageMargins left="0.7" right="0.7" top="0.75" bottom="0.75" header="0.3" footer="0.3"/>
      <pageSetup paperSize="9" orientation="portrait" r:id="rId15"/>
    </customSheetView>
    <customSheetView guid="{E75B0417-2004-49B0-81AA-65A6C4F7EC2C}" showPageBreaks="1" printArea="1" view="pageBreakPreview" topLeftCell="A5">
      <selection activeCell="D3" sqref="D3"/>
      <pageMargins left="0.7" right="0.7" top="0.75" bottom="0.75" header="0.3" footer="0.3"/>
      <pageSetup paperSize="9" orientation="portrait" r:id="rId16"/>
    </customSheetView>
    <customSheetView guid="{71275B59-52D9-4BCA-9258-6D8C6EFF66CF}" showPageBreaks="1" view="pageBreakPreview" topLeftCell="A5">
      <selection activeCell="D3" sqref="D3"/>
      <pageMargins left="0.7" right="0.7" top="0.75" bottom="0.75" header="0.3" footer="0.3"/>
      <pageSetup paperSize="9" orientation="portrait" r:id="rId17"/>
    </customSheetView>
    <customSheetView guid="{752EAD5E-2F62-4CFE-8BD1-E3E6987497BB}" showPageBreaks="1" printArea="1" view="pageBreakPreview">
      <selection activeCell="I10" sqref="I10"/>
      <pageMargins left="0.7" right="0.7" top="0.75" bottom="0.75" header="0.3" footer="0.3"/>
      <pageSetup paperSize="9" orientation="portrait" horizontalDpi="300" verticalDpi="300" r:id="rId18"/>
    </customSheetView>
  </customSheetViews>
  <mergeCells count="3">
    <mergeCell ref="A10:F10"/>
    <mergeCell ref="A6:F6"/>
    <mergeCell ref="A7:F7"/>
  </mergeCells>
  <phoneticPr fontId="17"/>
  <pageMargins left="0.7" right="0.7" top="0.75" bottom="0.75" header="0.3" footer="0.3"/>
  <pageSetup paperSize="9" orientation="portrait" horizontalDpi="300" verticalDpi="300" r:id="rId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I46"/>
  <sheetViews>
    <sheetView view="pageBreakPreview" topLeftCell="A16" zoomScaleNormal="100" zoomScaleSheetLayoutView="100" workbookViewId="0">
      <selection activeCell="F80" sqref="F80:I80"/>
    </sheetView>
  </sheetViews>
  <sheetFormatPr defaultColWidth="9" defaultRowHeight="13.5"/>
  <cols>
    <col min="1" max="9" width="9.75" style="237" customWidth="1"/>
    <col min="10" max="16384" width="9" style="237"/>
  </cols>
  <sheetData>
    <row r="1" spans="1:9">
      <c r="A1" s="743" t="s">
        <v>948</v>
      </c>
      <c r="B1" s="744"/>
      <c r="C1" s="744"/>
      <c r="D1" s="744"/>
      <c r="E1" s="744"/>
      <c r="F1" s="744"/>
      <c r="G1" s="744"/>
      <c r="H1" s="744"/>
      <c r="I1" s="745"/>
    </row>
    <row r="2" spans="1:9">
      <c r="A2" s="597"/>
      <c r="B2" s="597"/>
      <c r="C2" s="597"/>
      <c r="D2" s="597"/>
      <c r="E2" s="597"/>
      <c r="F2" s="597"/>
      <c r="G2" s="597"/>
      <c r="H2" s="597"/>
      <c r="I2" s="597"/>
    </row>
    <row r="3" spans="1:9">
      <c r="A3" s="625" t="s">
        <v>8</v>
      </c>
      <c r="B3" s="625"/>
      <c r="C3" s="801" t="s">
        <v>838</v>
      </c>
      <c r="D3" s="801"/>
      <c r="E3" s="801"/>
      <c r="F3" s="801"/>
      <c r="G3" s="801"/>
      <c r="H3" s="801"/>
      <c r="I3" s="801"/>
    </row>
    <row r="4" spans="1:9">
      <c r="A4" s="603" t="s">
        <v>63</v>
      </c>
      <c r="B4" s="603"/>
      <c r="C4" s="801" t="s">
        <v>147</v>
      </c>
      <c r="D4" s="801"/>
      <c r="E4" s="801"/>
      <c r="F4" s="801"/>
      <c r="G4" s="801"/>
      <c r="H4" s="801"/>
      <c r="I4" s="801"/>
    </row>
    <row r="5" spans="1:9">
      <c r="A5" s="625" t="s">
        <v>21</v>
      </c>
      <c r="B5" s="625"/>
      <c r="C5" s="10" t="s">
        <v>22</v>
      </c>
      <c r="D5" s="625" t="s">
        <v>12</v>
      </c>
      <c r="E5" s="625"/>
      <c r="F5" s="625"/>
      <c r="G5" s="625"/>
      <c r="H5" s="625"/>
      <c r="I5" s="625"/>
    </row>
    <row r="6" spans="1:9">
      <c r="A6" s="625"/>
      <c r="B6" s="625"/>
      <c r="C6" s="603" t="s">
        <v>65</v>
      </c>
      <c r="D6" s="1" t="s">
        <v>23</v>
      </c>
      <c r="E6" s="23" t="s">
        <v>24</v>
      </c>
      <c r="F6" s="603" t="s">
        <v>67</v>
      </c>
      <c r="G6" s="1" t="s">
        <v>23</v>
      </c>
      <c r="H6" s="730" t="s">
        <v>24</v>
      </c>
      <c r="I6" s="732"/>
    </row>
    <row r="7" spans="1:9">
      <c r="A7" s="625"/>
      <c r="B7" s="625"/>
      <c r="C7" s="603"/>
      <c r="D7" s="1" t="s">
        <v>25</v>
      </c>
      <c r="E7" s="22" t="s">
        <v>69</v>
      </c>
      <c r="F7" s="603"/>
      <c r="G7" s="1" t="s">
        <v>25</v>
      </c>
      <c r="H7" s="728" t="s">
        <v>69</v>
      </c>
      <c r="I7" s="729"/>
    </row>
    <row r="8" spans="1:9">
      <c r="A8" s="625"/>
      <c r="B8" s="625"/>
      <c r="C8" s="1" t="s">
        <v>26</v>
      </c>
      <c r="D8" s="603" t="s">
        <v>27</v>
      </c>
      <c r="E8" s="603"/>
      <c r="F8" s="10" t="s">
        <v>28</v>
      </c>
      <c r="G8" s="674" t="s">
        <v>29</v>
      </c>
      <c r="H8" s="625"/>
      <c r="I8" s="625"/>
    </row>
    <row r="9" spans="1:9" ht="213" customHeight="1">
      <c r="A9" s="625" t="s">
        <v>72</v>
      </c>
      <c r="B9" s="625"/>
      <c r="C9" s="629" t="s">
        <v>1660</v>
      </c>
      <c r="D9" s="630"/>
      <c r="E9" s="630"/>
      <c r="F9" s="630"/>
      <c r="G9" s="630"/>
      <c r="H9" s="630"/>
      <c r="I9" s="641"/>
    </row>
    <row r="10" spans="1:9">
      <c r="A10" s="603" t="s">
        <v>148</v>
      </c>
      <c r="B10" s="603"/>
      <c r="C10" s="625" t="s">
        <v>31</v>
      </c>
      <c r="D10" s="625"/>
      <c r="E10" s="625"/>
      <c r="F10" s="730" t="s">
        <v>3</v>
      </c>
      <c r="G10" s="731"/>
      <c r="H10" s="731"/>
      <c r="I10" s="732"/>
    </row>
    <row r="11" spans="1:9">
      <c r="A11" s="603"/>
      <c r="B11" s="603"/>
      <c r="C11" s="625" t="s">
        <v>74</v>
      </c>
      <c r="D11" s="625"/>
      <c r="E11" s="625"/>
      <c r="F11" s="638" t="s">
        <v>20</v>
      </c>
      <c r="G11" s="639"/>
      <c r="H11" s="639"/>
      <c r="I11" s="640"/>
    </row>
    <row r="12" spans="1:9">
      <c r="A12" s="603"/>
      <c r="B12" s="603"/>
      <c r="C12" s="625" t="s">
        <v>32</v>
      </c>
      <c r="D12" s="625"/>
      <c r="E12" s="625"/>
      <c r="F12" s="638" t="s">
        <v>76</v>
      </c>
      <c r="G12" s="639"/>
      <c r="H12" s="639"/>
      <c r="I12" s="640"/>
    </row>
    <row r="13" spans="1:9">
      <c r="A13" s="625" t="s">
        <v>77</v>
      </c>
      <c r="B13" s="625"/>
      <c r="C13" s="625" t="s">
        <v>35</v>
      </c>
      <c r="D13" s="625"/>
      <c r="E13" s="625"/>
      <c r="F13" s="625"/>
      <c r="G13" s="625"/>
      <c r="H13" s="625"/>
      <c r="I13" s="625"/>
    </row>
    <row r="14" spans="1:9" ht="29.25" customHeight="1">
      <c r="A14" s="625"/>
      <c r="B14" s="625"/>
      <c r="C14" s="629" t="s">
        <v>149</v>
      </c>
      <c r="D14" s="630"/>
      <c r="E14" s="630"/>
      <c r="F14" s="630"/>
      <c r="G14" s="630"/>
      <c r="H14" s="630"/>
      <c r="I14" s="641"/>
    </row>
    <row r="15" spans="1:9" ht="15" customHeight="1">
      <c r="A15" s="625"/>
      <c r="B15" s="625"/>
      <c r="C15" s="625" t="s">
        <v>36</v>
      </c>
      <c r="D15" s="625"/>
      <c r="E15" s="625"/>
      <c r="F15" s="625"/>
      <c r="G15" s="625"/>
      <c r="H15" s="625"/>
      <c r="I15" s="625"/>
    </row>
    <row r="16" spans="1:9" ht="15" customHeight="1">
      <c r="A16" s="625"/>
      <c r="B16" s="625"/>
      <c r="C16" s="629" t="s">
        <v>150</v>
      </c>
      <c r="D16" s="630"/>
      <c r="E16" s="630"/>
      <c r="F16" s="630"/>
      <c r="G16" s="630"/>
      <c r="H16" s="630"/>
      <c r="I16" s="641"/>
    </row>
    <row r="17" spans="1:9" ht="15" customHeight="1">
      <c r="A17" s="625"/>
      <c r="B17" s="625"/>
      <c r="C17" s="625" t="s">
        <v>37</v>
      </c>
      <c r="D17" s="625"/>
      <c r="E17" s="625"/>
      <c r="F17" s="625"/>
      <c r="G17" s="625"/>
      <c r="H17" s="625"/>
      <c r="I17" s="625"/>
    </row>
    <row r="18" spans="1:9" ht="15" customHeight="1">
      <c r="A18" s="625"/>
      <c r="B18" s="625"/>
      <c r="C18" s="629" t="s">
        <v>151</v>
      </c>
      <c r="D18" s="630"/>
      <c r="E18" s="630"/>
      <c r="F18" s="630"/>
      <c r="G18" s="630"/>
      <c r="H18" s="630"/>
      <c r="I18" s="641"/>
    </row>
    <row r="19" spans="1:9" ht="15" customHeight="1">
      <c r="A19" s="625"/>
      <c r="B19" s="625"/>
      <c r="C19" s="625" t="s">
        <v>38</v>
      </c>
      <c r="D19" s="625"/>
      <c r="E19" s="625"/>
      <c r="F19" s="625"/>
      <c r="G19" s="625"/>
      <c r="H19" s="625"/>
      <c r="I19" s="625"/>
    </row>
    <row r="20" spans="1:9" ht="30.75" customHeight="1">
      <c r="A20" s="625"/>
      <c r="B20" s="625"/>
      <c r="C20" s="629" t="s">
        <v>152</v>
      </c>
      <c r="D20" s="630"/>
      <c r="E20" s="630"/>
      <c r="F20" s="630"/>
      <c r="G20" s="630"/>
      <c r="H20" s="630"/>
      <c r="I20" s="641"/>
    </row>
    <row r="21" spans="1:9" ht="27" customHeight="1">
      <c r="A21" s="728" t="s">
        <v>80</v>
      </c>
      <c r="B21" s="729"/>
      <c r="C21" s="629" t="s">
        <v>153</v>
      </c>
      <c r="D21" s="630"/>
      <c r="E21" s="630"/>
      <c r="F21" s="630"/>
      <c r="G21" s="630"/>
      <c r="H21" s="630"/>
      <c r="I21" s="641"/>
    </row>
    <row r="22" spans="1:9" ht="32.25" customHeight="1">
      <c r="A22" s="728" t="s">
        <v>82</v>
      </c>
      <c r="B22" s="729"/>
      <c r="C22" s="629" t="s">
        <v>154</v>
      </c>
      <c r="D22" s="630"/>
      <c r="E22" s="630"/>
      <c r="F22" s="630"/>
      <c r="G22" s="630"/>
      <c r="H22" s="630"/>
      <c r="I22" s="641"/>
    </row>
    <row r="23" spans="1:9" ht="45.75" customHeight="1">
      <c r="A23" s="728" t="s">
        <v>83</v>
      </c>
      <c r="B23" s="729"/>
      <c r="C23" s="629" t="s">
        <v>155</v>
      </c>
      <c r="D23" s="630"/>
      <c r="E23" s="630"/>
      <c r="F23" s="630"/>
      <c r="G23" s="630"/>
      <c r="H23" s="630"/>
      <c r="I23" s="641"/>
    </row>
    <row r="24" spans="1:9">
      <c r="A24" s="743" t="s">
        <v>85</v>
      </c>
      <c r="B24" s="744"/>
      <c r="C24" s="744"/>
      <c r="D24" s="744"/>
      <c r="E24" s="744"/>
      <c r="F24" s="744"/>
      <c r="G24" s="744"/>
      <c r="H24" s="744"/>
      <c r="I24" s="745"/>
    </row>
    <row r="25" spans="1:9">
      <c r="A25" s="802" t="s">
        <v>86</v>
      </c>
      <c r="B25" s="802"/>
      <c r="C25" s="24"/>
      <c r="D25" s="25" t="s">
        <v>88</v>
      </c>
      <c r="E25" s="25" t="s">
        <v>119</v>
      </c>
      <c r="F25" s="25" t="s">
        <v>90</v>
      </c>
      <c r="G25" s="25" t="s">
        <v>156</v>
      </c>
      <c r="H25" s="25" t="s">
        <v>268</v>
      </c>
      <c r="I25" s="25" t="s">
        <v>269</v>
      </c>
    </row>
    <row r="26" spans="1:9" ht="15" customHeight="1">
      <c r="A26" s="738" t="s">
        <v>1084</v>
      </c>
      <c r="B26" s="739"/>
      <c r="C26" s="10" t="s">
        <v>157</v>
      </c>
      <c r="D26" s="29" t="s">
        <v>158</v>
      </c>
      <c r="E26" s="29" t="s">
        <v>159</v>
      </c>
      <c r="F26" s="29" t="s">
        <v>839</v>
      </c>
      <c r="G26" s="29" t="s">
        <v>1083</v>
      </c>
      <c r="H26" s="29" t="s">
        <v>2103</v>
      </c>
      <c r="I26" s="29"/>
    </row>
    <row r="27" spans="1:9" ht="15" customHeight="1">
      <c r="A27" s="778" t="s">
        <v>160</v>
      </c>
      <c r="B27" s="779"/>
      <c r="C27" s="10" t="s">
        <v>161</v>
      </c>
      <c r="D27" s="38">
        <v>7</v>
      </c>
      <c r="E27" s="37">
        <v>6</v>
      </c>
      <c r="F27" s="37">
        <v>7</v>
      </c>
      <c r="G27" s="37">
        <v>2</v>
      </c>
      <c r="H27" s="37">
        <v>1</v>
      </c>
      <c r="I27" s="37"/>
    </row>
    <row r="28" spans="1:9" ht="15" customHeight="1">
      <c r="A28" s="782"/>
      <c r="B28" s="783"/>
      <c r="C28" s="10" t="s">
        <v>162</v>
      </c>
      <c r="D28" s="27">
        <v>0</v>
      </c>
      <c r="E28" s="10">
        <v>0</v>
      </c>
      <c r="F28" s="10">
        <v>0</v>
      </c>
      <c r="G28" s="10">
        <v>0</v>
      </c>
      <c r="H28" s="10">
        <v>0</v>
      </c>
      <c r="I28" s="10"/>
    </row>
    <row r="29" spans="1:9" ht="13.5" customHeight="1">
      <c r="A29" s="778" t="s">
        <v>103</v>
      </c>
      <c r="B29" s="779"/>
      <c r="C29" s="819" t="s">
        <v>840</v>
      </c>
      <c r="D29" s="705"/>
      <c r="E29" s="705"/>
      <c r="F29" s="705"/>
      <c r="G29" s="705"/>
      <c r="H29" s="705"/>
      <c r="I29" s="706"/>
    </row>
    <row r="30" spans="1:9" ht="43.5" customHeight="1">
      <c r="A30" s="782"/>
      <c r="B30" s="783"/>
      <c r="C30" s="707"/>
      <c r="D30" s="708"/>
      <c r="E30" s="708"/>
      <c r="F30" s="708"/>
      <c r="G30" s="708"/>
      <c r="H30" s="708"/>
      <c r="I30" s="709"/>
    </row>
    <row r="31" spans="1:9">
      <c r="A31" s="743" t="s">
        <v>104</v>
      </c>
      <c r="B31" s="744"/>
      <c r="C31" s="744"/>
      <c r="D31" s="744"/>
      <c r="E31" s="744"/>
      <c r="F31" s="744"/>
      <c r="G31" s="744"/>
      <c r="H31" s="744"/>
      <c r="I31" s="745"/>
    </row>
    <row r="32" spans="1:9" ht="69.75" customHeight="1">
      <c r="A32" s="806" t="s">
        <v>105</v>
      </c>
      <c r="B32" s="807"/>
      <c r="C32" s="803" t="s">
        <v>1653</v>
      </c>
      <c r="D32" s="804"/>
      <c r="E32" s="804"/>
      <c r="F32" s="804"/>
      <c r="G32" s="804"/>
      <c r="H32" s="804"/>
      <c r="I32" s="805"/>
    </row>
    <row r="33" spans="1:9" ht="132" customHeight="1">
      <c r="A33" s="806" t="s">
        <v>107</v>
      </c>
      <c r="B33" s="807"/>
      <c r="C33" s="803" t="s">
        <v>1654</v>
      </c>
      <c r="D33" s="804"/>
      <c r="E33" s="804"/>
      <c r="F33" s="804"/>
      <c r="G33" s="804"/>
      <c r="H33" s="804"/>
      <c r="I33" s="805"/>
    </row>
    <row r="34" spans="1:9">
      <c r="A34" s="820" t="s">
        <v>1309</v>
      </c>
      <c r="B34" s="821"/>
      <c r="C34" s="821"/>
      <c r="D34" s="821"/>
      <c r="E34" s="821"/>
      <c r="F34" s="821"/>
      <c r="G34" s="821"/>
      <c r="H34" s="821"/>
      <c r="I34" s="821"/>
    </row>
    <row r="35" spans="1:9" ht="13.5" customHeight="1">
      <c r="A35" s="822" t="s">
        <v>1315</v>
      </c>
      <c r="B35" s="823"/>
      <c r="C35" s="27" t="s">
        <v>41</v>
      </c>
      <c r="D35" s="829" t="s">
        <v>1313</v>
      </c>
      <c r="E35" s="830"/>
      <c r="F35" s="830"/>
      <c r="G35" s="831"/>
      <c r="H35" s="829" t="s">
        <v>42</v>
      </c>
      <c r="I35" s="831"/>
    </row>
    <row r="36" spans="1:9" ht="21.75" customHeight="1">
      <c r="A36" s="824"/>
      <c r="B36" s="825"/>
      <c r="C36" s="832" t="s">
        <v>1651</v>
      </c>
      <c r="D36" s="834" t="s">
        <v>1413</v>
      </c>
      <c r="E36" s="835"/>
      <c r="F36" s="835"/>
      <c r="G36" s="836"/>
      <c r="H36" s="834"/>
      <c r="I36" s="836"/>
    </row>
    <row r="37" spans="1:9" ht="65.25" customHeight="1">
      <c r="A37" s="826"/>
      <c r="B37" s="827"/>
      <c r="C37" s="833"/>
      <c r="D37" s="837"/>
      <c r="E37" s="838"/>
      <c r="F37" s="838"/>
      <c r="G37" s="839"/>
      <c r="H37" s="837"/>
      <c r="I37" s="839"/>
    </row>
    <row r="38" spans="1:9">
      <c r="A38" s="808" t="s">
        <v>1316</v>
      </c>
      <c r="B38" s="809"/>
      <c r="C38" s="810" t="s">
        <v>1655</v>
      </c>
      <c r="D38" s="811"/>
      <c r="E38" s="811"/>
      <c r="F38" s="811"/>
      <c r="G38" s="811"/>
      <c r="H38" s="811"/>
      <c r="I38" s="812"/>
    </row>
    <row r="39" spans="1:9">
      <c r="A39" s="809"/>
      <c r="B39" s="809"/>
      <c r="C39" s="813"/>
      <c r="D39" s="814"/>
      <c r="E39" s="814"/>
      <c r="F39" s="814"/>
      <c r="G39" s="814"/>
      <c r="H39" s="814"/>
      <c r="I39" s="815"/>
    </row>
    <row r="40" spans="1:9" ht="70.5" customHeight="1">
      <c r="A40" s="809"/>
      <c r="B40" s="809"/>
      <c r="C40" s="816"/>
      <c r="D40" s="817"/>
      <c r="E40" s="817"/>
      <c r="F40" s="817"/>
      <c r="G40" s="817"/>
      <c r="H40" s="817"/>
      <c r="I40" s="818"/>
    </row>
    <row r="41" spans="1:9" ht="17.25" customHeight="1">
      <c r="A41" s="791" t="s">
        <v>903</v>
      </c>
      <c r="B41" s="792"/>
      <c r="C41" s="797" t="s">
        <v>904</v>
      </c>
      <c r="D41" s="389" t="s">
        <v>905</v>
      </c>
      <c r="E41" s="389" t="s">
        <v>906</v>
      </c>
      <c r="F41" s="389" t="s">
        <v>907</v>
      </c>
      <c r="G41" s="395" t="s">
        <v>908</v>
      </c>
      <c r="H41" s="395" t="s">
        <v>909</v>
      </c>
      <c r="I41" s="389" t="s">
        <v>910</v>
      </c>
    </row>
    <row r="42" spans="1:9" ht="36.75" customHeight="1">
      <c r="A42" s="793"/>
      <c r="B42" s="794"/>
      <c r="C42" s="798"/>
      <c r="D42" s="392" t="s">
        <v>1652</v>
      </c>
      <c r="E42" s="392"/>
      <c r="F42" s="393"/>
      <c r="G42" s="396"/>
      <c r="H42" s="397"/>
      <c r="I42" s="394"/>
    </row>
    <row r="43" spans="1:9" ht="44.25" customHeight="1">
      <c r="A43" s="793"/>
      <c r="B43" s="794"/>
      <c r="C43" s="390" t="s">
        <v>912</v>
      </c>
      <c r="D43" s="799"/>
      <c r="E43" s="613"/>
      <c r="F43" s="613"/>
      <c r="G43" s="800"/>
      <c r="H43" s="800"/>
      <c r="I43" s="614"/>
    </row>
    <row r="44" spans="1:9" ht="61.5" customHeight="1">
      <c r="A44" s="793"/>
      <c r="B44" s="794"/>
      <c r="C44" s="390" t="s">
        <v>913</v>
      </c>
      <c r="D44" s="799"/>
      <c r="E44" s="613"/>
      <c r="F44" s="613"/>
      <c r="G44" s="613"/>
      <c r="H44" s="613"/>
      <c r="I44" s="614"/>
    </row>
    <row r="45" spans="1:9" ht="17.25" customHeight="1">
      <c r="A45" s="793"/>
      <c r="B45" s="794"/>
      <c r="C45" s="797" t="s">
        <v>914</v>
      </c>
      <c r="D45" s="389" t="s">
        <v>915</v>
      </c>
      <c r="E45" s="389" t="s">
        <v>916</v>
      </c>
      <c r="F45" s="389" t="s">
        <v>917</v>
      </c>
      <c r="G45" s="389" t="s">
        <v>918</v>
      </c>
      <c r="H45" s="389" t="s">
        <v>919</v>
      </c>
      <c r="I45" s="389" t="s">
        <v>920</v>
      </c>
    </row>
    <row r="46" spans="1:9" ht="36.75" customHeight="1">
      <c r="A46" s="795"/>
      <c r="B46" s="796"/>
      <c r="C46" s="828"/>
      <c r="D46" s="398"/>
      <c r="E46" s="399"/>
      <c r="F46" s="400"/>
      <c r="G46" s="400"/>
      <c r="H46" s="400"/>
      <c r="I46" s="401"/>
    </row>
  </sheetData>
  <customSheetViews>
    <customSheetView guid="{4789E3A1-B331-40F4-BFBE-ECBA77374F9F}" showPageBreaks="1" view="pageLayout" topLeftCell="A37">
      <selection activeCell="K45" sqref="K45"/>
      <pageMargins left="0.7" right="0.7" top="0.75" bottom="0.75" header="0.3" footer="0.3"/>
      <pageSetup paperSize="9" orientation="portrait" r:id="rId1"/>
    </customSheetView>
    <customSheetView guid="{D623C857-8851-4DB2-AEC5-A3D94BBCC3E5}" showPageBreaks="1" printArea="1" view="pageBreakPreview" topLeftCell="A37">
      <selection activeCell="J41" sqref="J41"/>
      <rowBreaks count="1" manualBreakCount="1">
        <brk id="30" max="16383" man="1"/>
      </rowBreaks>
      <pageMargins left="0.7" right="0.7" top="0.75" bottom="0.75" header="0.3" footer="0.3"/>
      <pageSetup paperSize="9" orientation="portrait" r:id="rId2"/>
    </customSheetView>
    <customSheetView guid="{3848975B-608E-4A87-AC36-A52CBAB490C8}" showPageBreaks="1" view="pageLayout" topLeftCell="A28">
      <selection activeCell="K45" sqref="K45"/>
      <pageMargins left="0.7" right="0.7" top="0.75" bottom="0.75" header="0.3" footer="0.3"/>
      <pageSetup paperSize="9" orientation="portrait" r:id="rId3"/>
    </customSheetView>
    <customSheetView guid="{76B58914-1035-4353-9CF6-22B59E40A08B}" showPageBreaks="1" printArea="1" view="pageBreakPreview" topLeftCell="A28">
      <selection activeCell="J15" sqref="J15"/>
      <rowBreaks count="1" manualBreakCount="1">
        <brk id="30" max="16383" man="1"/>
      </rowBreaks>
      <pageMargins left="0.7" right="0.7" top="0.75" bottom="0.75" header="0.3" footer="0.3"/>
      <pageSetup paperSize="9" orientation="portrait" r:id="rId4"/>
    </customSheetView>
    <customSheetView guid="{22FD68A5-46F7-4E41-8363-D5981057D2EF}" showPageBreaks="1" printArea="1" view="pageBreakPreview">
      <selection activeCell="J15" sqref="J15"/>
      <rowBreaks count="1" manualBreakCount="1">
        <brk id="30" max="16383" man="1"/>
      </rowBreaks>
      <pageMargins left="0.7" right="0.7" top="0.75" bottom="0.75" header="0.3" footer="0.3"/>
      <pageSetup paperSize="9" orientation="portrait" r:id="rId5"/>
    </customSheetView>
    <customSheetView guid="{5FEFEB6C-BEC4-430E-B947-6A7413286A0D}" showPageBreaks="1" view="pageLayout" topLeftCell="A13">
      <selection activeCell="L23" sqref="L23"/>
      <pageMargins left="0.7" right="0.7" top="0.75" bottom="0.75" header="0.3" footer="0.3"/>
      <pageSetup paperSize="9" orientation="portrait" horizontalDpi="300" verticalDpi="300" r:id="rId6"/>
    </customSheetView>
    <customSheetView guid="{7F613779-33AB-4C27-B28A-A10D734C27EA}" showPageBreaks="1" view="pageLayout" topLeftCell="A13">
      <selection activeCell="J10" sqref="J10"/>
      <pageMargins left="0.7" right="0.7" top="0.75" bottom="0.75" header="0.3" footer="0.3"/>
      <pageSetup paperSize="9" orientation="portrait" r:id="rId7"/>
    </customSheetView>
    <customSheetView guid="{06A42C23-4954-42F4-A856-AA4EA9356C9D}" showPageBreaks="1" view="pageLayout" topLeftCell="A37">
      <selection activeCell="K45" sqref="K45"/>
      <pageMargins left="0.7" right="0.7" top="0.75" bottom="0.75" header="0.3" footer="0.3"/>
      <pageSetup paperSize="9" orientation="portrait" r:id="rId8"/>
    </customSheetView>
    <customSheetView guid="{23D4B25B-CBF4-454F-9519-3A7381CDE973}" showPageBreaks="1" view="pageLayout" topLeftCell="A37">
      <selection activeCell="K45" sqref="K45"/>
      <pageMargins left="0.7" right="0.7" top="0.75" bottom="0.75" header="0.3" footer="0.3"/>
      <pageSetup paperSize="9" orientation="portrait" r:id="rId9"/>
    </customSheetView>
    <customSheetView guid="{55E52B48-1657-48E8-B3E5-B0C731EC5524}" showPageBreaks="1" view="pageLayout" topLeftCell="A37">
      <selection activeCell="K45" sqref="K45"/>
      <pageMargins left="0.7" right="0.7" top="0.75" bottom="0.75" header="0.3" footer="0.3"/>
      <pageSetup paperSize="9" orientation="portrait" r:id="rId10"/>
    </customSheetView>
    <customSheetView guid="{9EB396F3-ECBE-4F00-8AF4-433E00D5457E}" showPageBreaks="1" view="pageLayout" topLeftCell="A13">
      <selection activeCell="L23" sqref="L23"/>
      <pageMargins left="0.7" right="0.7" top="0.75" bottom="0.75" header="0.3" footer="0.3"/>
      <pageSetup paperSize="9" orientation="portrait" horizontalDpi="300" verticalDpi="300" r:id="rId11"/>
    </customSheetView>
    <customSheetView guid="{DD9AE018-7E22-4B13-ADFF-D4C3360CBEF2}" showPageBreaks="1" printArea="1" view="pageBreakPreview" topLeftCell="A37">
      <selection activeCell="J41" sqref="J41"/>
      <rowBreaks count="1" manualBreakCount="1">
        <brk id="30" max="16383" man="1"/>
      </rowBreaks>
      <pageMargins left="0.7" right="0.7" top="0.75" bottom="0.75" header="0.3" footer="0.3"/>
      <pageSetup paperSize="9" orientation="portrait" r:id="rId12"/>
    </customSheetView>
    <customSheetView guid="{A898AA5D-169A-4A14-AB8F-C4F4C5C9C869}" showPageBreaks="1" printArea="1" view="pageBreakPreview" topLeftCell="A34">
      <selection activeCell="D45" sqref="D45:I45"/>
      <rowBreaks count="1" manualBreakCount="1">
        <brk id="30" max="16383" man="1"/>
      </rowBreaks>
      <pageMargins left="0.7" right="0.7" top="0.75" bottom="0.75" header="0.3" footer="0.3"/>
      <pageSetup paperSize="9" orientation="portrait" r:id="rId13"/>
    </customSheetView>
    <customSheetView guid="{4DCD7E50-A612-4C8E-882E-3BC6A59DB4EB}" showPageBreaks="1" view="pageLayout" topLeftCell="A13">
      <selection activeCell="L23" sqref="L23"/>
      <pageMargins left="0.7" right="0.7" top="0.75" bottom="0.75" header="0.3" footer="0.3"/>
      <pageSetup paperSize="9" orientation="portrait" horizontalDpi="300" verticalDpi="300" r:id="rId14"/>
    </customSheetView>
    <customSheetView guid="{0B143DF2-66B8-46B0-BF36-1C571A9EB3F3}" showPageBreaks="1" view="pageLayout" topLeftCell="A28">
      <selection activeCell="K45" sqref="K45"/>
      <pageMargins left="0.7" right="0.7" top="0.75" bottom="0.75" header="0.3" footer="0.3"/>
      <pageSetup paperSize="9" orientation="portrait" r:id="rId15"/>
    </customSheetView>
    <customSheetView guid="{E75B0417-2004-49B0-81AA-65A6C4F7EC2C}" showPageBreaks="1" view="pageLayout" topLeftCell="A36">
      <selection activeCell="G48" sqref="G48"/>
      <pageMargins left="0.7" right="0.7" top="0.75" bottom="0.75" header="0.3" footer="0.3"/>
      <pageSetup paperSize="9" orientation="portrait" r:id="rId16"/>
    </customSheetView>
    <customSheetView guid="{71275B59-52D9-4BCA-9258-6D8C6EFF66CF}" showPageBreaks="1" view="pageLayout" topLeftCell="A32">
      <selection activeCell="D44" sqref="D44:I44"/>
      <pageMargins left="0.7" right="0.7" top="0.75" bottom="0.75" header="0.3" footer="0.3"/>
      <pageSetup paperSize="9" orientation="portrait" r:id="rId17"/>
    </customSheetView>
    <customSheetView guid="{752EAD5E-2F62-4CFE-8BD1-E3E6987497BB}" showPageBreaks="1" printArea="1" view="pageBreakPreview" topLeftCell="A28">
      <selection activeCell="J15" sqref="J15"/>
      <rowBreaks count="1" manualBreakCount="1">
        <brk id="30" max="16383" man="1"/>
      </rowBreaks>
      <pageMargins left="0.7" right="0.7" top="0.75" bottom="0.75" header="0.3" footer="0.3"/>
      <pageSetup paperSize="9" orientation="portrait" r:id="rId18"/>
    </customSheetView>
  </customSheetViews>
  <mergeCells count="63">
    <mergeCell ref="C45:C46"/>
    <mergeCell ref="D35:G35"/>
    <mergeCell ref="H35:I35"/>
    <mergeCell ref="C36:C37"/>
    <mergeCell ref="D36:G37"/>
    <mergeCell ref="H36:I37"/>
    <mergeCell ref="D44:I44"/>
    <mergeCell ref="A38:B40"/>
    <mergeCell ref="C38:I40"/>
    <mergeCell ref="A26:B26"/>
    <mergeCell ref="A27:B28"/>
    <mergeCell ref="A29:B30"/>
    <mergeCell ref="C29:I30"/>
    <mergeCell ref="A31:I31"/>
    <mergeCell ref="A32:B32"/>
    <mergeCell ref="C32:I32"/>
    <mergeCell ref="A34:I34"/>
    <mergeCell ref="A35:B37"/>
    <mergeCell ref="A24:I24"/>
    <mergeCell ref="A23:B23"/>
    <mergeCell ref="A25:B25"/>
    <mergeCell ref="C23:I23"/>
    <mergeCell ref="C33:I33"/>
    <mergeCell ref="A33:B33"/>
    <mergeCell ref="A1:I1"/>
    <mergeCell ref="A2:I2"/>
    <mergeCell ref="A3:B3"/>
    <mergeCell ref="C3:I3"/>
    <mergeCell ref="H6:I6"/>
    <mergeCell ref="A4:B4"/>
    <mergeCell ref="C4:I4"/>
    <mergeCell ref="D5:I5"/>
    <mergeCell ref="C6:C7"/>
    <mergeCell ref="F6:F7"/>
    <mergeCell ref="C22:I22"/>
    <mergeCell ref="G8:I8"/>
    <mergeCell ref="C9:I9"/>
    <mergeCell ref="F10:I10"/>
    <mergeCell ref="D8:E8"/>
    <mergeCell ref="C18:I18"/>
    <mergeCell ref="C14:I14"/>
    <mergeCell ref="C10:E10"/>
    <mergeCell ref="C13:I13"/>
    <mergeCell ref="C19:I19"/>
    <mergeCell ref="C16:I16"/>
    <mergeCell ref="C21:I21"/>
    <mergeCell ref="C20:I20"/>
    <mergeCell ref="A41:B46"/>
    <mergeCell ref="C41:C42"/>
    <mergeCell ref="D43:I43"/>
    <mergeCell ref="A22:B22"/>
    <mergeCell ref="A5:B8"/>
    <mergeCell ref="H7:I7"/>
    <mergeCell ref="C17:I17"/>
    <mergeCell ref="F12:I12"/>
    <mergeCell ref="C12:E12"/>
    <mergeCell ref="F11:I11"/>
    <mergeCell ref="A9:B9"/>
    <mergeCell ref="C11:E11"/>
    <mergeCell ref="A10:B12"/>
    <mergeCell ref="A21:B21"/>
    <mergeCell ref="A13:B20"/>
    <mergeCell ref="C15:I15"/>
  </mergeCells>
  <phoneticPr fontId="17"/>
  <hyperlinks>
    <hyperlink ref="G8" r:id="rId19"/>
  </hyperlinks>
  <pageMargins left="0.7" right="0.7" top="0.75" bottom="0.75" header="0.3" footer="0.3"/>
  <pageSetup paperSize="9" orientation="portrait" r:id="rId20"/>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I44"/>
  <sheetViews>
    <sheetView view="pageBreakPreview" topLeftCell="A28" zoomScaleNormal="100" zoomScaleSheetLayoutView="100" workbookViewId="0">
      <selection activeCell="F80" sqref="F80:I80"/>
    </sheetView>
  </sheetViews>
  <sheetFormatPr defaultColWidth="9" defaultRowHeight="13.5"/>
  <cols>
    <col min="1" max="9" width="10" style="237" customWidth="1"/>
    <col min="10" max="16384" width="9" style="237"/>
  </cols>
  <sheetData>
    <row r="1" spans="1:9" ht="15" customHeight="1">
      <c r="A1" s="743" t="s">
        <v>948</v>
      </c>
      <c r="B1" s="744"/>
      <c r="C1" s="744"/>
      <c r="D1" s="744"/>
      <c r="E1" s="744"/>
      <c r="F1" s="744"/>
      <c r="G1" s="744"/>
      <c r="H1" s="744"/>
      <c r="I1" s="745"/>
    </row>
    <row r="2" spans="1:9" ht="15" customHeight="1">
      <c r="A2" s="639"/>
      <c r="B2" s="639"/>
      <c r="C2" s="639"/>
      <c r="D2" s="639"/>
      <c r="E2" s="639"/>
      <c r="F2" s="639"/>
      <c r="G2" s="639"/>
      <c r="H2" s="639"/>
      <c r="I2" s="639"/>
    </row>
    <row r="3" spans="1:9" ht="15" customHeight="1">
      <c r="A3" s="638" t="s">
        <v>8</v>
      </c>
      <c r="B3" s="640"/>
      <c r="C3" s="728" t="s">
        <v>1298</v>
      </c>
      <c r="D3" s="764"/>
      <c r="E3" s="764"/>
      <c r="F3" s="764"/>
      <c r="G3" s="764"/>
      <c r="H3" s="764"/>
      <c r="I3" s="729"/>
    </row>
    <row r="4" spans="1:9" ht="15" customHeight="1">
      <c r="A4" s="728" t="s">
        <v>63</v>
      </c>
      <c r="B4" s="729"/>
      <c r="C4" s="829" t="s">
        <v>202</v>
      </c>
      <c r="D4" s="830"/>
      <c r="E4" s="830"/>
      <c r="F4" s="830"/>
      <c r="G4" s="830"/>
      <c r="H4" s="830"/>
      <c r="I4" s="831"/>
    </row>
    <row r="5" spans="1:9" ht="15" customHeight="1">
      <c r="A5" s="756" t="s">
        <v>21</v>
      </c>
      <c r="B5" s="757"/>
      <c r="C5" s="10" t="s">
        <v>22</v>
      </c>
      <c r="D5" s="638" t="s">
        <v>173</v>
      </c>
      <c r="E5" s="639"/>
      <c r="F5" s="639"/>
      <c r="G5" s="639"/>
      <c r="H5" s="639"/>
      <c r="I5" s="640"/>
    </row>
    <row r="6" spans="1:9" ht="15" customHeight="1">
      <c r="A6" s="758"/>
      <c r="B6" s="759"/>
      <c r="C6" s="762" t="s">
        <v>65</v>
      </c>
      <c r="D6" s="1" t="s">
        <v>23</v>
      </c>
      <c r="E6" s="9" t="s">
        <v>24</v>
      </c>
      <c r="F6" s="762" t="s">
        <v>67</v>
      </c>
      <c r="G6" s="1" t="s">
        <v>23</v>
      </c>
      <c r="H6" s="730" t="s">
        <v>24</v>
      </c>
      <c r="I6" s="732"/>
    </row>
    <row r="7" spans="1:9" ht="15" customHeight="1">
      <c r="A7" s="758"/>
      <c r="B7" s="759"/>
      <c r="C7" s="763"/>
      <c r="D7" s="1" t="s">
        <v>25</v>
      </c>
      <c r="E7" s="1" t="s">
        <v>735</v>
      </c>
      <c r="F7" s="763"/>
      <c r="G7" s="1" t="s">
        <v>25</v>
      </c>
      <c r="H7" s="728" t="s">
        <v>735</v>
      </c>
      <c r="I7" s="729"/>
    </row>
    <row r="8" spans="1:9" ht="15" customHeight="1">
      <c r="A8" s="760"/>
      <c r="B8" s="761"/>
      <c r="C8" s="1" t="s">
        <v>26</v>
      </c>
      <c r="D8" s="728" t="s">
        <v>164</v>
      </c>
      <c r="E8" s="729"/>
      <c r="F8" s="10" t="s">
        <v>28</v>
      </c>
      <c r="G8" s="755" t="s">
        <v>1081</v>
      </c>
      <c r="H8" s="840"/>
      <c r="I8" s="841"/>
    </row>
    <row r="9" spans="1:9" ht="73.5" customHeight="1">
      <c r="A9" s="638" t="s">
        <v>72</v>
      </c>
      <c r="B9" s="640"/>
      <c r="C9" s="629" t="s">
        <v>203</v>
      </c>
      <c r="D9" s="630"/>
      <c r="E9" s="630"/>
      <c r="F9" s="630"/>
      <c r="G9" s="630"/>
      <c r="H9" s="630"/>
      <c r="I9" s="641"/>
    </row>
    <row r="10" spans="1:9" ht="15" customHeight="1">
      <c r="A10" s="604" t="s">
        <v>30</v>
      </c>
      <c r="B10" s="605"/>
      <c r="C10" s="638" t="s">
        <v>31</v>
      </c>
      <c r="D10" s="639"/>
      <c r="E10" s="640"/>
      <c r="F10" s="730" t="s">
        <v>3</v>
      </c>
      <c r="G10" s="731"/>
      <c r="H10" s="731"/>
      <c r="I10" s="732"/>
    </row>
    <row r="11" spans="1:9" ht="15" customHeight="1">
      <c r="A11" s="606"/>
      <c r="B11" s="607"/>
      <c r="C11" s="638" t="s">
        <v>74</v>
      </c>
      <c r="D11" s="639"/>
      <c r="E11" s="640"/>
      <c r="F11" s="638" t="s">
        <v>183</v>
      </c>
      <c r="G11" s="639"/>
      <c r="H11" s="639"/>
      <c r="I11" s="640"/>
    </row>
    <row r="12" spans="1:9" ht="15" customHeight="1">
      <c r="A12" s="608"/>
      <c r="B12" s="609"/>
      <c r="C12" s="638" t="s">
        <v>32</v>
      </c>
      <c r="D12" s="639"/>
      <c r="E12" s="640"/>
      <c r="F12" s="638" t="s">
        <v>112</v>
      </c>
      <c r="G12" s="639"/>
      <c r="H12" s="639"/>
      <c r="I12" s="640"/>
    </row>
    <row r="13" spans="1:9" ht="15" customHeight="1">
      <c r="A13" s="756" t="s">
        <v>77</v>
      </c>
      <c r="B13" s="757"/>
      <c r="C13" s="638" t="s">
        <v>168</v>
      </c>
      <c r="D13" s="639"/>
      <c r="E13" s="639"/>
      <c r="F13" s="639"/>
      <c r="G13" s="639"/>
      <c r="H13" s="639"/>
      <c r="I13" s="640"/>
    </row>
    <row r="14" spans="1:9" ht="15" customHeight="1">
      <c r="A14" s="758"/>
      <c r="B14" s="759"/>
      <c r="C14" s="629" t="s">
        <v>204</v>
      </c>
      <c r="D14" s="630"/>
      <c r="E14" s="630"/>
      <c r="F14" s="630"/>
      <c r="G14" s="630"/>
      <c r="H14" s="630"/>
      <c r="I14" s="641"/>
    </row>
    <row r="15" spans="1:9" ht="15" customHeight="1">
      <c r="A15" s="758"/>
      <c r="B15" s="759"/>
      <c r="C15" s="638" t="s">
        <v>169</v>
      </c>
      <c r="D15" s="639"/>
      <c r="E15" s="639"/>
      <c r="F15" s="639"/>
      <c r="G15" s="639"/>
      <c r="H15" s="639"/>
      <c r="I15" s="640"/>
    </row>
    <row r="16" spans="1:9" ht="31.5" customHeight="1">
      <c r="A16" s="758"/>
      <c r="B16" s="759"/>
      <c r="C16" s="629" t="s">
        <v>205</v>
      </c>
      <c r="D16" s="630"/>
      <c r="E16" s="630"/>
      <c r="F16" s="630"/>
      <c r="G16" s="630"/>
      <c r="H16" s="630"/>
      <c r="I16" s="641"/>
    </row>
    <row r="17" spans="1:9" ht="15" customHeight="1">
      <c r="A17" s="758"/>
      <c r="B17" s="759"/>
      <c r="C17" s="638" t="s">
        <v>170</v>
      </c>
      <c r="D17" s="639"/>
      <c r="E17" s="639"/>
      <c r="F17" s="639"/>
      <c r="G17" s="639"/>
      <c r="H17" s="639"/>
      <c r="I17" s="640"/>
    </row>
    <row r="18" spans="1:9" ht="29.25" customHeight="1">
      <c r="A18" s="758"/>
      <c r="B18" s="759"/>
      <c r="C18" s="629" t="s">
        <v>206</v>
      </c>
      <c r="D18" s="630"/>
      <c r="E18" s="630"/>
      <c r="F18" s="630"/>
      <c r="G18" s="630"/>
      <c r="H18" s="630"/>
      <c r="I18" s="641"/>
    </row>
    <row r="19" spans="1:9" ht="15" customHeight="1">
      <c r="A19" s="758"/>
      <c r="B19" s="759"/>
      <c r="C19" s="638" t="s">
        <v>171</v>
      </c>
      <c r="D19" s="639"/>
      <c r="E19" s="639"/>
      <c r="F19" s="639"/>
      <c r="G19" s="639"/>
      <c r="H19" s="639"/>
      <c r="I19" s="640"/>
    </row>
    <row r="20" spans="1:9" ht="15" customHeight="1">
      <c r="A20" s="760"/>
      <c r="B20" s="761"/>
      <c r="C20" s="629" t="s">
        <v>207</v>
      </c>
      <c r="D20" s="630"/>
      <c r="E20" s="630"/>
      <c r="F20" s="630"/>
      <c r="G20" s="630"/>
      <c r="H20" s="630"/>
      <c r="I20" s="641"/>
    </row>
    <row r="21" spans="1:9" ht="15" customHeight="1">
      <c r="A21" s="728" t="s">
        <v>80</v>
      </c>
      <c r="B21" s="729"/>
      <c r="C21" s="629" t="s">
        <v>208</v>
      </c>
      <c r="D21" s="630"/>
      <c r="E21" s="630"/>
      <c r="F21" s="630"/>
      <c r="G21" s="630"/>
      <c r="H21" s="630"/>
      <c r="I21" s="641"/>
    </row>
    <row r="22" spans="1:9" ht="30" customHeight="1">
      <c r="A22" s="728" t="s">
        <v>82</v>
      </c>
      <c r="B22" s="729"/>
      <c r="C22" s="629" t="s">
        <v>1649</v>
      </c>
      <c r="D22" s="630"/>
      <c r="E22" s="630"/>
      <c r="F22" s="630"/>
      <c r="G22" s="630"/>
      <c r="H22" s="630"/>
      <c r="I22" s="641"/>
    </row>
    <row r="23" spans="1:9" ht="30.75" customHeight="1">
      <c r="A23" s="728" t="s">
        <v>83</v>
      </c>
      <c r="B23" s="729"/>
      <c r="C23" s="629" t="s">
        <v>1650</v>
      </c>
      <c r="D23" s="630"/>
      <c r="E23" s="630"/>
      <c r="F23" s="630"/>
      <c r="G23" s="630"/>
      <c r="H23" s="630"/>
      <c r="I23" s="641"/>
    </row>
    <row r="24" spans="1:9" ht="15" customHeight="1">
      <c r="A24" s="743" t="s">
        <v>85</v>
      </c>
      <c r="B24" s="744"/>
      <c r="C24" s="744"/>
      <c r="D24" s="744"/>
      <c r="E24" s="744"/>
      <c r="F24" s="744"/>
      <c r="G24" s="744"/>
      <c r="H24" s="744"/>
      <c r="I24" s="745"/>
    </row>
    <row r="25" spans="1:9" ht="15" customHeight="1">
      <c r="A25" s="847" t="s">
        <v>86</v>
      </c>
      <c r="B25" s="848"/>
      <c r="C25" s="47"/>
      <c r="D25" s="25" t="s">
        <v>88</v>
      </c>
      <c r="E25" s="25" t="s">
        <v>119</v>
      </c>
      <c r="F25" s="25" t="s">
        <v>90</v>
      </c>
      <c r="G25" s="25" t="s">
        <v>156</v>
      </c>
      <c r="H25" s="25" t="s">
        <v>268</v>
      </c>
      <c r="I25" s="25" t="s">
        <v>269</v>
      </c>
    </row>
    <row r="26" spans="1:9" ht="15" customHeight="1">
      <c r="A26" s="849" t="s">
        <v>209</v>
      </c>
      <c r="B26" s="850"/>
      <c r="C26" s="26" t="s">
        <v>92</v>
      </c>
      <c r="D26" s="313">
        <v>4</v>
      </c>
      <c r="E26" s="311">
        <v>6</v>
      </c>
      <c r="F26" s="311">
        <v>11</v>
      </c>
      <c r="G26" s="311">
        <v>3</v>
      </c>
      <c r="H26" s="311">
        <v>3</v>
      </c>
      <c r="I26" s="297"/>
    </row>
    <row r="27" spans="1:9" ht="15" customHeight="1">
      <c r="A27" s="851" t="s">
        <v>1308</v>
      </c>
      <c r="B27" s="852"/>
      <c r="C27" s="47"/>
      <c r="D27" s="25" t="s">
        <v>96</v>
      </c>
      <c r="E27" s="25" t="s">
        <v>97</v>
      </c>
      <c r="F27" s="25" t="s">
        <v>98</v>
      </c>
      <c r="G27" s="25" t="s">
        <v>99</v>
      </c>
      <c r="H27" s="25" t="s">
        <v>100</v>
      </c>
      <c r="I27" s="25" t="s">
        <v>1085</v>
      </c>
    </row>
    <row r="28" spans="1:9" ht="15" customHeight="1">
      <c r="A28" s="849" t="s">
        <v>209</v>
      </c>
      <c r="B28" s="850"/>
      <c r="C28" s="26" t="s">
        <v>92</v>
      </c>
      <c r="D28" s="311">
        <v>3</v>
      </c>
      <c r="E28" s="311">
        <v>0</v>
      </c>
      <c r="F28" s="311">
        <v>0</v>
      </c>
      <c r="G28" s="311">
        <v>0</v>
      </c>
      <c r="H28" s="388">
        <v>0</v>
      </c>
      <c r="I28" s="311">
        <v>0</v>
      </c>
    </row>
    <row r="29" spans="1:9" ht="15" customHeight="1">
      <c r="A29" s="842" t="s">
        <v>104</v>
      </c>
      <c r="B29" s="843"/>
      <c r="C29" s="843"/>
      <c r="D29" s="843"/>
      <c r="E29" s="843"/>
      <c r="F29" s="843"/>
      <c r="G29" s="843"/>
      <c r="H29" s="843"/>
      <c r="I29" s="844"/>
    </row>
    <row r="30" spans="1:9" ht="123" customHeight="1">
      <c r="A30" s="845" t="s">
        <v>105</v>
      </c>
      <c r="B30" s="846"/>
      <c r="C30" s="853" t="s">
        <v>1645</v>
      </c>
      <c r="D30" s="853"/>
      <c r="E30" s="853"/>
      <c r="F30" s="853"/>
      <c r="G30" s="853"/>
      <c r="H30" s="853"/>
      <c r="I30" s="853"/>
    </row>
    <row r="31" spans="1:9" ht="111" customHeight="1">
      <c r="A31" s="728" t="s">
        <v>107</v>
      </c>
      <c r="B31" s="729"/>
      <c r="C31" s="626" t="s">
        <v>1648</v>
      </c>
      <c r="D31" s="627"/>
      <c r="E31" s="627"/>
      <c r="F31" s="627"/>
      <c r="G31" s="627"/>
      <c r="H31" s="627"/>
      <c r="I31" s="628"/>
    </row>
    <row r="32" spans="1:9">
      <c r="A32" s="717" t="s">
        <v>1309</v>
      </c>
      <c r="B32" s="701"/>
      <c r="C32" s="701"/>
      <c r="D32" s="701"/>
      <c r="E32" s="701"/>
      <c r="F32" s="701"/>
      <c r="G32" s="701"/>
      <c r="H32" s="701"/>
      <c r="I32" s="701"/>
    </row>
    <row r="33" spans="1:9" ht="13.5" customHeight="1">
      <c r="A33" s="604" t="s">
        <v>1315</v>
      </c>
      <c r="B33" s="605"/>
      <c r="C33" s="10" t="s">
        <v>41</v>
      </c>
      <c r="D33" s="638" t="s">
        <v>1313</v>
      </c>
      <c r="E33" s="639"/>
      <c r="F33" s="639"/>
      <c r="G33" s="640"/>
      <c r="H33" s="638" t="s">
        <v>42</v>
      </c>
      <c r="I33" s="640"/>
    </row>
    <row r="34" spans="1:9" ht="21.75" customHeight="1">
      <c r="A34" s="606"/>
      <c r="B34" s="607"/>
      <c r="C34" s="702" t="s">
        <v>1464</v>
      </c>
      <c r="D34" s="710" t="s">
        <v>1463</v>
      </c>
      <c r="E34" s="742"/>
      <c r="F34" s="742"/>
      <c r="G34" s="711"/>
      <c r="H34" s="710"/>
      <c r="I34" s="711"/>
    </row>
    <row r="35" spans="1:9" ht="39" customHeight="1">
      <c r="A35" s="608"/>
      <c r="B35" s="609"/>
      <c r="C35" s="703"/>
      <c r="D35" s="712"/>
      <c r="E35" s="746"/>
      <c r="F35" s="746"/>
      <c r="G35" s="713"/>
      <c r="H35" s="712"/>
      <c r="I35" s="713"/>
    </row>
    <row r="36" spans="1:9">
      <c r="A36" s="669" t="s">
        <v>1316</v>
      </c>
      <c r="B36" s="667"/>
      <c r="C36" s="810" t="s">
        <v>1647</v>
      </c>
      <c r="D36" s="811"/>
      <c r="E36" s="811"/>
      <c r="F36" s="811"/>
      <c r="G36" s="811"/>
      <c r="H36" s="811"/>
      <c r="I36" s="812"/>
    </row>
    <row r="37" spans="1:9">
      <c r="A37" s="667"/>
      <c r="B37" s="667"/>
      <c r="C37" s="813"/>
      <c r="D37" s="814"/>
      <c r="E37" s="814"/>
      <c r="F37" s="814"/>
      <c r="G37" s="814"/>
      <c r="H37" s="814"/>
      <c r="I37" s="815"/>
    </row>
    <row r="38" spans="1:9" ht="70.5" customHeight="1">
      <c r="A38" s="667"/>
      <c r="B38" s="667"/>
      <c r="C38" s="816"/>
      <c r="D38" s="817"/>
      <c r="E38" s="817"/>
      <c r="F38" s="817"/>
      <c r="G38" s="817"/>
      <c r="H38" s="817"/>
      <c r="I38" s="818"/>
    </row>
    <row r="39" spans="1:9" ht="17.25" customHeight="1">
      <c r="A39" s="675" t="s">
        <v>903</v>
      </c>
      <c r="B39" s="676"/>
      <c r="C39" s="797" t="s">
        <v>904</v>
      </c>
      <c r="D39" s="389" t="s">
        <v>905</v>
      </c>
      <c r="E39" s="389" t="s">
        <v>906</v>
      </c>
      <c r="F39" s="389" t="s">
        <v>907</v>
      </c>
      <c r="G39" s="389" t="s">
        <v>908</v>
      </c>
      <c r="H39" s="389" t="s">
        <v>909</v>
      </c>
      <c r="I39" s="389" t="s">
        <v>910</v>
      </c>
    </row>
    <row r="40" spans="1:9" ht="26.25" customHeight="1">
      <c r="A40" s="677"/>
      <c r="B40" s="678"/>
      <c r="C40" s="798"/>
      <c r="D40" s="384"/>
      <c r="E40" s="384"/>
      <c r="F40" s="384"/>
      <c r="G40" s="384"/>
      <c r="H40" s="384" t="s">
        <v>1646</v>
      </c>
      <c r="I40" s="384"/>
    </row>
    <row r="41" spans="1:9" ht="54.75" customHeight="1">
      <c r="A41" s="677"/>
      <c r="B41" s="678"/>
      <c r="C41" s="390" t="s">
        <v>912</v>
      </c>
      <c r="D41" s="799"/>
      <c r="E41" s="613"/>
      <c r="F41" s="613"/>
      <c r="G41" s="613"/>
      <c r="H41" s="613"/>
      <c r="I41" s="614"/>
    </row>
    <row r="42" spans="1:9" ht="75" customHeight="1">
      <c r="A42" s="677"/>
      <c r="B42" s="678"/>
      <c r="C42" s="390" t="s">
        <v>913</v>
      </c>
      <c r="D42" s="799"/>
      <c r="E42" s="613"/>
      <c r="F42" s="613"/>
      <c r="G42" s="613"/>
      <c r="H42" s="613"/>
      <c r="I42" s="614"/>
    </row>
    <row r="43" spans="1:9" ht="17.25" customHeight="1">
      <c r="A43" s="677"/>
      <c r="B43" s="678"/>
      <c r="C43" s="797" t="s">
        <v>914</v>
      </c>
      <c r="D43" s="389" t="s">
        <v>915</v>
      </c>
      <c r="E43" s="389" t="s">
        <v>916</v>
      </c>
      <c r="F43" s="389" t="s">
        <v>917</v>
      </c>
      <c r="G43" s="389" t="s">
        <v>918</v>
      </c>
      <c r="H43" s="389" t="s">
        <v>919</v>
      </c>
      <c r="I43" s="389" t="s">
        <v>920</v>
      </c>
    </row>
    <row r="44" spans="1:9" ht="35.25" customHeight="1">
      <c r="A44" s="679"/>
      <c r="B44" s="680"/>
      <c r="C44" s="828"/>
      <c r="D44" s="390"/>
      <c r="E44" s="391"/>
      <c r="F44" s="390"/>
      <c r="G44" s="391"/>
      <c r="H44" s="391"/>
      <c r="I44" s="391"/>
    </row>
  </sheetData>
  <customSheetViews>
    <customSheetView guid="{4789E3A1-B331-40F4-BFBE-ECBA77374F9F}" showPageBreaks="1" view="pageLayout" topLeftCell="A43">
      <selection activeCell="A40" sqref="A40:IV45"/>
      <pageMargins left="0.7" right="1.0416666666666666E-2" top="0.75" bottom="0.75" header="0.3" footer="0.3"/>
      <pageSetup paperSize="9" orientation="portrait" r:id="rId1"/>
    </customSheetView>
    <customSheetView guid="{D623C857-8851-4DB2-AEC5-A3D94BBCC3E5}" showPageBreaks="1" view="pageBreakPreview" topLeftCell="A31">
      <selection activeCell="J15" sqref="J15"/>
      <rowBreaks count="1" manualBreakCount="1">
        <brk id="32" max="16383" man="1"/>
      </rowBreaks>
      <pageMargins left="0.7" right="1.0416666666666666E-2" top="0.75" bottom="0.75" header="0.3" footer="0.3"/>
      <pageSetup paperSize="9" scale="99" orientation="portrait" r:id="rId2"/>
    </customSheetView>
    <customSheetView guid="{3848975B-608E-4A87-AC36-A52CBAB490C8}" showPageBreaks="1" view="pageBreakPreview">
      <selection activeCell="K38" sqref="K38"/>
      <rowBreaks count="1" manualBreakCount="1">
        <brk id="31" max="16383" man="1"/>
      </rowBreaks>
      <pageMargins left="0.7" right="1.0416666666666666E-2" top="0.75" bottom="0.75" header="0.3" footer="0.3"/>
      <pageSetup paperSize="9" orientation="portrait" r:id="rId3"/>
    </customSheetView>
    <customSheetView guid="{76B58914-1035-4353-9CF6-22B59E40A08B}" showPageBreaks="1" view="pageBreakPreview" topLeftCell="A13">
      <selection activeCell="J15" sqref="J15"/>
      <rowBreaks count="1" manualBreakCount="1">
        <brk id="32" max="16383" man="1"/>
      </rowBreaks>
      <pageMargins left="0.7" right="1.0416666666666666E-2" top="0.75" bottom="0.75" header="0.3" footer="0.3"/>
      <pageSetup paperSize="9" scale="99" orientation="portrait" r:id="rId4"/>
    </customSheetView>
    <customSheetView guid="{22FD68A5-46F7-4E41-8363-D5981057D2EF}" showPageBreaks="1" view="pageBreakPreview">
      <selection activeCell="J15" sqref="J15"/>
      <rowBreaks count="1" manualBreakCount="1">
        <brk id="32" max="16383" man="1"/>
      </rowBreaks>
      <pageMargins left="0.7" right="1.0416666666666666E-2" top="0.75" bottom="0.75" header="0.3" footer="0.3"/>
      <pageSetup paperSize="9" scale="99" orientation="portrait" r:id="rId5"/>
    </customSheetView>
    <customSheetView guid="{5FEFEB6C-BEC4-430E-B947-6A7413286A0D}" showPageBreaks="1" view="pageLayout" topLeftCell="A17">
      <selection activeCell="I26" sqref="I26"/>
      <pageMargins left="0.7" right="1.0416666666666666E-2" top="0.75" bottom="0.75" header="0.3" footer="0.3"/>
      <pageSetup paperSize="9" orientation="portrait" horizontalDpi="300" verticalDpi="300" r:id="rId6"/>
    </customSheetView>
    <customSheetView guid="{7F613779-33AB-4C27-B28A-A10D734C27EA}" showPageBreaks="1" view="pageLayout" topLeftCell="A28">
      <selection activeCell="J10" sqref="J10"/>
      <pageMargins left="0.7" right="1.0416666666666666E-2" top="0.75" bottom="0.75" header="0.3" footer="0.3"/>
      <pageSetup paperSize="9" orientation="portrait" r:id="rId7"/>
    </customSheetView>
    <customSheetView guid="{06A42C23-4954-42F4-A856-AA4EA9356C9D}" showPageBreaks="1" view="pageLayout" topLeftCell="A43">
      <selection activeCell="A40" sqref="A40:IV45"/>
      <pageMargins left="0.7" right="1.0416666666666666E-2" top="0.75" bottom="0.75" header="0.3" footer="0.3"/>
      <pageSetup paperSize="9" orientation="portrait" r:id="rId8"/>
    </customSheetView>
    <customSheetView guid="{23D4B25B-CBF4-454F-9519-3A7381CDE973}" showPageBreaks="1" view="pageLayout" topLeftCell="A43">
      <selection activeCell="A40" sqref="A40:IV45"/>
      <pageMargins left="0.7" right="1.0416666666666666E-2" top="0.75" bottom="0.75" header="0.3" footer="0.3"/>
      <pageSetup paperSize="9" orientation="portrait" r:id="rId9"/>
    </customSheetView>
    <customSheetView guid="{55E52B48-1657-48E8-B3E5-B0C731EC5524}" showPageBreaks="1" view="pageLayout" topLeftCell="A43">
      <selection activeCell="A40" sqref="A40:IV45"/>
      <pageMargins left="0.7" right="1.0416666666666666E-2" top="0.75" bottom="0.75" header="0.3" footer="0.3"/>
      <pageSetup paperSize="9" orientation="portrait" r:id="rId10"/>
    </customSheetView>
    <customSheetView guid="{9EB396F3-ECBE-4F00-8AF4-433E00D5457E}" showPageBreaks="1" view="pageLayout" topLeftCell="A17">
      <selection activeCell="I26" sqref="I26"/>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31">
      <selection activeCell="J15" sqref="J15"/>
      <rowBreaks count="1" manualBreakCount="1">
        <brk id="32" max="16383" man="1"/>
      </rowBreaks>
      <pageMargins left="0.7" right="1.0416666666666666E-2" top="0.75" bottom="0.75" header="0.3" footer="0.3"/>
      <pageSetup paperSize="9" scale="99" orientation="portrait" r:id="rId12"/>
    </customSheetView>
    <customSheetView guid="{A898AA5D-169A-4A14-AB8F-C4F4C5C9C869}" showPageBreaks="1" view="pageBreakPreview" topLeftCell="A31">
      <selection activeCell="D43" sqref="D43:I43"/>
      <rowBreaks count="1" manualBreakCount="1">
        <brk id="32" max="16383" man="1"/>
      </rowBreaks>
      <pageMargins left="0.7" right="1.0416666666666666E-2" top="0.75" bottom="0.75" header="0.3" footer="0.3"/>
      <pageSetup paperSize="9" scale="99" orientation="portrait" r:id="rId13"/>
    </customSheetView>
    <customSheetView guid="{4DCD7E50-A612-4C8E-882E-3BC6A59DB4EB}" showPageBreaks="1" view="pageLayout" topLeftCell="A17">
      <selection activeCell="I26" sqref="I26"/>
      <pageMargins left="0.7" right="1.0416666666666666E-2" top="0.75" bottom="0.75" header="0.3" footer="0.3"/>
      <pageSetup paperSize="9" orientation="portrait" horizontalDpi="300" verticalDpi="300" r:id="rId14"/>
    </customSheetView>
    <customSheetView guid="{0B143DF2-66B8-46B0-BF36-1C571A9EB3F3}" showPageBreaks="1" view="pageBreakPreview">
      <selection activeCell="K38" sqref="K38"/>
      <rowBreaks count="1" manualBreakCount="1">
        <brk id="31" max="16383" man="1"/>
      </rowBreaks>
      <pageMargins left="0.7" right="1.0416666666666666E-2" top="0.75" bottom="0.75" header="0.3" footer="0.3"/>
      <pageSetup paperSize="9" orientation="portrait" r:id="rId15"/>
    </customSheetView>
    <customSheetView guid="{E75B0417-2004-49B0-81AA-65A6C4F7EC2C}" showPageBreaks="1" view="pageLayout" topLeftCell="A25">
      <selection activeCell="G40" sqref="G40"/>
      <pageMargins left="0.7" right="1.0416666666666666E-2" top="0.75" bottom="0.75" header="0.3" footer="0.3"/>
      <pageSetup paperSize="9" orientation="portrait" r:id="rId16"/>
    </customSheetView>
    <customSheetView guid="{71275B59-52D9-4BCA-9258-6D8C6EFF66CF}" showPageBreaks="1" view="pageLayout" topLeftCell="A28">
      <selection activeCell="C36" sqref="C36:I44"/>
      <pageMargins left="0.7" right="1.0416666666666666E-2" top="0.75" bottom="0.75" header="0.3" footer="0.3"/>
      <pageSetup paperSize="9" orientation="portrait" r:id="rId17"/>
    </customSheetView>
    <customSheetView guid="{752EAD5E-2F62-4CFE-8BD1-E3E6987497BB}" showPageBreaks="1" view="pageBreakPreview" topLeftCell="A13">
      <selection activeCell="J15" sqref="J15"/>
      <rowBreaks count="1" manualBreakCount="1">
        <brk id="32" max="16383" man="1"/>
      </rowBreaks>
      <pageMargins left="0.7" right="1.0416666666666666E-2" top="0.75" bottom="0.75" header="0.3" footer="0.3"/>
      <pageSetup paperSize="9" scale="99" orientation="portrait" r:id="rId18"/>
    </customSheetView>
  </customSheetViews>
  <mergeCells count="62">
    <mergeCell ref="C21:I21"/>
    <mergeCell ref="A29:I29"/>
    <mergeCell ref="A30:B30"/>
    <mergeCell ref="A24:I24"/>
    <mergeCell ref="A25:B25"/>
    <mergeCell ref="A26:B26"/>
    <mergeCell ref="A27:B27"/>
    <mergeCell ref="A28:B28"/>
    <mergeCell ref="C30:I30"/>
    <mergeCell ref="A1:I1"/>
    <mergeCell ref="A2:I2"/>
    <mergeCell ref="A3:B3"/>
    <mergeCell ref="C4:I4"/>
    <mergeCell ref="A4:B4"/>
    <mergeCell ref="C3:I3"/>
    <mergeCell ref="A5:B8"/>
    <mergeCell ref="D5:I5"/>
    <mergeCell ref="D8:E8"/>
    <mergeCell ref="G8:I8"/>
    <mergeCell ref="C6:C7"/>
    <mergeCell ref="F6:F7"/>
    <mergeCell ref="H6:I6"/>
    <mergeCell ref="H7:I7"/>
    <mergeCell ref="A9:B9"/>
    <mergeCell ref="C9:I9"/>
    <mergeCell ref="A10:B12"/>
    <mergeCell ref="C10:E10"/>
    <mergeCell ref="F10:I10"/>
    <mergeCell ref="C12:E12"/>
    <mergeCell ref="F11:I11"/>
    <mergeCell ref="F12:I12"/>
    <mergeCell ref="C11:E11"/>
    <mergeCell ref="C31:I31"/>
    <mergeCell ref="A13:B20"/>
    <mergeCell ref="C13:I13"/>
    <mergeCell ref="C14:I14"/>
    <mergeCell ref="C15:I15"/>
    <mergeCell ref="C16:I16"/>
    <mergeCell ref="C17:I17"/>
    <mergeCell ref="C18:I18"/>
    <mergeCell ref="C19:I19"/>
    <mergeCell ref="C20:I20"/>
    <mergeCell ref="A31:B31"/>
    <mergeCell ref="A23:B23"/>
    <mergeCell ref="C23:I23"/>
    <mergeCell ref="A22:B22"/>
    <mergeCell ref="A21:B21"/>
    <mergeCell ref="C22:I22"/>
    <mergeCell ref="A32:I32"/>
    <mergeCell ref="A33:B35"/>
    <mergeCell ref="D33:G33"/>
    <mergeCell ref="H33:I33"/>
    <mergeCell ref="C34:C35"/>
    <mergeCell ref="D34:G35"/>
    <mergeCell ref="H34:I35"/>
    <mergeCell ref="A36:B38"/>
    <mergeCell ref="C36:I38"/>
    <mergeCell ref="A39:B44"/>
    <mergeCell ref="C39:C40"/>
    <mergeCell ref="D41:I41"/>
    <mergeCell ref="D42:I42"/>
    <mergeCell ref="C43:C44"/>
  </mergeCells>
  <phoneticPr fontId="17"/>
  <hyperlinks>
    <hyperlink ref="G8" r:id="rId19"/>
  </hyperlinks>
  <pageMargins left="0.7" right="1.0416666666666666E-2" top="0.75" bottom="0.75" header="0.3" footer="0.3"/>
  <pageSetup paperSize="9" scale="99" orientation="portrait" r:id="rId20"/>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I46"/>
  <sheetViews>
    <sheetView view="pageBreakPreview" topLeftCell="A34" zoomScaleNormal="100" zoomScaleSheetLayoutView="100" workbookViewId="0">
      <selection activeCell="M33" sqref="M33"/>
    </sheetView>
  </sheetViews>
  <sheetFormatPr defaultColWidth="9" defaultRowHeight="13.5"/>
  <cols>
    <col min="1" max="9" width="9.625" style="132" customWidth="1"/>
    <col min="10" max="16384" width="9" style="132"/>
  </cols>
  <sheetData>
    <row r="1" spans="1:9">
      <c r="A1" s="842" t="s">
        <v>948</v>
      </c>
      <c r="B1" s="843"/>
      <c r="C1" s="843"/>
      <c r="D1" s="843"/>
      <c r="E1" s="843"/>
      <c r="F1" s="843"/>
      <c r="G1" s="843"/>
      <c r="H1" s="843"/>
      <c r="I1" s="844"/>
    </row>
    <row r="2" spans="1:9">
      <c r="A2" s="854"/>
      <c r="B2" s="854"/>
      <c r="C2" s="854"/>
      <c r="D2" s="854"/>
      <c r="E2" s="854"/>
      <c r="F2" s="854"/>
      <c r="G2" s="854"/>
      <c r="H2" s="854"/>
      <c r="I2" s="854"/>
    </row>
    <row r="3" spans="1:9">
      <c r="A3" s="855" t="s">
        <v>8</v>
      </c>
      <c r="B3" s="856"/>
      <c r="C3" s="849" t="s">
        <v>1299</v>
      </c>
      <c r="D3" s="857"/>
      <c r="E3" s="857"/>
      <c r="F3" s="857"/>
      <c r="G3" s="857"/>
      <c r="H3" s="857"/>
      <c r="I3" s="850"/>
    </row>
    <row r="4" spans="1:9">
      <c r="A4" s="849" t="s">
        <v>63</v>
      </c>
      <c r="B4" s="850"/>
      <c r="C4" s="855" t="s">
        <v>273</v>
      </c>
      <c r="D4" s="854"/>
      <c r="E4" s="854"/>
      <c r="F4" s="854"/>
      <c r="G4" s="854"/>
      <c r="H4" s="854"/>
      <c r="I4" s="856"/>
    </row>
    <row r="5" spans="1:9">
      <c r="A5" s="861" t="s">
        <v>21</v>
      </c>
      <c r="B5" s="862"/>
      <c r="C5" s="26" t="s">
        <v>22</v>
      </c>
      <c r="D5" s="855" t="s">
        <v>173</v>
      </c>
      <c r="E5" s="854"/>
      <c r="F5" s="854"/>
      <c r="G5" s="854"/>
      <c r="H5" s="854"/>
      <c r="I5" s="856"/>
    </row>
    <row r="6" spans="1:9">
      <c r="A6" s="863"/>
      <c r="B6" s="864"/>
      <c r="C6" s="867" t="s">
        <v>65</v>
      </c>
      <c r="D6" s="40" t="s">
        <v>23</v>
      </c>
      <c r="E6" s="43" t="s">
        <v>24</v>
      </c>
      <c r="F6" s="867" t="s">
        <v>67</v>
      </c>
      <c r="G6" s="40" t="s">
        <v>23</v>
      </c>
      <c r="H6" s="869" t="s">
        <v>1007</v>
      </c>
      <c r="I6" s="870"/>
    </row>
    <row r="7" spans="1:9">
      <c r="A7" s="863"/>
      <c r="B7" s="864"/>
      <c r="C7" s="868"/>
      <c r="D7" s="40" t="s">
        <v>25</v>
      </c>
      <c r="E7" s="40" t="s">
        <v>163</v>
      </c>
      <c r="F7" s="868"/>
      <c r="G7" s="40" t="s">
        <v>25</v>
      </c>
      <c r="H7" s="849" t="s">
        <v>248</v>
      </c>
      <c r="I7" s="850"/>
    </row>
    <row r="8" spans="1:9">
      <c r="A8" s="865"/>
      <c r="B8" s="866"/>
      <c r="C8" s="40" t="s">
        <v>26</v>
      </c>
      <c r="D8" s="849"/>
      <c r="E8" s="850"/>
      <c r="F8" s="26" t="s">
        <v>28</v>
      </c>
      <c r="G8" s="755" t="s">
        <v>1021</v>
      </c>
      <c r="H8" s="871"/>
      <c r="I8" s="872"/>
    </row>
    <row r="9" spans="1:9" ht="247.5" customHeight="1">
      <c r="A9" s="855" t="s">
        <v>72</v>
      </c>
      <c r="B9" s="856"/>
      <c r="C9" s="788" t="s">
        <v>1018</v>
      </c>
      <c r="D9" s="789"/>
      <c r="E9" s="789"/>
      <c r="F9" s="789"/>
      <c r="G9" s="789"/>
      <c r="H9" s="789"/>
      <c r="I9" s="790"/>
    </row>
    <row r="10" spans="1:9">
      <c r="A10" s="873" t="s">
        <v>30</v>
      </c>
      <c r="B10" s="874"/>
      <c r="C10" s="855" t="s">
        <v>31</v>
      </c>
      <c r="D10" s="854"/>
      <c r="E10" s="856"/>
      <c r="F10" s="869" t="s">
        <v>263</v>
      </c>
      <c r="G10" s="879"/>
      <c r="H10" s="879"/>
      <c r="I10" s="870"/>
    </row>
    <row r="11" spans="1:9">
      <c r="A11" s="875"/>
      <c r="B11" s="876"/>
      <c r="C11" s="855" t="s">
        <v>74</v>
      </c>
      <c r="D11" s="854"/>
      <c r="E11" s="856"/>
      <c r="F11" s="855" t="s">
        <v>183</v>
      </c>
      <c r="G11" s="854"/>
      <c r="H11" s="854"/>
      <c r="I11" s="856"/>
    </row>
    <row r="12" spans="1:9">
      <c r="A12" s="877"/>
      <c r="B12" s="878"/>
      <c r="C12" s="855" t="s">
        <v>32</v>
      </c>
      <c r="D12" s="854"/>
      <c r="E12" s="856"/>
      <c r="F12" s="855" t="s">
        <v>264</v>
      </c>
      <c r="G12" s="854"/>
      <c r="H12" s="854"/>
      <c r="I12" s="856"/>
    </row>
    <row r="13" spans="1:9">
      <c r="A13" s="861" t="s">
        <v>77</v>
      </c>
      <c r="B13" s="862"/>
      <c r="C13" s="855" t="s">
        <v>35</v>
      </c>
      <c r="D13" s="854"/>
      <c r="E13" s="854"/>
      <c r="F13" s="854"/>
      <c r="G13" s="854"/>
      <c r="H13" s="854"/>
      <c r="I13" s="856"/>
    </row>
    <row r="14" spans="1:9">
      <c r="A14" s="863"/>
      <c r="B14" s="864"/>
      <c r="C14" s="788" t="s">
        <v>265</v>
      </c>
      <c r="D14" s="789"/>
      <c r="E14" s="789"/>
      <c r="F14" s="789"/>
      <c r="G14" s="789"/>
      <c r="H14" s="789"/>
      <c r="I14" s="790"/>
    </row>
    <row r="15" spans="1:9">
      <c r="A15" s="863"/>
      <c r="B15" s="864"/>
      <c r="C15" s="855" t="s">
        <v>36</v>
      </c>
      <c r="D15" s="854"/>
      <c r="E15" s="854"/>
      <c r="F15" s="854"/>
      <c r="G15" s="854"/>
      <c r="H15" s="854"/>
      <c r="I15" s="856"/>
    </row>
    <row r="16" spans="1:9">
      <c r="A16" s="863"/>
      <c r="B16" s="864"/>
      <c r="C16" s="880" t="s">
        <v>737</v>
      </c>
      <c r="D16" s="881"/>
      <c r="E16" s="881"/>
      <c r="F16" s="881"/>
      <c r="G16" s="881"/>
      <c r="H16" s="881"/>
      <c r="I16" s="882"/>
    </row>
    <row r="17" spans="1:9">
      <c r="A17" s="863"/>
      <c r="B17" s="864"/>
      <c r="C17" s="855" t="s">
        <v>37</v>
      </c>
      <c r="D17" s="854"/>
      <c r="E17" s="854"/>
      <c r="F17" s="854"/>
      <c r="G17" s="854"/>
      <c r="H17" s="854"/>
      <c r="I17" s="856"/>
    </row>
    <row r="18" spans="1:9">
      <c r="A18" s="863"/>
      <c r="B18" s="864"/>
      <c r="C18" s="788" t="s">
        <v>738</v>
      </c>
      <c r="D18" s="789"/>
      <c r="E18" s="789"/>
      <c r="F18" s="789"/>
      <c r="G18" s="789"/>
      <c r="H18" s="789"/>
      <c r="I18" s="790"/>
    </row>
    <row r="19" spans="1:9">
      <c r="A19" s="863"/>
      <c r="B19" s="864"/>
      <c r="C19" s="855" t="s">
        <v>38</v>
      </c>
      <c r="D19" s="854"/>
      <c r="E19" s="854"/>
      <c r="F19" s="854"/>
      <c r="G19" s="854"/>
      <c r="H19" s="854"/>
      <c r="I19" s="856"/>
    </row>
    <row r="20" spans="1:9">
      <c r="A20" s="865"/>
      <c r="B20" s="866"/>
      <c r="C20" s="788" t="s">
        <v>266</v>
      </c>
      <c r="D20" s="789"/>
      <c r="E20" s="789"/>
      <c r="F20" s="789"/>
      <c r="G20" s="789"/>
      <c r="H20" s="789"/>
      <c r="I20" s="790"/>
    </row>
    <row r="21" spans="1:9" ht="29.25" customHeight="1">
      <c r="A21" s="849" t="s">
        <v>80</v>
      </c>
      <c r="B21" s="850"/>
      <c r="C21" s="788" t="s">
        <v>739</v>
      </c>
      <c r="D21" s="789"/>
      <c r="E21" s="789"/>
      <c r="F21" s="789"/>
      <c r="G21" s="789"/>
      <c r="H21" s="789"/>
      <c r="I21" s="790"/>
    </row>
    <row r="22" spans="1:9" ht="27" customHeight="1">
      <c r="A22" s="849" t="s">
        <v>82</v>
      </c>
      <c r="B22" s="850"/>
      <c r="C22" s="788" t="s">
        <v>739</v>
      </c>
      <c r="D22" s="789"/>
      <c r="E22" s="789"/>
      <c r="F22" s="789"/>
      <c r="G22" s="789"/>
      <c r="H22" s="789"/>
      <c r="I22" s="790"/>
    </row>
    <row r="23" spans="1:9" ht="34.5" customHeight="1">
      <c r="A23" s="849" t="s">
        <v>83</v>
      </c>
      <c r="B23" s="850"/>
      <c r="C23" s="788" t="s">
        <v>740</v>
      </c>
      <c r="D23" s="789"/>
      <c r="E23" s="789"/>
      <c r="F23" s="789"/>
      <c r="G23" s="789"/>
      <c r="H23" s="789"/>
      <c r="I23" s="790"/>
    </row>
    <row r="24" spans="1:9" ht="15.75" customHeight="1">
      <c r="A24" s="889" t="s">
        <v>85</v>
      </c>
      <c r="B24" s="890"/>
      <c r="C24" s="890"/>
      <c r="D24" s="890"/>
      <c r="E24" s="890"/>
      <c r="F24" s="890"/>
      <c r="G24" s="890"/>
      <c r="H24" s="890"/>
      <c r="I24" s="891"/>
    </row>
    <row r="25" spans="1:9" ht="15.75" customHeight="1">
      <c r="A25" s="847" t="s">
        <v>86</v>
      </c>
      <c r="B25" s="848"/>
      <c r="C25" s="47"/>
      <c r="D25" s="25" t="s">
        <v>267</v>
      </c>
      <c r="E25" s="25" t="s">
        <v>156</v>
      </c>
      <c r="F25" s="25" t="s">
        <v>268</v>
      </c>
      <c r="G25" s="25" t="s">
        <v>269</v>
      </c>
      <c r="H25" s="25" t="s">
        <v>270</v>
      </c>
      <c r="I25" s="25" t="s">
        <v>271</v>
      </c>
    </row>
    <row r="26" spans="1:9" ht="22.5" customHeight="1">
      <c r="A26" s="892" t="s">
        <v>741</v>
      </c>
      <c r="B26" s="893"/>
      <c r="C26" s="26" t="s">
        <v>272</v>
      </c>
      <c r="D26" s="79">
        <v>50</v>
      </c>
      <c r="E26" s="79">
        <v>100</v>
      </c>
      <c r="F26" s="64">
        <v>150</v>
      </c>
      <c r="G26" s="64">
        <v>200</v>
      </c>
      <c r="H26" s="64"/>
      <c r="I26" s="64"/>
    </row>
    <row r="27" spans="1:9" ht="22.5" customHeight="1">
      <c r="A27" s="894"/>
      <c r="B27" s="895"/>
      <c r="C27" s="26" t="s">
        <v>92</v>
      </c>
      <c r="D27" s="79">
        <v>67</v>
      </c>
      <c r="E27" s="79">
        <v>108</v>
      </c>
      <c r="F27" s="379">
        <v>152</v>
      </c>
      <c r="G27" s="64"/>
      <c r="H27" s="64"/>
      <c r="I27" s="64"/>
    </row>
    <row r="28" spans="1:9" ht="22.5" customHeight="1">
      <c r="A28" s="896" t="s">
        <v>742</v>
      </c>
      <c r="B28" s="897"/>
      <c r="C28" s="26" t="s">
        <v>272</v>
      </c>
      <c r="D28" s="164">
        <v>4566000</v>
      </c>
      <c r="E28" s="165">
        <v>3000000</v>
      </c>
      <c r="F28" s="31">
        <v>3600000</v>
      </c>
      <c r="G28" s="31">
        <v>6000000</v>
      </c>
      <c r="H28" s="31"/>
      <c r="I28" s="31"/>
    </row>
    <row r="29" spans="1:9" ht="22.5" customHeight="1">
      <c r="A29" s="898"/>
      <c r="B29" s="899"/>
      <c r="C29" s="26" t="s">
        <v>92</v>
      </c>
      <c r="D29" s="164">
        <v>2117535</v>
      </c>
      <c r="E29" s="165">
        <v>4261007</v>
      </c>
      <c r="F29" s="380">
        <v>6461043</v>
      </c>
      <c r="G29" s="31"/>
      <c r="H29" s="31"/>
      <c r="I29" s="31"/>
    </row>
    <row r="30" spans="1:9" ht="22.5" customHeight="1">
      <c r="A30" s="892" t="s">
        <v>743</v>
      </c>
      <c r="B30" s="893"/>
      <c r="C30" s="26" t="s">
        <v>272</v>
      </c>
      <c r="D30" s="79">
        <v>5</v>
      </c>
      <c r="E30" s="79">
        <v>3</v>
      </c>
      <c r="F30" s="64">
        <v>2</v>
      </c>
      <c r="G30" s="64">
        <v>2</v>
      </c>
      <c r="H30" s="64"/>
      <c r="I30" s="64"/>
    </row>
    <row r="31" spans="1:9" ht="22.5" customHeight="1">
      <c r="A31" s="894"/>
      <c r="B31" s="895"/>
      <c r="C31" s="26" t="s">
        <v>92</v>
      </c>
      <c r="D31" s="79">
        <v>1</v>
      </c>
      <c r="E31" s="79">
        <v>0</v>
      </c>
      <c r="F31" s="379">
        <v>0</v>
      </c>
      <c r="G31" s="64"/>
      <c r="H31" s="64"/>
      <c r="I31" s="64"/>
    </row>
    <row r="32" spans="1:9" ht="15.75" customHeight="1">
      <c r="A32" s="842" t="s">
        <v>104</v>
      </c>
      <c r="B32" s="843"/>
      <c r="C32" s="843"/>
      <c r="D32" s="843"/>
      <c r="E32" s="843"/>
      <c r="F32" s="843"/>
      <c r="G32" s="843"/>
      <c r="H32" s="843"/>
      <c r="I32" s="844"/>
    </row>
    <row r="33" spans="1:9" ht="192.75" customHeight="1">
      <c r="A33" s="849" t="s">
        <v>105</v>
      </c>
      <c r="B33" s="850"/>
      <c r="C33" s="772" t="s">
        <v>1615</v>
      </c>
      <c r="D33" s="773"/>
      <c r="E33" s="773"/>
      <c r="F33" s="773"/>
      <c r="G33" s="773"/>
      <c r="H33" s="773"/>
      <c r="I33" s="774"/>
    </row>
    <row r="34" spans="1:9" ht="138" customHeight="1">
      <c r="A34" s="849" t="s">
        <v>107</v>
      </c>
      <c r="B34" s="850"/>
      <c r="C34" s="772" t="s">
        <v>2161</v>
      </c>
      <c r="D34" s="773"/>
      <c r="E34" s="773"/>
      <c r="F34" s="773"/>
      <c r="G34" s="773"/>
      <c r="H34" s="773"/>
      <c r="I34" s="774"/>
    </row>
    <row r="35" spans="1:9" s="237" customFormat="1">
      <c r="A35" s="717" t="s">
        <v>1309</v>
      </c>
      <c r="B35" s="701"/>
      <c r="C35" s="701"/>
      <c r="D35" s="701"/>
      <c r="E35" s="701"/>
      <c r="F35" s="701"/>
      <c r="G35" s="701"/>
      <c r="H35" s="701"/>
      <c r="I35" s="701"/>
    </row>
    <row r="36" spans="1:9" s="237" customFormat="1" ht="13.5" customHeight="1">
      <c r="A36" s="604" t="s">
        <v>1315</v>
      </c>
      <c r="B36" s="605"/>
      <c r="C36" s="10" t="s">
        <v>41</v>
      </c>
      <c r="D36" s="638" t="s">
        <v>1313</v>
      </c>
      <c r="E36" s="639"/>
      <c r="F36" s="639"/>
      <c r="G36" s="640"/>
      <c r="H36" s="638" t="s">
        <v>42</v>
      </c>
      <c r="I36" s="640"/>
    </row>
    <row r="37" spans="1:9" s="237" customFormat="1" ht="21.75" customHeight="1">
      <c r="A37" s="606"/>
      <c r="B37" s="607"/>
      <c r="C37" s="702" t="s">
        <v>1610</v>
      </c>
      <c r="D37" s="704" t="s">
        <v>1414</v>
      </c>
      <c r="E37" s="705"/>
      <c r="F37" s="705"/>
      <c r="G37" s="706"/>
      <c r="H37" s="710"/>
      <c r="I37" s="711"/>
    </row>
    <row r="38" spans="1:9" s="237" customFormat="1" ht="50.25" customHeight="1">
      <c r="A38" s="608"/>
      <c r="B38" s="609"/>
      <c r="C38" s="703"/>
      <c r="D38" s="707"/>
      <c r="E38" s="708"/>
      <c r="F38" s="708"/>
      <c r="G38" s="709"/>
      <c r="H38" s="712"/>
      <c r="I38" s="713"/>
    </row>
    <row r="39" spans="1:9" s="237" customFormat="1">
      <c r="A39" s="873" t="s">
        <v>1319</v>
      </c>
      <c r="B39" s="883"/>
      <c r="C39" s="710" t="s">
        <v>1616</v>
      </c>
      <c r="D39" s="884"/>
      <c r="E39" s="884"/>
      <c r="F39" s="884"/>
      <c r="G39" s="884"/>
      <c r="H39" s="884"/>
      <c r="I39" s="885"/>
    </row>
    <row r="40" spans="1:9" s="237" customFormat="1" ht="91.5" customHeight="1">
      <c r="A40" s="649"/>
      <c r="B40" s="650"/>
      <c r="C40" s="886"/>
      <c r="D40" s="887"/>
      <c r="E40" s="887"/>
      <c r="F40" s="887"/>
      <c r="G40" s="887"/>
      <c r="H40" s="887"/>
      <c r="I40" s="888"/>
    </row>
    <row r="41" spans="1:9" s="237" customFormat="1" ht="16.5" customHeight="1">
      <c r="A41" s="675" t="s">
        <v>903</v>
      </c>
      <c r="B41" s="676"/>
      <c r="C41" s="681" t="s">
        <v>904</v>
      </c>
      <c r="D41" s="190" t="s">
        <v>905</v>
      </c>
      <c r="E41" s="190" t="s">
        <v>906</v>
      </c>
      <c r="F41" s="190" t="s">
        <v>907</v>
      </c>
      <c r="G41" s="190" t="s">
        <v>908</v>
      </c>
      <c r="H41" s="190" t="s">
        <v>909</v>
      </c>
      <c r="I41" s="190" t="s">
        <v>910</v>
      </c>
    </row>
    <row r="42" spans="1:9" s="198" customFormat="1" ht="42.75" customHeight="1">
      <c r="A42" s="677"/>
      <c r="B42" s="678"/>
      <c r="C42" s="602"/>
      <c r="D42" s="381"/>
      <c r="E42" s="381"/>
      <c r="F42" s="381"/>
      <c r="G42" s="381" t="s">
        <v>1019</v>
      </c>
      <c r="H42" s="381" t="s">
        <v>1019</v>
      </c>
      <c r="I42" s="381"/>
    </row>
    <row r="43" spans="1:9" s="198" customFormat="1" ht="41.25" customHeight="1">
      <c r="A43" s="677"/>
      <c r="B43" s="678"/>
      <c r="C43" s="215" t="s">
        <v>912</v>
      </c>
      <c r="D43" s="858"/>
      <c r="E43" s="859"/>
      <c r="F43" s="859"/>
      <c r="G43" s="859"/>
      <c r="H43" s="859"/>
      <c r="I43" s="860"/>
    </row>
    <row r="44" spans="1:9" s="198" customFormat="1" ht="42" customHeight="1">
      <c r="A44" s="677"/>
      <c r="B44" s="678"/>
      <c r="C44" s="215" t="s">
        <v>913</v>
      </c>
      <c r="D44" s="858"/>
      <c r="E44" s="859"/>
      <c r="F44" s="859"/>
      <c r="G44" s="859"/>
      <c r="H44" s="859"/>
      <c r="I44" s="860"/>
    </row>
    <row r="45" spans="1:9" s="198" customFormat="1" ht="17.25" customHeight="1">
      <c r="A45" s="677"/>
      <c r="B45" s="678"/>
      <c r="C45" s="681" t="s">
        <v>914</v>
      </c>
      <c r="D45" s="190" t="s">
        <v>915</v>
      </c>
      <c r="E45" s="190" t="s">
        <v>916</v>
      </c>
      <c r="F45" s="190" t="s">
        <v>917</v>
      </c>
      <c r="G45" s="190" t="s">
        <v>918</v>
      </c>
      <c r="H45" s="190" t="s">
        <v>919</v>
      </c>
      <c r="I45" s="190" t="s">
        <v>920</v>
      </c>
    </row>
    <row r="46" spans="1:9" s="198" customFormat="1" ht="44.25" customHeight="1">
      <c r="A46" s="679"/>
      <c r="B46" s="680"/>
      <c r="C46" s="601"/>
      <c r="D46" s="382" t="s">
        <v>1020</v>
      </c>
      <c r="E46" s="338"/>
      <c r="F46" s="338"/>
      <c r="G46" s="338"/>
      <c r="H46" s="338"/>
      <c r="I46" s="382"/>
    </row>
  </sheetData>
  <customSheetViews>
    <customSheetView guid="{4789E3A1-B331-40F4-BFBE-ECBA77374F9F}" showPageBreaks="1" view="pageLayout" topLeftCell="A19">
      <selection activeCell="M39" sqref="M38:M39"/>
      <rowBreaks count="2" manualBreakCount="2">
        <brk id="31" max="16383" man="1"/>
        <brk id="52" max="16383" man="1"/>
      </rowBreaks>
      <pageMargins left="0.7" right="0.7" top="0.75" bottom="0.75" header="0.3" footer="0.3"/>
      <pageSetup paperSize="9" orientation="portrait" r:id="rId1"/>
    </customSheetView>
    <customSheetView guid="{D623C857-8851-4DB2-AEC5-A3D94BBCC3E5}" showPageBreaks="1" view="pageBreakPreview" topLeftCell="A40">
      <selection activeCell="J15" sqref="J15"/>
      <rowBreaks count="3" manualBreakCount="3">
        <brk id="31" max="16383" man="1"/>
        <brk id="41" max="16383" man="1"/>
        <brk id="52" max="16383" man="1"/>
      </rowBreaks>
      <pageMargins left="0.7" right="0.7" top="0.75" bottom="0.75" header="0.3" footer="0.3"/>
      <pageSetup paperSize="9" orientation="portrait" r:id="rId2"/>
    </customSheetView>
    <customSheetView guid="{3848975B-608E-4A87-AC36-A52CBAB490C8}" showPageBreaks="1" view="pageLayout" topLeftCell="A34">
      <selection activeCell="H37" sqref="H37:I38"/>
      <rowBreaks count="2" manualBreakCount="2">
        <brk id="31" max="16383" man="1"/>
        <brk id="52" max="16383" man="1"/>
      </rowBreaks>
      <pageMargins left="0.7" right="0.7" top="0.75" bottom="0.75" header="0.3" footer="0.3"/>
      <pageSetup paperSize="9" orientation="portrait" r:id="rId3"/>
    </customSheetView>
    <customSheetView guid="{76B58914-1035-4353-9CF6-22B59E40A08B}" showPageBreaks="1" view="pageBreakPreview" topLeftCell="A34">
      <selection activeCell="J15" sqref="J15"/>
      <rowBreaks count="3" manualBreakCount="3">
        <brk id="31" max="16383" man="1"/>
        <brk id="41" max="16383" man="1"/>
        <brk id="52" max="16383" man="1"/>
      </rowBreaks>
      <pageMargins left="0.7" right="0.7" top="0.75" bottom="0.75" header="0.3" footer="0.3"/>
      <pageSetup paperSize="9" orientation="portrait" r:id="rId4"/>
    </customSheetView>
    <customSheetView guid="{22FD68A5-46F7-4E41-8363-D5981057D2EF}" showPageBreaks="1" view="pageBreakPreview" topLeftCell="A37">
      <selection activeCell="D45" sqref="D45:I45"/>
      <rowBreaks count="3" manualBreakCount="3">
        <brk id="31" max="16383" man="1"/>
        <brk id="41" max="16383" man="1"/>
        <brk id="52" max="16383" man="1"/>
      </rowBreaks>
      <pageMargins left="0.7" right="0.7" top="0.75" bottom="0.75" header="0.3" footer="0.3"/>
      <pageSetup paperSize="9" orientation="portrait" r:id="rId5"/>
    </customSheetView>
    <customSheetView guid="{5FEFEB6C-BEC4-430E-B947-6A7413286A0D}" showPageBreaks="1" view="pageLayout" topLeftCell="A17">
      <selection activeCell="L11" sqref="L11"/>
      <rowBreaks count="1" manualBreakCount="1">
        <brk id="31" max="16383" man="1"/>
      </rowBreaks>
      <pageMargins left="0.7" right="0.7" top="0.75" bottom="0.75" header="0.3" footer="0.3"/>
      <pageSetup paperSize="9" orientation="portrait" horizontalDpi="300" verticalDpi="300" r:id="rId6"/>
    </customSheetView>
    <customSheetView guid="{7F613779-33AB-4C27-B28A-A10D734C27EA}" scale="60" showPageBreaks="1" view="pageBreakPreview" topLeftCell="A19">
      <selection activeCell="J10" sqref="J10"/>
      <rowBreaks count="2" manualBreakCount="2">
        <brk id="31" max="16383" man="1"/>
        <brk id="52" max="16383" man="1"/>
      </rowBreaks>
      <pageMargins left="0.7" right="0.7" top="0.75" bottom="0.75" header="0.3" footer="0.3"/>
      <pageSetup paperSize="9" orientation="portrait" r:id="rId7"/>
    </customSheetView>
    <customSheetView guid="{06A42C23-4954-42F4-A856-AA4EA9356C9D}" showPageBreaks="1" view="pageLayout" topLeftCell="A19">
      <selection activeCell="M39" sqref="M38:M39"/>
      <rowBreaks count="2" manualBreakCount="2">
        <brk id="31" max="16383" man="1"/>
        <brk id="52" max="16383" man="1"/>
      </rowBreaks>
      <pageMargins left="0.7" right="0.7" top="0.75" bottom="0.75" header="0.3" footer="0.3"/>
      <pageSetup paperSize="9" orientation="portrait" r:id="rId8"/>
    </customSheetView>
    <customSheetView guid="{23D4B25B-CBF4-454F-9519-3A7381CDE973}" showPageBreaks="1" view="pageLayout" topLeftCell="A19">
      <selection activeCell="M39" sqref="M38:M39"/>
      <rowBreaks count="2" manualBreakCount="2">
        <brk id="31" max="16383" man="1"/>
        <brk id="52" max="16383" man="1"/>
      </rowBreaks>
      <pageMargins left="0.7" right="0.7" top="0.75" bottom="0.75" header="0.3" footer="0.3"/>
      <pageSetup paperSize="9" orientation="portrait" r:id="rId9"/>
    </customSheetView>
    <customSheetView guid="{55E52B48-1657-48E8-B3E5-B0C731EC5524}" showPageBreaks="1" view="pageLayout" topLeftCell="A19">
      <selection activeCell="M39" sqref="M38:M39"/>
      <rowBreaks count="2" manualBreakCount="2">
        <brk id="31" max="16383" man="1"/>
        <brk id="52" max="16383" man="1"/>
      </rowBreaks>
      <pageMargins left="0.7" right="0.7" top="0.75" bottom="0.75" header="0.3" footer="0.3"/>
      <pageSetup paperSize="9" orientation="portrait" r:id="rId10"/>
    </customSheetView>
    <customSheetView guid="{9EB396F3-ECBE-4F00-8AF4-433E00D5457E}" showPageBreaks="1" view="pageLayout" topLeftCell="A17">
      <selection activeCell="L11" sqref="L11"/>
      <rowBreaks count="1" manualBreakCount="1">
        <brk id="31" max="16383" man="1"/>
      </rowBreaks>
      <pageMargins left="0.7" right="0.7" top="0.75" bottom="0.75" header="0.3" footer="0.3"/>
      <pageSetup paperSize="9" orientation="portrait" horizontalDpi="300" verticalDpi="300" r:id="rId11"/>
    </customSheetView>
    <customSheetView guid="{DD9AE018-7E22-4B13-ADFF-D4C3360CBEF2}" showPageBreaks="1" view="pageBreakPreview" topLeftCell="A40">
      <selection activeCell="J15" sqref="J15"/>
      <rowBreaks count="3" manualBreakCount="3">
        <brk id="31" max="16383" man="1"/>
        <brk id="41" max="16383" man="1"/>
        <brk id="52" max="16383" man="1"/>
      </rowBreaks>
      <pageMargins left="0.7" right="0.7" top="0.75" bottom="0.75" header="0.3" footer="0.3"/>
      <pageSetup paperSize="9" orientation="portrait" r:id="rId12"/>
    </customSheetView>
    <customSheetView guid="{A898AA5D-169A-4A14-AB8F-C4F4C5C9C869}" showPageBreaks="1" view="pageBreakPreview" topLeftCell="A37">
      <selection activeCell="D45" sqref="D45:I45"/>
      <rowBreaks count="3" manualBreakCount="3">
        <brk id="31" max="16383" man="1"/>
        <brk id="41" max="16383" man="1"/>
        <brk id="52" max="16383" man="1"/>
      </rowBreaks>
      <pageMargins left="0.7" right="0.7" top="0.75" bottom="0.75" header="0.3" footer="0.3"/>
      <pageSetup paperSize="9" orientation="portrait" r:id="rId13"/>
    </customSheetView>
    <customSheetView guid="{4DCD7E50-A612-4C8E-882E-3BC6A59DB4EB}" showPageBreaks="1" view="pageLayout" topLeftCell="A17">
      <selection activeCell="L11" sqref="L11"/>
      <rowBreaks count="1" manualBreakCount="1">
        <brk id="31" max="16383" man="1"/>
      </rowBreaks>
      <pageMargins left="0.7" right="0.7" top="0.75" bottom="0.75" header="0.3" footer="0.3"/>
      <pageSetup paperSize="9" orientation="portrait" horizontalDpi="300" verticalDpi="300" r:id="rId14"/>
    </customSheetView>
    <customSheetView guid="{0B143DF2-66B8-46B0-BF36-1C571A9EB3F3}" showPageBreaks="1" view="pageLayout" topLeftCell="A31">
      <selection activeCell="D46" sqref="D46:I46"/>
      <rowBreaks count="2" manualBreakCount="2">
        <brk id="31" max="16383" man="1"/>
        <brk id="52" max="16383" man="1"/>
      </rowBreaks>
      <pageMargins left="0.7" right="0.7" top="0.75" bottom="0.75" header="0.3" footer="0.3"/>
      <pageSetup paperSize="9" orientation="portrait" r:id="rId15"/>
    </customSheetView>
    <customSheetView guid="{E75B0417-2004-49B0-81AA-65A6C4F7EC2C}" showPageBreaks="1" view="pageLayout" topLeftCell="A34">
      <selection activeCell="H37" sqref="H37:I38"/>
      <rowBreaks count="2" manualBreakCount="2">
        <brk id="31" max="16383" man="1"/>
        <brk id="52" max="16383" man="1"/>
      </rowBreaks>
      <pageMargins left="0.7" right="0.7" top="0.75" bottom="0.75" header="0.3" footer="0.3"/>
      <pageSetup paperSize="9" orientation="portrait" r:id="rId16"/>
    </customSheetView>
    <customSheetView guid="{71275B59-52D9-4BCA-9258-6D8C6EFF66CF}" showPageBreaks="1" view="pageLayout" topLeftCell="A15">
      <selection activeCell="A32" sqref="A32:I32"/>
      <pageMargins left="0.7" right="0.7" top="0.75" bottom="0.75" header="0.3" footer="0.3"/>
      <pageSetup paperSize="9" orientation="portrait" r:id="rId17"/>
    </customSheetView>
    <customSheetView guid="{752EAD5E-2F62-4CFE-8BD1-E3E6987497BB}" showPageBreaks="1" view="pageBreakPreview" topLeftCell="A34">
      <selection activeCell="J15" sqref="J15"/>
      <rowBreaks count="3" manualBreakCount="3">
        <brk id="31" max="16383" man="1"/>
        <brk id="41" max="16383" man="1"/>
        <brk id="52" max="16383" man="1"/>
      </rowBreaks>
      <pageMargins left="0.7" right="0.7" top="0.75" bottom="0.75" header="0.3" footer="0.3"/>
      <pageSetup paperSize="9" orientation="portrait" r:id="rId18"/>
    </customSheetView>
  </customSheetViews>
  <mergeCells count="62">
    <mergeCell ref="A24:I24"/>
    <mergeCell ref="A25:B25"/>
    <mergeCell ref="A26:B27"/>
    <mergeCell ref="A28:B29"/>
    <mergeCell ref="A30:B31"/>
    <mergeCell ref="A39:B40"/>
    <mergeCell ref="C39:I40"/>
    <mergeCell ref="A33:B33"/>
    <mergeCell ref="C33:I33"/>
    <mergeCell ref="A35:I35"/>
    <mergeCell ref="A36:B38"/>
    <mergeCell ref="D36:G36"/>
    <mergeCell ref="H36:I36"/>
    <mergeCell ref="C37:C38"/>
    <mergeCell ref="D37:G38"/>
    <mergeCell ref="H37:I38"/>
    <mergeCell ref="A34:B34"/>
    <mergeCell ref="C34:I34"/>
    <mergeCell ref="A32:I32"/>
    <mergeCell ref="A13:B20"/>
    <mergeCell ref="C13:I13"/>
    <mergeCell ref="C14:I14"/>
    <mergeCell ref="C15:I15"/>
    <mergeCell ref="C16:I16"/>
    <mergeCell ref="C17:I17"/>
    <mergeCell ref="C18:I18"/>
    <mergeCell ref="C19:I19"/>
    <mergeCell ref="C20:I20"/>
    <mergeCell ref="A21:B21"/>
    <mergeCell ref="C21:I21"/>
    <mergeCell ref="A22:B22"/>
    <mergeCell ref="C22:I22"/>
    <mergeCell ref="A23:B23"/>
    <mergeCell ref="C23:I23"/>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41:B46"/>
    <mergeCell ref="C41:C42"/>
    <mergeCell ref="D43:I43"/>
    <mergeCell ref="D44:I44"/>
    <mergeCell ref="C45:C46"/>
    <mergeCell ref="A1:I1"/>
    <mergeCell ref="A2:I2"/>
    <mergeCell ref="A3:B3"/>
    <mergeCell ref="C3:I3"/>
    <mergeCell ref="A4:B4"/>
    <mergeCell ref="C4:I4"/>
  </mergeCells>
  <phoneticPr fontId="17"/>
  <hyperlinks>
    <hyperlink ref="G8" r:id="rId19"/>
  </hyperlinks>
  <pageMargins left="0.7" right="0.7" top="0.75" bottom="0.75" header="0.3" footer="0.3"/>
  <pageSetup paperSize="9" orientation="portrait" r:id="rId20"/>
  <rowBreaks count="2" manualBreakCount="2">
    <brk id="31" max="16383" man="1"/>
    <brk id="5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I49"/>
  <sheetViews>
    <sheetView view="pageBreakPreview" topLeftCell="A16" zoomScaleNormal="100" zoomScaleSheetLayoutView="100" workbookViewId="0">
      <selection activeCell="F80" sqref="F80:I80"/>
    </sheetView>
  </sheetViews>
  <sheetFormatPr defaultColWidth="9" defaultRowHeight="13.5"/>
  <cols>
    <col min="1" max="9" width="9.75" style="198" customWidth="1"/>
    <col min="10" max="16384" width="9" style="198"/>
  </cols>
  <sheetData>
    <row r="1" spans="1:9">
      <c r="A1" s="842" t="s">
        <v>948</v>
      </c>
      <c r="B1" s="901"/>
      <c r="C1" s="901"/>
      <c r="D1" s="901"/>
      <c r="E1" s="901"/>
      <c r="F1" s="901"/>
      <c r="G1" s="901"/>
      <c r="H1" s="901"/>
      <c r="I1" s="902"/>
    </row>
    <row r="2" spans="1:9">
      <c r="A2" s="903"/>
      <c r="B2" s="903"/>
      <c r="C2" s="903"/>
      <c r="D2" s="903"/>
      <c r="E2" s="903"/>
      <c r="F2" s="903"/>
      <c r="G2" s="903"/>
      <c r="H2" s="903"/>
      <c r="I2" s="903"/>
    </row>
    <row r="3" spans="1:9">
      <c r="A3" s="900" t="s">
        <v>8</v>
      </c>
      <c r="B3" s="900"/>
      <c r="C3" s="801" t="s">
        <v>1300</v>
      </c>
      <c r="D3" s="801"/>
      <c r="E3" s="801"/>
      <c r="F3" s="801"/>
      <c r="G3" s="801"/>
      <c r="H3" s="801"/>
      <c r="I3" s="801"/>
    </row>
    <row r="4" spans="1:9">
      <c r="A4" s="801" t="s">
        <v>63</v>
      </c>
      <c r="B4" s="801"/>
      <c r="C4" s="904" t="s">
        <v>247</v>
      </c>
      <c r="D4" s="904"/>
      <c r="E4" s="904"/>
      <c r="F4" s="904"/>
      <c r="G4" s="904"/>
      <c r="H4" s="904"/>
      <c r="I4" s="904"/>
    </row>
    <row r="5" spans="1:9">
      <c r="A5" s="900" t="s">
        <v>21</v>
      </c>
      <c r="B5" s="900"/>
      <c r="C5" s="26" t="s">
        <v>22</v>
      </c>
      <c r="D5" s="900" t="s">
        <v>173</v>
      </c>
      <c r="E5" s="900"/>
      <c r="F5" s="900"/>
      <c r="G5" s="900"/>
      <c r="H5" s="900"/>
      <c r="I5" s="900"/>
    </row>
    <row r="6" spans="1:9">
      <c r="A6" s="900"/>
      <c r="B6" s="900"/>
      <c r="C6" s="801" t="s">
        <v>65</v>
      </c>
      <c r="D6" s="40" t="s">
        <v>23</v>
      </c>
      <c r="E6" s="43" t="s">
        <v>24</v>
      </c>
      <c r="F6" s="801" t="s">
        <v>67</v>
      </c>
      <c r="G6" s="40" t="s">
        <v>23</v>
      </c>
      <c r="H6" s="869" t="s">
        <v>1007</v>
      </c>
      <c r="I6" s="870"/>
    </row>
    <row r="7" spans="1:9">
      <c r="A7" s="900"/>
      <c r="B7" s="900"/>
      <c r="C7" s="801"/>
      <c r="D7" s="40" t="s">
        <v>25</v>
      </c>
      <c r="E7" s="40" t="s">
        <v>163</v>
      </c>
      <c r="F7" s="801"/>
      <c r="G7" s="40" t="s">
        <v>25</v>
      </c>
      <c r="H7" s="849" t="s">
        <v>248</v>
      </c>
      <c r="I7" s="850"/>
    </row>
    <row r="8" spans="1:9">
      <c r="A8" s="900"/>
      <c r="B8" s="900"/>
      <c r="C8" s="40" t="s">
        <v>26</v>
      </c>
      <c r="D8" s="801"/>
      <c r="E8" s="801"/>
      <c r="F8" s="26" t="s">
        <v>28</v>
      </c>
      <c r="G8" s="674" t="s">
        <v>1021</v>
      </c>
      <c r="H8" s="900"/>
      <c r="I8" s="900"/>
    </row>
    <row r="9" spans="1:9" ht="161.25" customHeight="1">
      <c r="A9" s="900" t="s">
        <v>72</v>
      </c>
      <c r="B9" s="900"/>
      <c r="C9" s="788" t="s">
        <v>1246</v>
      </c>
      <c r="D9" s="789"/>
      <c r="E9" s="789"/>
      <c r="F9" s="789"/>
      <c r="G9" s="789"/>
      <c r="H9" s="789"/>
      <c r="I9" s="790"/>
    </row>
    <row r="10" spans="1:9">
      <c r="A10" s="873" t="s">
        <v>30</v>
      </c>
      <c r="B10" s="874"/>
      <c r="C10" s="855" t="s">
        <v>31</v>
      </c>
      <c r="D10" s="854"/>
      <c r="E10" s="856"/>
      <c r="F10" s="869" t="s">
        <v>3</v>
      </c>
      <c r="G10" s="879"/>
      <c r="H10" s="879"/>
      <c r="I10" s="870"/>
    </row>
    <row r="11" spans="1:9">
      <c r="A11" s="875"/>
      <c r="B11" s="876"/>
      <c r="C11" s="855" t="s">
        <v>74</v>
      </c>
      <c r="D11" s="854"/>
      <c r="E11" s="856"/>
      <c r="F11" s="855" t="s">
        <v>262</v>
      </c>
      <c r="G11" s="854"/>
      <c r="H11" s="854"/>
      <c r="I11" s="856"/>
    </row>
    <row r="12" spans="1:9">
      <c r="A12" s="877"/>
      <c r="B12" s="878"/>
      <c r="C12" s="855" t="s">
        <v>32</v>
      </c>
      <c r="D12" s="854"/>
      <c r="E12" s="856"/>
      <c r="F12" s="855" t="s">
        <v>249</v>
      </c>
      <c r="G12" s="854"/>
      <c r="H12" s="854"/>
      <c r="I12" s="856"/>
    </row>
    <row r="13" spans="1:9">
      <c r="A13" s="900" t="s">
        <v>77</v>
      </c>
      <c r="B13" s="900"/>
      <c r="C13" s="900" t="s">
        <v>35</v>
      </c>
      <c r="D13" s="900"/>
      <c r="E13" s="900"/>
      <c r="F13" s="900"/>
      <c r="G13" s="900"/>
      <c r="H13" s="900"/>
      <c r="I13" s="900"/>
    </row>
    <row r="14" spans="1:9">
      <c r="A14" s="900"/>
      <c r="B14" s="900"/>
      <c r="C14" s="788" t="s">
        <v>250</v>
      </c>
      <c r="D14" s="789"/>
      <c r="E14" s="789"/>
      <c r="F14" s="789"/>
      <c r="G14" s="789"/>
      <c r="H14" s="789"/>
      <c r="I14" s="790"/>
    </row>
    <row r="15" spans="1:9">
      <c r="A15" s="900"/>
      <c r="B15" s="900"/>
      <c r="C15" s="900" t="s">
        <v>36</v>
      </c>
      <c r="D15" s="900"/>
      <c r="E15" s="900"/>
      <c r="F15" s="900"/>
      <c r="G15" s="900"/>
      <c r="H15" s="900"/>
      <c r="I15" s="900"/>
    </row>
    <row r="16" spans="1:9">
      <c r="A16" s="900"/>
      <c r="B16" s="900"/>
      <c r="C16" s="788" t="s">
        <v>251</v>
      </c>
      <c r="D16" s="789"/>
      <c r="E16" s="789"/>
      <c r="F16" s="789"/>
      <c r="G16" s="789"/>
      <c r="H16" s="789"/>
      <c r="I16" s="790"/>
    </row>
    <row r="17" spans="1:9">
      <c r="A17" s="900"/>
      <c r="B17" s="900"/>
      <c r="C17" s="900" t="s">
        <v>37</v>
      </c>
      <c r="D17" s="900"/>
      <c r="E17" s="900"/>
      <c r="F17" s="900"/>
      <c r="G17" s="900"/>
      <c r="H17" s="900"/>
      <c r="I17" s="900"/>
    </row>
    <row r="18" spans="1:9">
      <c r="A18" s="900"/>
      <c r="B18" s="900"/>
      <c r="C18" s="788" t="s">
        <v>252</v>
      </c>
      <c r="D18" s="789"/>
      <c r="E18" s="789"/>
      <c r="F18" s="789"/>
      <c r="G18" s="789"/>
      <c r="H18" s="789"/>
      <c r="I18" s="790"/>
    </row>
    <row r="19" spans="1:9">
      <c r="A19" s="900"/>
      <c r="B19" s="900"/>
      <c r="C19" s="900" t="s">
        <v>38</v>
      </c>
      <c r="D19" s="900"/>
      <c r="E19" s="900"/>
      <c r="F19" s="900"/>
      <c r="G19" s="900"/>
      <c r="H19" s="900"/>
      <c r="I19" s="900"/>
    </row>
    <row r="20" spans="1:9">
      <c r="A20" s="900"/>
      <c r="B20" s="900"/>
      <c r="C20" s="788" t="s">
        <v>253</v>
      </c>
      <c r="D20" s="789"/>
      <c r="E20" s="789"/>
      <c r="F20" s="789"/>
      <c r="G20" s="789"/>
      <c r="H20" s="789"/>
      <c r="I20" s="790"/>
    </row>
    <row r="21" spans="1:9">
      <c r="A21" s="849" t="s">
        <v>80</v>
      </c>
      <c r="B21" s="850"/>
      <c r="C21" s="788" t="s">
        <v>254</v>
      </c>
      <c r="D21" s="789"/>
      <c r="E21" s="789"/>
      <c r="F21" s="789"/>
      <c r="G21" s="789"/>
      <c r="H21" s="789"/>
      <c r="I21" s="790"/>
    </row>
    <row r="22" spans="1:9" ht="39.75" customHeight="1">
      <c r="A22" s="849" t="s">
        <v>82</v>
      </c>
      <c r="B22" s="850"/>
      <c r="C22" s="788" t="s">
        <v>255</v>
      </c>
      <c r="D22" s="789"/>
      <c r="E22" s="789"/>
      <c r="F22" s="789"/>
      <c r="G22" s="789"/>
      <c r="H22" s="789"/>
      <c r="I22" s="790"/>
    </row>
    <row r="23" spans="1:9" ht="35.25" customHeight="1">
      <c r="A23" s="849" t="s">
        <v>83</v>
      </c>
      <c r="B23" s="850"/>
      <c r="C23" s="788" t="s">
        <v>256</v>
      </c>
      <c r="D23" s="789"/>
      <c r="E23" s="789"/>
      <c r="F23" s="789"/>
      <c r="G23" s="789"/>
      <c r="H23" s="789"/>
      <c r="I23" s="790"/>
    </row>
    <row r="24" spans="1:9">
      <c r="A24" s="912" t="s">
        <v>85</v>
      </c>
      <c r="B24" s="913"/>
      <c r="C24" s="913"/>
      <c r="D24" s="913"/>
      <c r="E24" s="913"/>
      <c r="F24" s="913"/>
      <c r="G24" s="913"/>
      <c r="H24" s="913"/>
      <c r="I24" s="913"/>
    </row>
    <row r="25" spans="1:9">
      <c r="A25" s="915" t="s">
        <v>86</v>
      </c>
      <c r="B25" s="915"/>
      <c r="C25" s="47"/>
      <c r="D25" s="25" t="s">
        <v>257</v>
      </c>
      <c r="E25" s="25" t="s">
        <v>258</v>
      </c>
      <c r="F25" s="25" t="s">
        <v>259</v>
      </c>
      <c r="G25" s="25" t="s">
        <v>744</v>
      </c>
      <c r="H25" s="25" t="s">
        <v>949</v>
      </c>
      <c r="I25" s="25" t="s">
        <v>1320</v>
      </c>
    </row>
    <row r="26" spans="1:9">
      <c r="A26" s="916" t="s">
        <v>745</v>
      </c>
      <c r="B26" s="917"/>
      <c r="C26" s="26" t="s">
        <v>127</v>
      </c>
      <c r="D26" s="76" t="s">
        <v>76</v>
      </c>
      <c r="E26" s="77">
        <v>4</v>
      </c>
      <c r="F26" s="77">
        <v>5</v>
      </c>
      <c r="G26" s="64">
        <v>10</v>
      </c>
      <c r="H26" s="379">
        <v>10</v>
      </c>
      <c r="I26" s="379">
        <v>15</v>
      </c>
    </row>
    <row r="27" spans="1:9">
      <c r="A27" s="918"/>
      <c r="B27" s="919"/>
      <c r="C27" s="26" t="s">
        <v>92</v>
      </c>
      <c r="D27" s="216">
        <v>3</v>
      </c>
      <c r="E27" s="77">
        <v>6</v>
      </c>
      <c r="F27" s="77">
        <v>7</v>
      </c>
      <c r="G27" s="64">
        <v>7</v>
      </c>
      <c r="H27" s="379">
        <v>12</v>
      </c>
      <c r="I27" s="379"/>
    </row>
    <row r="28" spans="1:9">
      <c r="A28" s="927" t="s">
        <v>260</v>
      </c>
      <c r="B28" s="928"/>
      <c r="C28" s="26" t="s">
        <v>261</v>
      </c>
      <c r="D28" s="33">
        <v>804033</v>
      </c>
      <c r="E28" s="78">
        <v>836000</v>
      </c>
      <c r="F28" s="78">
        <v>800000</v>
      </c>
      <c r="G28" s="33">
        <v>2684566</v>
      </c>
      <c r="H28" s="383">
        <v>2178000</v>
      </c>
      <c r="I28" s="383">
        <v>2059000</v>
      </c>
    </row>
    <row r="29" spans="1:9">
      <c r="A29" s="894"/>
      <c r="B29" s="895"/>
      <c r="C29" s="26" t="s">
        <v>92</v>
      </c>
      <c r="D29" s="33">
        <v>575658</v>
      </c>
      <c r="E29" s="78">
        <v>619638</v>
      </c>
      <c r="F29" s="78">
        <v>499521</v>
      </c>
      <c r="G29" s="33">
        <v>1660994</v>
      </c>
      <c r="H29" s="383">
        <v>1746034</v>
      </c>
      <c r="I29" s="383"/>
    </row>
    <row r="30" spans="1:9">
      <c r="A30" s="908" t="s">
        <v>746</v>
      </c>
      <c r="B30" s="909"/>
      <c r="C30" s="26" t="s">
        <v>127</v>
      </c>
      <c r="D30" s="33">
        <v>50</v>
      </c>
      <c r="E30" s="78">
        <v>50</v>
      </c>
      <c r="F30" s="78">
        <v>100</v>
      </c>
      <c r="G30" s="33">
        <v>100</v>
      </c>
      <c r="H30" s="383">
        <v>120</v>
      </c>
      <c r="I30" s="383">
        <v>180</v>
      </c>
    </row>
    <row r="31" spans="1:9">
      <c r="A31" s="910"/>
      <c r="B31" s="911"/>
      <c r="C31" s="26" t="s">
        <v>92</v>
      </c>
      <c r="D31" s="33">
        <v>75</v>
      </c>
      <c r="E31" s="78">
        <v>107</v>
      </c>
      <c r="F31" s="78">
        <v>82</v>
      </c>
      <c r="G31" s="33">
        <v>115</v>
      </c>
      <c r="H31" s="383">
        <v>177</v>
      </c>
      <c r="I31" s="383"/>
    </row>
    <row r="32" spans="1:9">
      <c r="A32" s="892" t="s">
        <v>103</v>
      </c>
      <c r="B32" s="893"/>
      <c r="C32" s="926" t="s">
        <v>747</v>
      </c>
      <c r="D32" s="926"/>
      <c r="E32" s="926"/>
      <c r="F32" s="926"/>
      <c r="G32" s="926"/>
      <c r="H32" s="926"/>
      <c r="I32" s="926"/>
    </row>
    <row r="33" spans="1:9" ht="26.25" customHeight="1">
      <c r="A33" s="894"/>
      <c r="B33" s="895"/>
      <c r="C33" s="926"/>
      <c r="D33" s="926"/>
      <c r="E33" s="926"/>
      <c r="F33" s="926"/>
      <c r="G33" s="926"/>
      <c r="H33" s="926"/>
      <c r="I33" s="926"/>
    </row>
    <row r="34" spans="1:9">
      <c r="A34" s="912" t="s">
        <v>104</v>
      </c>
      <c r="B34" s="913"/>
      <c r="C34" s="913"/>
      <c r="D34" s="913"/>
      <c r="E34" s="913"/>
      <c r="F34" s="913"/>
      <c r="G34" s="913"/>
      <c r="H34" s="913"/>
      <c r="I34" s="913"/>
    </row>
    <row r="35" spans="1:9" ht="90.75" customHeight="1">
      <c r="A35" s="914" t="s">
        <v>105</v>
      </c>
      <c r="B35" s="914"/>
      <c r="C35" s="905" t="s">
        <v>1568</v>
      </c>
      <c r="D35" s="906"/>
      <c r="E35" s="906"/>
      <c r="F35" s="906"/>
      <c r="G35" s="906"/>
      <c r="H35" s="906"/>
      <c r="I35" s="907"/>
    </row>
    <row r="36" spans="1:9" ht="75.75" customHeight="1">
      <c r="A36" s="914" t="s">
        <v>107</v>
      </c>
      <c r="B36" s="914"/>
      <c r="C36" s="905" t="s">
        <v>1611</v>
      </c>
      <c r="D36" s="906"/>
      <c r="E36" s="906"/>
      <c r="F36" s="906"/>
      <c r="G36" s="906"/>
      <c r="H36" s="906"/>
      <c r="I36" s="907"/>
    </row>
    <row r="37" spans="1:9" s="237" customFormat="1">
      <c r="A37" s="717" t="s">
        <v>1309</v>
      </c>
      <c r="B37" s="701"/>
      <c r="C37" s="701"/>
      <c r="D37" s="701"/>
      <c r="E37" s="701"/>
      <c r="F37" s="701"/>
      <c r="G37" s="701"/>
      <c r="H37" s="701"/>
      <c r="I37" s="701"/>
    </row>
    <row r="38" spans="1:9" s="237" customFormat="1" ht="13.5" customHeight="1">
      <c r="A38" s="604" t="s">
        <v>1315</v>
      </c>
      <c r="B38" s="605"/>
      <c r="C38" s="10" t="s">
        <v>41</v>
      </c>
      <c r="D38" s="638" t="s">
        <v>1313</v>
      </c>
      <c r="E38" s="639"/>
      <c r="F38" s="639"/>
      <c r="G38" s="640"/>
      <c r="H38" s="638" t="s">
        <v>42</v>
      </c>
      <c r="I38" s="640"/>
    </row>
    <row r="39" spans="1:9" s="237" customFormat="1" ht="21.75" customHeight="1">
      <c r="A39" s="606"/>
      <c r="B39" s="607"/>
      <c r="C39" s="702" t="s">
        <v>1610</v>
      </c>
      <c r="D39" s="704" t="s">
        <v>1415</v>
      </c>
      <c r="E39" s="705"/>
      <c r="F39" s="705"/>
      <c r="G39" s="706"/>
      <c r="H39" s="710"/>
      <c r="I39" s="711"/>
    </row>
    <row r="40" spans="1:9" s="237" customFormat="1" ht="39" customHeight="1">
      <c r="A40" s="608"/>
      <c r="B40" s="609"/>
      <c r="C40" s="703"/>
      <c r="D40" s="707"/>
      <c r="E40" s="708"/>
      <c r="F40" s="708"/>
      <c r="G40" s="709"/>
      <c r="H40" s="712"/>
      <c r="I40" s="713"/>
    </row>
    <row r="41" spans="1:9" s="237" customFormat="1">
      <c r="A41" s="914" t="s">
        <v>1319</v>
      </c>
      <c r="B41" s="914"/>
      <c r="C41" s="920" t="s">
        <v>1614</v>
      </c>
      <c r="D41" s="921"/>
      <c r="E41" s="921"/>
      <c r="F41" s="921"/>
      <c r="G41" s="921"/>
      <c r="H41" s="921"/>
      <c r="I41" s="922"/>
    </row>
    <row r="42" spans="1:9" s="237" customFormat="1" ht="15" customHeight="1">
      <c r="A42" s="914"/>
      <c r="B42" s="914"/>
      <c r="C42" s="923"/>
      <c r="D42" s="924"/>
      <c r="E42" s="924"/>
      <c r="F42" s="924"/>
      <c r="G42" s="924"/>
      <c r="H42" s="924"/>
      <c r="I42" s="925"/>
    </row>
    <row r="43" spans="1:9" ht="89.25" customHeight="1">
      <c r="A43" s="914"/>
      <c r="B43" s="914"/>
      <c r="C43" s="712"/>
      <c r="D43" s="746"/>
      <c r="E43" s="746"/>
      <c r="F43" s="746"/>
      <c r="G43" s="746"/>
      <c r="H43" s="746"/>
      <c r="I43" s="713"/>
    </row>
    <row r="44" spans="1:9" ht="17.25" customHeight="1">
      <c r="A44" s="675" t="s">
        <v>903</v>
      </c>
      <c r="B44" s="676"/>
      <c r="C44" s="681" t="s">
        <v>1022</v>
      </c>
      <c r="D44" s="190" t="s">
        <v>905</v>
      </c>
      <c r="E44" s="190" t="s">
        <v>906</v>
      </c>
      <c r="F44" s="190" t="s">
        <v>907</v>
      </c>
      <c r="G44" s="190" t="s">
        <v>908</v>
      </c>
      <c r="H44" s="190" t="s">
        <v>909</v>
      </c>
      <c r="I44" s="190" t="s">
        <v>910</v>
      </c>
    </row>
    <row r="45" spans="1:9" ht="48" customHeight="1">
      <c r="A45" s="677"/>
      <c r="B45" s="678"/>
      <c r="C45" s="602"/>
      <c r="D45" s="355" t="s">
        <v>1613</v>
      </c>
      <c r="E45" s="355" t="s">
        <v>1613</v>
      </c>
      <c r="F45" s="355" t="s">
        <v>1613</v>
      </c>
      <c r="G45" s="355" t="s">
        <v>1023</v>
      </c>
      <c r="H45" s="355" t="s">
        <v>1613</v>
      </c>
      <c r="I45" s="355" t="s">
        <v>1613</v>
      </c>
    </row>
    <row r="46" spans="1:9" ht="44.25" customHeight="1">
      <c r="A46" s="677"/>
      <c r="B46" s="678"/>
      <c r="C46" s="215" t="s">
        <v>912</v>
      </c>
      <c r="D46" s="682"/>
      <c r="E46" s="616"/>
      <c r="F46" s="616"/>
      <c r="G46" s="616"/>
      <c r="H46" s="616"/>
      <c r="I46" s="617"/>
    </row>
    <row r="47" spans="1:9" ht="46.5" customHeight="1">
      <c r="A47" s="677"/>
      <c r="B47" s="678"/>
      <c r="C47" s="215" t="s">
        <v>913</v>
      </c>
      <c r="D47" s="682"/>
      <c r="E47" s="616"/>
      <c r="F47" s="616"/>
      <c r="G47" s="616"/>
      <c r="H47" s="616"/>
      <c r="I47" s="617"/>
    </row>
    <row r="48" spans="1:9" ht="17.25" customHeight="1">
      <c r="A48" s="677"/>
      <c r="B48" s="678"/>
      <c r="C48" s="681" t="s">
        <v>1024</v>
      </c>
      <c r="D48" s="190" t="s">
        <v>915</v>
      </c>
      <c r="E48" s="190" t="s">
        <v>916</v>
      </c>
      <c r="F48" s="190" t="s">
        <v>917</v>
      </c>
      <c r="G48" s="190" t="s">
        <v>918</v>
      </c>
      <c r="H48" s="190" t="s">
        <v>919</v>
      </c>
      <c r="I48" s="190" t="s">
        <v>920</v>
      </c>
    </row>
    <row r="49" spans="1:9" ht="49.5" customHeight="1">
      <c r="A49" s="679"/>
      <c r="B49" s="680"/>
      <c r="C49" s="601"/>
      <c r="D49" s="355" t="s">
        <v>1613</v>
      </c>
      <c r="E49" s="355" t="s">
        <v>1613</v>
      </c>
      <c r="F49" s="355" t="s">
        <v>1613</v>
      </c>
      <c r="G49" s="363" t="s">
        <v>1612</v>
      </c>
      <c r="H49" s="355" t="s">
        <v>1613</v>
      </c>
      <c r="I49" s="355" t="s">
        <v>1613</v>
      </c>
    </row>
  </sheetData>
  <customSheetViews>
    <customSheetView guid="{4789E3A1-B331-40F4-BFBE-ECBA77374F9F}" showPageBreaks="1" view="pageLayout" topLeftCell="A40">
      <selection activeCell="A45" sqref="A45:IV50"/>
      <pageMargins left="0.7" right="0.7" top="0.75" bottom="0.75" header="0.3" footer="0.3"/>
      <pageSetup paperSize="9" orientation="portrait" r:id="rId1"/>
    </customSheetView>
    <customSheetView guid="{D623C857-8851-4DB2-AEC5-A3D94BBCC3E5}" showPageBreaks="1" view="pageBreakPreview" topLeftCell="A40">
      <selection activeCell="J15" sqref="J15"/>
      <rowBreaks count="1" manualBreakCount="1">
        <brk id="35" max="16383" man="1"/>
      </rowBreaks>
      <pageMargins left="0.7" right="0.7" top="0.75" bottom="0.75" header="0.3" footer="0.3"/>
      <pageSetup paperSize="9" orientation="portrait" r:id="rId2"/>
    </customSheetView>
    <customSheetView guid="{3848975B-608E-4A87-AC36-A52CBAB490C8}" showPageBreaks="1" view="pageLayout" topLeftCell="A13">
      <selection activeCell="D46" sqref="D46:I46"/>
      <pageMargins left="0.7" right="0.7" top="0.75" bottom="0.75" header="0.3" footer="0.3"/>
      <pageSetup paperSize="9" orientation="portrait" r:id="rId3"/>
    </customSheetView>
    <customSheetView guid="{76B58914-1035-4353-9CF6-22B59E40A08B}" showPageBreaks="1" view="pageBreakPreview">
      <selection activeCell="J15" sqref="J15"/>
      <rowBreaks count="1" manualBreakCount="1">
        <brk id="35" max="16383" man="1"/>
      </rowBreaks>
      <pageMargins left="0.7" right="0.7" top="0.75" bottom="0.75" header="0.3" footer="0.3"/>
      <pageSetup paperSize="9" orientation="portrait" r:id="rId4"/>
    </customSheetView>
    <customSheetView guid="{22FD68A5-46F7-4E41-8363-D5981057D2EF}" showPageBreaks="1" view="pageBreakPreview" topLeftCell="A37">
      <selection activeCell="D48" sqref="D48:I48"/>
      <rowBreaks count="1" manualBreakCount="1">
        <brk id="35" max="16383" man="1"/>
      </rowBreaks>
      <pageMargins left="0.7" right="0.7" top="0.75" bottom="0.75" header="0.3" footer="0.3"/>
      <pageSetup paperSize="9" orientation="portrait" r:id="rId5"/>
    </customSheetView>
    <customSheetView guid="{5FEFEB6C-BEC4-430E-B947-6A7413286A0D}" showPageBreaks="1" view="pageLayout">
      <selection activeCell="J1" sqref="J1"/>
      <pageMargins left="0.7" right="0.7" top="0.75" bottom="0.75" header="0.3" footer="0.3"/>
      <pageSetup paperSize="9" orientation="portrait" horizontalDpi="300" verticalDpi="300" r:id="rId6"/>
    </customSheetView>
    <customSheetView guid="{7F613779-33AB-4C27-B28A-A10D734C27EA}" showPageBreaks="1" view="pageLayout" topLeftCell="A10">
      <selection activeCell="J10" sqref="J10"/>
      <pageMargins left="0.7" right="0.7" top="0.75" bottom="0.75" header="0.3" footer="0.3"/>
      <pageSetup paperSize="9" orientation="portrait" r:id="rId7"/>
    </customSheetView>
    <customSheetView guid="{06A42C23-4954-42F4-A856-AA4EA9356C9D}" showPageBreaks="1" view="pageLayout" topLeftCell="A40">
      <selection activeCell="A45" sqref="A45:IV50"/>
      <pageMargins left="0.7" right="0.7" top="0.75" bottom="0.75" header="0.3" footer="0.3"/>
      <pageSetup paperSize="9" orientation="portrait" r:id="rId8"/>
    </customSheetView>
    <customSheetView guid="{23D4B25B-CBF4-454F-9519-3A7381CDE973}" showPageBreaks="1" view="pageLayout" topLeftCell="A40">
      <selection activeCell="A45" sqref="A45:IV50"/>
      <pageMargins left="0.7" right="0.7" top="0.75" bottom="0.75" header="0.3" footer="0.3"/>
      <pageSetup paperSize="9" orientation="portrait" r:id="rId9"/>
    </customSheetView>
    <customSheetView guid="{55E52B48-1657-48E8-B3E5-B0C731EC5524}" showPageBreaks="1" view="pageLayout" topLeftCell="A40">
      <selection activeCell="A45" sqref="A45:IV50"/>
      <pageMargins left="0.7" right="0.7" top="0.75" bottom="0.75" header="0.3" footer="0.3"/>
      <pageSetup paperSize="9" orientation="portrait" r:id="rId10"/>
    </customSheetView>
    <customSheetView guid="{9EB396F3-ECBE-4F00-8AF4-433E00D5457E}" showPageBreaks="1" view="pageLayout">
      <selection activeCell="J1" sqref="J1"/>
      <pageMargins left="0.7" right="0.7" top="0.75" bottom="0.75" header="0.3" footer="0.3"/>
      <pageSetup paperSize="9" orientation="portrait" horizontalDpi="300" verticalDpi="300" r:id="rId11"/>
    </customSheetView>
    <customSheetView guid="{DD9AE018-7E22-4B13-ADFF-D4C3360CBEF2}" showPageBreaks="1" view="pageBreakPreview" topLeftCell="A40">
      <selection activeCell="J15" sqref="J15"/>
      <rowBreaks count="1" manualBreakCount="1">
        <brk id="35" max="16383" man="1"/>
      </rowBreaks>
      <pageMargins left="0.7" right="0.7" top="0.75" bottom="0.75" header="0.3" footer="0.3"/>
      <pageSetup paperSize="9" orientation="portrait" r:id="rId12"/>
    </customSheetView>
    <customSheetView guid="{A898AA5D-169A-4A14-AB8F-C4F4C5C9C869}" showPageBreaks="1" view="pageBreakPreview" topLeftCell="A40">
      <selection activeCell="D48" sqref="D48:I48"/>
      <rowBreaks count="1" manualBreakCount="1">
        <brk id="35" max="16383" man="1"/>
      </rowBreaks>
      <pageMargins left="0.7" right="0.7" top="0.75" bottom="0.75" header="0.3" footer="0.3"/>
      <pageSetup paperSize="9" orientation="portrait" r:id="rId13"/>
    </customSheetView>
    <customSheetView guid="{4DCD7E50-A612-4C8E-882E-3BC6A59DB4EB}" showPageBreaks="1" view="pageLayout">
      <selection activeCell="K9" sqref="K9"/>
      <pageMargins left="0.7" right="0.7" top="0.75" bottom="0.75" header="0.3" footer="0.3"/>
      <pageSetup paperSize="9" orientation="portrait" horizontalDpi="300" verticalDpi="300" r:id="rId14"/>
    </customSheetView>
    <customSheetView guid="{0B143DF2-66B8-46B0-BF36-1C571A9EB3F3}" showPageBreaks="1" view="pageLayout" topLeftCell="A25">
      <selection activeCell="D49" sqref="D49:I49"/>
      <pageMargins left="0.7" right="0.7" top="0.75" bottom="0.75" header="0.3" footer="0.3"/>
      <pageSetup paperSize="9" orientation="portrait" r:id="rId15"/>
    </customSheetView>
    <customSheetView guid="{E75B0417-2004-49B0-81AA-65A6C4F7EC2C}" showPageBreaks="1" view="pageLayout" topLeftCell="A45">
      <selection activeCell="I46" sqref="I46"/>
      <pageMargins left="0.7" right="0.7" top="0.75" bottom="0.75" header="0.3" footer="0.3"/>
      <pageSetup paperSize="9" orientation="portrait" r:id="rId16"/>
    </customSheetView>
    <customSheetView guid="{71275B59-52D9-4BCA-9258-6D8C6EFF66CF}" showPageBreaks="1" view="pageLayout" topLeftCell="A21">
      <selection activeCell="I46" sqref="I46"/>
      <pageMargins left="0.7" right="0.7" top="0.75" bottom="0.75" header="0.3" footer="0.3"/>
      <pageSetup paperSize="9" orientation="portrait" r:id="rId17"/>
    </customSheetView>
    <customSheetView guid="{752EAD5E-2F62-4CFE-8BD1-E3E6987497BB}" showPageBreaks="1" view="pageBreakPreview">
      <selection activeCell="J15" sqref="J15"/>
      <rowBreaks count="1" manualBreakCount="1">
        <brk id="35" max="16383" man="1"/>
      </rowBreaks>
      <pageMargins left="0.7" right="0.7" top="0.75" bottom="0.75" header="0.3" footer="0.3"/>
      <pageSetup paperSize="9" orientation="portrait" r:id="rId18"/>
    </customSheetView>
  </customSheetViews>
  <mergeCells count="64">
    <mergeCell ref="A32:B33"/>
    <mergeCell ref="C32:I33"/>
    <mergeCell ref="C23:I23"/>
    <mergeCell ref="F11:I11"/>
    <mergeCell ref="A22:B22"/>
    <mergeCell ref="A24:I24"/>
    <mergeCell ref="A28:B29"/>
    <mergeCell ref="C11:E11"/>
    <mergeCell ref="C13:I13"/>
    <mergeCell ref="C22:I22"/>
    <mergeCell ref="C19:I19"/>
    <mergeCell ref="C18:I18"/>
    <mergeCell ref="A41:B43"/>
    <mergeCell ref="C41:I43"/>
    <mergeCell ref="C36:I36"/>
    <mergeCell ref="A37:I37"/>
    <mergeCell ref="D38:G38"/>
    <mergeCell ref="H38:I38"/>
    <mergeCell ref="C39:C40"/>
    <mergeCell ref="D39:G40"/>
    <mergeCell ref="A38:B40"/>
    <mergeCell ref="A36:B36"/>
    <mergeCell ref="H39:I40"/>
    <mergeCell ref="C35:I35"/>
    <mergeCell ref="A5:B8"/>
    <mergeCell ref="H6:I6"/>
    <mergeCell ref="A30:B31"/>
    <mergeCell ref="A9:B9"/>
    <mergeCell ref="A34:I34"/>
    <mergeCell ref="A35:B35"/>
    <mergeCell ref="D5:I5"/>
    <mergeCell ref="A25:B25"/>
    <mergeCell ref="A26:B27"/>
    <mergeCell ref="A23:B23"/>
    <mergeCell ref="A21:B21"/>
    <mergeCell ref="C21:I21"/>
    <mergeCell ref="C20:I20"/>
    <mergeCell ref="H7:I7"/>
    <mergeCell ref="C6:C7"/>
    <mergeCell ref="A1:I1"/>
    <mergeCell ref="A2:I2"/>
    <mergeCell ref="A3:B3"/>
    <mergeCell ref="C3:I3"/>
    <mergeCell ref="A4:B4"/>
    <mergeCell ref="C4:I4"/>
    <mergeCell ref="A44:B49"/>
    <mergeCell ref="C44:C45"/>
    <mergeCell ref="D46:I46"/>
    <mergeCell ref="D47:I47"/>
    <mergeCell ref="C48:C49"/>
    <mergeCell ref="F6:F7"/>
    <mergeCell ref="A10:B12"/>
    <mergeCell ref="A13:B20"/>
    <mergeCell ref="D8:E8"/>
    <mergeCell ref="G8:I8"/>
    <mergeCell ref="C17:I17"/>
    <mergeCell ref="F12:I12"/>
    <mergeCell ref="C9:I9"/>
    <mergeCell ref="C12:E12"/>
    <mergeCell ref="C16:I16"/>
    <mergeCell ref="C14:I14"/>
    <mergeCell ref="C15:I15"/>
    <mergeCell ref="C10:E10"/>
    <mergeCell ref="F10:I10"/>
  </mergeCells>
  <phoneticPr fontId="17"/>
  <hyperlinks>
    <hyperlink ref="G8" r:id="rId19"/>
  </hyperlinks>
  <pageMargins left="0.7" right="0.7" top="0.75" bottom="0.75" header="0.3" footer="0.3"/>
  <pageSetup paperSize="9" orientation="portrait" r:id="rId20"/>
  <rowBreaks count="1" manualBreakCount="1">
    <brk id="3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I141"/>
  <sheetViews>
    <sheetView view="pageBreakPreview" topLeftCell="A79" zoomScaleNormal="100" zoomScaleSheetLayoutView="100" workbookViewId="0">
      <selection activeCell="L86" sqref="L86"/>
    </sheetView>
  </sheetViews>
  <sheetFormatPr defaultRowHeight="13.5"/>
  <cols>
    <col min="1" max="9" width="10.5" customWidth="1"/>
  </cols>
  <sheetData>
    <row r="1" spans="1:9">
      <c r="A1" s="972" t="s">
        <v>946</v>
      </c>
      <c r="B1" s="973"/>
      <c r="C1" s="973"/>
      <c r="D1" s="973"/>
      <c r="E1" s="973"/>
      <c r="F1" s="973"/>
      <c r="G1" s="973"/>
      <c r="H1" s="973"/>
      <c r="I1" s="974"/>
    </row>
    <row r="2" spans="1:9">
      <c r="A2" s="975"/>
      <c r="B2" s="976"/>
      <c r="C2" s="976"/>
      <c r="D2" s="976"/>
      <c r="E2" s="976"/>
      <c r="F2" s="976"/>
      <c r="G2" s="976"/>
      <c r="H2" s="976"/>
      <c r="I2" s="977"/>
    </row>
    <row r="3" spans="1:9">
      <c r="A3" s="651" t="s">
        <v>2</v>
      </c>
      <c r="B3" s="651"/>
      <c r="C3" s="651" t="s">
        <v>323</v>
      </c>
      <c r="D3" s="651"/>
      <c r="E3" s="651"/>
      <c r="F3" s="651"/>
      <c r="G3" s="651"/>
      <c r="H3" s="651"/>
      <c r="I3" s="651"/>
    </row>
    <row r="4" spans="1:9">
      <c r="A4" s="651" t="s">
        <v>21</v>
      </c>
      <c r="B4" s="651"/>
      <c r="C4" s="9" t="s">
        <v>22</v>
      </c>
      <c r="D4" s="651" t="s">
        <v>173</v>
      </c>
      <c r="E4" s="651"/>
      <c r="F4" s="651"/>
      <c r="G4" s="651"/>
      <c r="H4" s="651"/>
      <c r="I4" s="651"/>
    </row>
    <row r="5" spans="1:9">
      <c r="A5" s="651"/>
      <c r="B5" s="651"/>
      <c r="C5" s="9" t="s">
        <v>23</v>
      </c>
      <c r="D5" s="651" t="s">
        <v>829</v>
      </c>
      <c r="E5" s="651"/>
      <c r="F5" s="9" t="s">
        <v>25</v>
      </c>
      <c r="G5" s="651" t="s">
        <v>235</v>
      </c>
      <c r="H5" s="651"/>
      <c r="I5" s="651"/>
    </row>
    <row r="6" spans="1:9">
      <c r="A6" s="651"/>
      <c r="B6" s="651"/>
      <c r="C6" s="9" t="s">
        <v>26</v>
      </c>
      <c r="D6" s="930" t="s">
        <v>287</v>
      </c>
      <c r="E6" s="930"/>
      <c r="F6" s="9" t="s">
        <v>28</v>
      </c>
      <c r="G6" s="978" t="s">
        <v>974</v>
      </c>
      <c r="H6" s="651"/>
      <c r="I6" s="651"/>
    </row>
    <row r="7" spans="1:9">
      <c r="A7" s="930" t="s">
        <v>288</v>
      </c>
      <c r="B7" s="930"/>
      <c r="C7" s="651" t="s">
        <v>31</v>
      </c>
      <c r="D7" s="651"/>
      <c r="E7" s="651"/>
      <c r="F7" s="730" t="s">
        <v>3</v>
      </c>
      <c r="G7" s="731"/>
      <c r="H7" s="731"/>
      <c r="I7" s="732"/>
    </row>
    <row r="8" spans="1:9">
      <c r="A8" s="930"/>
      <c r="B8" s="930"/>
      <c r="C8" s="651" t="s">
        <v>32</v>
      </c>
      <c r="D8" s="651"/>
      <c r="E8" s="651"/>
      <c r="F8" s="651" t="s">
        <v>289</v>
      </c>
      <c r="G8" s="651"/>
      <c r="H8" s="651"/>
      <c r="I8" s="651"/>
    </row>
    <row r="9" spans="1:9">
      <c r="A9" s="651" t="s">
        <v>34</v>
      </c>
      <c r="B9" s="651"/>
      <c r="C9" s="651" t="s">
        <v>35</v>
      </c>
      <c r="D9" s="651"/>
      <c r="E9" s="651"/>
      <c r="F9" s="651"/>
      <c r="G9" s="651"/>
      <c r="H9" s="651"/>
      <c r="I9" s="651"/>
    </row>
    <row r="10" spans="1:9">
      <c r="A10" s="651"/>
      <c r="B10" s="651"/>
      <c r="C10" s="979" t="s">
        <v>165</v>
      </c>
      <c r="D10" s="980"/>
      <c r="E10" s="980"/>
      <c r="F10" s="980"/>
      <c r="G10" s="980"/>
      <c r="H10" s="980"/>
      <c r="I10" s="981"/>
    </row>
    <row r="11" spans="1:9">
      <c r="A11" s="651"/>
      <c r="B11" s="651"/>
      <c r="C11" s="651" t="s">
        <v>36</v>
      </c>
      <c r="D11" s="651"/>
      <c r="E11" s="651"/>
      <c r="F11" s="651"/>
      <c r="G11" s="651"/>
      <c r="H11" s="651"/>
      <c r="I11" s="651"/>
    </row>
    <row r="12" spans="1:9" ht="28.5" customHeight="1">
      <c r="A12" s="651"/>
      <c r="B12" s="651"/>
      <c r="C12" s="931" t="s">
        <v>290</v>
      </c>
      <c r="D12" s="932"/>
      <c r="E12" s="932"/>
      <c r="F12" s="932"/>
      <c r="G12" s="932"/>
      <c r="H12" s="932"/>
      <c r="I12" s="933"/>
    </row>
    <row r="13" spans="1:9">
      <c r="A13" s="651"/>
      <c r="B13" s="651"/>
      <c r="C13" s="651" t="s">
        <v>37</v>
      </c>
      <c r="D13" s="651"/>
      <c r="E13" s="651"/>
      <c r="F13" s="651"/>
      <c r="G13" s="651"/>
      <c r="H13" s="651"/>
      <c r="I13" s="651"/>
    </row>
    <row r="14" spans="1:9" ht="44.25" customHeight="1">
      <c r="A14" s="651"/>
      <c r="B14" s="651"/>
      <c r="C14" s="931" t="s">
        <v>291</v>
      </c>
      <c r="D14" s="932"/>
      <c r="E14" s="932"/>
      <c r="F14" s="932"/>
      <c r="G14" s="932"/>
      <c r="H14" s="932"/>
      <c r="I14" s="933"/>
    </row>
    <row r="15" spans="1:9">
      <c r="A15" s="651"/>
      <c r="B15" s="651"/>
      <c r="C15" s="651" t="s">
        <v>38</v>
      </c>
      <c r="D15" s="651"/>
      <c r="E15" s="651"/>
      <c r="F15" s="651"/>
      <c r="G15" s="651"/>
      <c r="H15" s="651"/>
      <c r="I15" s="651"/>
    </row>
    <row r="16" spans="1:9" ht="30" customHeight="1">
      <c r="A16" s="651"/>
      <c r="B16" s="651"/>
      <c r="C16" s="931" t="s">
        <v>292</v>
      </c>
      <c r="D16" s="932"/>
      <c r="E16" s="932"/>
      <c r="F16" s="932"/>
      <c r="G16" s="932"/>
      <c r="H16" s="932"/>
      <c r="I16" s="933"/>
    </row>
    <row r="17" spans="1:9">
      <c r="A17" s="964" t="s">
        <v>293</v>
      </c>
      <c r="B17" s="964"/>
      <c r="C17" s="964"/>
      <c r="D17" s="964"/>
      <c r="E17" s="964"/>
      <c r="F17" s="964"/>
      <c r="G17" s="964"/>
      <c r="H17" s="964"/>
      <c r="I17" s="930"/>
    </row>
    <row r="18" spans="1:9">
      <c r="A18" s="929" t="s">
        <v>1321</v>
      </c>
      <c r="B18" s="930"/>
      <c r="C18" s="930"/>
      <c r="D18" s="930"/>
      <c r="E18" s="930"/>
      <c r="F18" s="930"/>
      <c r="G18" s="930"/>
      <c r="H18" s="930"/>
      <c r="I18" s="930"/>
    </row>
    <row r="19" spans="1:9">
      <c r="A19" s="929" t="s">
        <v>294</v>
      </c>
      <c r="B19" s="930"/>
      <c r="C19" s="930"/>
      <c r="D19" s="930"/>
      <c r="E19" s="929" t="s">
        <v>295</v>
      </c>
      <c r="F19" s="930"/>
      <c r="G19" s="930"/>
      <c r="H19" s="930"/>
      <c r="I19" s="930"/>
    </row>
    <row r="20" spans="1:9">
      <c r="A20" s="958" t="s">
        <v>296</v>
      </c>
      <c r="B20" s="731"/>
      <c r="C20" s="731"/>
      <c r="D20" s="732"/>
      <c r="E20" s="929" t="s">
        <v>297</v>
      </c>
      <c r="F20" s="930"/>
      <c r="G20" s="930"/>
      <c r="H20" s="930"/>
      <c r="I20" s="930"/>
    </row>
    <row r="21" spans="1:9" s="237" customFormat="1">
      <c r="A21" s="648" t="s">
        <v>39</v>
      </c>
      <c r="B21" s="648"/>
      <c r="C21" s="648"/>
      <c r="D21" s="648"/>
      <c r="E21" s="648"/>
      <c r="F21" s="648"/>
      <c r="G21" s="648"/>
      <c r="H21" s="648"/>
      <c r="I21" s="603"/>
    </row>
    <row r="22" spans="1:9" s="237" customFormat="1">
      <c r="A22" s="604" t="s">
        <v>1511</v>
      </c>
      <c r="B22" s="883"/>
      <c r="C22" s="625" t="s">
        <v>40</v>
      </c>
      <c r="D22" s="625"/>
      <c r="E22" s="625"/>
      <c r="F22" s="625"/>
      <c r="G22" s="625"/>
      <c r="H22" s="625"/>
      <c r="I22" s="625"/>
    </row>
    <row r="23" spans="1:9" s="237" customFormat="1" ht="205.5" customHeight="1">
      <c r="A23" s="649"/>
      <c r="B23" s="650"/>
      <c r="C23" s="629" t="s">
        <v>1498</v>
      </c>
      <c r="D23" s="630"/>
      <c r="E23" s="630"/>
      <c r="F23" s="630"/>
      <c r="G23" s="630"/>
      <c r="H23" s="630"/>
      <c r="I23" s="641"/>
    </row>
    <row r="24" spans="1:9" s="237" customFormat="1">
      <c r="A24" s="604" t="s">
        <v>1512</v>
      </c>
      <c r="B24" s="883"/>
      <c r="C24" s="625" t="s">
        <v>1066</v>
      </c>
      <c r="D24" s="625"/>
      <c r="E24" s="625"/>
      <c r="F24" s="625"/>
      <c r="G24" s="625"/>
      <c r="H24" s="625"/>
      <c r="I24" s="625"/>
    </row>
    <row r="25" spans="1:9" s="237" customFormat="1" ht="220.5" customHeight="1">
      <c r="A25" s="649"/>
      <c r="B25" s="650"/>
      <c r="C25" s="629" t="s">
        <v>1499</v>
      </c>
      <c r="D25" s="630"/>
      <c r="E25" s="630"/>
      <c r="F25" s="630"/>
      <c r="G25" s="630"/>
      <c r="H25" s="630"/>
      <c r="I25" s="641"/>
    </row>
    <row r="26" spans="1:9" s="237" customFormat="1">
      <c r="A26" s="648" t="s">
        <v>1303</v>
      </c>
      <c r="B26" s="648"/>
      <c r="C26" s="648"/>
      <c r="D26" s="648"/>
      <c r="E26" s="648"/>
      <c r="F26" s="648"/>
      <c r="G26" s="648"/>
      <c r="H26" s="648"/>
      <c r="I26" s="603"/>
    </row>
    <row r="27" spans="1:9" s="237" customFormat="1">
      <c r="A27" s="603" t="s">
        <v>1318</v>
      </c>
      <c r="B27" s="603"/>
      <c r="C27" s="819" t="s">
        <v>1714</v>
      </c>
      <c r="D27" s="934"/>
      <c r="E27" s="934"/>
      <c r="F27" s="934"/>
      <c r="G27" s="934"/>
      <c r="H27" s="934"/>
      <c r="I27" s="935"/>
    </row>
    <row r="28" spans="1:9" s="237" customFormat="1">
      <c r="A28" s="603"/>
      <c r="B28" s="603"/>
      <c r="C28" s="982"/>
      <c r="D28" s="983"/>
      <c r="E28" s="983"/>
      <c r="F28" s="983"/>
      <c r="G28" s="983"/>
      <c r="H28" s="983"/>
      <c r="I28" s="984"/>
    </row>
    <row r="29" spans="1:9" s="237" customFormat="1" ht="380.25" customHeight="1">
      <c r="A29" s="603"/>
      <c r="B29" s="603"/>
      <c r="C29" s="985"/>
      <c r="D29" s="986"/>
      <c r="E29" s="986"/>
      <c r="F29" s="986"/>
      <c r="G29" s="986"/>
      <c r="H29" s="986"/>
      <c r="I29" s="987"/>
    </row>
    <row r="30" spans="1:9" s="237" customFormat="1">
      <c r="A30" s="648" t="s">
        <v>1307</v>
      </c>
      <c r="B30" s="648"/>
      <c r="C30" s="648"/>
      <c r="D30" s="648"/>
      <c r="E30" s="648"/>
      <c r="F30" s="648"/>
      <c r="G30" s="648"/>
      <c r="H30" s="648"/>
      <c r="I30" s="603"/>
    </row>
    <row r="31" spans="1:9" s="237" customFormat="1">
      <c r="A31" s="625" t="s">
        <v>43</v>
      </c>
      <c r="B31" s="625"/>
      <c r="C31" s="625"/>
      <c r="D31" s="625"/>
      <c r="E31" s="13" t="s">
        <v>44</v>
      </c>
      <c r="F31" s="309" t="s">
        <v>41</v>
      </c>
      <c r="G31" s="309" t="s">
        <v>45</v>
      </c>
      <c r="H31" s="309" t="s">
        <v>46</v>
      </c>
      <c r="I31" s="309" t="s">
        <v>47</v>
      </c>
    </row>
    <row r="32" spans="1:9" s="237" customFormat="1">
      <c r="A32" s="625"/>
      <c r="B32" s="625"/>
      <c r="C32" s="603" t="s">
        <v>48</v>
      </c>
      <c r="D32" s="603"/>
      <c r="E32" s="603"/>
      <c r="F32" s="603" t="s">
        <v>1304</v>
      </c>
      <c r="G32" s="603"/>
      <c r="H32" s="603"/>
      <c r="I32" s="603"/>
    </row>
    <row r="33" spans="1:9" s="237" customFormat="1">
      <c r="A33" s="938" t="s">
        <v>1416</v>
      </c>
      <c r="B33" s="951"/>
      <c r="C33" s="959">
        <v>111860</v>
      </c>
      <c r="D33" s="960"/>
      <c r="E33" s="577" t="s">
        <v>2085</v>
      </c>
      <c r="F33" s="342" t="s">
        <v>1466</v>
      </c>
      <c r="G33" s="329" t="s">
        <v>1467</v>
      </c>
      <c r="H33" s="329" t="s">
        <v>1468</v>
      </c>
      <c r="I33" s="329" t="s">
        <v>1469</v>
      </c>
    </row>
    <row r="34" spans="1:9" s="237" customFormat="1" ht="63.75" customHeight="1">
      <c r="A34" s="952"/>
      <c r="B34" s="953"/>
      <c r="C34" s="775" t="s">
        <v>1465</v>
      </c>
      <c r="D34" s="621"/>
      <c r="E34" s="622"/>
      <c r="F34" s="629" t="s">
        <v>1470</v>
      </c>
      <c r="G34" s="616"/>
      <c r="H34" s="616"/>
      <c r="I34" s="617"/>
    </row>
    <row r="35" spans="1:9">
      <c r="A35" s="938" t="s">
        <v>298</v>
      </c>
      <c r="B35" s="939"/>
      <c r="C35" s="936">
        <v>6601</v>
      </c>
      <c r="D35" s="937"/>
      <c r="E35" s="563">
        <v>0</v>
      </c>
      <c r="F35" s="343" t="s">
        <v>655</v>
      </c>
      <c r="G35" s="344" t="s">
        <v>1471</v>
      </c>
      <c r="H35" s="344" t="s">
        <v>51</v>
      </c>
      <c r="I35" s="345" t="s">
        <v>299</v>
      </c>
    </row>
    <row r="36" spans="1:9" ht="124.5" customHeight="1">
      <c r="A36" s="940"/>
      <c r="B36" s="941"/>
      <c r="C36" s="931" t="s">
        <v>975</v>
      </c>
      <c r="D36" s="932"/>
      <c r="E36" s="933"/>
      <c r="F36" s="931" t="s">
        <v>1417</v>
      </c>
      <c r="G36" s="932"/>
      <c r="H36" s="932"/>
      <c r="I36" s="933"/>
    </row>
    <row r="37" spans="1:9">
      <c r="A37" s="938" t="s">
        <v>1418</v>
      </c>
      <c r="B37" s="939"/>
      <c r="C37" s="956">
        <v>300</v>
      </c>
      <c r="D37" s="957"/>
      <c r="E37" s="346">
        <v>300</v>
      </c>
      <c r="F37" s="343" t="s">
        <v>1472</v>
      </c>
      <c r="G37" s="344" t="s">
        <v>1471</v>
      </c>
      <c r="H37" s="344" t="s">
        <v>1473</v>
      </c>
      <c r="I37" s="344" t="s">
        <v>851</v>
      </c>
    </row>
    <row r="38" spans="1:9" ht="97.5" customHeight="1">
      <c r="A38" s="940"/>
      <c r="B38" s="941"/>
      <c r="C38" s="931" t="s">
        <v>976</v>
      </c>
      <c r="D38" s="932"/>
      <c r="E38" s="933"/>
      <c r="F38" s="931" t="s">
        <v>1419</v>
      </c>
      <c r="G38" s="932"/>
      <c r="H38" s="932"/>
      <c r="I38" s="933"/>
    </row>
    <row r="39" spans="1:9">
      <c r="A39" s="938" t="s">
        <v>302</v>
      </c>
      <c r="B39" s="939"/>
      <c r="C39" s="936">
        <v>5114</v>
      </c>
      <c r="D39" s="937"/>
      <c r="E39" s="560">
        <v>-1786</v>
      </c>
      <c r="F39" s="343" t="s">
        <v>1520</v>
      </c>
      <c r="G39" s="344" t="s">
        <v>1475</v>
      </c>
      <c r="H39" s="344" t="s">
        <v>54</v>
      </c>
      <c r="I39" s="345" t="s">
        <v>983</v>
      </c>
    </row>
    <row r="40" spans="1:9" ht="138.75" customHeight="1">
      <c r="A40" s="940"/>
      <c r="B40" s="941"/>
      <c r="C40" s="944" t="s">
        <v>977</v>
      </c>
      <c r="D40" s="945"/>
      <c r="E40" s="946"/>
      <c r="F40" s="944" t="s">
        <v>1420</v>
      </c>
      <c r="G40" s="945"/>
      <c r="H40" s="945"/>
      <c r="I40" s="946"/>
    </row>
    <row r="41" spans="1:9" ht="13.5" customHeight="1">
      <c r="A41" s="938" t="s">
        <v>305</v>
      </c>
      <c r="B41" s="939"/>
      <c r="C41" s="956">
        <v>0</v>
      </c>
      <c r="D41" s="957"/>
      <c r="E41" s="347">
        <v>0</v>
      </c>
      <c r="F41" s="343" t="s">
        <v>1476</v>
      </c>
      <c r="G41" s="344" t="s">
        <v>1477</v>
      </c>
      <c r="H41" s="344" t="s">
        <v>51</v>
      </c>
      <c r="I41" s="344" t="s">
        <v>306</v>
      </c>
    </row>
    <row r="42" spans="1:9" ht="96.75" customHeight="1">
      <c r="A42" s="940"/>
      <c r="B42" s="941"/>
      <c r="C42" s="931" t="s">
        <v>978</v>
      </c>
      <c r="D42" s="932"/>
      <c r="E42" s="933"/>
      <c r="F42" s="931" t="s">
        <v>2089</v>
      </c>
      <c r="G42" s="932"/>
      <c r="H42" s="932"/>
      <c r="I42" s="933"/>
    </row>
    <row r="43" spans="1:9">
      <c r="A43" s="938" t="s">
        <v>857</v>
      </c>
      <c r="B43" s="951"/>
      <c r="C43" s="954">
        <v>9660</v>
      </c>
      <c r="D43" s="955"/>
      <c r="E43" s="560">
        <v>0</v>
      </c>
      <c r="F43" s="348" t="s">
        <v>856</v>
      </c>
      <c r="G43" s="349" t="s">
        <v>984</v>
      </c>
      <c r="H43" s="349" t="s">
        <v>51</v>
      </c>
      <c r="I43" s="349" t="s">
        <v>55</v>
      </c>
    </row>
    <row r="44" spans="1:9" ht="156" customHeight="1">
      <c r="A44" s="952"/>
      <c r="B44" s="953"/>
      <c r="C44" s="931" t="s">
        <v>886</v>
      </c>
      <c r="D44" s="999"/>
      <c r="E44" s="1000"/>
      <c r="F44" s="931" t="s">
        <v>1529</v>
      </c>
      <c r="G44" s="999"/>
      <c r="H44" s="999"/>
      <c r="I44" s="1000"/>
    </row>
    <row r="45" spans="1:9" ht="15" customHeight="1">
      <c r="A45" s="938" t="s">
        <v>307</v>
      </c>
      <c r="B45" s="939"/>
      <c r="C45" s="936">
        <v>14230</v>
      </c>
      <c r="D45" s="937"/>
      <c r="E45" s="563">
        <v>0</v>
      </c>
      <c r="F45" s="343" t="s">
        <v>655</v>
      </c>
      <c r="G45" s="344" t="s">
        <v>1478</v>
      </c>
      <c r="H45" s="344" t="s">
        <v>51</v>
      </c>
      <c r="I45" s="344" t="s">
        <v>304</v>
      </c>
    </row>
    <row r="46" spans="1:9" ht="69.75" customHeight="1">
      <c r="A46" s="940"/>
      <c r="B46" s="941"/>
      <c r="C46" s="989" t="s">
        <v>980</v>
      </c>
      <c r="D46" s="990"/>
      <c r="E46" s="991"/>
      <c r="F46" s="819" t="s">
        <v>1421</v>
      </c>
      <c r="G46" s="934"/>
      <c r="H46" s="934"/>
      <c r="I46" s="935"/>
    </row>
    <row r="47" spans="1:9">
      <c r="A47" s="938" t="s">
        <v>308</v>
      </c>
      <c r="B47" s="939"/>
      <c r="C47" s="936">
        <v>24223</v>
      </c>
      <c r="D47" s="937"/>
      <c r="E47" s="560">
        <v>9004</v>
      </c>
      <c r="F47" s="350" t="s">
        <v>49</v>
      </c>
      <c r="G47" s="351" t="s">
        <v>309</v>
      </c>
      <c r="H47" s="351" t="s">
        <v>51</v>
      </c>
      <c r="I47" s="352" t="s">
        <v>310</v>
      </c>
    </row>
    <row r="48" spans="1:9" ht="60.75" customHeight="1">
      <c r="A48" s="940"/>
      <c r="B48" s="941"/>
      <c r="C48" s="961" t="s">
        <v>311</v>
      </c>
      <c r="D48" s="962"/>
      <c r="E48" s="963"/>
      <c r="F48" s="931" t="s">
        <v>1422</v>
      </c>
      <c r="G48" s="932"/>
      <c r="H48" s="932"/>
      <c r="I48" s="933"/>
    </row>
    <row r="49" spans="1:9">
      <c r="A49" s="938" t="s">
        <v>1423</v>
      </c>
      <c r="B49" s="939"/>
      <c r="C49" s="956">
        <v>18347</v>
      </c>
      <c r="D49" s="957"/>
      <c r="E49" s="569">
        <v>197</v>
      </c>
      <c r="F49" s="340" t="s">
        <v>770</v>
      </c>
      <c r="G49" s="341" t="s">
        <v>300</v>
      </c>
      <c r="H49" s="341" t="s">
        <v>51</v>
      </c>
      <c r="I49" s="344" t="s">
        <v>299</v>
      </c>
    </row>
    <row r="50" spans="1:9" ht="59.25" customHeight="1">
      <c r="A50" s="940"/>
      <c r="B50" s="941"/>
      <c r="C50" s="931" t="s">
        <v>312</v>
      </c>
      <c r="D50" s="932"/>
      <c r="E50" s="933"/>
      <c r="F50" s="944" t="s">
        <v>1421</v>
      </c>
      <c r="G50" s="945"/>
      <c r="H50" s="945"/>
      <c r="I50" s="946"/>
    </row>
    <row r="51" spans="1:9">
      <c r="A51" s="947" t="s">
        <v>313</v>
      </c>
      <c r="B51" s="948"/>
      <c r="C51" s="936">
        <v>980</v>
      </c>
      <c r="D51" s="937"/>
      <c r="E51" s="560">
        <v>-200</v>
      </c>
      <c r="F51" s="343" t="s">
        <v>49</v>
      </c>
      <c r="G51" s="344" t="s">
        <v>314</v>
      </c>
      <c r="H51" s="344" t="s">
        <v>54</v>
      </c>
      <c r="I51" s="341" t="s">
        <v>306</v>
      </c>
    </row>
    <row r="52" spans="1:9" ht="85.5" customHeight="1">
      <c r="A52" s="949"/>
      <c r="B52" s="950"/>
      <c r="C52" s="944" t="s">
        <v>454</v>
      </c>
      <c r="D52" s="945"/>
      <c r="E52" s="946"/>
      <c r="F52" s="944" t="s">
        <v>1446</v>
      </c>
      <c r="G52" s="945"/>
      <c r="H52" s="945"/>
      <c r="I52" s="946"/>
    </row>
    <row r="53" spans="1:9">
      <c r="A53" s="947" t="s">
        <v>315</v>
      </c>
      <c r="B53" s="948"/>
      <c r="C53" s="936">
        <v>980</v>
      </c>
      <c r="D53" s="937"/>
      <c r="E53" s="560">
        <v>-200</v>
      </c>
      <c r="F53" s="344" t="s">
        <v>316</v>
      </c>
      <c r="G53" s="344" t="s">
        <v>317</v>
      </c>
      <c r="H53" s="344" t="s">
        <v>51</v>
      </c>
      <c r="I53" s="341" t="s">
        <v>306</v>
      </c>
    </row>
    <row r="54" spans="1:9" ht="157.5" customHeight="1">
      <c r="A54" s="949"/>
      <c r="B54" s="950"/>
      <c r="C54" s="992" t="s">
        <v>498</v>
      </c>
      <c r="D54" s="993"/>
      <c r="E54" s="994"/>
      <c r="F54" s="944" t="s">
        <v>1424</v>
      </c>
      <c r="G54" s="945"/>
      <c r="H54" s="945"/>
      <c r="I54" s="946"/>
    </row>
    <row r="55" spans="1:9">
      <c r="A55" s="947" t="s">
        <v>318</v>
      </c>
      <c r="B55" s="948"/>
      <c r="C55" s="936">
        <v>980</v>
      </c>
      <c r="D55" s="937"/>
      <c r="E55" s="560">
        <v>-200</v>
      </c>
      <c r="F55" s="344" t="s">
        <v>316</v>
      </c>
      <c r="G55" s="344" t="s">
        <v>303</v>
      </c>
      <c r="H55" s="344" t="s">
        <v>54</v>
      </c>
      <c r="I55" s="341" t="s">
        <v>306</v>
      </c>
    </row>
    <row r="56" spans="1:9" ht="60.75" customHeight="1">
      <c r="A56" s="949"/>
      <c r="B56" s="950"/>
      <c r="C56" s="992" t="s">
        <v>979</v>
      </c>
      <c r="D56" s="993"/>
      <c r="E56" s="994"/>
      <c r="F56" s="788" t="s">
        <v>1417</v>
      </c>
      <c r="G56" s="789"/>
      <c r="H56" s="789"/>
      <c r="I56" s="790"/>
    </row>
    <row r="57" spans="1:9">
      <c r="A57" s="947" t="s">
        <v>319</v>
      </c>
      <c r="B57" s="948"/>
      <c r="C57" s="936">
        <v>980</v>
      </c>
      <c r="D57" s="937"/>
      <c r="E57" s="560">
        <v>-200</v>
      </c>
      <c r="F57" s="343" t="s">
        <v>1479</v>
      </c>
      <c r="G57" s="344" t="s">
        <v>1497</v>
      </c>
      <c r="H57" s="344" t="s">
        <v>54</v>
      </c>
      <c r="I57" s="341" t="s">
        <v>306</v>
      </c>
    </row>
    <row r="58" spans="1:9" ht="57" customHeight="1">
      <c r="A58" s="949"/>
      <c r="B58" s="950"/>
      <c r="C58" s="992" t="s">
        <v>858</v>
      </c>
      <c r="D58" s="993"/>
      <c r="E58" s="994"/>
      <c r="F58" s="944" t="s">
        <v>1425</v>
      </c>
      <c r="G58" s="945"/>
      <c r="H58" s="945"/>
      <c r="I58" s="946"/>
    </row>
    <row r="59" spans="1:9">
      <c r="A59" s="947" t="s">
        <v>320</v>
      </c>
      <c r="B59" s="948"/>
      <c r="C59" s="936">
        <v>980</v>
      </c>
      <c r="D59" s="937"/>
      <c r="E59" s="560">
        <v>-200</v>
      </c>
      <c r="F59" s="343" t="s">
        <v>1480</v>
      </c>
      <c r="G59" s="344" t="s">
        <v>1481</v>
      </c>
      <c r="H59" s="344" t="s">
        <v>54</v>
      </c>
      <c r="I59" s="341" t="s">
        <v>306</v>
      </c>
    </row>
    <row r="60" spans="1:9" ht="139.5" customHeight="1">
      <c r="A60" s="949"/>
      <c r="B60" s="950"/>
      <c r="C60" s="944" t="s">
        <v>985</v>
      </c>
      <c r="D60" s="945"/>
      <c r="E60" s="946"/>
      <c r="F60" s="944" t="s">
        <v>1426</v>
      </c>
      <c r="G60" s="945"/>
      <c r="H60" s="945"/>
      <c r="I60" s="946"/>
    </row>
    <row r="61" spans="1:9">
      <c r="A61" s="947" t="s">
        <v>321</v>
      </c>
      <c r="B61" s="948"/>
      <c r="C61" s="1013">
        <v>0</v>
      </c>
      <c r="D61" s="1014"/>
      <c r="E61" s="560">
        <v>-4400</v>
      </c>
      <c r="F61" s="343" t="s">
        <v>1482</v>
      </c>
      <c r="G61" s="344" t="s">
        <v>1483</v>
      </c>
      <c r="H61" s="344" t="s">
        <v>51</v>
      </c>
      <c r="I61" s="344"/>
    </row>
    <row r="62" spans="1:9" ht="57" customHeight="1">
      <c r="A62" s="949"/>
      <c r="B62" s="950"/>
      <c r="C62" s="931" t="s">
        <v>322</v>
      </c>
      <c r="D62" s="932"/>
      <c r="E62" s="933"/>
      <c r="F62" s="931" t="s">
        <v>1427</v>
      </c>
      <c r="G62" s="945"/>
      <c r="H62" s="945"/>
      <c r="I62" s="946"/>
    </row>
    <row r="63" spans="1:9" ht="15.75" customHeight="1">
      <c r="A63" s="938" t="s">
        <v>855</v>
      </c>
      <c r="B63" s="951"/>
      <c r="C63" s="954">
        <v>0</v>
      </c>
      <c r="D63" s="955"/>
      <c r="E63" s="560" t="s">
        <v>2037</v>
      </c>
      <c r="F63" s="348" t="s">
        <v>2038</v>
      </c>
      <c r="G63" s="349" t="s">
        <v>2039</v>
      </c>
      <c r="H63" s="349" t="s">
        <v>2040</v>
      </c>
      <c r="I63" s="349"/>
    </row>
    <row r="64" spans="1:9" ht="84" customHeight="1">
      <c r="A64" s="952"/>
      <c r="B64" s="953"/>
      <c r="C64" s="931" t="s">
        <v>981</v>
      </c>
      <c r="D64" s="999"/>
      <c r="E64" s="1000"/>
      <c r="F64" s="931" t="s">
        <v>1484</v>
      </c>
      <c r="G64" s="999"/>
      <c r="H64" s="999"/>
      <c r="I64" s="1000"/>
    </row>
    <row r="65" spans="1:9" ht="13.5" customHeight="1">
      <c r="A65" s="938" t="s">
        <v>950</v>
      </c>
      <c r="B65" s="939"/>
      <c r="C65" s="1001">
        <v>0</v>
      </c>
      <c r="D65" s="1002"/>
      <c r="E65" s="346">
        <v>0</v>
      </c>
      <c r="F65" s="340" t="s">
        <v>951</v>
      </c>
      <c r="G65" s="341" t="s">
        <v>1485</v>
      </c>
      <c r="H65" s="341" t="s">
        <v>51</v>
      </c>
      <c r="I65" s="341" t="s">
        <v>952</v>
      </c>
    </row>
    <row r="66" spans="1:9" ht="48.75" customHeight="1">
      <c r="A66" s="940"/>
      <c r="B66" s="941"/>
      <c r="C66" s="931" t="s">
        <v>986</v>
      </c>
      <c r="D66" s="932"/>
      <c r="E66" s="933"/>
      <c r="F66" s="931" t="s">
        <v>1428</v>
      </c>
      <c r="G66" s="932"/>
      <c r="H66" s="932"/>
      <c r="I66" s="933"/>
    </row>
    <row r="67" spans="1:9" ht="13.5" customHeight="1">
      <c r="A67" s="938" t="s">
        <v>988</v>
      </c>
      <c r="B67" s="939"/>
      <c r="C67" s="942">
        <v>5000</v>
      </c>
      <c r="D67" s="943"/>
      <c r="E67" s="560">
        <v>0</v>
      </c>
      <c r="F67" s="340" t="s">
        <v>1474</v>
      </c>
      <c r="G67" s="341" t="s">
        <v>1486</v>
      </c>
      <c r="H67" s="341" t="s">
        <v>51</v>
      </c>
      <c r="I67" s="341" t="s">
        <v>301</v>
      </c>
    </row>
    <row r="68" spans="1:9" ht="73.5" customHeight="1">
      <c r="A68" s="940"/>
      <c r="B68" s="941"/>
      <c r="C68" s="931" t="s">
        <v>987</v>
      </c>
      <c r="D68" s="932"/>
      <c r="E68" s="933"/>
      <c r="F68" s="961" t="s">
        <v>1429</v>
      </c>
      <c r="G68" s="962"/>
      <c r="H68" s="962"/>
      <c r="I68" s="963"/>
    </row>
    <row r="69" spans="1:9">
      <c r="A69" s="938" t="s">
        <v>953</v>
      </c>
      <c r="B69" s="939"/>
      <c r="C69" s="936">
        <v>10000</v>
      </c>
      <c r="D69" s="937"/>
      <c r="E69" s="560">
        <v>-1000</v>
      </c>
      <c r="F69" s="340" t="s">
        <v>954</v>
      </c>
      <c r="G69" s="341" t="s">
        <v>1487</v>
      </c>
      <c r="H69" s="341" t="s">
        <v>51</v>
      </c>
      <c r="I69" s="341" t="s">
        <v>301</v>
      </c>
    </row>
    <row r="70" spans="1:9" ht="70.5" customHeight="1">
      <c r="A70" s="940"/>
      <c r="B70" s="941"/>
      <c r="C70" s="931" t="s">
        <v>989</v>
      </c>
      <c r="D70" s="932"/>
      <c r="E70" s="933"/>
      <c r="F70" s="961" t="s">
        <v>1417</v>
      </c>
      <c r="G70" s="962"/>
      <c r="H70" s="962"/>
      <c r="I70" s="963"/>
    </row>
    <row r="71" spans="1:9">
      <c r="A71" s="603" t="s">
        <v>845</v>
      </c>
      <c r="B71" s="603"/>
      <c r="C71" s="1003">
        <v>1220</v>
      </c>
      <c r="D71" s="1004"/>
      <c r="E71" s="564">
        <v>0</v>
      </c>
      <c r="F71" s="337" t="s">
        <v>1488</v>
      </c>
      <c r="G71" s="338" t="s">
        <v>1487</v>
      </c>
      <c r="H71" s="338" t="s">
        <v>54</v>
      </c>
      <c r="I71" s="338" t="s">
        <v>301</v>
      </c>
    </row>
    <row r="72" spans="1:9" ht="72" customHeight="1">
      <c r="A72" s="603"/>
      <c r="B72" s="603"/>
      <c r="C72" s="965" t="s">
        <v>995</v>
      </c>
      <c r="D72" s="965"/>
      <c r="E72" s="965"/>
      <c r="F72" s="968" t="s">
        <v>1430</v>
      </c>
      <c r="G72" s="968"/>
      <c r="H72" s="968"/>
      <c r="I72" s="968"/>
    </row>
    <row r="73" spans="1:9">
      <c r="A73" s="603" t="s">
        <v>846</v>
      </c>
      <c r="B73" s="603"/>
      <c r="C73" s="1003">
        <v>2500</v>
      </c>
      <c r="D73" s="1004"/>
      <c r="E73" s="564">
        <v>0</v>
      </c>
      <c r="F73" s="337" t="s">
        <v>1489</v>
      </c>
      <c r="G73" s="338" t="s">
        <v>1487</v>
      </c>
      <c r="H73" s="338" t="s">
        <v>54</v>
      </c>
      <c r="I73" s="338" t="s">
        <v>301</v>
      </c>
    </row>
    <row r="74" spans="1:9" ht="83.25" customHeight="1">
      <c r="A74" s="603"/>
      <c r="B74" s="603"/>
      <c r="C74" s="970" t="s">
        <v>847</v>
      </c>
      <c r="D74" s="970"/>
      <c r="E74" s="970"/>
      <c r="F74" s="968" t="s">
        <v>1431</v>
      </c>
      <c r="G74" s="995"/>
      <c r="H74" s="995"/>
      <c r="I74" s="995"/>
    </row>
    <row r="75" spans="1:9">
      <c r="A75" s="938" t="s">
        <v>955</v>
      </c>
      <c r="B75" s="939"/>
      <c r="C75" s="936">
        <v>700</v>
      </c>
      <c r="D75" s="937"/>
      <c r="E75" s="560">
        <v>-50</v>
      </c>
      <c r="F75" s="340" t="s">
        <v>1479</v>
      </c>
      <c r="G75" s="341" t="s">
        <v>1487</v>
      </c>
      <c r="H75" s="341" t="s">
        <v>51</v>
      </c>
      <c r="I75" s="341" t="s">
        <v>301</v>
      </c>
    </row>
    <row r="76" spans="1:9" ht="59.25" customHeight="1">
      <c r="A76" s="940"/>
      <c r="B76" s="941"/>
      <c r="C76" s="931" t="s">
        <v>996</v>
      </c>
      <c r="D76" s="932"/>
      <c r="E76" s="933"/>
      <c r="F76" s="944" t="s">
        <v>1432</v>
      </c>
      <c r="G76" s="945"/>
      <c r="H76" s="945"/>
      <c r="I76" s="946"/>
    </row>
    <row r="77" spans="1:9">
      <c r="A77" s="938" t="s">
        <v>956</v>
      </c>
      <c r="B77" s="939"/>
      <c r="C77" s="936">
        <v>17958</v>
      </c>
      <c r="D77" s="937"/>
      <c r="E77" s="560">
        <v>4842</v>
      </c>
      <c r="F77" s="340" t="s">
        <v>982</v>
      </c>
      <c r="G77" s="341" t="s">
        <v>1490</v>
      </c>
      <c r="H77" s="341" t="s">
        <v>51</v>
      </c>
      <c r="I77" s="341" t="s">
        <v>993</v>
      </c>
    </row>
    <row r="78" spans="1:9" ht="151.5" customHeight="1">
      <c r="A78" s="940"/>
      <c r="B78" s="941"/>
      <c r="C78" s="996" t="s">
        <v>990</v>
      </c>
      <c r="D78" s="997"/>
      <c r="E78" s="998"/>
      <c r="F78" s="931" t="s">
        <v>1433</v>
      </c>
      <c r="G78" s="945"/>
      <c r="H78" s="945"/>
      <c r="I78" s="946"/>
    </row>
    <row r="79" spans="1:9">
      <c r="A79" s="938" t="s">
        <v>1491</v>
      </c>
      <c r="B79" s="939"/>
      <c r="C79" s="936">
        <v>8900</v>
      </c>
      <c r="D79" s="937"/>
      <c r="E79" s="560" t="s">
        <v>2036</v>
      </c>
      <c r="F79" s="340" t="s">
        <v>655</v>
      </c>
      <c r="G79" s="341" t="s">
        <v>1492</v>
      </c>
      <c r="H79" s="341" t="s">
        <v>51</v>
      </c>
      <c r="I79" s="341" t="s">
        <v>301</v>
      </c>
    </row>
    <row r="80" spans="1:9" ht="120" customHeight="1">
      <c r="A80" s="940"/>
      <c r="B80" s="941"/>
      <c r="C80" s="961" t="s">
        <v>2045</v>
      </c>
      <c r="D80" s="962"/>
      <c r="E80" s="963"/>
      <c r="F80" s="931" t="s">
        <v>1434</v>
      </c>
      <c r="G80" s="932"/>
      <c r="H80" s="932"/>
      <c r="I80" s="933"/>
    </row>
    <row r="81" spans="1:9">
      <c r="A81" s="938" t="s">
        <v>1436</v>
      </c>
      <c r="B81" s="939"/>
      <c r="C81" s="942">
        <v>1250</v>
      </c>
      <c r="D81" s="943"/>
      <c r="E81" s="560" t="s">
        <v>2035</v>
      </c>
      <c r="F81" s="340" t="s">
        <v>655</v>
      </c>
      <c r="G81" s="341" t="s">
        <v>1493</v>
      </c>
      <c r="H81" s="341" t="s">
        <v>54</v>
      </c>
      <c r="I81" s="341" t="s">
        <v>994</v>
      </c>
    </row>
    <row r="82" spans="1:9" ht="139.5" customHeight="1">
      <c r="A82" s="940"/>
      <c r="B82" s="941"/>
      <c r="C82" s="961" t="s">
        <v>2041</v>
      </c>
      <c r="D82" s="962"/>
      <c r="E82" s="963"/>
      <c r="F82" s="944" t="s">
        <v>1435</v>
      </c>
      <c r="G82" s="945"/>
      <c r="H82" s="945"/>
      <c r="I82" s="946"/>
    </row>
    <row r="83" spans="1:9">
      <c r="A83" s="604" t="s">
        <v>849</v>
      </c>
      <c r="B83" s="605"/>
      <c r="C83" s="967">
        <v>2825</v>
      </c>
      <c r="D83" s="967"/>
      <c r="E83" s="564">
        <v>0</v>
      </c>
      <c r="F83" s="337" t="s">
        <v>850</v>
      </c>
      <c r="G83" s="338" t="s">
        <v>1495</v>
      </c>
      <c r="H83" s="338" t="s">
        <v>51</v>
      </c>
      <c r="I83" s="338" t="s">
        <v>851</v>
      </c>
    </row>
    <row r="84" spans="1:9" ht="100.5" customHeight="1">
      <c r="A84" s="608"/>
      <c r="B84" s="609"/>
      <c r="C84" s="968" t="s">
        <v>852</v>
      </c>
      <c r="D84" s="968"/>
      <c r="E84" s="968"/>
      <c r="F84" s="965" t="s">
        <v>1437</v>
      </c>
      <c r="G84" s="966"/>
      <c r="H84" s="966"/>
      <c r="I84" s="966"/>
    </row>
    <row r="85" spans="1:9">
      <c r="A85" s="603" t="s">
        <v>2166</v>
      </c>
      <c r="B85" s="603"/>
      <c r="C85" s="969">
        <v>0</v>
      </c>
      <c r="D85" s="969"/>
      <c r="E85" s="568">
        <v>-3572</v>
      </c>
      <c r="F85" s="337" t="s">
        <v>1494</v>
      </c>
      <c r="G85" s="338" t="s">
        <v>992</v>
      </c>
      <c r="H85" s="338" t="s">
        <v>51</v>
      </c>
      <c r="I85" s="338"/>
    </row>
    <row r="86" spans="1:9" ht="96.75" customHeight="1">
      <c r="A86" s="603"/>
      <c r="B86" s="603"/>
      <c r="C86" s="970" t="s">
        <v>853</v>
      </c>
      <c r="D86" s="971"/>
      <c r="E86" s="971"/>
      <c r="F86" s="965" t="s">
        <v>1438</v>
      </c>
      <c r="G86" s="966"/>
      <c r="H86" s="966"/>
      <c r="I86" s="966"/>
    </row>
    <row r="87" spans="1:9">
      <c r="A87" s="938" t="s">
        <v>957</v>
      </c>
      <c r="B87" s="939"/>
      <c r="C87" s="956">
        <v>0</v>
      </c>
      <c r="D87" s="957"/>
      <c r="E87" s="346">
        <v>0</v>
      </c>
      <c r="F87" s="340" t="s">
        <v>770</v>
      </c>
      <c r="G87" s="341" t="s">
        <v>1496</v>
      </c>
      <c r="H87" s="341" t="s">
        <v>51</v>
      </c>
      <c r="I87" s="344" t="s">
        <v>299</v>
      </c>
    </row>
    <row r="88" spans="1:9" ht="97.5" customHeight="1">
      <c r="A88" s="940"/>
      <c r="B88" s="941"/>
      <c r="C88" s="931" t="s">
        <v>991</v>
      </c>
      <c r="D88" s="932"/>
      <c r="E88" s="933"/>
      <c r="F88" s="944" t="s">
        <v>1439</v>
      </c>
      <c r="G88" s="945"/>
      <c r="H88" s="945"/>
      <c r="I88" s="946"/>
    </row>
    <row r="89" spans="1:9" ht="40.5">
      <c r="A89" s="1005" t="s">
        <v>1305</v>
      </c>
      <c r="B89" s="1006"/>
      <c r="C89" s="43" t="s">
        <v>60</v>
      </c>
      <c r="D89" s="1011" t="s">
        <v>8</v>
      </c>
      <c r="E89" s="1011"/>
      <c r="F89" s="1012" t="s">
        <v>61</v>
      </c>
      <c r="G89" s="1012"/>
      <c r="H89" s="1012"/>
      <c r="I89" s="83" t="s">
        <v>1327</v>
      </c>
    </row>
    <row r="90" spans="1:9" s="237" customFormat="1" ht="31.5" customHeight="1">
      <c r="A90" s="1007"/>
      <c r="B90" s="1008"/>
      <c r="C90" s="312"/>
      <c r="D90" s="944" t="s">
        <v>1322</v>
      </c>
      <c r="E90" s="988"/>
      <c r="F90" s="944" t="s">
        <v>1440</v>
      </c>
      <c r="G90" s="945"/>
      <c r="H90" s="945"/>
      <c r="I90" s="82">
        <v>4420</v>
      </c>
    </row>
    <row r="91" spans="1:9" s="237" customFormat="1" ht="33.75" customHeight="1">
      <c r="A91" s="1007"/>
      <c r="B91" s="1008"/>
      <c r="C91" s="312"/>
      <c r="D91" s="944" t="s">
        <v>1323</v>
      </c>
      <c r="E91" s="988"/>
      <c r="F91" s="944" t="s">
        <v>1441</v>
      </c>
      <c r="G91" s="945"/>
      <c r="H91" s="945"/>
      <c r="I91" s="82">
        <v>2525</v>
      </c>
    </row>
    <row r="92" spans="1:9" s="237" customFormat="1" ht="34.5" customHeight="1">
      <c r="A92" s="1007"/>
      <c r="B92" s="1008"/>
      <c r="C92" s="312"/>
      <c r="D92" s="944" t="s">
        <v>1324</v>
      </c>
      <c r="E92" s="988"/>
      <c r="F92" s="944" t="s">
        <v>1442</v>
      </c>
      <c r="G92" s="945"/>
      <c r="H92" s="945"/>
      <c r="I92" s="82">
        <v>14146</v>
      </c>
    </row>
    <row r="93" spans="1:9" s="237" customFormat="1" ht="33" customHeight="1">
      <c r="A93" s="1007"/>
      <c r="B93" s="1008"/>
      <c r="C93" s="312"/>
      <c r="D93" s="944" t="s">
        <v>1325</v>
      </c>
      <c r="E93" s="988"/>
      <c r="F93" s="944" t="s">
        <v>1443</v>
      </c>
      <c r="G93" s="945"/>
      <c r="H93" s="945"/>
      <c r="I93" s="82">
        <v>221</v>
      </c>
    </row>
    <row r="94" spans="1:9" ht="36.75" customHeight="1">
      <c r="A94" s="1009"/>
      <c r="B94" s="1010"/>
      <c r="C94" s="83"/>
      <c r="D94" s="944" t="s">
        <v>1326</v>
      </c>
      <c r="E94" s="988"/>
      <c r="F94" s="944" t="s">
        <v>1444</v>
      </c>
      <c r="G94" s="945"/>
      <c r="H94" s="945"/>
      <c r="I94" s="82">
        <v>2089</v>
      </c>
    </row>
    <row r="124" spans="1:1">
      <c r="A124" s="80"/>
    </row>
    <row r="125" spans="1:1">
      <c r="A125" s="80"/>
    </row>
    <row r="126" spans="1:1">
      <c r="A126" s="80"/>
    </row>
    <row r="127" spans="1:1">
      <c r="A127" s="80"/>
    </row>
    <row r="128" spans="1:1">
      <c r="A128" s="80"/>
    </row>
    <row r="129" spans="1:1">
      <c r="A129" s="80"/>
    </row>
    <row r="130" spans="1:1">
      <c r="A130" s="80"/>
    </row>
    <row r="131" spans="1:1">
      <c r="A131" s="80"/>
    </row>
    <row r="132" spans="1:1">
      <c r="A132" s="80"/>
    </row>
    <row r="133" spans="1:1">
      <c r="A133" s="80"/>
    </row>
    <row r="134" spans="1:1">
      <c r="A134" s="80"/>
    </row>
    <row r="135" spans="1:1">
      <c r="A135" s="80"/>
    </row>
    <row r="136" spans="1:1">
      <c r="A136" s="80"/>
    </row>
    <row r="137" spans="1:1">
      <c r="A137" s="80"/>
    </row>
    <row r="138" spans="1:1">
      <c r="A138" s="80"/>
    </row>
    <row r="139" spans="1:1">
      <c r="A139" s="80"/>
    </row>
    <row r="140" spans="1:1">
      <c r="A140" s="80"/>
    </row>
    <row r="141" spans="1:1">
      <c r="A141" s="80"/>
    </row>
  </sheetData>
  <customSheetViews>
    <customSheetView guid="{4789E3A1-B331-40F4-BFBE-ECBA77374F9F}" showPageBreaks="1" view="pageLayout" topLeftCell="A13">
      <selection activeCell="M23" sqref="M23"/>
      <rowBreaks count="6" manualBreakCount="6">
        <brk id="23" max="16383" man="1"/>
        <brk id="25" max="16383" man="1"/>
        <brk id="39" max="16383" man="1"/>
        <brk id="49" max="16383" man="1"/>
        <brk id="65" max="16383" man="1"/>
        <brk id="99" max="16383" man="1"/>
      </rowBreaks>
      <pageMargins left="0.7" right="1.0416666666666666E-2" top="0.75" bottom="0.75" header="0.3" footer="0.3"/>
      <pageSetup paperSize="9" orientation="portrait" r:id="rId1"/>
    </customSheetView>
    <customSheetView guid="{D623C857-8851-4DB2-AEC5-A3D94BBCC3E5}" showPageBreaks="1" view="pageBreakPreview" topLeftCell="A85">
      <selection activeCell="J15" sqref="J15"/>
      <rowBreaks count="7" manualBreakCount="7">
        <brk id="23" max="16383" man="1"/>
        <brk id="29" max="16383" man="1"/>
        <brk id="43" max="16383" man="1"/>
        <brk id="61" max="16383" man="1"/>
        <brk id="77" max="16383" man="1"/>
        <brk id="87" max="16383" man="1"/>
        <brk id="99" max="16383" man="1"/>
      </rowBreaks>
      <pageMargins left="0.7" right="1.0416666666666666E-2" top="0.75" bottom="0.75" header="0.3" footer="0.3"/>
      <pageSetup paperSize="9" orientation="portrait" r:id="rId2"/>
    </customSheetView>
    <customSheetView guid="{3848975B-608E-4A87-AC36-A52CBAB490C8}" showPageBreaks="1" view="pageBreakPreview" topLeftCell="A62">
      <selection activeCell="F44" sqref="F44:I44"/>
      <rowBreaks count="7" manualBreakCount="7">
        <brk id="23" max="16383" man="1"/>
        <brk id="29" max="16383" man="1"/>
        <brk id="44" max="16383" man="1"/>
        <brk id="60" max="16383" man="1"/>
        <brk id="76" max="16383" man="1"/>
        <brk id="88" max="16383" man="1"/>
        <brk id="99" max="16383" man="1"/>
      </rowBreaks>
      <pageMargins left="0.7" right="1.0416666666666666E-2" top="0.75" bottom="0.75" header="0.3" footer="0.3"/>
      <pageSetup paperSize="9" orientation="portrait" r:id="rId3"/>
    </customSheetView>
    <customSheetView guid="{76B58914-1035-4353-9CF6-22B59E40A08B}" showPageBreaks="1" view="pageBreakPreview" topLeftCell="A25">
      <selection activeCell="J15" sqref="J15"/>
      <rowBreaks count="7" manualBreakCount="7">
        <brk id="23" max="16383" man="1"/>
        <brk id="29" max="16383" man="1"/>
        <brk id="43" max="16383" man="1"/>
        <brk id="61" max="16383" man="1"/>
        <brk id="77" max="16383" man="1"/>
        <brk id="87" max="16383" man="1"/>
        <brk id="99" max="16383" man="1"/>
      </rowBreaks>
      <pageMargins left="0.7" right="1.0416666666666666E-2" top="0.75" bottom="0.75" header="0.3" footer="0.3"/>
      <pageSetup paperSize="9" orientation="portrait" r:id="rId4"/>
    </customSheetView>
    <customSheetView guid="{22FD68A5-46F7-4E41-8363-D5981057D2EF}" showPageBreaks="1" view="pageBreakPreview" topLeftCell="A25">
      <selection activeCell="J15" sqref="J15"/>
      <rowBreaks count="7" manualBreakCount="7">
        <brk id="23" max="16383" man="1"/>
        <brk id="29" max="16383" man="1"/>
        <brk id="43" max="16383" man="1"/>
        <brk id="61" max="16383" man="1"/>
        <brk id="77" max="16383" man="1"/>
        <brk id="87" max="16383" man="1"/>
        <brk id="99" max="16383" man="1"/>
      </rowBreaks>
      <pageMargins left="0.7" right="1.0416666666666666E-2" top="0.75" bottom="0.75" header="0.3" footer="0.3"/>
      <pageSetup paperSize="9" orientation="portrait" r:id="rId5"/>
    </customSheetView>
    <customSheetView guid="{5FEFEB6C-BEC4-430E-B947-6A7413286A0D}" showPageBreaks="1" view="pageLayout" topLeftCell="H1">
      <selection activeCell="N17" sqref="N17"/>
      <rowBreaks count="5" manualBreakCount="5">
        <brk id="23" max="16383" man="1"/>
        <brk id="25" max="16383" man="1"/>
        <brk id="39" max="16383" man="1"/>
        <brk id="49" max="16383" man="1"/>
        <brk id="65" max="16383" man="1"/>
      </rowBreaks>
      <pageMargins left="0.7" right="1.0416666666666666E-2" top="0.75" bottom="0.75" header="0.3" footer="0.3"/>
      <pageSetup paperSize="9" orientation="portrait" horizontalDpi="300" verticalDpi="300" r:id="rId6"/>
    </customSheetView>
    <customSheetView guid="{7F613779-33AB-4C27-B28A-A10D734C27EA}" showPageBreaks="1" view="pageLayout" topLeftCell="A25">
      <selection activeCell="K25" sqref="K25"/>
      <rowBreaks count="6" manualBreakCount="6">
        <brk id="23" max="16383" man="1"/>
        <brk id="25" max="16383" man="1"/>
        <brk id="39" max="16383" man="1"/>
        <brk id="49" max="16383" man="1"/>
        <brk id="65" max="16383" man="1"/>
        <brk id="99" max="16383" man="1"/>
      </rowBreaks>
      <pageMargins left="0.7" right="1.0416666666666666E-2" top="0.75" bottom="0.75" header="0.3" footer="0.3"/>
      <pageSetup paperSize="9" orientation="portrait" r:id="rId7"/>
    </customSheetView>
    <customSheetView guid="{06A42C23-4954-42F4-A856-AA4EA9356C9D}" showPageBreaks="1" view="pageLayout" topLeftCell="A69">
      <selection activeCell="C10" sqref="C10:I10"/>
      <rowBreaks count="6" manualBreakCount="6">
        <brk id="23" max="16383" man="1"/>
        <brk id="25" max="16383" man="1"/>
        <brk id="39" max="16383" man="1"/>
        <brk id="49" max="16383" man="1"/>
        <brk id="65" max="16383" man="1"/>
        <brk id="99" max="16383" man="1"/>
      </rowBreaks>
      <pageMargins left="0.7" right="1.0416666666666666E-2" top="0.75" bottom="0.75" header="0.3" footer="0.3"/>
      <pageSetup paperSize="9" orientation="portrait" r:id="rId8"/>
    </customSheetView>
    <customSheetView guid="{23D4B25B-CBF4-454F-9519-3A7381CDE973}" showPageBreaks="1" view="pageLayout" topLeftCell="A69">
      <selection activeCell="C10" sqref="C10:I10"/>
      <rowBreaks count="6" manualBreakCount="6">
        <brk id="23" max="16383" man="1"/>
        <brk id="25" max="16383" man="1"/>
        <brk id="39" max="16383" man="1"/>
        <brk id="49" max="16383" man="1"/>
        <brk id="65" max="16383" man="1"/>
        <brk id="99" max="16383" man="1"/>
      </rowBreaks>
      <pageMargins left="0.7" right="1.0416666666666666E-2" top="0.75" bottom="0.75" header="0.3" footer="0.3"/>
      <pageSetup paperSize="9" orientation="portrait" r:id="rId9"/>
    </customSheetView>
    <customSheetView guid="{55E52B48-1657-48E8-B3E5-B0C731EC5524}" showPageBreaks="1" view="pageLayout" topLeftCell="A69">
      <selection activeCell="C10" sqref="C10:I10"/>
      <rowBreaks count="6" manualBreakCount="6">
        <brk id="23" max="16383" man="1"/>
        <brk id="25" max="16383" man="1"/>
        <brk id="39" max="16383" man="1"/>
        <brk id="49" max="16383" man="1"/>
        <brk id="65" max="16383" man="1"/>
        <brk id="99" max="16383" man="1"/>
      </rowBreaks>
      <pageMargins left="0.7" right="1.0416666666666666E-2" top="0.75" bottom="0.75" header="0.3" footer="0.3"/>
      <pageSetup paperSize="9" orientation="portrait" r:id="rId10"/>
    </customSheetView>
    <customSheetView guid="{9EB396F3-ECBE-4F00-8AF4-433E00D5457E}" showPageBreaks="1" view="pageLayout" topLeftCell="A33">
      <selection activeCell="N17" sqref="N17"/>
      <rowBreaks count="5" manualBreakCount="5">
        <brk id="23" max="16383" man="1"/>
        <brk id="25" max="16383" man="1"/>
        <brk id="39" max="16383" man="1"/>
        <brk id="49" max="16383" man="1"/>
        <brk id="65" max="16383" man="1"/>
      </rowBreaks>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85">
      <selection activeCell="J15" sqref="J15"/>
      <rowBreaks count="7" manualBreakCount="7">
        <brk id="23" max="16383" man="1"/>
        <brk id="29" max="16383" man="1"/>
        <brk id="43" max="16383" man="1"/>
        <brk id="61" max="16383" man="1"/>
        <brk id="77" max="16383" man="1"/>
        <brk id="87" max="16383" man="1"/>
        <brk id="99" max="16383" man="1"/>
      </rowBreaks>
      <pageMargins left="0.7" right="1.0416666666666666E-2" top="0.75" bottom="0.75" header="0.3" footer="0.3"/>
      <pageSetup paperSize="9" orientation="portrait" r:id="rId12"/>
    </customSheetView>
    <customSheetView guid="{A898AA5D-169A-4A14-AB8F-C4F4C5C9C869}" showPageBreaks="1" view="pageBreakPreview" topLeftCell="A25">
      <selection activeCell="J15" sqref="J15"/>
      <rowBreaks count="7" manualBreakCount="7">
        <brk id="23" max="16383" man="1"/>
        <brk id="29" max="16383" man="1"/>
        <brk id="43" max="16383" man="1"/>
        <brk id="61" max="16383" man="1"/>
        <brk id="77" max="16383" man="1"/>
        <brk id="87" max="16383" man="1"/>
        <brk id="99" max="16383" man="1"/>
      </rowBreaks>
      <pageMargins left="0.7" right="1.0416666666666666E-2" top="0.75" bottom="0.75" header="0.3" footer="0.3"/>
      <pageSetup paperSize="9" orientation="portrait" r:id="rId13"/>
    </customSheetView>
    <customSheetView guid="{4DCD7E50-A612-4C8E-882E-3BC6A59DB4EB}" showPageBreaks="1" view="pageLayout" topLeftCell="A33">
      <selection activeCell="N17" sqref="N17"/>
      <rowBreaks count="5" manualBreakCount="5">
        <brk id="23" max="16383" man="1"/>
        <brk id="25" max="16383" man="1"/>
        <brk id="39" max="16383" man="1"/>
        <brk id="49" max="16383" man="1"/>
        <brk id="65" max="16383" man="1"/>
      </rowBreaks>
      <pageMargins left="0.7" right="1.0416666666666666E-2" top="0.75" bottom="0.75" header="0.3" footer="0.3"/>
      <pageSetup paperSize="9" orientation="portrait" horizontalDpi="300" verticalDpi="300" r:id="rId14"/>
    </customSheetView>
    <customSheetView guid="{0B143DF2-66B8-46B0-BF36-1C571A9EB3F3}" showPageBreaks="1" view="pageBreakPreview" topLeftCell="A62">
      <selection activeCell="F44" sqref="F44:I44"/>
      <rowBreaks count="7" manualBreakCount="7">
        <brk id="23" max="16383" man="1"/>
        <brk id="29" max="16383" man="1"/>
        <brk id="44" max="16383" man="1"/>
        <brk id="60" max="16383" man="1"/>
        <brk id="76" max="16383" man="1"/>
        <brk id="88" max="16383" man="1"/>
        <brk id="99" max="16383" man="1"/>
      </rowBreaks>
      <pageMargins left="0.7" right="1.0416666666666666E-2" top="0.75" bottom="0.75" header="0.3" footer="0.3"/>
      <pageSetup paperSize="9" orientation="portrait" r:id="rId15"/>
    </customSheetView>
    <customSheetView guid="{E75B0417-2004-49B0-81AA-65A6C4F7EC2C}" showPageBreaks="1" view="pageLayout">
      <selection activeCell="A76" sqref="A1:I65536"/>
      <rowBreaks count="6" manualBreakCount="6">
        <brk id="23" max="16383" man="1"/>
        <brk id="25" max="16383" man="1"/>
        <brk id="39" max="16383" man="1"/>
        <brk id="49" max="16383" man="1"/>
        <brk id="65" max="16383" man="1"/>
        <brk id="99" max="16383" man="1"/>
      </rowBreaks>
      <pageMargins left="0.7" right="1.0416666666666666E-2" top="0.75" bottom="0.75" header="0.3" footer="0.3"/>
      <pageSetup paperSize="9" orientation="portrait" r:id="rId16"/>
    </customSheetView>
    <customSheetView guid="{71275B59-52D9-4BCA-9258-6D8C6EFF66CF}" showPageBreaks="1" view="pageLayout">
      <selection activeCell="A76" sqref="A1:I65536"/>
      <pageMargins left="0.7" right="1.0416666666666666E-2" top="0.75" bottom="0.75" header="0.3" footer="0.3"/>
      <pageSetup paperSize="9" orientation="portrait" r:id="rId17"/>
    </customSheetView>
    <customSheetView guid="{752EAD5E-2F62-4CFE-8BD1-E3E6987497BB}" showPageBreaks="1" view="pageBreakPreview" topLeftCell="A25">
      <selection activeCell="J15" sqref="J15"/>
      <rowBreaks count="7" manualBreakCount="7">
        <brk id="23" max="16383" man="1"/>
        <brk id="29" max="16383" man="1"/>
        <brk id="43" max="16383" man="1"/>
        <brk id="61" max="16383" man="1"/>
        <brk id="77" max="16383" man="1"/>
        <brk id="87" max="16383" man="1"/>
        <brk id="99" max="16383" man="1"/>
      </rowBreaks>
      <pageMargins left="0.7" right="1.0416666666666666E-2" top="0.75" bottom="0.75" header="0.3" footer="0.3"/>
      <pageSetup paperSize="9" orientation="portrait" r:id="rId18"/>
    </customSheetView>
  </customSheetViews>
  <mergeCells count="170">
    <mergeCell ref="A79:B80"/>
    <mergeCell ref="A89:B94"/>
    <mergeCell ref="D89:E89"/>
    <mergeCell ref="F89:H89"/>
    <mergeCell ref="A81:B82"/>
    <mergeCell ref="A75:B76"/>
    <mergeCell ref="C75:D75"/>
    <mergeCell ref="A22:B23"/>
    <mergeCell ref="A24:B25"/>
    <mergeCell ref="D93:E93"/>
    <mergeCell ref="F93:H93"/>
    <mergeCell ref="C70:E70"/>
    <mergeCell ref="F70:I70"/>
    <mergeCell ref="C59:D59"/>
    <mergeCell ref="C44:E44"/>
    <mergeCell ref="C50:E50"/>
    <mergeCell ref="A53:B54"/>
    <mergeCell ref="C47:D47"/>
    <mergeCell ref="A47:B48"/>
    <mergeCell ref="F52:I52"/>
    <mergeCell ref="F54:I54"/>
    <mergeCell ref="A61:B62"/>
    <mergeCell ref="A57:B58"/>
    <mergeCell ref="C61:D61"/>
    <mergeCell ref="A73:B74"/>
    <mergeCell ref="C73:D73"/>
    <mergeCell ref="F68:I68"/>
    <mergeCell ref="A69:B70"/>
    <mergeCell ref="C68:E68"/>
    <mergeCell ref="F66:I66"/>
    <mergeCell ref="C56:E56"/>
    <mergeCell ref="F64:I64"/>
    <mergeCell ref="F62:I62"/>
    <mergeCell ref="C58:E58"/>
    <mergeCell ref="C69:D69"/>
    <mergeCell ref="A59:B60"/>
    <mergeCell ref="A71:B72"/>
    <mergeCell ref="A65:B66"/>
    <mergeCell ref="C72:E72"/>
    <mergeCell ref="C71:D71"/>
    <mergeCell ref="F58:I58"/>
    <mergeCell ref="F60:I60"/>
    <mergeCell ref="F56:I56"/>
    <mergeCell ref="F38:I38"/>
    <mergeCell ref="C46:E46"/>
    <mergeCell ref="C53:D53"/>
    <mergeCell ref="C54:E54"/>
    <mergeCell ref="C79:D79"/>
    <mergeCell ref="C80:E80"/>
    <mergeCell ref="C74:E74"/>
    <mergeCell ref="F76:I76"/>
    <mergeCell ref="F72:I72"/>
    <mergeCell ref="F74:I74"/>
    <mergeCell ref="C78:E78"/>
    <mergeCell ref="C77:D77"/>
    <mergeCell ref="F48:I48"/>
    <mergeCell ref="C66:E66"/>
    <mergeCell ref="C62:E62"/>
    <mergeCell ref="C64:E64"/>
    <mergeCell ref="F40:I40"/>
    <mergeCell ref="C51:D51"/>
    <mergeCell ref="C40:E40"/>
    <mergeCell ref="F44:I44"/>
    <mergeCell ref="C41:D41"/>
    <mergeCell ref="C65:D65"/>
    <mergeCell ref="D94:E94"/>
    <mergeCell ref="F94:H94"/>
    <mergeCell ref="D91:E91"/>
    <mergeCell ref="F91:H91"/>
    <mergeCell ref="D92:E92"/>
    <mergeCell ref="F92:H92"/>
    <mergeCell ref="D90:E90"/>
    <mergeCell ref="F90:H90"/>
    <mergeCell ref="C87:D87"/>
    <mergeCell ref="A1:I1"/>
    <mergeCell ref="A2:I2"/>
    <mergeCell ref="A3:B3"/>
    <mergeCell ref="C3:I3"/>
    <mergeCell ref="D4:I4"/>
    <mergeCell ref="C15:I15"/>
    <mergeCell ref="A7:B8"/>
    <mergeCell ref="A27:B29"/>
    <mergeCell ref="C24:I24"/>
    <mergeCell ref="A21:I21"/>
    <mergeCell ref="D6:E6"/>
    <mergeCell ref="C16:I16"/>
    <mergeCell ref="C23:I23"/>
    <mergeCell ref="G5:I5"/>
    <mergeCell ref="G6:I6"/>
    <mergeCell ref="C8:E8"/>
    <mergeCell ref="C10:I10"/>
    <mergeCell ref="C12:I12"/>
    <mergeCell ref="A4:B6"/>
    <mergeCell ref="D5:E5"/>
    <mergeCell ref="C27:I29"/>
    <mergeCell ref="F8:I8"/>
    <mergeCell ref="C7:E7"/>
    <mergeCell ref="F7:I7"/>
    <mergeCell ref="C9:I9"/>
    <mergeCell ref="C11:I11"/>
    <mergeCell ref="A17:I17"/>
    <mergeCell ref="A87:B88"/>
    <mergeCell ref="C88:E88"/>
    <mergeCell ref="F88:I88"/>
    <mergeCell ref="F80:I80"/>
    <mergeCell ref="C76:E76"/>
    <mergeCell ref="F86:I86"/>
    <mergeCell ref="A83:B84"/>
    <mergeCell ref="C83:D83"/>
    <mergeCell ref="C84:E84"/>
    <mergeCell ref="F84:I84"/>
    <mergeCell ref="C81:D81"/>
    <mergeCell ref="C82:E82"/>
    <mergeCell ref="F82:I82"/>
    <mergeCell ref="A85:B86"/>
    <mergeCell ref="C85:D85"/>
    <mergeCell ref="C86:E86"/>
    <mergeCell ref="A77:B78"/>
    <mergeCell ref="F78:I78"/>
    <mergeCell ref="A19:D19"/>
    <mergeCell ref="C13:I13"/>
    <mergeCell ref="E19:I19"/>
    <mergeCell ref="A20:D20"/>
    <mergeCell ref="E20:I20"/>
    <mergeCell ref="C42:E42"/>
    <mergeCell ref="C52:E52"/>
    <mergeCell ref="C49:D49"/>
    <mergeCell ref="C43:D43"/>
    <mergeCell ref="F36:I36"/>
    <mergeCell ref="A35:B36"/>
    <mergeCell ref="C25:I25"/>
    <mergeCell ref="A26:I26"/>
    <mergeCell ref="F50:I50"/>
    <mergeCell ref="A45:B46"/>
    <mergeCell ref="C45:D45"/>
    <mergeCell ref="A51:B52"/>
    <mergeCell ref="C33:D33"/>
    <mergeCell ref="F34:I34"/>
    <mergeCell ref="A39:B40"/>
    <mergeCell ref="C35:D35"/>
    <mergeCell ref="C36:E36"/>
    <mergeCell ref="A49:B50"/>
    <mergeCell ref="A41:B42"/>
    <mergeCell ref="A43:B44"/>
    <mergeCell ref="C48:E48"/>
    <mergeCell ref="C34:E34"/>
    <mergeCell ref="A18:I18"/>
    <mergeCell ref="C14:I14"/>
    <mergeCell ref="A9:B16"/>
    <mergeCell ref="F42:I42"/>
    <mergeCell ref="F46:I46"/>
    <mergeCell ref="A30:I30"/>
    <mergeCell ref="A31:B32"/>
    <mergeCell ref="C55:D55"/>
    <mergeCell ref="A67:B68"/>
    <mergeCell ref="C67:D67"/>
    <mergeCell ref="C39:D39"/>
    <mergeCell ref="C22:I22"/>
    <mergeCell ref="C60:E60"/>
    <mergeCell ref="A55:B56"/>
    <mergeCell ref="A63:B64"/>
    <mergeCell ref="C63:D63"/>
    <mergeCell ref="C57:D57"/>
    <mergeCell ref="C31:D31"/>
    <mergeCell ref="C32:E32"/>
    <mergeCell ref="F32:I32"/>
    <mergeCell ref="A37:B38"/>
    <mergeCell ref="C37:D37"/>
    <mergeCell ref="C38:E38"/>
    <mergeCell ref="A33:B34"/>
  </mergeCells>
  <phoneticPr fontId="8"/>
  <hyperlinks>
    <hyperlink ref="G6" r:id="rId19"/>
  </hyperlinks>
  <pageMargins left="0.7" right="1.0416666666666666E-2" top="0.75" bottom="0.75" header="0.3" footer="0.3"/>
  <pageSetup paperSize="9" scale="99" orientation="portrait" r:id="rId20"/>
  <rowBreaks count="6" manualBreakCount="6">
    <brk id="25" max="16383" man="1"/>
    <brk id="38" max="16383" man="1"/>
    <brk id="52" max="16383" man="1"/>
    <brk id="68" max="16383" man="1"/>
    <brk id="82" max="16383" man="1"/>
    <brk id="9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50"/>
  <sheetViews>
    <sheetView view="pageBreakPreview" topLeftCell="A10" zoomScale="90" zoomScaleNormal="100" zoomScaleSheetLayoutView="90" workbookViewId="0">
      <selection activeCell="F80" sqref="F80:I80"/>
    </sheetView>
  </sheetViews>
  <sheetFormatPr defaultRowHeight="13.5"/>
  <cols>
    <col min="1" max="9" width="10.75" style="545" customWidth="1"/>
    <col min="10" max="16384" width="9" style="545"/>
  </cols>
  <sheetData>
    <row r="1" spans="1:9" ht="13.5" customHeight="1">
      <c r="A1" s="1015" t="s">
        <v>948</v>
      </c>
      <c r="B1" s="1016"/>
      <c r="C1" s="1016"/>
      <c r="D1" s="1016"/>
      <c r="E1" s="1016"/>
      <c r="F1" s="1016"/>
      <c r="G1" s="1016"/>
      <c r="H1" s="1016"/>
      <c r="I1" s="1017"/>
    </row>
    <row r="2" spans="1:9">
      <c r="A2" s="1018"/>
      <c r="B2" s="1018"/>
      <c r="C2" s="1018"/>
      <c r="D2" s="1018"/>
      <c r="E2" s="1018"/>
      <c r="F2" s="1018"/>
      <c r="G2" s="1018"/>
      <c r="H2" s="1018"/>
      <c r="I2" s="1018"/>
    </row>
    <row r="3" spans="1:9" ht="13.5" customHeight="1">
      <c r="A3" s="1019" t="s">
        <v>8</v>
      </c>
      <c r="B3" s="1020"/>
      <c r="C3" s="1021" t="s">
        <v>1357</v>
      </c>
      <c r="D3" s="1022"/>
      <c r="E3" s="1022"/>
      <c r="F3" s="1022"/>
      <c r="G3" s="1022"/>
      <c r="H3" s="1022"/>
      <c r="I3" s="1023"/>
    </row>
    <row r="4" spans="1:9" ht="13.5" customHeight="1">
      <c r="A4" s="672" t="s">
        <v>63</v>
      </c>
      <c r="B4" s="673"/>
      <c r="C4" s="1019" t="s">
        <v>1359</v>
      </c>
      <c r="D4" s="1018"/>
      <c r="E4" s="1018"/>
      <c r="F4" s="1018"/>
      <c r="G4" s="1018"/>
      <c r="H4" s="1018"/>
      <c r="I4" s="1020"/>
    </row>
    <row r="5" spans="1:9">
      <c r="A5" s="1024" t="s">
        <v>21</v>
      </c>
      <c r="B5" s="1025"/>
      <c r="C5" s="15" t="s">
        <v>22</v>
      </c>
      <c r="D5" s="1019" t="s">
        <v>173</v>
      </c>
      <c r="E5" s="1018"/>
      <c r="F5" s="1018"/>
      <c r="G5" s="1018"/>
      <c r="H5" s="1018"/>
      <c r="I5" s="1020"/>
    </row>
    <row r="6" spans="1:9">
      <c r="A6" s="1026"/>
      <c r="B6" s="1027"/>
      <c r="C6" s="681" t="s">
        <v>174</v>
      </c>
      <c r="D6" s="565" t="s">
        <v>23</v>
      </c>
      <c r="E6" s="565" t="s">
        <v>174</v>
      </c>
      <c r="F6" s="681" t="s">
        <v>67</v>
      </c>
      <c r="G6" s="565" t="s">
        <v>23</v>
      </c>
      <c r="H6" s="1030" t="s">
        <v>862</v>
      </c>
      <c r="I6" s="687"/>
    </row>
    <row r="7" spans="1:9">
      <c r="A7" s="1026"/>
      <c r="B7" s="1027"/>
      <c r="C7" s="765"/>
      <c r="D7" s="565" t="s">
        <v>25</v>
      </c>
      <c r="E7" s="565" t="s">
        <v>354</v>
      </c>
      <c r="F7" s="765"/>
      <c r="G7" s="565" t="s">
        <v>25</v>
      </c>
      <c r="H7" s="672" t="s">
        <v>1689</v>
      </c>
      <c r="I7" s="673"/>
    </row>
    <row r="8" spans="1:9" ht="13.5" customHeight="1">
      <c r="A8" s="1028"/>
      <c r="B8" s="1029"/>
      <c r="C8" s="565" t="s">
        <v>26</v>
      </c>
      <c r="D8" s="672" t="s">
        <v>287</v>
      </c>
      <c r="E8" s="673"/>
      <c r="F8" s="15" t="s">
        <v>28</v>
      </c>
      <c r="G8" s="755" t="s">
        <v>2030</v>
      </c>
      <c r="H8" s="840"/>
      <c r="I8" s="841"/>
    </row>
    <row r="9" spans="1:9" ht="127.5" customHeight="1">
      <c r="A9" s="1019" t="s">
        <v>72</v>
      </c>
      <c r="B9" s="1020"/>
      <c r="C9" s="682" t="s">
        <v>2031</v>
      </c>
      <c r="D9" s="683"/>
      <c r="E9" s="683"/>
      <c r="F9" s="683"/>
      <c r="G9" s="683"/>
      <c r="H9" s="683"/>
      <c r="I9" s="684"/>
    </row>
    <row r="10" spans="1:9" ht="13.5" customHeight="1">
      <c r="A10" s="720" t="s">
        <v>30</v>
      </c>
      <c r="B10" s="721"/>
      <c r="C10" s="1019" t="s">
        <v>31</v>
      </c>
      <c r="D10" s="1018"/>
      <c r="E10" s="1020"/>
      <c r="F10" s="1030" t="s">
        <v>5</v>
      </c>
      <c r="G10" s="686"/>
      <c r="H10" s="686"/>
      <c r="I10" s="687"/>
    </row>
    <row r="11" spans="1:9">
      <c r="A11" s="722"/>
      <c r="B11" s="723"/>
      <c r="C11" s="1019" t="s">
        <v>74</v>
      </c>
      <c r="D11" s="1018"/>
      <c r="E11" s="1020"/>
      <c r="F11" s="1019" t="s">
        <v>340</v>
      </c>
      <c r="G11" s="1018"/>
      <c r="H11" s="1018"/>
      <c r="I11" s="1020"/>
    </row>
    <row r="12" spans="1:9">
      <c r="A12" s="724"/>
      <c r="B12" s="726"/>
      <c r="C12" s="1019" t="s">
        <v>32</v>
      </c>
      <c r="D12" s="1018"/>
      <c r="E12" s="1020"/>
      <c r="F12" s="1019"/>
      <c r="G12" s="1018"/>
      <c r="H12" s="1018"/>
      <c r="I12" s="1020"/>
    </row>
    <row r="13" spans="1:9">
      <c r="A13" s="1024" t="s">
        <v>77</v>
      </c>
      <c r="B13" s="1025"/>
      <c r="C13" s="1019" t="s">
        <v>35</v>
      </c>
      <c r="D13" s="1018"/>
      <c r="E13" s="1018"/>
      <c r="F13" s="1018"/>
      <c r="G13" s="1018"/>
      <c r="H13" s="1018"/>
      <c r="I13" s="1020"/>
    </row>
    <row r="14" spans="1:9" ht="14.25" customHeight="1">
      <c r="A14" s="1026"/>
      <c r="B14" s="1027"/>
      <c r="C14" s="672" t="s">
        <v>1690</v>
      </c>
      <c r="D14" s="688"/>
      <c r="E14" s="688"/>
      <c r="F14" s="688"/>
      <c r="G14" s="688"/>
      <c r="H14" s="688"/>
      <c r="I14" s="673"/>
    </row>
    <row r="15" spans="1:9">
      <c r="A15" s="1026"/>
      <c r="B15" s="1027"/>
      <c r="C15" s="1019" t="s">
        <v>36</v>
      </c>
      <c r="D15" s="1018"/>
      <c r="E15" s="1018"/>
      <c r="F15" s="1018"/>
      <c r="G15" s="1018"/>
      <c r="H15" s="1018"/>
      <c r="I15" s="1020"/>
    </row>
    <row r="16" spans="1:9" ht="25.5" customHeight="1">
      <c r="A16" s="1026"/>
      <c r="B16" s="1027"/>
      <c r="C16" s="682" t="s">
        <v>1769</v>
      </c>
      <c r="D16" s="683"/>
      <c r="E16" s="683"/>
      <c r="F16" s="683"/>
      <c r="G16" s="683"/>
      <c r="H16" s="683"/>
      <c r="I16" s="684"/>
    </row>
    <row r="17" spans="1:9" ht="12.75" customHeight="1">
      <c r="A17" s="1026"/>
      <c r="B17" s="1027"/>
      <c r="C17" s="1019" t="s">
        <v>37</v>
      </c>
      <c r="D17" s="1018"/>
      <c r="E17" s="1018"/>
      <c r="F17" s="1018"/>
      <c r="G17" s="1018"/>
      <c r="H17" s="1018"/>
      <c r="I17" s="1020"/>
    </row>
    <row r="18" spans="1:9" ht="25.5" customHeight="1">
      <c r="A18" s="1026"/>
      <c r="B18" s="1027"/>
      <c r="C18" s="682" t="s">
        <v>1770</v>
      </c>
      <c r="D18" s="683"/>
      <c r="E18" s="683"/>
      <c r="F18" s="683"/>
      <c r="G18" s="683"/>
      <c r="H18" s="683"/>
      <c r="I18" s="684"/>
    </row>
    <row r="19" spans="1:9">
      <c r="A19" s="1026"/>
      <c r="B19" s="1027"/>
      <c r="C19" s="1019" t="s">
        <v>38</v>
      </c>
      <c r="D19" s="1018"/>
      <c r="E19" s="1018"/>
      <c r="F19" s="1018"/>
      <c r="G19" s="1018"/>
      <c r="H19" s="1018"/>
      <c r="I19" s="1020"/>
    </row>
    <row r="20" spans="1:9" ht="32.25" customHeight="1">
      <c r="A20" s="1028"/>
      <c r="B20" s="1029"/>
      <c r="C20" s="1031" t="s">
        <v>1771</v>
      </c>
      <c r="D20" s="1032"/>
      <c r="E20" s="1032"/>
      <c r="F20" s="1032"/>
      <c r="G20" s="1032"/>
      <c r="H20" s="1032"/>
      <c r="I20" s="1033"/>
    </row>
    <row r="21" spans="1:9" ht="20.25" customHeight="1">
      <c r="A21" s="672" t="s">
        <v>80</v>
      </c>
      <c r="B21" s="673"/>
      <c r="C21" s="682" t="s">
        <v>890</v>
      </c>
      <c r="D21" s="683"/>
      <c r="E21" s="683"/>
      <c r="F21" s="683"/>
      <c r="G21" s="683"/>
      <c r="H21" s="683"/>
      <c r="I21" s="684"/>
    </row>
    <row r="22" spans="1:9" ht="20.25" customHeight="1">
      <c r="A22" s="672" t="s">
        <v>82</v>
      </c>
      <c r="B22" s="673"/>
      <c r="C22" s="682" t="s">
        <v>868</v>
      </c>
      <c r="D22" s="683"/>
      <c r="E22" s="683"/>
      <c r="F22" s="683"/>
      <c r="G22" s="683"/>
      <c r="H22" s="683"/>
      <c r="I22" s="684"/>
    </row>
    <row r="23" spans="1:9" ht="20.25" customHeight="1">
      <c r="A23" s="672" t="s">
        <v>83</v>
      </c>
      <c r="B23" s="673"/>
      <c r="C23" s="682" t="s">
        <v>869</v>
      </c>
      <c r="D23" s="683"/>
      <c r="E23" s="683"/>
      <c r="F23" s="683"/>
      <c r="G23" s="683"/>
      <c r="H23" s="683"/>
      <c r="I23" s="684"/>
    </row>
    <row r="24" spans="1:9" ht="13.5" customHeight="1">
      <c r="A24" s="1015" t="s">
        <v>85</v>
      </c>
      <c r="B24" s="1016"/>
      <c r="C24" s="1016"/>
      <c r="D24" s="1016"/>
      <c r="E24" s="1016"/>
      <c r="F24" s="1016"/>
      <c r="G24" s="1016"/>
      <c r="H24" s="1016"/>
      <c r="I24" s="1017"/>
    </row>
    <row r="25" spans="1:9" ht="15" customHeight="1">
      <c r="A25" s="1034" t="s">
        <v>86</v>
      </c>
      <c r="B25" s="1035"/>
      <c r="C25" s="16"/>
      <c r="D25" s="17" t="s">
        <v>268</v>
      </c>
      <c r="E25" s="17" t="s">
        <v>269</v>
      </c>
      <c r="F25" s="17" t="s">
        <v>270</v>
      </c>
      <c r="G25" s="17" t="s">
        <v>271</v>
      </c>
      <c r="H25" s="17" t="s">
        <v>1360</v>
      </c>
      <c r="I25" s="17" t="s">
        <v>962</v>
      </c>
    </row>
    <row r="26" spans="1:9" ht="16.5" customHeight="1">
      <c r="A26" s="720" t="s">
        <v>1772</v>
      </c>
      <c r="B26" s="721"/>
      <c r="C26" s="15" t="s">
        <v>127</v>
      </c>
      <c r="D26" s="440"/>
      <c r="E26" s="441">
        <v>10</v>
      </c>
      <c r="F26" s="441"/>
      <c r="G26" s="441"/>
      <c r="H26" s="441"/>
      <c r="I26" s="441"/>
    </row>
    <row r="27" spans="1:9" ht="16.5" customHeight="1">
      <c r="A27" s="724"/>
      <c r="B27" s="726"/>
      <c r="C27" s="15" t="s">
        <v>92</v>
      </c>
      <c r="D27" s="442">
        <v>5</v>
      </c>
      <c r="E27" s="442"/>
      <c r="F27" s="442"/>
      <c r="G27" s="442"/>
      <c r="H27" s="442"/>
      <c r="I27" s="442"/>
    </row>
    <row r="28" spans="1:9" ht="16.5" customHeight="1">
      <c r="A28" s="720"/>
      <c r="B28" s="721"/>
      <c r="C28" s="15" t="s">
        <v>93</v>
      </c>
      <c r="D28" s="576">
        <v>112781000</v>
      </c>
      <c r="E28" s="576">
        <v>111860000</v>
      </c>
      <c r="F28" s="574"/>
      <c r="G28" s="574"/>
      <c r="H28" s="574"/>
      <c r="I28" s="574"/>
    </row>
    <row r="29" spans="1:9" ht="16.5" customHeight="1">
      <c r="A29" s="724"/>
      <c r="B29" s="726"/>
      <c r="C29" s="15" t="s">
        <v>94</v>
      </c>
      <c r="D29" s="576">
        <v>110796873</v>
      </c>
      <c r="E29" s="492"/>
      <c r="F29" s="441"/>
      <c r="G29" s="441"/>
      <c r="H29" s="441"/>
      <c r="I29" s="441"/>
    </row>
    <row r="30" spans="1:9">
      <c r="A30" s="1036" t="s">
        <v>1308</v>
      </c>
      <c r="B30" s="1037"/>
      <c r="C30" s="16"/>
      <c r="D30" s="443" t="s">
        <v>96</v>
      </c>
      <c r="E30" s="443" t="s">
        <v>97</v>
      </c>
      <c r="F30" s="443" t="s">
        <v>98</v>
      </c>
      <c r="G30" s="443" t="s">
        <v>99</v>
      </c>
      <c r="H30" s="443" t="s">
        <v>100</v>
      </c>
      <c r="I30" s="443" t="s">
        <v>101</v>
      </c>
    </row>
    <row r="31" spans="1:9" ht="16.5" customHeight="1">
      <c r="A31" s="720"/>
      <c r="B31" s="721"/>
      <c r="C31" s="15" t="s">
        <v>127</v>
      </c>
      <c r="D31" s="20"/>
      <c r="E31" s="20"/>
      <c r="F31" s="20"/>
      <c r="G31" s="20"/>
      <c r="H31" s="20"/>
      <c r="I31" s="20"/>
    </row>
    <row r="32" spans="1:9" ht="16.5" customHeight="1">
      <c r="A32" s="724"/>
      <c r="B32" s="726"/>
      <c r="C32" s="15" t="s">
        <v>92</v>
      </c>
      <c r="D32" s="20"/>
      <c r="E32" s="20"/>
      <c r="F32" s="20"/>
      <c r="G32" s="20"/>
      <c r="H32" s="20"/>
      <c r="I32" s="20"/>
    </row>
    <row r="33" spans="1:9" ht="61.5" customHeight="1">
      <c r="A33" s="672" t="s">
        <v>103</v>
      </c>
      <c r="B33" s="673"/>
      <c r="C33" s="682" t="s">
        <v>1773</v>
      </c>
      <c r="D33" s="683"/>
      <c r="E33" s="683"/>
      <c r="F33" s="683"/>
      <c r="G33" s="683"/>
      <c r="H33" s="683"/>
      <c r="I33" s="684"/>
    </row>
    <row r="34" spans="1:9" ht="13.5" customHeight="1">
      <c r="A34" s="1015" t="s">
        <v>104</v>
      </c>
      <c r="B34" s="1016"/>
      <c r="C34" s="1016"/>
      <c r="D34" s="1016"/>
      <c r="E34" s="1016"/>
      <c r="F34" s="1016"/>
      <c r="G34" s="1016"/>
      <c r="H34" s="1016"/>
      <c r="I34" s="1017"/>
    </row>
    <row r="35" spans="1:9" ht="60" customHeight="1">
      <c r="A35" s="1057" t="s">
        <v>382</v>
      </c>
      <c r="B35" s="1058"/>
      <c r="C35" s="1061" t="s">
        <v>1774</v>
      </c>
      <c r="D35" s="1062"/>
      <c r="E35" s="1062"/>
      <c r="F35" s="1062"/>
      <c r="G35" s="1062"/>
      <c r="H35" s="1062"/>
      <c r="I35" s="1063"/>
    </row>
    <row r="36" spans="1:9" ht="23.25" customHeight="1">
      <c r="A36" s="1059"/>
      <c r="B36" s="1060"/>
      <c r="C36" s="1064"/>
      <c r="D36" s="1065"/>
      <c r="E36" s="1065"/>
      <c r="F36" s="1065"/>
      <c r="G36" s="1065"/>
      <c r="H36" s="1065"/>
      <c r="I36" s="1066"/>
    </row>
    <row r="37" spans="1:9" ht="74.25" customHeight="1">
      <c r="A37" s="672" t="s">
        <v>107</v>
      </c>
      <c r="B37" s="673"/>
      <c r="C37" s="799" t="s">
        <v>2032</v>
      </c>
      <c r="D37" s="1067"/>
      <c r="E37" s="1067"/>
      <c r="F37" s="1067"/>
      <c r="G37" s="1067"/>
      <c r="H37" s="1067"/>
      <c r="I37" s="1068"/>
    </row>
    <row r="38" spans="1:9">
      <c r="A38" s="717" t="s">
        <v>1309</v>
      </c>
      <c r="B38" s="701"/>
      <c r="C38" s="701"/>
      <c r="D38" s="701"/>
      <c r="E38" s="701"/>
      <c r="F38" s="701"/>
      <c r="G38" s="701"/>
      <c r="H38" s="701"/>
      <c r="I38" s="701"/>
    </row>
    <row r="39" spans="1:9" ht="13.5" customHeight="1">
      <c r="A39" s="720" t="s">
        <v>1315</v>
      </c>
      <c r="B39" s="721"/>
      <c r="C39" s="15" t="s">
        <v>41</v>
      </c>
      <c r="D39" s="1019" t="s">
        <v>1304</v>
      </c>
      <c r="E39" s="1018"/>
      <c r="F39" s="1018"/>
      <c r="G39" s="1020"/>
      <c r="H39" s="1019" t="s">
        <v>42</v>
      </c>
      <c r="I39" s="1020"/>
    </row>
    <row r="40" spans="1:9" ht="21.75" customHeight="1">
      <c r="A40" s="722"/>
      <c r="B40" s="723"/>
      <c r="C40" s="1069" t="s">
        <v>2033</v>
      </c>
      <c r="D40" s="1071" t="s">
        <v>2043</v>
      </c>
      <c r="E40" s="1072"/>
      <c r="F40" s="1072"/>
      <c r="G40" s="1073"/>
      <c r="H40" s="1071"/>
      <c r="I40" s="1073"/>
    </row>
    <row r="41" spans="1:9" ht="24.75" customHeight="1">
      <c r="A41" s="724"/>
      <c r="B41" s="726"/>
      <c r="C41" s="1070"/>
      <c r="D41" s="1044"/>
      <c r="E41" s="1045"/>
      <c r="F41" s="1045"/>
      <c r="G41" s="1046"/>
      <c r="H41" s="1044"/>
      <c r="I41" s="1046"/>
    </row>
    <row r="42" spans="1:9">
      <c r="A42" s="914" t="s">
        <v>2034</v>
      </c>
      <c r="B42" s="914"/>
      <c r="C42" s="1038" t="s">
        <v>1775</v>
      </c>
      <c r="D42" s="1039"/>
      <c r="E42" s="1039"/>
      <c r="F42" s="1039"/>
      <c r="G42" s="1039"/>
      <c r="H42" s="1039"/>
      <c r="I42" s="1040"/>
    </row>
    <row r="43" spans="1:9" ht="15" customHeight="1">
      <c r="A43" s="914"/>
      <c r="B43" s="914"/>
      <c r="C43" s="1041"/>
      <c r="D43" s="1042"/>
      <c r="E43" s="1042"/>
      <c r="F43" s="1042"/>
      <c r="G43" s="1042"/>
      <c r="H43" s="1042"/>
      <c r="I43" s="1043"/>
    </row>
    <row r="44" spans="1:9" ht="46.5" customHeight="1">
      <c r="A44" s="914"/>
      <c r="B44" s="914"/>
      <c r="C44" s="1044"/>
      <c r="D44" s="1045"/>
      <c r="E44" s="1045"/>
      <c r="F44" s="1045"/>
      <c r="G44" s="1045"/>
      <c r="H44" s="1045"/>
      <c r="I44" s="1046"/>
    </row>
    <row r="45" spans="1:9" ht="17.25" customHeight="1">
      <c r="A45" s="1047" t="s">
        <v>922</v>
      </c>
      <c r="B45" s="1048"/>
      <c r="C45" s="681" t="s">
        <v>923</v>
      </c>
      <c r="D45" s="190" t="s">
        <v>924</v>
      </c>
      <c r="E45" s="190" t="s">
        <v>925</v>
      </c>
      <c r="F45" s="190" t="s">
        <v>926</v>
      </c>
      <c r="G45" s="190" t="s">
        <v>927</v>
      </c>
      <c r="H45" s="190" t="s">
        <v>928</v>
      </c>
      <c r="I45" s="190" t="s">
        <v>929</v>
      </c>
    </row>
    <row r="46" spans="1:9" ht="67.5" customHeight="1">
      <c r="A46" s="1049"/>
      <c r="B46" s="1050"/>
      <c r="C46" s="1053"/>
      <c r="D46" s="566"/>
      <c r="E46" s="566" t="s">
        <v>2042</v>
      </c>
      <c r="F46" s="566"/>
      <c r="G46" s="566"/>
      <c r="H46" s="566"/>
      <c r="I46" s="566" t="s">
        <v>2042</v>
      </c>
    </row>
    <row r="47" spans="1:9" ht="57" customHeight="1">
      <c r="A47" s="1049"/>
      <c r="B47" s="1050"/>
      <c r="C47" s="567" t="s">
        <v>912</v>
      </c>
      <c r="D47" s="682"/>
      <c r="E47" s="1054"/>
      <c r="F47" s="1054"/>
      <c r="G47" s="1054"/>
      <c r="H47" s="1054"/>
      <c r="I47" s="1055"/>
    </row>
    <row r="48" spans="1:9" ht="63" customHeight="1">
      <c r="A48" s="1049"/>
      <c r="B48" s="1050"/>
      <c r="C48" s="567" t="s">
        <v>913</v>
      </c>
      <c r="D48" s="682"/>
      <c r="E48" s="1054"/>
      <c r="F48" s="1054"/>
      <c r="G48" s="1054"/>
      <c r="H48" s="1054"/>
      <c r="I48" s="1055"/>
    </row>
    <row r="49" spans="1:9" ht="17.25" customHeight="1">
      <c r="A49" s="1049"/>
      <c r="B49" s="1050"/>
      <c r="C49" s="681" t="s">
        <v>930</v>
      </c>
      <c r="D49" s="190" t="s">
        <v>931</v>
      </c>
      <c r="E49" s="190" t="s">
        <v>932</v>
      </c>
      <c r="F49" s="190" t="s">
        <v>933</v>
      </c>
      <c r="G49" s="190" t="s">
        <v>934</v>
      </c>
      <c r="H49" s="190" t="s">
        <v>935</v>
      </c>
      <c r="I49" s="190" t="s">
        <v>936</v>
      </c>
    </row>
    <row r="50" spans="1:9" ht="65.25" customHeight="1">
      <c r="A50" s="1051"/>
      <c r="B50" s="1052"/>
      <c r="C50" s="1056"/>
      <c r="D50" s="566"/>
      <c r="E50" s="566"/>
      <c r="F50" s="566"/>
      <c r="G50" s="566" t="s">
        <v>2042</v>
      </c>
      <c r="H50" s="566"/>
      <c r="I50" s="566"/>
    </row>
  </sheetData>
  <customSheetViews>
    <customSheetView guid="{4789E3A1-B331-40F4-BFBE-ECBA77374F9F}" topLeftCell="A43">
      <selection activeCell="C3" sqref="C3:I3"/>
      <pageMargins left="0.7" right="0.7" top="0.75" bottom="0.75" header="0.3" footer="0.3"/>
      <pageSetup paperSize="9" orientation="portrait" horizontalDpi="0" verticalDpi="0" r:id="rId1"/>
    </customSheetView>
    <customSheetView guid="{D623C857-8851-4DB2-AEC5-A3D94BBCC3E5}">
      <selection activeCell="C3" sqref="C3:I3"/>
      <pageMargins left="0.7" right="0.7" top="0.75" bottom="0.75" header="0.3" footer="0.3"/>
      <pageSetup paperSize="9" orientation="portrait" horizontalDpi="0" verticalDpi="0" r:id="rId2"/>
    </customSheetView>
    <customSheetView guid="{3848975B-608E-4A87-AC36-A52CBAB490C8}">
      <selection activeCell="C3" sqref="C3:I3"/>
      <pageMargins left="0.7" right="0.7" top="0.75" bottom="0.75" header="0.3" footer="0.3"/>
      <pageSetup paperSize="9" orientation="portrait" horizontalDpi="0" verticalDpi="0" r:id="rId3"/>
    </customSheetView>
    <customSheetView guid="{76B58914-1035-4353-9CF6-22B59E40A08B}">
      <selection activeCell="C3" sqref="C3:I3"/>
      <pageMargins left="0.7" right="0.7" top="0.75" bottom="0.75" header="0.3" footer="0.3"/>
      <pageSetup paperSize="9" orientation="portrait" horizontalDpi="0" verticalDpi="0" r:id="rId4"/>
    </customSheetView>
    <customSheetView guid="{22FD68A5-46F7-4E41-8363-D5981057D2EF}" topLeftCell="A49">
      <selection activeCell="C39" sqref="C39:I40"/>
      <pageMargins left="0.7" right="0.7" top="0.75" bottom="0.75" header="0.3" footer="0.3"/>
      <pageSetup paperSize="9" orientation="portrait" horizontalDpi="0" verticalDpi="0" r:id="rId5"/>
    </customSheetView>
    <customSheetView guid="{4DCD7E50-A612-4C8E-882E-3BC6A59DB4EB}">
      <selection activeCell="C39" sqref="C39:I40"/>
      <pageMargins left="0.7" right="0.7" top="0.75" bottom="0.75" header="0.3" footer="0.3"/>
      <pageSetup paperSize="9" orientation="portrait" horizontalDpi="0" verticalDpi="0" r:id="rId6"/>
    </customSheetView>
    <customSheetView guid="{0B143DF2-66B8-46B0-BF36-1C571A9EB3F3}">
      <selection activeCell="C3" sqref="C3:I3"/>
      <pageMargins left="0.7" right="0.7" top="0.75" bottom="0.75" header="0.3" footer="0.3"/>
      <pageSetup paperSize="9" orientation="portrait" horizontalDpi="0" verticalDpi="0" r:id="rId7"/>
    </customSheetView>
    <customSheetView guid="{E75B0417-2004-49B0-81AA-65A6C4F7EC2C}">
      <selection activeCell="C3" sqref="C3:I3"/>
      <pageMargins left="0.7" right="0.7" top="0.75" bottom="0.75" header="0.3" footer="0.3"/>
      <pageSetup paperSize="9" orientation="portrait" horizontalDpi="0" verticalDpi="0" r:id="rId8"/>
    </customSheetView>
    <customSheetView guid="{71275B59-52D9-4BCA-9258-6D8C6EFF66CF}">
      <selection activeCell="C3" sqref="C3:I3"/>
      <pageMargins left="0.7" right="0.7" top="0.75" bottom="0.75" header="0.3" footer="0.3"/>
      <pageSetup paperSize="9" orientation="portrait" horizontalDpi="0" verticalDpi="0" r:id="rId9"/>
    </customSheetView>
    <customSheetView guid="{752EAD5E-2F62-4CFE-8BD1-E3E6987497BB}" scale="90" showPageBreaks="1" fitToPage="1" view="pageBreakPreview">
      <selection activeCell="J24" sqref="J24"/>
      <rowBreaks count="1" manualBreakCount="1">
        <brk id="37" max="16383" man="1"/>
      </rowBreaks>
      <pageMargins left="0.7" right="0.7" top="0.75" bottom="0.75" header="0.3" footer="0.3"/>
      <pageSetup paperSize="9" scale="96" fitToHeight="0" orientation="portrait" horizontalDpi="0" verticalDpi="0" r:id="rId10"/>
    </customSheetView>
  </customSheetViews>
  <mergeCells count="65">
    <mergeCell ref="A38:I38"/>
    <mergeCell ref="A39:B41"/>
    <mergeCell ref="D39:G39"/>
    <mergeCell ref="H39:I39"/>
    <mergeCell ref="C40:C41"/>
    <mergeCell ref="D40:G41"/>
    <mergeCell ref="H40:I41"/>
    <mergeCell ref="A34:I34"/>
    <mergeCell ref="A35:B36"/>
    <mergeCell ref="C35:I36"/>
    <mergeCell ref="A37:B37"/>
    <mergeCell ref="C37:I37"/>
    <mergeCell ref="A42:B44"/>
    <mergeCell ref="C42:I44"/>
    <mergeCell ref="A45:B50"/>
    <mergeCell ref="C45:C46"/>
    <mergeCell ref="D47:I47"/>
    <mergeCell ref="D48:I48"/>
    <mergeCell ref="C49:C50"/>
    <mergeCell ref="A31:B32"/>
    <mergeCell ref="A33:B33"/>
    <mergeCell ref="A24:I24"/>
    <mergeCell ref="A25:B25"/>
    <mergeCell ref="A26:B27"/>
    <mergeCell ref="A28:B29"/>
    <mergeCell ref="A30:B30"/>
    <mergeCell ref="C33:I33"/>
    <mergeCell ref="A21:B21"/>
    <mergeCell ref="C21:I21"/>
    <mergeCell ref="A22:B22"/>
    <mergeCell ref="C22:I22"/>
    <mergeCell ref="A23:B23"/>
    <mergeCell ref="C23:I23"/>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43"/>
  <hyperlinks>
    <hyperlink ref="G8" r:id="rId11"/>
  </hyperlinks>
  <pageMargins left="0.7" right="0.7" top="0.75" bottom="0.75" header="0.3" footer="0.3"/>
  <pageSetup paperSize="9" scale="92" fitToHeight="0" orientation="portrait" r:id="rId12"/>
  <rowBreaks count="1" manualBreakCount="1">
    <brk id="3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J57"/>
  <sheetViews>
    <sheetView view="pageBreakPreview" topLeftCell="A37" zoomScaleNormal="100" zoomScaleSheetLayoutView="100" workbookViewId="0">
      <selection activeCell="F80" sqref="F80:I80"/>
    </sheetView>
  </sheetViews>
  <sheetFormatPr defaultColWidth="9" defaultRowHeight="13.5"/>
  <cols>
    <col min="1" max="9" width="9.75" style="237" customWidth="1"/>
    <col min="10" max="16384" width="9" style="237"/>
  </cols>
  <sheetData>
    <row r="1" spans="1:9">
      <c r="A1" s="743" t="s">
        <v>948</v>
      </c>
      <c r="B1" s="744"/>
      <c r="C1" s="744"/>
      <c r="D1" s="744"/>
      <c r="E1" s="744"/>
      <c r="F1" s="744"/>
      <c r="G1" s="744"/>
      <c r="H1" s="744"/>
      <c r="I1" s="745"/>
    </row>
    <row r="2" spans="1:9">
      <c r="A2" s="639"/>
      <c r="B2" s="639"/>
      <c r="C2" s="639"/>
      <c r="D2" s="639"/>
      <c r="E2" s="639"/>
      <c r="F2" s="639"/>
      <c r="G2" s="639"/>
      <c r="H2" s="639"/>
      <c r="I2" s="639"/>
    </row>
    <row r="3" spans="1:9">
      <c r="A3" s="638" t="s">
        <v>8</v>
      </c>
      <c r="B3" s="640"/>
      <c r="C3" s="728" t="s">
        <v>1385</v>
      </c>
      <c r="D3" s="764"/>
      <c r="E3" s="764"/>
      <c r="F3" s="764"/>
      <c r="G3" s="764"/>
      <c r="H3" s="764"/>
      <c r="I3" s="729"/>
    </row>
    <row r="4" spans="1:9">
      <c r="A4" s="728" t="s">
        <v>63</v>
      </c>
      <c r="B4" s="729"/>
      <c r="C4" s="806" t="s">
        <v>324</v>
      </c>
      <c r="D4" s="1074"/>
      <c r="E4" s="1074"/>
      <c r="F4" s="1074"/>
      <c r="G4" s="1074"/>
      <c r="H4" s="1074"/>
      <c r="I4" s="807"/>
    </row>
    <row r="5" spans="1:9">
      <c r="A5" s="756" t="s">
        <v>21</v>
      </c>
      <c r="B5" s="757"/>
      <c r="C5" s="10" t="s">
        <v>22</v>
      </c>
      <c r="D5" s="638" t="s">
        <v>173</v>
      </c>
      <c r="E5" s="639"/>
      <c r="F5" s="639"/>
      <c r="G5" s="639"/>
      <c r="H5" s="639"/>
      <c r="I5" s="640"/>
    </row>
    <row r="6" spans="1:9">
      <c r="A6" s="758"/>
      <c r="B6" s="759"/>
      <c r="C6" s="762" t="s">
        <v>174</v>
      </c>
      <c r="D6" s="411" t="s">
        <v>23</v>
      </c>
      <c r="E6" s="411" t="s">
        <v>285</v>
      </c>
      <c r="F6" s="762" t="s">
        <v>67</v>
      </c>
      <c r="G6" s="412" t="s">
        <v>23</v>
      </c>
      <c r="H6" s="730" t="s">
        <v>1715</v>
      </c>
      <c r="I6" s="732"/>
    </row>
    <row r="7" spans="1:9" ht="13.5" customHeight="1">
      <c r="A7" s="758"/>
      <c r="B7" s="759"/>
      <c r="C7" s="763"/>
      <c r="D7" s="411" t="s">
        <v>25</v>
      </c>
      <c r="E7" s="411" t="s">
        <v>286</v>
      </c>
      <c r="F7" s="763"/>
      <c r="G7" s="412" t="s">
        <v>25</v>
      </c>
      <c r="H7" s="1075" t="s">
        <v>1872</v>
      </c>
      <c r="I7" s="1076"/>
    </row>
    <row r="8" spans="1:9">
      <c r="A8" s="760"/>
      <c r="B8" s="761"/>
      <c r="C8" s="411" t="s">
        <v>26</v>
      </c>
      <c r="D8" s="728" t="s">
        <v>287</v>
      </c>
      <c r="E8" s="729"/>
      <c r="F8" s="10" t="s">
        <v>28</v>
      </c>
      <c r="G8" s="1077" t="s">
        <v>1725</v>
      </c>
      <c r="H8" s="1078"/>
      <c r="I8" s="1079"/>
    </row>
    <row r="9" spans="1:9" ht="56.25" customHeight="1">
      <c r="A9" s="638" t="s">
        <v>72</v>
      </c>
      <c r="B9" s="640"/>
      <c r="C9" s="629" t="s">
        <v>325</v>
      </c>
      <c r="D9" s="630"/>
      <c r="E9" s="630"/>
      <c r="F9" s="630"/>
      <c r="G9" s="630"/>
      <c r="H9" s="630"/>
      <c r="I9" s="641"/>
    </row>
    <row r="10" spans="1:9">
      <c r="A10" s="604" t="s">
        <v>30</v>
      </c>
      <c r="B10" s="605"/>
      <c r="C10" s="638" t="s">
        <v>31</v>
      </c>
      <c r="D10" s="639"/>
      <c r="E10" s="640"/>
      <c r="F10" s="730" t="s">
        <v>5</v>
      </c>
      <c r="G10" s="731"/>
      <c r="H10" s="731"/>
      <c r="I10" s="732"/>
    </row>
    <row r="11" spans="1:9">
      <c r="A11" s="606"/>
      <c r="B11" s="607"/>
      <c r="C11" s="638" t="s">
        <v>74</v>
      </c>
      <c r="D11" s="639"/>
      <c r="E11" s="640"/>
      <c r="F11" s="638" t="s">
        <v>340</v>
      </c>
      <c r="G11" s="639"/>
      <c r="H11" s="639"/>
      <c r="I11" s="640"/>
    </row>
    <row r="12" spans="1:9">
      <c r="A12" s="608"/>
      <c r="B12" s="609"/>
      <c r="C12" s="638" t="s">
        <v>32</v>
      </c>
      <c r="D12" s="639"/>
      <c r="E12" s="640"/>
      <c r="F12" s="638" t="s">
        <v>326</v>
      </c>
      <c r="G12" s="639"/>
      <c r="H12" s="639"/>
      <c r="I12" s="640"/>
    </row>
    <row r="13" spans="1:9">
      <c r="A13" s="756" t="s">
        <v>77</v>
      </c>
      <c r="B13" s="757"/>
      <c r="C13" s="638" t="s">
        <v>35</v>
      </c>
      <c r="D13" s="639"/>
      <c r="E13" s="639"/>
      <c r="F13" s="639"/>
      <c r="G13" s="639"/>
      <c r="H13" s="639"/>
      <c r="I13" s="640"/>
    </row>
    <row r="14" spans="1:9">
      <c r="A14" s="758"/>
      <c r="B14" s="759"/>
      <c r="C14" s="629" t="s">
        <v>327</v>
      </c>
      <c r="D14" s="630"/>
      <c r="E14" s="630"/>
      <c r="F14" s="630"/>
      <c r="G14" s="630"/>
      <c r="H14" s="630"/>
      <c r="I14" s="641"/>
    </row>
    <row r="15" spans="1:9">
      <c r="A15" s="758"/>
      <c r="B15" s="759"/>
      <c r="C15" s="638" t="s">
        <v>36</v>
      </c>
      <c r="D15" s="639"/>
      <c r="E15" s="639"/>
      <c r="F15" s="639"/>
      <c r="G15" s="639"/>
      <c r="H15" s="639"/>
      <c r="I15" s="640"/>
    </row>
    <row r="16" spans="1:9">
      <c r="A16" s="758"/>
      <c r="B16" s="759"/>
      <c r="C16" s="629" t="s">
        <v>328</v>
      </c>
      <c r="D16" s="630"/>
      <c r="E16" s="630"/>
      <c r="F16" s="630"/>
      <c r="G16" s="630"/>
      <c r="H16" s="630"/>
      <c r="I16" s="641"/>
    </row>
    <row r="17" spans="1:9">
      <c r="A17" s="758"/>
      <c r="B17" s="759"/>
      <c r="C17" s="638" t="s">
        <v>37</v>
      </c>
      <c r="D17" s="639"/>
      <c r="E17" s="639"/>
      <c r="F17" s="639"/>
      <c r="G17" s="639"/>
      <c r="H17" s="639"/>
      <c r="I17" s="640"/>
    </row>
    <row r="18" spans="1:9" ht="28.5" customHeight="1">
      <c r="A18" s="758"/>
      <c r="B18" s="759"/>
      <c r="C18" s="629" t="s">
        <v>831</v>
      </c>
      <c r="D18" s="630"/>
      <c r="E18" s="630"/>
      <c r="F18" s="630"/>
      <c r="G18" s="630"/>
      <c r="H18" s="630"/>
      <c r="I18" s="641"/>
    </row>
    <row r="19" spans="1:9">
      <c r="A19" s="758"/>
      <c r="B19" s="759"/>
      <c r="C19" s="638" t="s">
        <v>38</v>
      </c>
      <c r="D19" s="639"/>
      <c r="E19" s="639"/>
      <c r="F19" s="639"/>
      <c r="G19" s="639"/>
      <c r="H19" s="639"/>
      <c r="I19" s="640"/>
    </row>
    <row r="20" spans="1:9" ht="56.25" customHeight="1">
      <c r="A20" s="760"/>
      <c r="B20" s="761"/>
      <c r="C20" s="629" t="s">
        <v>329</v>
      </c>
      <c r="D20" s="630"/>
      <c r="E20" s="630"/>
      <c r="F20" s="630"/>
      <c r="G20" s="630"/>
      <c r="H20" s="630"/>
      <c r="I20" s="641"/>
    </row>
    <row r="21" spans="1:9">
      <c r="A21" s="728" t="s">
        <v>80</v>
      </c>
      <c r="B21" s="729"/>
      <c r="C21" s="629" t="s">
        <v>330</v>
      </c>
      <c r="D21" s="630"/>
      <c r="E21" s="630"/>
      <c r="F21" s="630"/>
      <c r="G21" s="630"/>
      <c r="H21" s="630"/>
      <c r="I21" s="641"/>
    </row>
    <row r="22" spans="1:9">
      <c r="A22" s="728" t="s">
        <v>82</v>
      </c>
      <c r="B22" s="729"/>
      <c r="C22" s="629" t="s">
        <v>331</v>
      </c>
      <c r="D22" s="630"/>
      <c r="E22" s="630"/>
      <c r="F22" s="630"/>
      <c r="G22" s="630"/>
      <c r="H22" s="630"/>
      <c r="I22" s="641"/>
    </row>
    <row r="23" spans="1:9" ht="27.75" customHeight="1">
      <c r="A23" s="728" t="s">
        <v>83</v>
      </c>
      <c r="B23" s="729"/>
      <c r="C23" s="629" t="s">
        <v>332</v>
      </c>
      <c r="D23" s="630"/>
      <c r="E23" s="630"/>
      <c r="F23" s="630"/>
      <c r="G23" s="630"/>
      <c r="H23" s="630"/>
      <c r="I23" s="641"/>
    </row>
    <row r="24" spans="1:9">
      <c r="A24" s="743" t="s">
        <v>85</v>
      </c>
      <c r="B24" s="744"/>
      <c r="C24" s="744"/>
      <c r="D24" s="744"/>
      <c r="E24" s="744"/>
      <c r="F24" s="744"/>
      <c r="G24" s="744"/>
      <c r="H24" s="744"/>
      <c r="I24" s="745"/>
    </row>
    <row r="25" spans="1:9" ht="19.5" customHeight="1">
      <c r="A25" s="753" t="s">
        <v>86</v>
      </c>
      <c r="B25" s="754"/>
      <c r="C25" s="24"/>
      <c r="D25" s="425" t="s">
        <v>88</v>
      </c>
      <c r="E25" s="425" t="s">
        <v>119</v>
      </c>
      <c r="F25" s="25" t="s">
        <v>90</v>
      </c>
      <c r="G25" s="25" t="s">
        <v>156</v>
      </c>
      <c r="H25" s="25" t="s">
        <v>268</v>
      </c>
      <c r="I25" s="25" t="s">
        <v>269</v>
      </c>
    </row>
    <row r="26" spans="1:9" ht="18.75" customHeight="1">
      <c r="A26" s="604" t="s">
        <v>333</v>
      </c>
      <c r="B26" s="605"/>
      <c r="C26" s="10" t="s">
        <v>127</v>
      </c>
      <c r="D26" s="313">
        <v>240</v>
      </c>
      <c r="E26" s="313">
        <v>250</v>
      </c>
      <c r="F26" s="313">
        <v>250</v>
      </c>
      <c r="G26" s="313">
        <v>260</v>
      </c>
      <c r="H26" s="311">
        <v>260</v>
      </c>
      <c r="I26" s="311">
        <v>270</v>
      </c>
    </row>
    <row r="27" spans="1:9" ht="18.75" customHeight="1">
      <c r="A27" s="608"/>
      <c r="B27" s="609"/>
      <c r="C27" s="27" t="s">
        <v>92</v>
      </c>
      <c r="D27" s="311">
        <v>243</v>
      </c>
      <c r="E27" s="311">
        <v>246</v>
      </c>
      <c r="F27" s="311">
        <f>SUM(B35:G37)</f>
        <v>227</v>
      </c>
      <c r="G27" s="311">
        <f>SUM(C35:H37)</f>
        <v>239</v>
      </c>
      <c r="H27" s="311">
        <v>263</v>
      </c>
      <c r="I27" s="311"/>
    </row>
    <row r="28" spans="1:9" ht="18.75" customHeight="1">
      <c r="A28" s="604" t="s">
        <v>334</v>
      </c>
      <c r="B28" s="605"/>
      <c r="C28" s="27" t="s">
        <v>127</v>
      </c>
      <c r="D28" s="311">
        <v>2500</v>
      </c>
      <c r="E28" s="311">
        <v>2500</v>
      </c>
      <c r="F28" s="311">
        <v>2500</v>
      </c>
      <c r="G28" s="311">
        <v>2900</v>
      </c>
      <c r="H28" s="311">
        <v>2900</v>
      </c>
      <c r="I28" s="311">
        <v>3500</v>
      </c>
    </row>
    <row r="29" spans="1:9" ht="18.75" customHeight="1">
      <c r="A29" s="608"/>
      <c r="B29" s="609"/>
      <c r="C29" s="27" t="s">
        <v>92</v>
      </c>
      <c r="D29" s="311">
        <v>2189</v>
      </c>
      <c r="E29" s="311">
        <v>2734</v>
      </c>
      <c r="F29" s="311">
        <f>SUM(B38:G38)</f>
        <v>2886</v>
      </c>
      <c r="G29" s="311">
        <f>SUM(C38:H38)</f>
        <v>3049</v>
      </c>
      <c r="H29" s="311">
        <v>3367</v>
      </c>
      <c r="I29" s="311"/>
    </row>
    <row r="30" spans="1:9" ht="18.75" customHeight="1">
      <c r="A30" s="604" t="s">
        <v>335</v>
      </c>
      <c r="B30" s="605"/>
      <c r="C30" s="27" t="s">
        <v>127</v>
      </c>
      <c r="D30" s="311">
        <v>47000</v>
      </c>
      <c r="E30" s="311">
        <v>47000</v>
      </c>
      <c r="F30" s="311">
        <v>47000</v>
      </c>
      <c r="G30" s="311">
        <v>45000</v>
      </c>
      <c r="H30" s="311">
        <v>45000</v>
      </c>
      <c r="I30" s="311">
        <v>58000</v>
      </c>
    </row>
    <row r="31" spans="1:9" ht="18.75" customHeight="1">
      <c r="A31" s="608"/>
      <c r="B31" s="609"/>
      <c r="C31" s="27" t="s">
        <v>92</v>
      </c>
      <c r="D31" s="311">
        <v>40268</v>
      </c>
      <c r="E31" s="311">
        <v>47742</v>
      </c>
      <c r="F31" s="311">
        <f>SUM(B39:G39)</f>
        <v>47492</v>
      </c>
      <c r="G31" s="311">
        <f>SUM(C39:H39)</f>
        <v>49395</v>
      </c>
      <c r="H31" s="311">
        <v>55101</v>
      </c>
      <c r="I31" s="311"/>
    </row>
    <row r="32" spans="1:9" ht="18.75" customHeight="1">
      <c r="A32" s="604" t="s">
        <v>336</v>
      </c>
      <c r="B32" s="605"/>
      <c r="C32" s="27" t="s">
        <v>93</v>
      </c>
      <c r="D32" s="311">
        <v>5659000</v>
      </c>
      <c r="E32" s="311">
        <v>6640000</v>
      </c>
      <c r="F32" s="311">
        <v>6601000</v>
      </c>
      <c r="G32" s="311">
        <v>6601000</v>
      </c>
      <c r="H32" s="311">
        <v>6601000</v>
      </c>
      <c r="I32" s="311">
        <v>6734000</v>
      </c>
    </row>
    <row r="33" spans="1:10" ht="18.75" customHeight="1">
      <c r="A33" s="608"/>
      <c r="B33" s="609"/>
      <c r="C33" s="27" t="s">
        <v>94</v>
      </c>
      <c r="D33" s="311">
        <v>6148500</v>
      </c>
      <c r="E33" s="311">
        <v>6229000</v>
      </c>
      <c r="F33" s="311">
        <f>SUM(B40:G40)</f>
        <v>5812000</v>
      </c>
      <c r="G33" s="311">
        <f>SUM(C40:H40)</f>
        <v>6137500</v>
      </c>
      <c r="H33" s="311">
        <v>6734500</v>
      </c>
      <c r="I33" s="311"/>
      <c r="J33" s="32"/>
    </row>
    <row r="34" spans="1:10" ht="18.75" customHeight="1">
      <c r="A34" s="851" t="s">
        <v>1308</v>
      </c>
      <c r="B34" s="852"/>
      <c r="C34" s="24"/>
      <c r="D34" s="25" t="s">
        <v>96</v>
      </c>
      <c r="E34" s="25" t="s">
        <v>97</v>
      </c>
      <c r="F34" s="25" t="s">
        <v>98</v>
      </c>
      <c r="G34" s="25" t="s">
        <v>99</v>
      </c>
      <c r="H34" s="25" t="s">
        <v>100</v>
      </c>
      <c r="I34" s="25" t="s">
        <v>101</v>
      </c>
      <c r="J34" s="32"/>
    </row>
    <row r="35" spans="1:10" ht="18.75" customHeight="1">
      <c r="A35" s="1082" t="s">
        <v>859</v>
      </c>
      <c r="B35" s="1083"/>
      <c r="C35" s="174" t="s">
        <v>92</v>
      </c>
      <c r="D35" s="333">
        <v>116</v>
      </c>
      <c r="E35" s="333">
        <v>48</v>
      </c>
      <c r="F35" s="333">
        <v>7</v>
      </c>
      <c r="G35" s="333">
        <v>29</v>
      </c>
      <c r="H35" s="333">
        <v>11</v>
      </c>
      <c r="I35" s="333">
        <v>22</v>
      </c>
      <c r="J35" s="84"/>
    </row>
    <row r="36" spans="1:10" ht="18.75" customHeight="1">
      <c r="A36" s="1082" t="s">
        <v>860</v>
      </c>
      <c r="B36" s="1083" t="s">
        <v>860</v>
      </c>
      <c r="C36" s="175" t="s">
        <v>92</v>
      </c>
      <c r="D36" s="334">
        <v>19</v>
      </c>
      <c r="E36" s="334">
        <v>4</v>
      </c>
      <c r="F36" s="334">
        <v>0</v>
      </c>
      <c r="G36" s="334">
        <v>3</v>
      </c>
      <c r="H36" s="334">
        <v>1</v>
      </c>
      <c r="I36" s="334">
        <v>2</v>
      </c>
      <c r="J36" s="84"/>
    </row>
    <row r="37" spans="1:10" ht="18.75" customHeight="1">
      <c r="A37" s="1082" t="s">
        <v>861</v>
      </c>
      <c r="B37" s="1083" t="s">
        <v>861</v>
      </c>
      <c r="C37" s="176" t="s">
        <v>92</v>
      </c>
      <c r="D37" s="335">
        <v>1</v>
      </c>
      <c r="E37" s="335">
        <v>0</v>
      </c>
      <c r="F37" s="335">
        <v>0</v>
      </c>
      <c r="G37" s="335">
        <v>0</v>
      </c>
      <c r="H37" s="335">
        <v>0</v>
      </c>
      <c r="I37" s="335">
        <v>0</v>
      </c>
      <c r="J37" s="84"/>
    </row>
    <row r="38" spans="1:10" ht="18.75" customHeight="1">
      <c r="A38" s="1080" t="s">
        <v>337</v>
      </c>
      <c r="B38" s="1081"/>
      <c r="C38" s="41" t="s">
        <v>92</v>
      </c>
      <c r="D38" s="311">
        <v>1806</v>
      </c>
      <c r="E38" s="311">
        <v>570</v>
      </c>
      <c r="F38" s="311">
        <v>94</v>
      </c>
      <c r="G38" s="311">
        <v>416</v>
      </c>
      <c r="H38" s="311">
        <v>163</v>
      </c>
      <c r="I38" s="311">
        <v>318</v>
      </c>
      <c r="J38" s="85"/>
    </row>
    <row r="39" spans="1:10" ht="18.75" customHeight="1">
      <c r="A39" s="1080" t="s">
        <v>338</v>
      </c>
      <c r="B39" s="1081"/>
      <c r="C39" s="41" t="s">
        <v>92</v>
      </c>
      <c r="D39" s="311">
        <v>30299</v>
      </c>
      <c r="E39" s="311">
        <v>9104</v>
      </c>
      <c r="F39" s="311">
        <v>1752</v>
      </c>
      <c r="G39" s="311">
        <v>6337</v>
      </c>
      <c r="H39" s="311">
        <v>1903</v>
      </c>
      <c r="I39" s="311">
        <v>5706</v>
      </c>
      <c r="J39" s="85"/>
    </row>
    <row r="40" spans="1:10" ht="18.75" customHeight="1">
      <c r="A40" s="1090" t="s">
        <v>339</v>
      </c>
      <c r="B40" s="1091"/>
      <c r="C40" s="41" t="s">
        <v>94</v>
      </c>
      <c r="D40" s="311">
        <v>3639000</v>
      </c>
      <c r="E40" s="311">
        <v>1256500</v>
      </c>
      <c r="F40" s="311">
        <v>193000</v>
      </c>
      <c r="G40" s="311">
        <v>723500</v>
      </c>
      <c r="H40" s="311">
        <v>325500</v>
      </c>
      <c r="I40" s="311">
        <v>597000</v>
      </c>
      <c r="J40" s="84"/>
    </row>
    <row r="41" spans="1:10" ht="28.5" customHeight="1">
      <c r="A41" s="1075" t="s">
        <v>103</v>
      </c>
      <c r="B41" s="1076"/>
      <c r="C41" s="996" t="s">
        <v>1447</v>
      </c>
      <c r="D41" s="997"/>
      <c r="E41" s="997"/>
      <c r="F41" s="997"/>
      <c r="G41" s="997"/>
      <c r="H41" s="997"/>
      <c r="I41" s="998"/>
      <c r="J41" s="84"/>
    </row>
    <row r="42" spans="1:10" ht="13.5" customHeight="1">
      <c r="A42" s="842" t="s">
        <v>104</v>
      </c>
      <c r="B42" s="843"/>
      <c r="C42" s="843"/>
      <c r="D42" s="843"/>
      <c r="E42" s="843"/>
      <c r="F42" s="843"/>
      <c r="G42" s="843"/>
      <c r="H42" s="843"/>
      <c r="I42" s="844"/>
      <c r="J42" s="32"/>
    </row>
    <row r="43" spans="1:10" ht="119.25" customHeight="1">
      <c r="A43" s="1080" t="s">
        <v>105</v>
      </c>
      <c r="B43" s="1081"/>
      <c r="C43" s="1092" t="s">
        <v>1717</v>
      </c>
      <c r="D43" s="1093"/>
      <c r="E43" s="1093"/>
      <c r="F43" s="1093"/>
      <c r="G43" s="1093"/>
      <c r="H43" s="1093"/>
      <c r="I43" s="1094"/>
      <c r="J43" s="32"/>
    </row>
    <row r="44" spans="1:10" ht="164.25" customHeight="1">
      <c r="A44" s="728" t="s">
        <v>107</v>
      </c>
      <c r="B44" s="729"/>
      <c r="C44" s="1084" t="s">
        <v>1718</v>
      </c>
      <c r="D44" s="1085"/>
      <c r="E44" s="1085"/>
      <c r="F44" s="1085"/>
      <c r="G44" s="1085"/>
      <c r="H44" s="1085"/>
      <c r="I44" s="1086"/>
      <c r="J44" s="32"/>
    </row>
    <row r="45" spans="1:10">
      <c r="A45" s="1087" t="s">
        <v>1309</v>
      </c>
      <c r="B45" s="1088"/>
      <c r="C45" s="1088"/>
      <c r="D45" s="1088"/>
      <c r="E45" s="1088"/>
      <c r="F45" s="1088"/>
      <c r="G45" s="1088"/>
      <c r="H45" s="1088"/>
      <c r="I45" s="1089"/>
    </row>
    <row r="46" spans="1:10" ht="13.5" customHeight="1">
      <c r="A46" s="604" t="s">
        <v>1315</v>
      </c>
      <c r="B46" s="605"/>
      <c r="C46" s="10" t="s">
        <v>41</v>
      </c>
      <c r="D46" s="638" t="s">
        <v>1304</v>
      </c>
      <c r="E46" s="639"/>
      <c r="F46" s="639"/>
      <c r="G46" s="640"/>
      <c r="H46" s="638" t="s">
        <v>42</v>
      </c>
      <c r="I46" s="640"/>
    </row>
    <row r="47" spans="1:10" ht="21.75" customHeight="1">
      <c r="A47" s="606"/>
      <c r="B47" s="607"/>
      <c r="C47" s="832" t="s">
        <v>1726</v>
      </c>
      <c r="D47" s="704" t="s">
        <v>1727</v>
      </c>
      <c r="E47" s="705"/>
      <c r="F47" s="705"/>
      <c r="G47" s="706"/>
      <c r="H47" s="834" t="s">
        <v>1720</v>
      </c>
      <c r="I47" s="836"/>
    </row>
    <row r="48" spans="1:10" ht="38.25" customHeight="1">
      <c r="A48" s="608"/>
      <c r="B48" s="609"/>
      <c r="C48" s="833"/>
      <c r="D48" s="707"/>
      <c r="E48" s="708"/>
      <c r="F48" s="708"/>
      <c r="G48" s="709"/>
      <c r="H48" s="837"/>
      <c r="I48" s="839"/>
    </row>
    <row r="49" spans="1:9">
      <c r="A49" s="1095" t="s">
        <v>1728</v>
      </c>
      <c r="B49" s="1096"/>
      <c r="C49" s="1101" t="s">
        <v>1722</v>
      </c>
      <c r="D49" s="1102"/>
      <c r="E49" s="1102"/>
      <c r="F49" s="1102"/>
      <c r="G49" s="1102"/>
      <c r="H49" s="1102"/>
      <c r="I49" s="1103"/>
    </row>
    <row r="50" spans="1:9" ht="15" customHeight="1">
      <c r="A50" s="1097"/>
      <c r="B50" s="1098"/>
      <c r="C50" s="1104"/>
      <c r="D50" s="1105"/>
      <c r="E50" s="1105"/>
      <c r="F50" s="1105"/>
      <c r="G50" s="1105"/>
      <c r="H50" s="1105"/>
      <c r="I50" s="1106"/>
    </row>
    <row r="51" spans="1:9" ht="46.5" customHeight="1">
      <c r="A51" s="1099"/>
      <c r="B51" s="1100"/>
      <c r="C51" s="1107"/>
      <c r="D51" s="1108"/>
      <c r="E51" s="1108"/>
      <c r="F51" s="1108"/>
      <c r="G51" s="1108"/>
      <c r="H51" s="1108"/>
      <c r="I51" s="1109"/>
    </row>
    <row r="52" spans="1:9" ht="17.25" customHeight="1">
      <c r="A52" s="675" t="s">
        <v>922</v>
      </c>
      <c r="B52" s="676"/>
      <c r="C52" s="681" t="s">
        <v>923</v>
      </c>
      <c r="D52" s="190" t="s">
        <v>924</v>
      </c>
      <c r="E52" s="190" t="s">
        <v>925</v>
      </c>
      <c r="F52" s="190" t="s">
        <v>926</v>
      </c>
      <c r="G52" s="190" t="s">
        <v>927</v>
      </c>
      <c r="H52" s="190" t="s">
        <v>928</v>
      </c>
      <c r="I52" s="190" t="s">
        <v>929</v>
      </c>
    </row>
    <row r="53" spans="1:9" ht="94.5" customHeight="1">
      <c r="A53" s="677"/>
      <c r="B53" s="678"/>
      <c r="C53" s="765"/>
      <c r="D53" s="384" t="s">
        <v>1086</v>
      </c>
      <c r="E53" s="384" t="s">
        <v>1258</v>
      </c>
      <c r="F53" s="384" t="s">
        <v>1259</v>
      </c>
      <c r="G53" s="384"/>
      <c r="H53" s="384"/>
      <c r="I53" s="384"/>
    </row>
    <row r="54" spans="1:9" ht="43.5" customHeight="1">
      <c r="A54" s="677"/>
      <c r="B54" s="678"/>
      <c r="C54" s="193" t="s">
        <v>1729</v>
      </c>
      <c r="D54" s="1110"/>
      <c r="E54" s="1111"/>
      <c r="F54" s="1111"/>
      <c r="G54" s="1111"/>
      <c r="H54" s="1111"/>
      <c r="I54" s="1112"/>
    </row>
    <row r="55" spans="1:9" ht="51" customHeight="1">
      <c r="A55" s="677"/>
      <c r="B55" s="678"/>
      <c r="C55" s="193" t="s">
        <v>1730</v>
      </c>
      <c r="D55" s="1110"/>
      <c r="E55" s="1111"/>
      <c r="F55" s="1111"/>
      <c r="G55" s="1111"/>
      <c r="H55" s="1111"/>
      <c r="I55" s="1112"/>
    </row>
    <row r="56" spans="1:9" ht="17.25" customHeight="1">
      <c r="A56" s="677"/>
      <c r="B56" s="678"/>
      <c r="C56" s="681" t="s">
        <v>930</v>
      </c>
      <c r="D56" s="429" t="s">
        <v>931</v>
      </c>
      <c r="E56" s="429" t="s">
        <v>932</v>
      </c>
      <c r="F56" s="429" t="s">
        <v>933</v>
      </c>
      <c r="G56" s="429" t="s">
        <v>934</v>
      </c>
      <c r="H56" s="429" t="s">
        <v>935</v>
      </c>
      <c r="I56" s="429" t="s">
        <v>936</v>
      </c>
    </row>
    <row r="57" spans="1:9" ht="78.75" customHeight="1">
      <c r="A57" s="679"/>
      <c r="B57" s="680"/>
      <c r="C57" s="765"/>
      <c r="D57" s="384"/>
      <c r="E57" s="384"/>
      <c r="F57" s="384"/>
      <c r="G57" s="384"/>
      <c r="H57" s="384"/>
      <c r="I57" s="384" t="s">
        <v>1089</v>
      </c>
    </row>
  </sheetData>
  <customSheetViews>
    <customSheetView guid="{4789E3A1-B331-40F4-BFBE-ECBA77374F9F}" showPageBreaks="1" view="pageBreakPreview" topLeftCell="A40">
      <selection activeCell="C43" sqref="C43:I43"/>
      <rowBreaks count="2" manualBreakCount="2">
        <brk id="41" max="16383" man="1"/>
        <brk id="45" max="16383" man="1"/>
      </rowBreaks>
      <pageMargins left="0.7" right="0.7" top="0.75" bottom="0.75" header="0.3" footer="0.3"/>
      <pageSetup paperSize="9" orientation="portrait" r:id="rId1"/>
    </customSheetView>
    <customSheetView guid="{D623C857-8851-4DB2-AEC5-A3D94BBCC3E5}" showPageBreaks="1" view="pageBreakPreview" topLeftCell="A52">
      <selection activeCell="P59" sqref="P59"/>
      <rowBreaks count="2" manualBreakCount="2">
        <brk id="41" max="16383" man="1"/>
        <brk id="45" max="16383" man="1"/>
      </rowBreaks>
      <pageMargins left="0.7" right="0.7" top="0.75" bottom="0.75" header="0.3" footer="0.3"/>
      <pageSetup paperSize="9" orientation="portrait" horizontalDpi="1200" verticalDpi="1200" r:id="rId2"/>
    </customSheetView>
    <customSheetView guid="{3848975B-608E-4A87-AC36-A52CBAB490C8}" showPageBreaks="1" view="pageBreakPreview" topLeftCell="A40">
      <selection activeCell="N44" sqref="N44"/>
      <rowBreaks count="2" manualBreakCount="2">
        <brk id="41" max="16383" man="1"/>
        <brk id="45" max="16383" man="1"/>
      </rowBreaks>
      <pageMargins left="0.7" right="0.7" top="0.75" bottom="0.75" header="0.3" footer="0.3"/>
      <pageSetup paperSize="9" orientation="portrait" r:id="rId3"/>
    </customSheetView>
    <customSheetView guid="{76B58914-1035-4353-9CF6-22B59E40A08B}" showPageBreaks="1" view="pageBreakPreview" topLeftCell="A28">
      <selection activeCell="J15" sqref="J15"/>
      <rowBreaks count="2" manualBreakCount="2">
        <brk id="41" max="16383" man="1"/>
        <brk id="45" max="16383" man="1"/>
      </rowBreaks>
      <pageMargins left="0.7" right="0.7" top="0.75" bottom="0.75" header="0.3" footer="0.3"/>
      <pageSetup paperSize="9" orientation="portrait" horizontalDpi="1200" verticalDpi="1200" r:id="rId4"/>
    </customSheetView>
    <customSheetView guid="{22FD68A5-46F7-4E41-8363-D5981057D2EF}" showPageBreaks="1" view="pageBreakPreview" topLeftCell="A25">
      <selection activeCell="J15" sqref="J15"/>
      <rowBreaks count="2" manualBreakCount="2">
        <brk id="41" max="16383" man="1"/>
        <brk id="45" max="16383" man="1"/>
      </rowBreaks>
      <pageMargins left="0.7" right="0.7" top="0.75" bottom="0.75" header="0.3" footer="0.3"/>
      <pageSetup paperSize="9" orientation="portrait" horizontalDpi="1200" verticalDpi="1200" r:id="rId5"/>
    </customSheetView>
    <customSheetView guid="{5FEFEB6C-BEC4-430E-B947-6A7413286A0D}" showPageBreaks="1" view="pageBreakPreview">
      <selection activeCell="G58" sqref="G58"/>
      <rowBreaks count="2" manualBreakCount="2">
        <brk id="41" max="16383" man="1"/>
        <brk id="45" max="16383" man="1"/>
      </rowBreaks>
      <pageMargins left="0.7" right="0.7" top="0.75" bottom="0.75" header="0.3" footer="0.3"/>
      <pageSetup paperSize="9" orientation="portrait" horizontalDpi="1200" verticalDpi="1200" r:id="rId6"/>
    </customSheetView>
    <customSheetView guid="{7F613779-33AB-4C27-B28A-A10D734C27EA}" showPageBreaks="1" view="pageBreakPreview" topLeftCell="A41">
      <selection activeCell="C44" sqref="C44:I44"/>
      <rowBreaks count="2" manualBreakCount="2">
        <brk id="41" max="16383" man="1"/>
        <brk id="45" max="16383" man="1"/>
      </rowBreaks>
      <pageMargins left="0.7" right="0.7" top="0.75" bottom="0.75" header="0.3" footer="0.3"/>
      <pageSetup paperSize="9" orientation="portrait" horizontalDpi="0" verticalDpi="0" r:id="rId7"/>
    </customSheetView>
    <customSheetView guid="{9EB396F3-ECBE-4F00-8AF4-433E00D5457E}" showPageBreaks="1" view="pageBreakPreview" topLeftCell="A52">
      <selection activeCell="P59" sqref="P59"/>
      <rowBreaks count="2" manualBreakCount="2">
        <brk id="41" max="16383" man="1"/>
        <brk id="45" max="16383" man="1"/>
      </rowBreaks>
      <pageMargins left="0.7" right="0.7" top="0.75" bottom="0.75" header="0.3" footer="0.3"/>
      <pageSetup paperSize="9" orientation="portrait" horizontalDpi="1200" verticalDpi="1200" r:id="rId8"/>
    </customSheetView>
    <customSheetView guid="{DD9AE018-7E22-4B13-ADFF-D4C3360CBEF2}" showPageBreaks="1" view="pageBreakPreview" topLeftCell="A52">
      <selection activeCell="P59" sqref="P59"/>
      <rowBreaks count="2" manualBreakCount="2">
        <brk id="41" max="16383" man="1"/>
        <brk id="45" max="16383" man="1"/>
      </rowBreaks>
      <pageMargins left="0.7" right="0.7" top="0.75" bottom="0.75" header="0.3" footer="0.3"/>
      <pageSetup paperSize="9" orientation="portrait" horizontalDpi="1200" verticalDpi="1200" r:id="rId9"/>
    </customSheetView>
    <customSheetView guid="{A898AA5D-169A-4A14-AB8F-C4F4C5C9C869}" showPageBreaks="1" view="pageBreakPreview" topLeftCell="A52">
      <selection activeCell="D56" sqref="D56:I56"/>
      <rowBreaks count="2" manualBreakCount="2">
        <brk id="41" max="16383" man="1"/>
        <brk id="45" max="16383" man="1"/>
      </rowBreaks>
      <pageMargins left="0.7" right="0.7" top="0.75" bottom="0.75" header="0.3" footer="0.3"/>
      <pageSetup paperSize="9" orientation="portrait" horizontalDpi="1200" verticalDpi="1200" r:id="rId10"/>
    </customSheetView>
    <customSheetView guid="{4DCD7E50-A612-4C8E-882E-3BC6A59DB4EB}" showPageBreaks="1" view="pageBreakPreview" topLeftCell="A40">
      <selection activeCell="C16" sqref="C16:I16"/>
      <rowBreaks count="2" manualBreakCount="2">
        <brk id="41" max="16383" man="1"/>
        <brk id="45" max="16383" man="1"/>
      </rowBreaks>
      <pageMargins left="0.7" right="0.7" top="0.75" bottom="0.75" header="0.3" footer="0.3"/>
      <pageSetup paperSize="9" orientation="portrait" horizontalDpi="1200" verticalDpi="1200" r:id="rId11"/>
    </customSheetView>
    <customSheetView guid="{0B143DF2-66B8-46B0-BF36-1C571A9EB3F3}" showPageBreaks="1" view="pageBreakPreview">
      <selection activeCell="N44" sqref="N44"/>
      <rowBreaks count="2" manualBreakCount="2">
        <brk id="41" max="16383" man="1"/>
        <brk id="45" max="16383" man="1"/>
      </rowBreaks>
      <pageMargins left="0.7" right="0.7" top="0.75" bottom="0.75" header="0.3" footer="0.3"/>
      <pageSetup paperSize="9" orientation="portrait" r:id="rId12"/>
    </customSheetView>
    <customSheetView guid="{E75B0417-2004-49B0-81AA-65A6C4F7EC2C}" showPageBreaks="1" view="pageBreakPreview" topLeftCell="A20">
      <selection activeCell="C44" sqref="C44:I44"/>
      <rowBreaks count="2" manualBreakCount="2">
        <brk id="41" max="16383" man="1"/>
        <brk id="45" max="16383" man="1"/>
      </rowBreaks>
      <pageMargins left="0.7" right="0.7" top="0.75" bottom="0.75" header="0.3" footer="0.3"/>
      <pageSetup paperSize="9" orientation="portrait" r:id="rId13"/>
    </customSheetView>
    <customSheetView guid="{71275B59-52D9-4BCA-9258-6D8C6EFF66CF}" showPageBreaks="1" view="pageBreakPreview" topLeftCell="A20">
      <selection activeCell="C44" sqref="C44:I44"/>
      <rowBreaks count="2" manualBreakCount="2">
        <brk id="41" max="16383" man="1"/>
        <brk id="45" max="16383" man="1"/>
      </rowBreaks>
      <pageMargins left="0.7" right="0.7" top="0.75" bottom="0.75" header="0.3" footer="0.3"/>
      <pageSetup paperSize="9" orientation="portrait" horizontalDpi="0" verticalDpi="0" r:id="rId14"/>
    </customSheetView>
    <customSheetView guid="{752EAD5E-2F62-4CFE-8BD1-E3E6987497BB}" showPageBreaks="1" view="pageBreakPreview">
      <selection activeCell="H6" sqref="H6:I6"/>
      <rowBreaks count="2" manualBreakCount="2">
        <brk id="41" max="16383" man="1"/>
        <brk id="45" max="16383" man="1"/>
      </rowBreaks>
      <pageMargins left="0.7" right="0.7" top="0.75" bottom="0.75" header="0.3" footer="0.3"/>
      <pageSetup paperSize="9" orientation="portrait" horizontalDpi="1200" verticalDpi="1200" r:id="rId15"/>
    </customSheetView>
  </customSheetViews>
  <mergeCells count="72">
    <mergeCell ref="H47:I48"/>
    <mergeCell ref="A49:B51"/>
    <mergeCell ref="C49:I51"/>
    <mergeCell ref="A52:B57"/>
    <mergeCell ref="C52:C53"/>
    <mergeCell ref="D54:I54"/>
    <mergeCell ref="D55:I55"/>
    <mergeCell ref="C56:C57"/>
    <mergeCell ref="A46:B48"/>
    <mergeCell ref="D46:G46"/>
    <mergeCell ref="H46:I46"/>
    <mergeCell ref="C47:C48"/>
    <mergeCell ref="D47:G48"/>
    <mergeCell ref="A44:B44"/>
    <mergeCell ref="C44:I44"/>
    <mergeCell ref="A45:I45"/>
    <mergeCell ref="A40:B40"/>
    <mergeCell ref="A41:B41"/>
    <mergeCell ref="C41:I41"/>
    <mergeCell ref="A42:I42"/>
    <mergeCell ref="A43:B43"/>
    <mergeCell ref="C43:I43"/>
    <mergeCell ref="A39:B39"/>
    <mergeCell ref="A24:I24"/>
    <mergeCell ref="A25:B25"/>
    <mergeCell ref="A26:B27"/>
    <mergeCell ref="A28:B29"/>
    <mergeCell ref="A30:B31"/>
    <mergeCell ref="A32:B33"/>
    <mergeCell ref="A34:B34"/>
    <mergeCell ref="A35:B35"/>
    <mergeCell ref="A36:B36"/>
    <mergeCell ref="A37:B37"/>
    <mergeCell ref="A38:B38"/>
    <mergeCell ref="A21:B21"/>
    <mergeCell ref="C21:I21"/>
    <mergeCell ref="A22:B22"/>
    <mergeCell ref="C22:I22"/>
    <mergeCell ref="A23:B23"/>
    <mergeCell ref="C23:I23"/>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32"/>
  <hyperlinks>
    <hyperlink ref="G8" r:id="rId16"/>
  </hyperlinks>
  <pageMargins left="0.7" right="0.7" top="0.75" bottom="0.75" header="0.3" footer="0.3"/>
  <pageSetup paperSize="9" orientation="portrait" horizontalDpi="1200" verticalDpi="1200" r:id="rId17"/>
  <rowBreaks count="1" manualBreakCount="1">
    <brk id="4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I47"/>
  <sheetViews>
    <sheetView showWhiteSpace="0" view="pageBreakPreview" zoomScaleNormal="100" zoomScaleSheetLayoutView="100" workbookViewId="0">
      <selection activeCell="F80" sqref="F80:I80"/>
    </sheetView>
  </sheetViews>
  <sheetFormatPr defaultColWidth="9" defaultRowHeight="13.5"/>
  <cols>
    <col min="1" max="9" width="10"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1383</v>
      </c>
      <c r="D3" s="603"/>
      <c r="E3" s="603"/>
      <c r="F3" s="603"/>
      <c r="G3" s="603"/>
      <c r="H3" s="603"/>
      <c r="I3" s="603"/>
    </row>
    <row r="4" spans="1:9">
      <c r="A4" s="603" t="s">
        <v>63</v>
      </c>
      <c r="B4" s="603"/>
      <c r="C4" s="625" t="s">
        <v>1384</v>
      </c>
      <c r="D4" s="625"/>
      <c r="E4" s="625"/>
      <c r="F4" s="625"/>
      <c r="G4" s="625"/>
      <c r="H4" s="625"/>
      <c r="I4" s="625"/>
    </row>
    <row r="5" spans="1:9">
      <c r="A5" s="625" t="s">
        <v>21</v>
      </c>
      <c r="B5" s="625"/>
      <c r="C5" s="10" t="s">
        <v>22</v>
      </c>
      <c r="D5" s="625" t="s">
        <v>173</v>
      </c>
      <c r="E5" s="625"/>
      <c r="F5" s="625"/>
      <c r="G5" s="625"/>
      <c r="H5" s="625"/>
      <c r="I5" s="625"/>
    </row>
    <row r="6" spans="1:9">
      <c r="A6" s="625"/>
      <c r="B6" s="625"/>
      <c r="C6" s="603" t="s">
        <v>174</v>
      </c>
      <c r="D6" s="411" t="s">
        <v>23</v>
      </c>
      <c r="E6" s="411" t="s">
        <v>174</v>
      </c>
      <c r="F6" s="603" t="s">
        <v>67</v>
      </c>
      <c r="G6" s="412" t="s">
        <v>23</v>
      </c>
      <c r="H6" s="730" t="s">
        <v>1715</v>
      </c>
      <c r="I6" s="732"/>
    </row>
    <row r="7" spans="1:9">
      <c r="A7" s="625"/>
      <c r="B7" s="625"/>
      <c r="C7" s="603"/>
      <c r="D7" s="411" t="s">
        <v>25</v>
      </c>
      <c r="E7" s="411" t="s">
        <v>341</v>
      </c>
      <c r="F7" s="603"/>
      <c r="G7" s="412" t="s">
        <v>25</v>
      </c>
      <c r="H7" s="1075" t="s">
        <v>1872</v>
      </c>
      <c r="I7" s="1076"/>
    </row>
    <row r="8" spans="1:9">
      <c r="A8" s="625"/>
      <c r="B8" s="625"/>
      <c r="C8" s="411" t="s">
        <v>26</v>
      </c>
      <c r="D8" s="603" t="s">
        <v>1731</v>
      </c>
      <c r="E8" s="603"/>
      <c r="F8" s="10" t="s">
        <v>28</v>
      </c>
      <c r="G8" s="1077" t="s">
        <v>1716</v>
      </c>
      <c r="H8" s="1078"/>
      <c r="I8" s="1079"/>
    </row>
    <row r="9" spans="1:9" ht="42" customHeight="1">
      <c r="A9" s="625" t="s">
        <v>72</v>
      </c>
      <c r="B9" s="625"/>
      <c r="C9" s="626" t="s">
        <v>1732</v>
      </c>
      <c r="D9" s="1127"/>
      <c r="E9" s="1127"/>
      <c r="F9" s="1127"/>
      <c r="G9" s="1127"/>
      <c r="H9" s="1127"/>
      <c r="I9" s="1128"/>
    </row>
    <row r="10" spans="1:9">
      <c r="A10" s="603" t="s">
        <v>30</v>
      </c>
      <c r="B10" s="603"/>
      <c r="C10" s="625" t="s">
        <v>31</v>
      </c>
      <c r="D10" s="625"/>
      <c r="E10" s="625"/>
      <c r="F10" s="730" t="s">
        <v>5</v>
      </c>
      <c r="G10" s="731"/>
      <c r="H10" s="731"/>
      <c r="I10" s="732"/>
    </row>
    <row r="11" spans="1:9">
      <c r="A11" s="603"/>
      <c r="B11" s="603"/>
      <c r="C11" s="625" t="s">
        <v>74</v>
      </c>
      <c r="D11" s="625"/>
      <c r="E11" s="625"/>
      <c r="F11" s="625" t="s">
        <v>340</v>
      </c>
      <c r="G11" s="625"/>
      <c r="H11" s="625"/>
      <c r="I11" s="625"/>
    </row>
    <row r="12" spans="1:9">
      <c r="A12" s="603"/>
      <c r="B12" s="603"/>
      <c r="C12" s="625" t="s">
        <v>32</v>
      </c>
      <c r="D12" s="625"/>
      <c r="E12" s="625"/>
      <c r="F12" s="625" t="s">
        <v>289</v>
      </c>
      <c r="G12" s="625"/>
      <c r="H12" s="625"/>
      <c r="I12" s="625"/>
    </row>
    <row r="13" spans="1:9">
      <c r="A13" s="625" t="s">
        <v>77</v>
      </c>
      <c r="B13" s="625"/>
      <c r="C13" s="625" t="s">
        <v>35</v>
      </c>
      <c r="D13" s="625"/>
      <c r="E13" s="625"/>
      <c r="F13" s="625"/>
      <c r="G13" s="625"/>
      <c r="H13" s="625"/>
      <c r="I13" s="625"/>
    </row>
    <row r="14" spans="1:9" ht="26.25" customHeight="1">
      <c r="A14" s="625"/>
      <c r="B14" s="625"/>
      <c r="C14" s="603" t="s">
        <v>342</v>
      </c>
      <c r="D14" s="625"/>
      <c r="E14" s="625"/>
      <c r="F14" s="625"/>
      <c r="G14" s="625"/>
      <c r="H14" s="625"/>
      <c r="I14" s="625"/>
    </row>
    <row r="15" spans="1:9">
      <c r="A15" s="625"/>
      <c r="B15" s="625"/>
      <c r="C15" s="625" t="s">
        <v>36</v>
      </c>
      <c r="D15" s="625"/>
      <c r="E15" s="625"/>
      <c r="F15" s="625"/>
      <c r="G15" s="625"/>
      <c r="H15" s="625"/>
      <c r="I15" s="625"/>
    </row>
    <row r="16" spans="1:9" ht="52.5" customHeight="1">
      <c r="A16" s="625"/>
      <c r="B16" s="625"/>
      <c r="C16" s="629" t="s">
        <v>343</v>
      </c>
      <c r="D16" s="1125"/>
      <c r="E16" s="1125"/>
      <c r="F16" s="1125"/>
      <c r="G16" s="1125"/>
      <c r="H16" s="1125"/>
      <c r="I16" s="1126"/>
    </row>
    <row r="17" spans="1:9">
      <c r="A17" s="625"/>
      <c r="B17" s="625"/>
      <c r="C17" s="625" t="s">
        <v>37</v>
      </c>
      <c r="D17" s="625"/>
      <c r="E17" s="625"/>
      <c r="F17" s="625"/>
      <c r="G17" s="625"/>
      <c r="H17" s="625"/>
      <c r="I17" s="625"/>
    </row>
    <row r="18" spans="1:9" ht="42.75" customHeight="1">
      <c r="A18" s="625"/>
      <c r="B18" s="625"/>
      <c r="C18" s="629" t="s">
        <v>344</v>
      </c>
      <c r="D18" s="1125"/>
      <c r="E18" s="1125"/>
      <c r="F18" s="1125"/>
      <c r="G18" s="1125"/>
      <c r="H18" s="1125"/>
      <c r="I18" s="1126"/>
    </row>
    <row r="19" spans="1:9">
      <c r="A19" s="625"/>
      <c r="B19" s="625"/>
      <c r="C19" s="625" t="s">
        <v>38</v>
      </c>
      <c r="D19" s="625"/>
      <c r="E19" s="625"/>
      <c r="F19" s="625"/>
      <c r="G19" s="625"/>
      <c r="H19" s="625"/>
      <c r="I19" s="625"/>
    </row>
    <row r="20" spans="1:9" ht="60.75" customHeight="1">
      <c r="A20" s="625"/>
      <c r="B20" s="625"/>
      <c r="C20" s="629" t="s">
        <v>345</v>
      </c>
      <c r="D20" s="1125"/>
      <c r="E20" s="1125"/>
      <c r="F20" s="1125"/>
      <c r="G20" s="1125"/>
      <c r="H20" s="1125"/>
      <c r="I20" s="1126"/>
    </row>
    <row r="21" spans="1:9" ht="17.25" customHeight="1">
      <c r="A21" s="728" t="s">
        <v>80</v>
      </c>
      <c r="B21" s="729"/>
      <c r="C21" s="728" t="s">
        <v>346</v>
      </c>
      <c r="D21" s="764"/>
      <c r="E21" s="764"/>
      <c r="F21" s="764"/>
      <c r="G21" s="764"/>
      <c r="H21" s="764"/>
      <c r="I21" s="729"/>
    </row>
    <row r="22" spans="1:9" ht="17.25" customHeight="1">
      <c r="A22" s="728" t="s">
        <v>82</v>
      </c>
      <c r="B22" s="729"/>
      <c r="C22" s="728" t="s">
        <v>347</v>
      </c>
      <c r="D22" s="764"/>
      <c r="E22" s="764"/>
      <c r="F22" s="764"/>
      <c r="G22" s="764"/>
      <c r="H22" s="764"/>
      <c r="I22" s="729"/>
    </row>
    <row r="23" spans="1:9" ht="17.25" customHeight="1">
      <c r="A23" s="728" t="s">
        <v>83</v>
      </c>
      <c r="B23" s="729"/>
      <c r="C23" s="728" t="s">
        <v>348</v>
      </c>
      <c r="D23" s="764"/>
      <c r="E23" s="764"/>
      <c r="F23" s="764"/>
      <c r="G23" s="764"/>
      <c r="H23" s="764"/>
      <c r="I23" s="729"/>
    </row>
    <row r="24" spans="1:9">
      <c r="A24" s="1118" t="s">
        <v>85</v>
      </c>
      <c r="B24" s="1119"/>
      <c r="C24" s="1119"/>
      <c r="D24" s="1119"/>
      <c r="E24" s="1119"/>
      <c r="F24" s="1119"/>
      <c r="G24" s="1119"/>
      <c r="H24" s="1119"/>
      <c r="I24" s="1119"/>
    </row>
    <row r="25" spans="1:9">
      <c r="A25" s="802" t="s">
        <v>86</v>
      </c>
      <c r="B25" s="802"/>
      <c r="C25" s="24"/>
      <c r="D25" s="25" t="s">
        <v>88</v>
      </c>
      <c r="E25" s="25" t="s">
        <v>119</v>
      </c>
      <c r="F25" s="25" t="s">
        <v>90</v>
      </c>
      <c r="G25" s="25" t="s">
        <v>156</v>
      </c>
      <c r="H25" s="25" t="s">
        <v>268</v>
      </c>
      <c r="I25" s="25" t="s">
        <v>269</v>
      </c>
    </row>
    <row r="26" spans="1:9">
      <c r="A26" s="778" t="s">
        <v>349</v>
      </c>
      <c r="B26" s="779"/>
      <c r="C26" s="10" t="s">
        <v>127</v>
      </c>
      <c r="D26" s="10">
        <v>1</v>
      </c>
      <c r="E26" s="10">
        <v>1</v>
      </c>
      <c r="F26" s="10">
        <v>1</v>
      </c>
      <c r="G26" s="27">
        <v>1</v>
      </c>
      <c r="H26" s="27">
        <v>0</v>
      </c>
      <c r="I26" s="27">
        <v>1</v>
      </c>
    </row>
    <row r="27" spans="1:9">
      <c r="A27" s="782"/>
      <c r="B27" s="783"/>
      <c r="C27" s="10" t="s">
        <v>92</v>
      </c>
      <c r="D27" s="10">
        <v>1</v>
      </c>
      <c r="E27" s="10">
        <v>1</v>
      </c>
      <c r="F27" s="10">
        <v>1</v>
      </c>
      <c r="G27" s="27">
        <v>1</v>
      </c>
      <c r="H27" s="27">
        <v>0</v>
      </c>
      <c r="I27" s="27"/>
    </row>
    <row r="28" spans="1:9" ht="88.5" customHeight="1">
      <c r="A28" s="778" t="s">
        <v>350</v>
      </c>
      <c r="B28" s="779"/>
      <c r="C28" s="319"/>
      <c r="D28" s="318" t="s">
        <v>351</v>
      </c>
      <c r="E28" s="318" t="s">
        <v>352</v>
      </c>
      <c r="F28" s="316" t="s">
        <v>863</v>
      </c>
      <c r="G28" s="317" t="s">
        <v>885</v>
      </c>
      <c r="H28" s="315"/>
      <c r="I28" s="315" t="s">
        <v>1733</v>
      </c>
    </row>
    <row r="29" spans="1:9" ht="18.75" customHeight="1">
      <c r="A29" s="778" t="s">
        <v>864</v>
      </c>
      <c r="B29" s="779"/>
      <c r="C29" s="10" t="s">
        <v>93</v>
      </c>
      <c r="D29" s="42">
        <v>200000</v>
      </c>
      <c r="E29" s="42">
        <v>300000</v>
      </c>
      <c r="F29" s="42">
        <v>250000</v>
      </c>
      <c r="G29" s="46">
        <v>400000</v>
      </c>
      <c r="H29" s="46">
        <v>0</v>
      </c>
      <c r="I29" s="46">
        <v>300000</v>
      </c>
    </row>
    <row r="30" spans="1:9" ht="18.75" customHeight="1">
      <c r="A30" s="782"/>
      <c r="B30" s="783"/>
      <c r="C30" s="10" t="s">
        <v>94</v>
      </c>
      <c r="D30" s="46">
        <v>200000</v>
      </c>
      <c r="E30" s="46">
        <v>300000</v>
      </c>
      <c r="F30" s="46">
        <v>250000</v>
      </c>
      <c r="G30" s="46">
        <v>400000</v>
      </c>
      <c r="H30" s="46">
        <v>0</v>
      </c>
      <c r="I30" s="46"/>
    </row>
    <row r="31" spans="1:9" ht="30.75" customHeight="1">
      <c r="A31" s="652" t="s">
        <v>103</v>
      </c>
      <c r="B31" s="653"/>
      <c r="C31" s="629" t="s">
        <v>1734</v>
      </c>
      <c r="D31" s="630"/>
      <c r="E31" s="630"/>
      <c r="F31" s="630"/>
      <c r="G31" s="630"/>
      <c r="H31" s="630"/>
      <c r="I31" s="641"/>
    </row>
    <row r="32" spans="1:9">
      <c r="A32" s="1118" t="s">
        <v>104</v>
      </c>
      <c r="B32" s="1119"/>
      <c r="C32" s="1119"/>
      <c r="D32" s="1119"/>
      <c r="E32" s="1119"/>
      <c r="F32" s="1119"/>
      <c r="G32" s="1119"/>
      <c r="H32" s="1119"/>
      <c r="I32" s="1119"/>
    </row>
    <row r="33" spans="1:9" ht="61.5" customHeight="1">
      <c r="A33" s="603" t="s">
        <v>105</v>
      </c>
      <c r="B33" s="603"/>
      <c r="C33" s="626"/>
      <c r="D33" s="1127"/>
      <c r="E33" s="1127"/>
      <c r="F33" s="1127"/>
      <c r="G33" s="1127"/>
      <c r="H33" s="1127"/>
      <c r="I33" s="1128"/>
    </row>
    <row r="34" spans="1:9" ht="27" customHeight="1">
      <c r="A34" s="1124" t="s">
        <v>107</v>
      </c>
      <c r="B34" s="1124"/>
      <c r="C34" s="626"/>
      <c r="D34" s="1116"/>
      <c r="E34" s="1116"/>
      <c r="F34" s="1116"/>
      <c r="G34" s="1116"/>
      <c r="H34" s="1116"/>
      <c r="I34" s="1117"/>
    </row>
    <row r="35" spans="1:9">
      <c r="A35" s="717" t="s">
        <v>1309</v>
      </c>
      <c r="B35" s="701"/>
      <c r="C35" s="701"/>
      <c r="D35" s="701"/>
      <c r="E35" s="701"/>
      <c r="F35" s="701"/>
      <c r="G35" s="701"/>
      <c r="H35" s="701"/>
      <c r="I35" s="701"/>
    </row>
    <row r="36" spans="1:9" ht="13.5" customHeight="1">
      <c r="A36" s="604" t="s">
        <v>1315</v>
      </c>
      <c r="B36" s="605"/>
      <c r="C36" s="10" t="s">
        <v>41</v>
      </c>
      <c r="D36" s="638" t="s">
        <v>1304</v>
      </c>
      <c r="E36" s="639"/>
      <c r="F36" s="639"/>
      <c r="G36" s="640"/>
      <c r="H36" s="638" t="s">
        <v>42</v>
      </c>
      <c r="I36" s="640"/>
    </row>
    <row r="37" spans="1:9" ht="21.75" customHeight="1">
      <c r="A37" s="606"/>
      <c r="B37" s="607"/>
      <c r="C37" s="832" t="s">
        <v>1719</v>
      </c>
      <c r="D37" s="704" t="s">
        <v>1735</v>
      </c>
      <c r="E37" s="705"/>
      <c r="F37" s="705"/>
      <c r="G37" s="706"/>
      <c r="H37" s="710"/>
      <c r="I37" s="711"/>
    </row>
    <row r="38" spans="1:9" ht="37.5" customHeight="1">
      <c r="A38" s="608"/>
      <c r="B38" s="609"/>
      <c r="C38" s="833"/>
      <c r="D38" s="707"/>
      <c r="E38" s="708"/>
      <c r="F38" s="708"/>
      <c r="G38" s="709"/>
      <c r="H38" s="712"/>
      <c r="I38" s="713"/>
    </row>
    <row r="39" spans="1:9">
      <c r="A39" s="914" t="s">
        <v>1721</v>
      </c>
      <c r="B39" s="914"/>
      <c r="C39" s="1101" t="s">
        <v>1736</v>
      </c>
      <c r="D39" s="1102"/>
      <c r="E39" s="1102"/>
      <c r="F39" s="1102"/>
      <c r="G39" s="1102"/>
      <c r="H39" s="1102"/>
      <c r="I39" s="1103"/>
    </row>
    <row r="40" spans="1:9" ht="15" customHeight="1">
      <c r="A40" s="914"/>
      <c r="B40" s="914"/>
      <c r="C40" s="1113"/>
      <c r="D40" s="1114"/>
      <c r="E40" s="1114"/>
      <c r="F40" s="1114"/>
      <c r="G40" s="1114"/>
      <c r="H40" s="1114"/>
      <c r="I40" s="1115"/>
    </row>
    <row r="41" spans="1:9" ht="46.5" customHeight="1">
      <c r="A41" s="914"/>
      <c r="B41" s="914"/>
      <c r="C41" s="837"/>
      <c r="D41" s="838"/>
      <c r="E41" s="838"/>
      <c r="F41" s="838"/>
      <c r="G41" s="838"/>
      <c r="H41" s="838"/>
      <c r="I41" s="839"/>
    </row>
    <row r="42" spans="1:9" ht="17.25" customHeight="1">
      <c r="A42" s="675" t="s">
        <v>922</v>
      </c>
      <c r="B42" s="676"/>
      <c r="C42" s="681" t="s">
        <v>923</v>
      </c>
      <c r="D42" s="190" t="s">
        <v>924</v>
      </c>
      <c r="E42" s="190" t="s">
        <v>925</v>
      </c>
      <c r="F42" s="190" t="s">
        <v>926</v>
      </c>
      <c r="G42" s="190" t="s">
        <v>927</v>
      </c>
      <c r="H42" s="190" t="s">
        <v>928</v>
      </c>
      <c r="I42" s="190" t="s">
        <v>929</v>
      </c>
    </row>
    <row r="43" spans="1:9" ht="67.5" customHeight="1">
      <c r="A43" s="677"/>
      <c r="B43" s="678"/>
      <c r="C43" s="602"/>
      <c r="D43" s="430" t="s">
        <v>1737</v>
      </c>
      <c r="E43" s="431"/>
      <c r="F43" s="432" t="s">
        <v>1738</v>
      </c>
      <c r="G43" s="430"/>
      <c r="H43" s="432" t="s">
        <v>1739</v>
      </c>
      <c r="I43" s="431"/>
    </row>
    <row r="44" spans="1:9" ht="50.25" customHeight="1">
      <c r="A44" s="677"/>
      <c r="B44" s="678"/>
      <c r="C44" s="193" t="s">
        <v>1723</v>
      </c>
      <c r="D44" s="1110" t="s">
        <v>1740</v>
      </c>
      <c r="E44" s="1120"/>
      <c r="F44" s="1120"/>
      <c r="G44" s="1120"/>
      <c r="H44" s="1120"/>
      <c r="I44" s="1121"/>
    </row>
    <row r="45" spans="1:9" ht="50.25" customHeight="1">
      <c r="A45" s="677"/>
      <c r="B45" s="678"/>
      <c r="C45" s="193" t="s">
        <v>1724</v>
      </c>
      <c r="D45" s="799"/>
      <c r="E45" s="613"/>
      <c r="F45" s="613"/>
      <c r="G45" s="613"/>
      <c r="H45" s="613"/>
      <c r="I45" s="614"/>
    </row>
    <row r="46" spans="1:9" ht="17.25" customHeight="1">
      <c r="A46" s="677"/>
      <c r="B46" s="678"/>
      <c r="C46" s="681" t="s">
        <v>930</v>
      </c>
      <c r="D46" s="389" t="s">
        <v>931</v>
      </c>
      <c r="E46" s="389" t="s">
        <v>932</v>
      </c>
      <c r="F46" s="389" t="s">
        <v>933</v>
      </c>
      <c r="G46" s="389" t="s">
        <v>934</v>
      </c>
      <c r="H46" s="389" t="s">
        <v>935</v>
      </c>
      <c r="I46" s="389" t="s">
        <v>936</v>
      </c>
    </row>
    <row r="47" spans="1:9" ht="60" customHeight="1">
      <c r="A47" s="679"/>
      <c r="B47" s="680"/>
      <c r="C47" s="601"/>
      <c r="D47" s="386"/>
      <c r="E47" s="386" t="s">
        <v>1738</v>
      </c>
      <c r="F47" s="433"/>
      <c r="G47" s="433"/>
      <c r="H47" s="433"/>
      <c r="I47" s="386"/>
    </row>
  </sheetData>
  <customSheetViews>
    <customSheetView guid="{4789E3A1-B331-40F4-BFBE-ECBA77374F9F}" showPageBreaks="1" view="pageLayout" topLeftCell="A47">
      <selection activeCell="G54" sqref="G54"/>
      <rowBreaks count="1" manualBreakCount="1">
        <brk id="40" max="8" man="1"/>
      </rowBreaks>
      <pageMargins left="0.7" right="1.0416666666666666E-2" top="0.75" bottom="0.75" header="0.3" footer="0.3"/>
      <pageSetup paperSize="9" orientation="portrait" r:id="rId1"/>
    </customSheetView>
    <customSheetView guid="{D623C857-8851-4DB2-AEC5-A3D94BBCC3E5}" showPageBreaks="1" view="pageBreakPreview" topLeftCell="A40">
      <selection activeCell="J15" sqref="J15"/>
      <rowBreaks count="2" manualBreakCount="2">
        <brk id="33" max="16383" man="1"/>
        <brk id="44" max="16383" man="1"/>
      </rowBreaks>
      <pageMargins left="0.7" right="1.0416666666666666E-2" top="0.75" bottom="0.75" header="0.3" footer="0.3"/>
      <pageSetup paperSize="9" orientation="portrait" r:id="rId2"/>
    </customSheetView>
    <customSheetView guid="{3848975B-608E-4A87-AC36-A52CBAB490C8}" showPageBreaks="1" view="pageBreakPreview" topLeftCell="A17">
      <selection activeCell="G54" sqref="G54"/>
      <rowBreaks count="1" manualBreakCount="1">
        <brk id="40" max="8" man="1"/>
      </rowBreaks>
      <pageMargins left="0.7" right="1.0416666666666666E-2" top="0.75" bottom="0.75" header="0.3" footer="0.3"/>
      <pageSetup paperSize="9" orientation="portrait" r:id="rId3"/>
    </customSheetView>
    <customSheetView guid="{76B58914-1035-4353-9CF6-22B59E40A08B}" showPageBreaks="1" view="pageBreakPreview" topLeftCell="A40">
      <selection activeCell="J15" sqref="J15"/>
      <rowBreaks count="2" manualBreakCount="2">
        <brk id="33" max="16383" man="1"/>
        <brk id="44" max="16383" man="1"/>
      </rowBreaks>
      <pageMargins left="0.7" right="1.0416666666666666E-2" top="0.75" bottom="0.75" header="0.3" footer="0.3"/>
      <pageSetup paperSize="9" orientation="portrait" r:id="rId4"/>
    </customSheetView>
    <customSheetView guid="{22FD68A5-46F7-4E41-8363-D5981057D2EF}" showPageBreaks="1" view="pageBreakPreview" topLeftCell="A40">
      <selection activeCell="J15" sqref="J15"/>
      <rowBreaks count="2" manualBreakCount="2">
        <brk id="33" max="16383" man="1"/>
        <brk id="44" max="16383" man="1"/>
      </rowBreaks>
      <pageMargins left="0.7" right="1.0416666666666666E-2" top="0.75" bottom="0.75" header="0.3" footer="0.3"/>
      <pageSetup paperSize="9" orientation="portrait" r:id="rId5"/>
    </customSheetView>
    <customSheetView guid="{5FEFEB6C-BEC4-430E-B947-6A7413286A0D}" showPageBreaks="1" view="pageLayout">
      <selection activeCell="C5" sqref="C5"/>
      <pageMargins left="0.7" right="1.0416666666666666E-2" top="0.75" bottom="0.75" header="0.3" footer="0.3"/>
      <pageSetup paperSize="9" orientation="portrait" horizontalDpi="300" verticalDpi="300" r:id="rId6"/>
    </customSheetView>
    <customSheetView guid="{7F613779-33AB-4C27-B28A-A10D734C27EA}" showPageBreaks="1" view="pageLayout">
      <selection activeCell="D8" sqref="D8:E8"/>
      <rowBreaks count="1" manualBreakCount="1">
        <brk id="40" max="8" man="1"/>
      </rowBreaks>
      <pageMargins left="0.7" right="1.0416666666666666E-2" top="0.75" bottom="0.75" header="0.3" footer="0.3"/>
      <pageSetup paperSize="9" orientation="portrait" r:id="rId7"/>
    </customSheetView>
    <customSheetView guid="{06A42C23-4954-42F4-A856-AA4EA9356C9D}" showPageBreaks="1" view="pageLayout" topLeftCell="A47">
      <selection activeCell="D53" sqref="A53:IV58"/>
      <rowBreaks count="1" manualBreakCount="1">
        <brk id="40" max="8" man="1"/>
      </rowBreaks>
      <pageMargins left="0.7" right="1.0416666666666666E-2" top="0.75" bottom="0.75" header="0.3" footer="0.3"/>
      <pageSetup paperSize="9" orientation="portrait" r:id="rId8"/>
    </customSheetView>
    <customSheetView guid="{23D4B25B-CBF4-454F-9519-3A7381CDE973}" showPageBreaks="1" view="pageLayout" topLeftCell="A47">
      <selection activeCell="G54" sqref="G54"/>
      <rowBreaks count="1" manualBreakCount="1">
        <brk id="40" max="8" man="1"/>
      </rowBreaks>
      <pageMargins left="0.7" right="1.0416666666666666E-2" top="0.75" bottom="0.75" header="0.3" footer="0.3"/>
      <pageSetup paperSize="9" orientation="portrait" r:id="rId9"/>
    </customSheetView>
    <customSheetView guid="{55E52B48-1657-48E8-B3E5-B0C731EC5524}" showPageBreaks="1" view="pageLayout" topLeftCell="A47">
      <selection activeCell="D53" sqref="A53:IV58"/>
      <rowBreaks count="1" manualBreakCount="1">
        <brk id="40" max="8" man="1"/>
      </rowBreaks>
      <pageMargins left="0.7" right="1.0416666666666666E-2" top="0.75" bottom="0.75" header="0.3" footer="0.3"/>
      <pageSetup paperSize="9" orientation="portrait" r:id="rId10"/>
    </customSheetView>
    <customSheetView guid="{9EB396F3-ECBE-4F00-8AF4-433E00D5457E}" showPageBreaks="1" view="pageLayout" topLeftCell="A49">
      <selection activeCell="C12" sqref="C12:E12"/>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40">
      <selection activeCell="J15" sqref="J15"/>
      <rowBreaks count="2" manualBreakCount="2">
        <brk id="33" max="16383" man="1"/>
        <brk id="44" max="16383" man="1"/>
      </rowBreaks>
      <pageMargins left="0.7" right="1.0416666666666666E-2" top="0.75" bottom="0.75" header="0.3" footer="0.3"/>
      <pageSetup paperSize="9" orientation="portrait" r:id="rId12"/>
    </customSheetView>
    <customSheetView guid="{A898AA5D-169A-4A14-AB8F-C4F4C5C9C869}" showPageBreaks="1" view="pageBreakPreview" topLeftCell="A40">
      <selection activeCell="D47" sqref="D47:I47"/>
      <rowBreaks count="2" manualBreakCount="2">
        <brk id="33" max="16383" man="1"/>
        <brk id="44" max="16383" man="1"/>
      </rowBreaks>
      <pageMargins left="0.7" right="1.0416666666666666E-2" top="0.75" bottom="0.75" header="0.3" footer="0.3"/>
      <pageSetup paperSize="9" orientation="portrait" r:id="rId13"/>
    </customSheetView>
    <customSheetView guid="{4DCD7E50-A612-4C8E-882E-3BC6A59DB4EB}" showPageBreaks="1" view="pageLayout" topLeftCell="A49">
      <selection activeCell="C12" sqref="C12:E12"/>
      <pageMargins left="0.7" right="1.0416666666666666E-2" top="0.75" bottom="0.75" header="0.3" footer="0.3"/>
      <pageSetup paperSize="9" orientation="portrait" horizontalDpi="300" verticalDpi="300" r:id="rId14"/>
    </customSheetView>
    <customSheetView guid="{0B143DF2-66B8-46B0-BF36-1C571A9EB3F3}" showPageBreaks="1" view="pageBreakPreview">
      <selection activeCell="G54" sqref="G54"/>
      <rowBreaks count="1" manualBreakCount="1">
        <brk id="40" max="8" man="1"/>
      </rowBreaks>
      <pageMargins left="0.7" right="1.0416666666666666E-2" top="0.75" bottom="0.75" header="0.3" footer="0.3"/>
      <pageSetup paperSize="9" orientation="portrait" r:id="rId15"/>
    </customSheetView>
    <customSheetView guid="{E75B0417-2004-49B0-81AA-65A6C4F7EC2C}" showPageBreaks="1" view="pageLayout" topLeftCell="A49">
      <selection activeCell="J16" sqref="J16"/>
      <rowBreaks count="1" manualBreakCount="1">
        <brk id="40" max="8" man="1"/>
      </rowBreaks>
      <pageMargins left="0.7" right="1.0416666666666666E-2" top="0.75" bottom="0.75" header="0.3" footer="0.3"/>
      <pageSetup paperSize="9" orientation="portrait" r:id="rId16"/>
    </customSheetView>
    <customSheetView guid="{71275B59-52D9-4BCA-9258-6D8C6EFF66CF}" showPageBreaks="1" view="pageLayout" topLeftCell="A49">
      <selection activeCell="J16" sqref="J16"/>
      <pageMargins left="0.7" right="1.0416666666666666E-2" top="0.75" bottom="0.75" header="0.3" footer="0.3"/>
      <pageSetup paperSize="9" orientation="portrait" r:id="rId17"/>
    </customSheetView>
    <customSheetView guid="{752EAD5E-2F62-4CFE-8BD1-E3E6987497BB}" showPageBreaks="1" view="pageBreakPreview" topLeftCell="A31">
      <selection activeCell="J15" sqref="J15"/>
      <rowBreaks count="2" manualBreakCount="2">
        <brk id="33" max="16383" man="1"/>
        <brk id="44" max="16383" man="1"/>
      </rowBreaks>
      <pageMargins left="0.7" right="1.0416666666666666E-2" top="0.75" bottom="0.75" header="0.3" footer="0.3"/>
      <pageSetup paperSize="9" orientation="portrait" r:id="rId18"/>
    </customSheetView>
  </customSheetViews>
  <mergeCells count="64">
    <mergeCell ref="C9:I9"/>
    <mergeCell ref="C12:E12"/>
    <mergeCell ref="C33:I33"/>
    <mergeCell ref="A21:B21"/>
    <mergeCell ref="A13:B20"/>
    <mergeCell ref="C13:I13"/>
    <mergeCell ref="C22:I22"/>
    <mergeCell ref="C21:I21"/>
    <mergeCell ref="A29:B30"/>
    <mergeCell ref="C23:I23"/>
    <mergeCell ref="A28:B28"/>
    <mergeCell ref="A25:B25"/>
    <mergeCell ref="A23:B23"/>
    <mergeCell ref="A26:B27"/>
    <mergeCell ref="C17:I17"/>
    <mergeCell ref="C15:I15"/>
    <mergeCell ref="C11:E11"/>
    <mergeCell ref="C19:I19"/>
    <mergeCell ref="A10:B12"/>
    <mergeCell ref="F12:I12"/>
    <mergeCell ref="C18:I18"/>
    <mergeCell ref="F11:I11"/>
    <mergeCell ref="C10:E10"/>
    <mergeCell ref="F10:I10"/>
    <mergeCell ref="C6:C7"/>
    <mergeCell ref="F6:F7"/>
    <mergeCell ref="H6:I6"/>
    <mergeCell ref="D8:E8"/>
    <mergeCell ref="A34:B34"/>
    <mergeCell ref="C31:I31"/>
    <mergeCell ref="A24:I24"/>
    <mergeCell ref="A22:B22"/>
    <mergeCell ref="H7:I7"/>
    <mergeCell ref="G8:I8"/>
    <mergeCell ref="A5:B8"/>
    <mergeCell ref="D5:I5"/>
    <mergeCell ref="C14:I14"/>
    <mergeCell ref="C16:I16"/>
    <mergeCell ref="A9:B9"/>
    <mergeCell ref="C20:I20"/>
    <mergeCell ref="A1:I1"/>
    <mergeCell ref="A2:I2"/>
    <mergeCell ref="A3:B3"/>
    <mergeCell ref="C4:I4"/>
    <mergeCell ref="A4:B4"/>
    <mergeCell ref="C3:I3"/>
    <mergeCell ref="A42:B47"/>
    <mergeCell ref="C42:C43"/>
    <mergeCell ref="D44:I44"/>
    <mergeCell ref="D45:I45"/>
    <mergeCell ref="C46:C47"/>
    <mergeCell ref="C39:I41"/>
    <mergeCell ref="C34:I34"/>
    <mergeCell ref="A33:B33"/>
    <mergeCell ref="A31:B31"/>
    <mergeCell ref="A35:I35"/>
    <mergeCell ref="A36:B38"/>
    <mergeCell ref="A32:I32"/>
    <mergeCell ref="D36:G36"/>
    <mergeCell ref="D37:G38"/>
    <mergeCell ref="A39:B41"/>
    <mergeCell ref="H36:I36"/>
    <mergeCell ref="C37:C38"/>
    <mergeCell ref="H37:I38"/>
  </mergeCells>
  <phoneticPr fontId="23"/>
  <hyperlinks>
    <hyperlink ref="G8" r:id="rId19"/>
  </hyperlinks>
  <pageMargins left="0.7" right="1.0416666666666666E-2" top="0.75" bottom="0.75" header="0.3" footer="0.3"/>
  <pageSetup paperSize="9" orientation="portrait" r:id="rId20"/>
  <rowBreaks count="1" manualBreakCount="1">
    <brk id="3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J58"/>
  <sheetViews>
    <sheetView view="pageBreakPreview" topLeftCell="A28" zoomScaleNormal="100" zoomScaleSheetLayoutView="100" workbookViewId="0">
      <selection activeCell="F80" sqref="F80:I80"/>
    </sheetView>
  </sheetViews>
  <sheetFormatPr defaultColWidth="9" defaultRowHeight="13.5"/>
  <cols>
    <col min="1" max="9" width="10.375" style="237" customWidth="1"/>
    <col min="10" max="16384" width="9" style="237"/>
  </cols>
  <sheetData>
    <row r="1" spans="1:9" ht="13.5" customHeight="1">
      <c r="A1" s="1148" t="s">
        <v>948</v>
      </c>
      <c r="B1" s="1149"/>
      <c r="C1" s="1149"/>
      <c r="D1" s="1149"/>
      <c r="E1" s="1149"/>
      <c r="F1" s="1149"/>
      <c r="G1" s="1149"/>
      <c r="H1" s="1149"/>
      <c r="I1" s="1150"/>
    </row>
    <row r="2" spans="1:9">
      <c r="A2" s="1151"/>
      <c r="B2" s="1151"/>
      <c r="C2" s="1151"/>
      <c r="D2" s="1151"/>
      <c r="E2" s="1151"/>
      <c r="F2" s="1151"/>
      <c r="G2" s="1151"/>
      <c r="H2" s="1151"/>
      <c r="I2" s="1151"/>
    </row>
    <row r="3" spans="1:9" ht="13.5" customHeight="1">
      <c r="A3" s="651" t="s">
        <v>8</v>
      </c>
      <c r="B3" s="651"/>
      <c r="C3" s="930" t="s">
        <v>1382</v>
      </c>
      <c r="D3" s="930"/>
      <c r="E3" s="930"/>
      <c r="F3" s="930"/>
      <c r="G3" s="930"/>
      <c r="H3" s="930"/>
      <c r="I3" s="930"/>
    </row>
    <row r="4" spans="1:9" ht="13.5" customHeight="1">
      <c r="A4" s="930" t="s">
        <v>63</v>
      </c>
      <c r="B4" s="930"/>
      <c r="C4" s="651" t="s">
        <v>353</v>
      </c>
      <c r="D4" s="651"/>
      <c r="E4" s="651"/>
      <c r="F4" s="651"/>
      <c r="G4" s="651"/>
      <c r="H4" s="651"/>
      <c r="I4" s="651"/>
    </row>
    <row r="5" spans="1:9">
      <c r="A5" s="651" t="s">
        <v>21</v>
      </c>
      <c r="B5" s="651"/>
      <c r="C5" s="9" t="s">
        <v>22</v>
      </c>
      <c r="D5" s="651" t="s">
        <v>173</v>
      </c>
      <c r="E5" s="651"/>
      <c r="F5" s="651"/>
      <c r="G5" s="651"/>
      <c r="H5" s="651"/>
      <c r="I5" s="651"/>
    </row>
    <row r="6" spans="1:9">
      <c r="A6" s="651"/>
      <c r="B6" s="651"/>
      <c r="C6" s="930" t="s">
        <v>174</v>
      </c>
      <c r="D6" s="9" t="s">
        <v>23</v>
      </c>
      <c r="E6" s="9" t="s">
        <v>174</v>
      </c>
      <c r="F6" s="930" t="s">
        <v>67</v>
      </c>
      <c r="G6" s="9" t="s">
        <v>23</v>
      </c>
      <c r="H6" s="730" t="s">
        <v>1513</v>
      </c>
      <c r="I6" s="732"/>
    </row>
    <row r="7" spans="1:9">
      <c r="A7" s="651"/>
      <c r="B7" s="651"/>
      <c r="C7" s="930"/>
      <c r="D7" s="9" t="s">
        <v>25</v>
      </c>
      <c r="E7" s="9" t="s">
        <v>354</v>
      </c>
      <c r="F7" s="930"/>
      <c r="G7" s="9" t="s">
        <v>25</v>
      </c>
      <c r="H7" s="1075" t="s">
        <v>1514</v>
      </c>
      <c r="I7" s="1076"/>
    </row>
    <row r="8" spans="1:9" ht="13.5" customHeight="1">
      <c r="A8" s="651"/>
      <c r="B8" s="651"/>
      <c r="C8" s="9" t="s">
        <v>26</v>
      </c>
      <c r="D8" s="930" t="s">
        <v>287</v>
      </c>
      <c r="E8" s="930"/>
      <c r="F8" s="9" t="s">
        <v>28</v>
      </c>
      <c r="G8" s="1077" t="s">
        <v>1515</v>
      </c>
      <c r="H8" s="1078"/>
      <c r="I8" s="1079"/>
    </row>
    <row r="9" spans="1:9" ht="42" customHeight="1">
      <c r="A9" s="651" t="s">
        <v>72</v>
      </c>
      <c r="B9" s="651"/>
      <c r="C9" s="931" t="s">
        <v>355</v>
      </c>
      <c r="D9" s="932"/>
      <c r="E9" s="932"/>
      <c r="F9" s="932"/>
      <c r="G9" s="932"/>
      <c r="H9" s="932"/>
      <c r="I9" s="933"/>
    </row>
    <row r="10" spans="1:9" ht="13.5" customHeight="1">
      <c r="A10" s="930" t="s">
        <v>30</v>
      </c>
      <c r="B10" s="930"/>
      <c r="C10" s="651" t="s">
        <v>31</v>
      </c>
      <c r="D10" s="651"/>
      <c r="E10" s="651"/>
      <c r="F10" s="730" t="s">
        <v>5</v>
      </c>
      <c r="G10" s="731"/>
      <c r="H10" s="731"/>
      <c r="I10" s="732"/>
    </row>
    <row r="11" spans="1:9">
      <c r="A11" s="930"/>
      <c r="B11" s="930"/>
      <c r="C11" s="651" t="s">
        <v>74</v>
      </c>
      <c r="D11" s="651"/>
      <c r="E11" s="651"/>
      <c r="F11" s="625" t="s">
        <v>340</v>
      </c>
      <c r="G11" s="625"/>
      <c r="H11" s="625"/>
      <c r="I11" s="625"/>
    </row>
    <row r="12" spans="1:9">
      <c r="A12" s="930"/>
      <c r="B12" s="930"/>
      <c r="C12" s="651" t="s">
        <v>32</v>
      </c>
      <c r="D12" s="651"/>
      <c r="E12" s="651"/>
      <c r="F12" s="651" t="s">
        <v>326</v>
      </c>
      <c r="G12" s="651"/>
      <c r="H12" s="651"/>
      <c r="I12" s="651"/>
    </row>
    <row r="13" spans="1:9">
      <c r="A13" s="651" t="s">
        <v>77</v>
      </c>
      <c r="B13" s="651"/>
      <c r="C13" s="651" t="s">
        <v>35</v>
      </c>
      <c r="D13" s="651"/>
      <c r="E13" s="651"/>
      <c r="F13" s="651"/>
      <c r="G13" s="651"/>
      <c r="H13" s="651"/>
      <c r="I13" s="651"/>
    </row>
    <row r="14" spans="1:9">
      <c r="A14" s="651"/>
      <c r="B14" s="651"/>
      <c r="C14" s="651" t="s">
        <v>165</v>
      </c>
      <c r="D14" s="651"/>
      <c r="E14" s="651"/>
      <c r="F14" s="651"/>
      <c r="G14" s="651"/>
      <c r="H14" s="651"/>
      <c r="I14" s="651"/>
    </row>
    <row r="15" spans="1:9">
      <c r="A15" s="651"/>
      <c r="B15" s="651"/>
      <c r="C15" s="651" t="s">
        <v>36</v>
      </c>
      <c r="D15" s="651"/>
      <c r="E15" s="651"/>
      <c r="F15" s="651"/>
      <c r="G15" s="651"/>
      <c r="H15" s="651"/>
      <c r="I15" s="651"/>
    </row>
    <row r="16" spans="1:9" ht="16.5" customHeight="1">
      <c r="A16" s="651"/>
      <c r="B16" s="651"/>
      <c r="C16" s="651" t="s">
        <v>356</v>
      </c>
      <c r="D16" s="651"/>
      <c r="E16" s="651"/>
      <c r="F16" s="651"/>
      <c r="G16" s="651"/>
      <c r="H16" s="651"/>
      <c r="I16" s="651"/>
    </row>
    <row r="17" spans="1:9">
      <c r="A17" s="651"/>
      <c r="B17" s="651"/>
      <c r="C17" s="651" t="s">
        <v>37</v>
      </c>
      <c r="D17" s="651"/>
      <c r="E17" s="651"/>
      <c r="F17" s="651"/>
      <c r="G17" s="651"/>
      <c r="H17" s="651"/>
      <c r="I17" s="651"/>
    </row>
    <row r="18" spans="1:9">
      <c r="A18" s="651"/>
      <c r="B18" s="651"/>
      <c r="C18" s="651" t="s">
        <v>357</v>
      </c>
      <c r="D18" s="651"/>
      <c r="E18" s="651"/>
      <c r="F18" s="651"/>
      <c r="G18" s="651"/>
      <c r="H18" s="651"/>
      <c r="I18" s="651"/>
    </row>
    <row r="19" spans="1:9">
      <c r="A19" s="651"/>
      <c r="B19" s="651"/>
      <c r="C19" s="651" t="s">
        <v>38</v>
      </c>
      <c r="D19" s="651"/>
      <c r="E19" s="651"/>
      <c r="F19" s="651"/>
      <c r="G19" s="651"/>
      <c r="H19" s="651"/>
      <c r="I19" s="651"/>
    </row>
    <row r="20" spans="1:9">
      <c r="A20" s="651"/>
      <c r="B20" s="651"/>
      <c r="C20" s="651" t="s">
        <v>358</v>
      </c>
      <c r="D20" s="651"/>
      <c r="E20" s="651"/>
      <c r="F20" s="651"/>
      <c r="G20" s="651"/>
      <c r="H20" s="651"/>
      <c r="I20" s="651"/>
    </row>
    <row r="21" spans="1:9" ht="13.5" customHeight="1">
      <c r="A21" s="1075" t="s">
        <v>80</v>
      </c>
      <c r="B21" s="1076"/>
      <c r="C21" s="931" t="s">
        <v>359</v>
      </c>
      <c r="D21" s="932"/>
      <c r="E21" s="932"/>
      <c r="F21" s="932"/>
      <c r="G21" s="932"/>
      <c r="H21" s="932"/>
      <c r="I21" s="933"/>
    </row>
    <row r="22" spans="1:9" ht="43.5" customHeight="1">
      <c r="A22" s="1075" t="s">
        <v>82</v>
      </c>
      <c r="B22" s="1076"/>
      <c r="C22" s="931" t="s">
        <v>360</v>
      </c>
      <c r="D22" s="932"/>
      <c r="E22" s="932"/>
      <c r="F22" s="932"/>
      <c r="G22" s="932"/>
      <c r="H22" s="932"/>
      <c r="I22" s="933"/>
    </row>
    <row r="23" spans="1:9" ht="44.25" customHeight="1">
      <c r="A23" s="1075" t="s">
        <v>83</v>
      </c>
      <c r="B23" s="1076"/>
      <c r="C23" s="931" t="s">
        <v>361</v>
      </c>
      <c r="D23" s="932"/>
      <c r="E23" s="932"/>
      <c r="F23" s="932"/>
      <c r="G23" s="932"/>
      <c r="H23" s="932"/>
      <c r="I23" s="933"/>
    </row>
    <row r="24" spans="1:9" ht="13.5" customHeight="1">
      <c r="A24" s="1132" t="s">
        <v>85</v>
      </c>
      <c r="B24" s="1133"/>
      <c r="C24" s="1133"/>
      <c r="D24" s="1133"/>
      <c r="E24" s="1133"/>
      <c r="F24" s="1133"/>
      <c r="G24" s="1133"/>
      <c r="H24" s="1133"/>
      <c r="I24" s="1133"/>
    </row>
    <row r="25" spans="1:9">
      <c r="A25" s="1147"/>
      <c r="B25" s="1147"/>
      <c r="C25" s="88"/>
      <c r="D25" s="89" t="s">
        <v>88</v>
      </c>
      <c r="E25" s="89" t="s">
        <v>119</v>
      </c>
      <c r="F25" s="89" t="s">
        <v>90</v>
      </c>
      <c r="G25" s="89" t="s">
        <v>156</v>
      </c>
      <c r="H25" s="89" t="s">
        <v>268</v>
      </c>
      <c r="I25" s="89" t="s">
        <v>269</v>
      </c>
    </row>
    <row r="26" spans="1:9" ht="15" customHeight="1">
      <c r="A26" s="930" t="s">
        <v>362</v>
      </c>
      <c r="B26" s="930"/>
      <c r="C26" s="9" t="s">
        <v>127</v>
      </c>
      <c r="D26" s="37">
        <v>36500</v>
      </c>
      <c r="E26" s="37">
        <v>36500</v>
      </c>
      <c r="F26" s="37">
        <v>36200</v>
      </c>
      <c r="G26" s="37">
        <v>36200</v>
      </c>
      <c r="H26" s="37">
        <v>36000</v>
      </c>
      <c r="I26" s="37">
        <v>36200</v>
      </c>
    </row>
    <row r="27" spans="1:9" ht="15" customHeight="1">
      <c r="A27" s="930"/>
      <c r="B27" s="930"/>
      <c r="C27" s="9" t="s">
        <v>92</v>
      </c>
      <c r="D27" s="313">
        <v>36500</v>
      </c>
      <c r="E27" s="313">
        <v>36500</v>
      </c>
      <c r="F27" s="37">
        <f>SUM(B40:G40)</f>
        <v>30543</v>
      </c>
      <c r="G27" s="37">
        <f>SUM(C40:H40)</f>
        <v>32304</v>
      </c>
      <c r="H27" s="37">
        <v>36000</v>
      </c>
      <c r="I27" s="37"/>
    </row>
    <row r="28" spans="1:9" ht="15" customHeight="1">
      <c r="A28" s="930" t="s">
        <v>363</v>
      </c>
      <c r="B28" s="930"/>
      <c r="C28" s="9" t="s">
        <v>127</v>
      </c>
      <c r="D28" s="309">
        <v>11</v>
      </c>
      <c r="E28" s="309">
        <v>11</v>
      </c>
      <c r="F28" s="309">
        <v>11</v>
      </c>
      <c r="G28" s="309">
        <v>11</v>
      </c>
      <c r="H28" s="309">
        <v>11</v>
      </c>
      <c r="I28" s="9">
        <v>11</v>
      </c>
    </row>
    <row r="29" spans="1:9" ht="15" customHeight="1">
      <c r="A29" s="930"/>
      <c r="B29" s="930"/>
      <c r="C29" s="9" t="s">
        <v>92</v>
      </c>
      <c r="D29" s="314">
        <v>11</v>
      </c>
      <c r="E29" s="314">
        <v>11</v>
      </c>
      <c r="F29" s="314">
        <v>11</v>
      </c>
      <c r="G29" s="314">
        <v>11</v>
      </c>
      <c r="H29" s="314">
        <v>11</v>
      </c>
      <c r="I29" s="43"/>
    </row>
    <row r="30" spans="1:9" ht="15" customHeight="1">
      <c r="A30" s="1139" t="s">
        <v>364</v>
      </c>
      <c r="B30" s="1140"/>
      <c r="C30" s="9" t="s">
        <v>127</v>
      </c>
      <c r="D30" s="309">
        <v>11</v>
      </c>
      <c r="E30" s="309">
        <v>11</v>
      </c>
      <c r="F30" s="309">
        <v>11</v>
      </c>
      <c r="G30" s="309">
        <v>11</v>
      </c>
      <c r="H30" s="309">
        <v>11</v>
      </c>
      <c r="I30" s="9">
        <v>0</v>
      </c>
    </row>
    <row r="31" spans="1:9" ht="15" customHeight="1">
      <c r="A31" s="1141"/>
      <c r="B31" s="1142"/>
      <c r="C31" s="9" t="s">
        <v>92</v>
      </c>
      <c r="D31" s="314">
        <v>11</v>
      </c>
      <c r="E31" s="314">
        <v>11</v>
      </c>
      <c r="F31" s="314">
        <v>11</v>
      </c>
      <c r="G31" s="314">
        <v>11</v>
      </c>
      <c r="H31" s="314">
        <v>3</v>
      </c>
      <c r="I31" s="357"/>
    </row>
    <row r="32" spans="1:9" ht="15" customHeight="1">
      <c r="A32" s="1139" t="s">
        <v>365</v>
      </c>
      <c r="B32" s="1140"/>
      <c r="C32" s="9" t="s">
        <v>127</v>
      </c>
      <c r="D32" s="37">
        <v>2000</v>
      </c>
      <c r="E32" s="37">
        <v>2000</v>
      </c>
      <c r="F32" s="37">
        <v>2000</v>
      </c>
      <c r="G32" s="37">
        <v>5370</v>
      </c>
      <c r="H32" s="37">
        <v>5000</v>
      </c>
      <c r="I32" s="37">
        <v>0</v>
      </c>
    </row>
    <row r="33" spans="1:10" ht="15" customHeight="1">
      <c r="A33" s="1141"/>
      <c r="B33" s="1142"/>
      <c r="C33" s="9" t="s">
        <v>92</v>
      </c>
      <c r="D33" s="313">
        <v>1760</v>
      </c>
      <c r="E33" s="313">
        <v>1964</v>
      </c>
      <c r="F33" s="313">
        <f>SUM(B42:G42)</f>
        <v>0</v>
      </c>
      <c r="G33" s="313">
        <v>5000</v>
      </c>
      <c r="H33" s="313">
        <v>0</v>
      </c>
      <c r="I33" s="358"/>
      <c r="J33" s="32"/>
    </row>
    <row r="34" spans="1:10" ht="15" customHeight="1">
      <c r="A34" s="1138" t="s">
        <v>366</v>
      </c>
      <c r="B34" s="1138"/>
      <c r="C34" s="9" t="s">
        <v>127</v>
      </c>
      <c r="D34" s="37">
        <v>200000</v>
      </c>
      <c r="E34" s="37">
        <v>200000</v>
      </c>
      <c r="F34" s="37">
        <v>200000</v>
      </c>
      <c r="G34" s="37">
        <v>200000</v>
      </c>
      <c r="H34" s="37">
        <v>200000</v>
      </c>
      <c r="I34" s="37">
        <v>200000</v>
      </c>
      <c r="J34" s="32"/>
    </row>
    <row r="35" spans="1:10" ht="15" customHeight="1">
      <c r="A35" s="1138"/>
      <c r="B35" s="1138"/>
      <c r="C35" s="9" t="s">
        <v>92</v>
      </c>
      <c r="D35" s="37">
        <v>199772</v>
      </c>
      <c r="E35" s="37">
        <v>176283</v>
      </c>
      <c r="F35" s="37">
        <v>151888</v>
      </c>
      <c r="G35" s="38">
        <v>163717</v>
      </c>
      <c r="H35" s="37">
        <v>136490</v>
      </c>
      <c r="I35" s="37"/>
      <c r="J35" s="32"/>
    </row>
    <row r="36" spans="1:10" ht="15" customHeight="1">
      <c r="A36" s="1144" t="s">
        <v>367</v>
      </c>
      <c r="B36" s="1145"/>
      <c r="C36" s="9" t="s">
        <v>93</v>
      </c>
      <c r="D36" s="37">
        <v>5435000</v>
      </c>
      <c r="E36" s="37">
        <v>5000000</v>
      </c>
      <c r="F36" s="37">
        <v>4998000</v>
      </c>
      <c r="G36" s="37">
        <v>4478000</v>
      </c>
      <c r="H36" s="37">
        <v>6900000</v>
      </c>
      <c r="I36" s="571">
        <v>5114000</v>
      </c>
      <c r="J36" s="32"/>
    </row>
    <row r="37" spans="1:10" ht="15" customHeight="1">
      <c r="A37" s="975"/>
      <c r="B37" s="977"/>
      <c r="C37" s="9" t="s">
        <v>94</v>
      </c>
      <c r="D37" s="37">
        <v>5060811</v>
      </c>
      <c r="E37" s="94">
        <v>4901673</v>
      </c>
      <c r="F37" s="38">
        <v>5042443</v>
      </c>
      <c r="G37" s="38">
        <v>4893966</v>
      </c>
      <c r="H37" s="571">
        <v>5652504</v>
      </c>
      <c r="I37" s="37"/>
      <c r="J37" s="32"/>
    </row>
    <row r="38" spans="1:10" ht="13.5" customHeight="1">
      <c r="A38" s="1143" t="s">
        <v>1328</v>
      </c>
      <c r="B38" s="1143"/>
      <c r="C38" s="88"/>
      <c r="D38" s="89" t="s">
        <v>96</v>
      </c>
      <c r="E38" s="89" t="s">
        <v>97</v>
      </c>
      <c r="F38" s="89" t="s">
        <v>98</v>
      </c>
      <c r="G38" s="89" t="s">
        <v>99</v>
      </c>
      <c r="H38" s="89" t="s">
        <v>100</v>
      </c>
      <c r="I38" s="89" t="s">
        <v>101</v>
      </c>
      <c r="J38" s="32"/>
    </row>
    <row r="39" spans="1:10" ht="15" customHeight="1">
      <c r="A39" s="1146" t="s">
        <v>368</v>
      </c>
      <c r="B39" s="1146"/>
      <c r="C39" s="9" t="s">
        <v>127</v>
      </c>
      <c r="D39" s="87">
        <v>24059</v>
      </c>
      <c r="E39" s="87">
        <v>2979</v>
      </c>
      <c r="F39" s="27">
        <v>765</v>
      </c>
      <c r="G39" s="87">
        <v>2116</v>
      </c>
      <c r="H39" s="87">
        <v>1753</v>
      </c>
      <c r="I39" s="87">
        <v>3728</v>
      </c>
      <c r="J39" s="32"/>
    </row>
    <row r="40" spans="1:10" ht="15" customHeight="1">
      <c r="A40" s="1146"/>
      <c r="B40" s="1146"/>
      <c r="C40" s="9" t="s">
        <v>92</v>
      </c>
      <c r="D40" s="87">
        <v>24593</v>
      </c>
      <c r="E40" s="87">
        <v>3015</v>
      </c>
      <c r="F40" s="27">
        <v>784</v>
      </c>
      <c r="G40" s="87">
        <v>2151</v>
      </c>
      <c r="H40" s="87">
        <v>1761</v>
      </c>
      <c r="I40" s="87">
        <v>3696</v>
      </c>
      <c r="J40" s="32"/>
    </row>
    <row r="41" spans="1:10" ht="15" customHeight="1">
      <c r="A41" s="930" t="s">
        <v>369</v>
      </c>
      <c r="B41" s="930"/>
      <c r="C41" s="9" t="s">
        <v>92</v>
      </c>
      <c r="D41" s="93" t="s">
        <v>370</v>
      </c>
      <c r="E41" s="39" t="s">
        <v>705</v>
      </c>
      <c r="F41" s="39" t="s">
        <v>371</v>
      </c>
      <c r="G41" s="93" t="s">
        <v>370</v>
      </c>
      <c r="H41" s="93" t="s">
        <v>370</v>
      </c>
      <c r="I41" s="91" t="s">
        <v>1516</v>
      </c>
      <c r="J41" s="32"/>
    </row>
    <row r="42" spans="1:10" ht="27" customHeight="1">
      <c r="A42" s="1136" t="s">
        <v>372</v>
      </c>
      <c r="B42" s="1137"/>
      <c r="C42" s="9" t="s">
        <v>92</v>
      </c>
      <c r="D42" s="44">
        <v>0</v>
      </c>
      <c r="E42" s="92">
        <v>0</v>
      </c>
      <c r="F42" s="43">
        <v>0</v>
      </c>
      <c r="G42" s="92">
        <v>0</v>
      </c>
      <c r="H42" s="92">
        <v>0</v>
      </c>
      <c r="I42" s="92">
        <v>0</v>
      </c>
      <c r="J42" s="90"/>
    </row>
    <row r="43" spans="1:10" ht="66" customHeight="1">
      <c r="A43" s="930" t="s">
        <v>103</v>
      </c>
      <c r="B43" s="930"/>
      <c r="C43" s="931" t="s">
        <v>881</v>
      </c>
      <c r="D43" s="932"/>
      <c r="E43" s="932"/>
      <c r="F43" s="932"/>
      <c r="G43" s="932"/>
      <c r="H43" s="932"/>
      <c r="I43" s="933"/>
      <c r="J43" s="32"/>
    </row>
    <row r="44" spans="1:10" ht="13.5" customHeight="1">
      <c r="A44" s="1132" t="s">
        <v>104</v>
      </c>
      <c r="B44" s="1133"/>
      <c r="C44" s="1133"/>
      <c r="D44" s="1133"/>
      <c r="E44" s="1133"/>
      <c r="F44" s="1133"/>
      <c r="G44" s="1133"/>
      <c r="H44" s="1133"/>
      <c r="I44" s="1133"/>
      <c r="J44" s="32"/>
    </row>
    <row r="45" spans="1:10" ht="164.25" customHeight="1">
      <c r="A45" s="930" t="s">
        <v>1090</v>
      </c>
      <c r="B45" s="930"/>
      <c r="C45" s="961" t="s">
        <v>1517</v>
      </c>
      <c r="D45" s="1134"/>
      <c r="E45" s="1134"/>
      <c r="F45" s="1134"/>
      <c r="G45" s="1134"/>
      <c r="H45" s="1134"/>
      <c r="I45" s="1135"/>
      <c r="J45" s="32"/>
    </row>
    <row r="46" spans="1:10" ht="135" customHeight="1">
      <c r="A46" s="930" t="s">
        <v>107</v>
      </c>
      <c r="B46" s="930"/>
      <c r="C46" s="961" t="s">
        <v>1518</v>
      </c>
      <c r="D46" s="962"/>
      <c r="E46" s="962"/>
      <c r="F46" s="962"/>
      <c r="G46" s="962"/>
      <c r="H46" s="962"/>
      <c r="I46" s="963"/>
      <c r="J46" s="32"/>
    </row>
    <row r="47" spans="1:10">
      <c r="A47" s="717" t="s">
        <v>1309</v>
      </c>
      <c r="B47" s="701"/>
      <c r="C47" s="701"/>
      <c r="D47" s="701"/>
      <c r="E47" s="701"/>
      <c r="F47" s="701"/>
      <c r="G47" s="701"/>
      <c r="H47" s="701"/>
      <c r="I47" s="701"/>
    </row>
    <row r="48" spans="1:10" ht="13.5" customHeight="1">
      <c r="A48" s="604" t="s">
        <v>1315</v>
      </c>
      <c r="B48" s="605"/>
      <c r="C48" s="10" t="s">
        <v>41</v>
      </c>
      <c r="D48" s="638" t="s">
        <v>1313</v>
      </c>
      <c r="E48" s="639"/>
      <c r="F48" s="639"/>
      <c r="G48" s="640"/>
      <c r="H48" s="638" t="s">
        <v>42</v>
      </c>
      <c r="I48" s="640"/>
    </row>
    <row r="49" spans="1:9" ht="21.75" customHeight="1">
      <c r="A49" s="606"/>
      <c r="B49" s="607"/>
      <c r="C49" s="702" t="s">
        <v>1521</v>
      </c>
      <c r="D49" s="704" t="s">
        <v>1445</v>
      </c>
      <c r="E49" s="705"/>
      <c r="F49" s="705"/>
      <c r="G49" s="706"/>
      <c r="H49" s="710" t="s">
        <v>1519</v>
      </c>
      <c r="I49" s="711"/>
    </row>
    <row r="50" spans="1:9" ht="117.75" customHeight="1">
      <c r="A50" s="608"/>
      <c r="B50" s="609"/>
      <c r="C50" s="703"/>
      <c r="D50" s="707"/>
      <c r="E50" s="708"/>
      <c r="F50" s="708"/>
      <c r="G50" s="709"/>
      <c r="H50" s="712"/>
      <c r="I50" s="713"/>
    </row>
    <row r="51" spans="1:9">
      <c r="A51" s="914" t="s">
        <v>1319</v>
      </c>
      <c r="B51" s="914"/>
      <c r="C51" s="920" t="s">
        <v>1524</v>
      </c>
      <c r="D51" s="921"/>
      <c r="E51" s="921"/>
      <c r="F51" s="921"/>
      <c r="G51" s="921"/>
      <c r="H51" s="921"/>
      <c r="I51" s="922"/>
    </row>
    <row r="52" spans="1:9" ht="82.5" customHeight="1">
      <c r="A52" s="914"/>
      <c r="B52" s="914"/>
      <c r="C52" s="712"/>
      <c r="D52" s="746"/>
      <c r="E52" s="746"/>
      <c r="F52" s="746"/>
      <c r="G52" s="746"/>
      <c r="H52" s="746"/>
      <c r="I52" s="713"/>
    </row>
    <row r="53" spans="1:9" ht="17.25" customHeight="1">
      <c r="A53" s="675" t="s">
        <v>922</v>
      </c>
      <c r="B53" s="676"/>
      <c r="C53" s="681" t="s">
        <v>923</v>
      </c>
      <c r="D53" s="190" t="s">
        <v>924</v>
      </c>
      <c r="E53" s="190" t="s">
        <v>925</v>
      </c>
      <c r="F53" s="190" t="s">
        <v>926</v>
      </c>
      <c r="G53" s="190" t="s">
        <v>927</v>
      </c>
      <c r="H53" s="190" t="s">
        <v>928</v>
      </c>
      <c r="I53" s="190" t="s">
        <v>929</v>
      </c>
    </row>
    <row r="54" spans="1:9" ht="47.25" customHeight="1">
      <c r="A54" s="677"/>
      <c r="B54" s="678"/>
      <c r="C54" s="602"/>
      <c r="D54" s="355" t="s">
        <v>1522</v>
      </c>
      <c r="E54" s="355"/>
      <c r="F54" s="355" t="s">
        <v>1523</v>
      </c>
      <c r="G54" s="355"/>
      <c r="H54" s="355"/>
      <c r="I54" s="355"/>
    </row>
    <row r="55" spans="1:9" ht="42" customHeight="1">
      <c r="A55" s="677"/>
      <c r="B55" s="678"/>
      <c r="C55" s="193" t="s">
        <v>1087</v>
      </c>
      <c r="D55" s="1129"/>
      <c r="E55" s="1130"/>
      <c r="F55" s="1130"/>
      <c r="G55" s="1130"/>
      <c r="H55" s="1130"/>
      <c r="I55" s="1131"/>
    </row>
    <row r="56" spans="1:9" ht="39.75" customHeight="1">
      <c r="A56" s="677"/>
      <c r="B56" s="678"/>
      <c r="C56" s="193" t="s">
        <v>1088</v>
      </c>
      <c r="D56" s="1129"/>
      <c r="E56" s="1130"/>
      <c r="F56" s="1130"/>
      <c r="G56" s="1130"/>
      <c r="H56" s="1130"/>
      <c r="I56" s="1131"/>
    </row>
    <row r="57" spans="1:9" ht="17.25" customHeight="1">
      <c r="A57" s="677"/>
      <c r="B57" s="678"/>
      <c r="C57" s="681" t="s">
        <v>930</v>
      </c>
      <c r="D57" s="213" t="s">
        <v>931</v>
      </c>
      <c r="E57" s="213" t="s">
        <v>932</v>
      </c>
      <c r="F57" s="213" t="s">
        <v>933</v>
      </c>
      <c r="G57" s="213" t="s">
        <v>934</v>
      </c>
      <c r="H57" s="213" t="s">
        <v>935</v>
      </c>
      <c r="I57" s="213" t="s">
        <v>936</v>
      </c>
    </row>
    <row r="58" spans="1:9" ht="50.25" customHeight="1">
      <c r="A58" s="679"/>
      <c r="B58" s="680"/>
      <c r="C58" s="601"/>
      <c r="D58" s="354"/>
      <c r="E58" s="355"/>
      <c r="F58" s="354"/>
      <c r="G58" s="355"/>
      <c r="H58" s="354"/>
      <c r="I58" s="356"/>
    </row>
  </sheetData>
  <customSheetViews>
    <customSheetView guid="{4789E3A1-B331-40F4-BFBE-ECBA77374F9F}" showPageBreaks="1" view="pageLayout" topLeftCell="A54">
      <selection activeCell="N58" sqref="N58"/>
      <rowBreaks count="3" manualBreakCount="3">
        <brk id="43" max="16383" man="1"/>
        <brk id="54" max="8" man="1"/>
        <brk id="117" max="16383" man="1"/>
      </rowBreaks>
      <pageMargins left="0.7" right="1.0416666666666666E-2" top="0.75" bottom="0.75" header="0.3" footer="0.3"/>
      <pageSetup paperSize="9" orientation="portrait" r:id="rId1"/>
    </customSheetView>
    <customSheetView guid="{D623C857-8851-4DB2-AEC5-A3D94BBCC3E5}" showPageBreaks="1" view="pageBreakPreview" topLeftCell="A16">
      <selection activeCell="J15" sqref="J15"/>
      <rowBreaks count="3" manualBreakCount="3">
        <brk id="43" max="16383" man="1"/>
        <brk id="54" max="16383" man="1"/>
        <brk id="117" max="16383" man="1"/>
      </rowBreaks>
      <pageMargins left="0.7" right="1.0416666666666666E-2" top="0.75" bottom="0.75" header="0.3" footer="0.3"/>
      <pageSetup paperSize="9" orientation="portrait" r:id="rId2"/>
    </customSheetView>
    <customSheetView guid="{3848975B-608E-4A87-AC36-A52CBAB490C8}" showPageBreaks="1" view="pageBreakPreview" topLeftCell="A43">
      <selection activeCell="C53" sqref="C53:C54"/>
      <rowBreaks count="2" manualBreakCount="2">
        <brk id="43" max="16383" man="1"/>
        <brk id="116" max="16383" man="1"/>
      </rowBreaks>
      <pageMargins left="0.7" right="1.0416666666666666E-2" top="0.75" bottom="0.75" header="0.3" footer="0.3"/>
      <pageSetup paperSize="9" orientation="portrait" r:id="rId3"/>
    </customSheetView>
    <customSheetView guid="{76B58914-1035-4353-9CF6-22B59E40A08B}" showPageBreaks="1" view="pageBreakPreview" topLeftCell="A16">
      <selection activeCell="J15" sqref="J15"/>
      <rowBreaks count="3" manualBreakCount="3">
        <brk id="43" max="16383" man="1"/>
        <brk id="54" max="16383" man="1"/>
        <brk id="117" max="16383" man="1"/>
      </rowBreaks>
      <pageMargins left="0.7" right="1.0416666666666666E-2" top="0.75" bottom="0.75" header="0.3" footer="0.3"/>
      <pageSetup paperSize="9" orientation="portrait" r:id="rId4"/>
    </customSheetView>
    <customSheetView guid="{22FD68A5-46F7-4E41-8363-D5981057D2EF}" showPageBreaks="1" view="pageBreakPreview" topLeftCell="A52">
      <selection activeCell="J15" sqref="J15"/>
      <rowBreaks count="3" manualBreakCount="3">
        <brk id="43" max="16383" man="1"/>
        <brk id="54" max="16383" man="1"/>
        <brk id="117" max="16383" man="1"/>
      </rowBreaks>
      <pageMargins left="0.7" right="1.0416666666666666E-2" top="0.75" bottom="0.75" header="0.3" footer="0.3"/>
      <pageSetup paperSize="9" orientation="portrait" r:id="rId5"/>
    </customSheetView>
    <customSheetView guid="{5FEFEB6C-BEC4-430E-B947-6A7413286A0D}" showPageBreaks="1" view="pageLayout">
      <selection activeCell="A21" sqref="A21:B21"/>
      <rowBreaks count="1" manualBreakCount="1">
        <brk id="43" max="16383" man="1"/>
      </rowBreaks>
      <pageMargins left="0.7" right="1.0416666666666666E-2" top="0.75" bottom="0.75" header="0.3" footer="0.3"/>
      <pageSetup paperSize="9" orientation="portrait" horizontalDpi="300" verticalDpi="300" r:id="rId6"/>
    </customSheetView>
    <customSheetView guid="{7F613779-33AB-4C27-B28A-A10D734C27EA}" showPageBreaks="1" view="pageLayout" topLeftCell="A25">
      <selection activeCell="L35" sqref="L35"/>
      <rowBreaks count="3" manualBreakCount="3">
        <brk id="43" max="16383" man="1"/>
        <brk id="59" max="16383" man="1"/>
        <brk id="117" max="16383" man="1"/>
      </rowBreaks>
      <pageMargins left="0.7" right="1.0416666666666666E-2" top="0.75" bottom="0.75" header="0.3" footer="0.3"/>
      <pageSetup paperSize="9" orientation="portrait" r:id="rId7"/>
    </customSheetView>
    <customSheetView guid="{06A42C23-4954-42F4-A856-AA4EA9356C9D}" showPageBreaks="1" view="pageLayout" topLeftCell="A51">
      <selection activeCell="D55" sqref="A55:IV60"/>
      <rowBreaks count="3" manualBreakCount="3">
        <brk id="43" max="16383" man="1"/>
        <brk id="54" max="8" man="1"/>
        <brk id="117" max="16383" man="1"/>
      </rowBreaks>
      <pageMargins left="0.7" right="1.0416666666666666E-2" top="0.75" bottom="0.75" header="0.3" footer="0.3"/>
      <pageSetup paperSize="9" orientation="portrait" r:id="rId8"/>
    </customSheetView>
    <customSheetView guid="{23D4B25B-CBF4-454F-9519-3A7381CDE973}" showPageBreaks="1" view="pageLayout" topLeftCell="A54">
      <selection activeCell="N58" sqref="N58"/>
      <rowBreaks count="3" manualBreakCount="3">
        <brk id="43" max="16383" man="1"/>
        <brk id="54" max="8" man="1"/>
        <brk id="117" max="16383" man="1"/>
      </rowBreaks>
      <pageMargins left="0.7" right="1.0416666666666666E-2" top="0.75" bottom="0.75" header="0.3" footer="0.3"/>
      <pageSetup paperSize="9" orientation="portrait" r:id="rId9"/>
    </customSheetView>
    <customSheetView guid="{55E52B48-1657-48E8-B3E5-B0C731EC5524}" showPageBreaks="1" view="pageLayout" topLeftCell="A51">
      <selection activeCell="D55" sqref="A55:IV60"/>
      <rowBreaks count="3" manualBreakCount="3">
        <brk id="43" max="16383" man="1"/>
        <brk id="54" max="8" man="1"/>
        <brk id="117" max="16383" man="1"/>
      </rowBreaks>
      <pageMargins left="0.7" right="1.0416666666666666E-2" top="0.75" bottom="0.75" header="0.3" footer="0.3"/>
      <pageSetup paperSize="9" orientation="portrait" r:id="rId10"/>
    </customSheetView>
    <customSheetView guid="{9EB396F3-ECBE-4F00-8AF4-433E00D5457E}" showPageBreaks="1" view="pageLayout">
      <selection activeCell="C9" sqref="C9:I9"/>
      <rowBreaks count="1" manualBreakCount="1">
        <brk id="43" max="16383" man="1"/>
      </rowBreaks>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16">
      <selection activeCell="J15" sqref="J15"/>
      <rowBreaks count="3" manualBreakCount="3">
        <brk id="43" max="16383" man="1"/>
        <brk id="54" max="16383" man="1"/>
        <brk id="117" max="16383" man="1"/>
      </rowBreaks>
      <pageMargins left="0.7" right="1.0416666666666666E-2" top="0.75" bottom="0.75" header="0.3" footer="0.3"/>
      <pageSetup paperSize="9" orientation="portrait" r:id="rId12"/>
    </customSheetView>
    <customSheetView guid="{A898AA5D-169A-4A14-AB8F-C4F4C5C9C869}" showPageBreaks="1" view="pageBreakPreview" topLeftCell="A58">
      <selection activeCell="D58" sqref="D58:I58"/>
      <rowBreaks count="3" manualBreakCount="3">
        <brk id="43" max="16383" man="1"/>
        <brk id="54" max="16383" man="1"/>
        <brk id="117" max="16383" man="1"/>
      </rowBreaks>
      <pageMargins left="0.7" right="1.0416666666666666E-2" top="0.75" bottom="0.75" header="0.3" footer="0.3"/>
      <pageSetup paperSize="9" orientation="portrait" r:id="rId13"/>
    </customSheetView>
    <customSheetView guid="{4DCD7E50-A612-4C8E-882E-3BC6A59DB4EB}" showPageBreaks="1" view="pageLayout" topLeftCell="A13">
      <selection activeCell="C9" sqref="C9:I9"/>
      <rowBreaks count="1" manualBreakCount="1">
        <brk id="43" max="16383" man="1"/>
      </rowBreaks>
      <pageMargins left="0.7" right="1.0416666666666666E-2" top="0.75" bottom="0.75" header="0.3" footer="0.3"/>
      <pageSetup paperSize="9" orientation="portrait" horizontalDpi="300" verticalDpi="300" r:id="rId14"/>
    </customSheetView>
    <customSheetView guid="{0B143DF2-66B8-46B0-BF36-1C571A9EB3F3}" showPageBreaks="1" view="pageBreakPreview" topLeftCell="A49">
      <selection activeCell="C53" sqref="C53:C54"/>
      <rowBreaks count="2" manualBreakCount="2">
        <brk id="43" max="16383" man="1"/>
        <brk id="116" max="16383" man="1"/>
      </rowBreaks>
      <pageMargins left="0.7" right="1.0416666666666666E-2" top="0.75" bottom="0.75" header="0.3" footer="0.3"/>
      <pageSetup paperSize="9" orientation="portrait" r:id="rId15"/>
    </customSheetView>
    <customSheetView guid="{E75B0417-2004-49B0-81AA-65A6C4F7EC2C}" showPageBreaks="1" view="pageLayout" topLeftCell="A52">
      <selection activeCell="A61" sqref="A1:I65536"/>
      <rowBreaks count="3" manualBreakCount="3">
        <brk id="43" max="16383" man="1"/>
        <brk id="54" max="8" man="1"/>
        <brk id="117" max="16383" man="1"/>
      </rowBreaks>
      <pageMargins left="0.7" right="1.0416666666666666E-2" top="0.75" bottom="0.75" header="0.3" footer="0.3"/>
      <pageSetup paperSize="9" orientation="portrait" r:id="rId16"/>
    </customSheetView>
    <customSheetView guid="{71275B59-52D9-4BCA-9258-6D8C6EFF66CF}" showPageBreaks="1" view="pageLayout" topLeftCell="A52">
      <selection activeCell="A61" sqref="A1:I65536"/>
      <pageMargins left="0.7" right="1.0416666666666666E-2" top="0.75" bottom="0.75" header="0.3" footer="0.3"/>
      <pageSetup paperSize="9" orientation="portrait" r:id="rId17"/>
    </customSheetView>
    <customSheetView guid="{752EAD5E-2F62-4CFE-8BD1-E3E6987497BB}" showPageBreaks="1" view="pageBreakPreview" topLeftCell="A16">
      <selection activeCell="J15" sqref="J15"/>
      <rowBreaks count="3" manualBreakCount="3">
        <brk id="43" max="16383" man="1"/>
        <brk id="54" max="16383" man="1"/>
        <brk id="117" max="16383" man="1"/>
      </rowBreaks>
      <pageMargins left="0.7" right="1.0416666666666666E-2" top="0.75" bottom="0.75" header="0.3" footer="0.3"/>
      <pageSetup paperSize="9" orientation="portrait" r:id="rId18"/>
    </customSheetView>
  </customSheetViews>
  <mergeCells count="71">
    <mergeCell ref="A1:I1"/>
    <mergeCell ref="A2:I2"/>
    <mergeCell ref="A3:B3"/>
    <mergeCell ref="C4:I4"/>
    <mergeCell ref="A4:B4"/>
    <mergeCell ref="C3:I3"/>
    <mergeCell ref="C6:C7"/>
    <mergeCell ref="F6:F7"/>
    <mergeCell ref="H6:I6"/>
    <mergeCell ref="H7:I7"/>
    <mergeCell ref="A9:B9"/>
    <mergeCell ref="C9:I9"/>
    <mergeCell ref="A5:B8"/>
    <mergeCell ref="D5:I5"/>
    <mergeCell ref="D8:E8"/>
    <mergeCell ref="G8:I8"/>
    <mergeCell ref="A10:B12"/>
    <mergeCell ref="C10:E10"/>
    <mergeCell ref="F10:I10"/>
    <mergeCell ref="C12:E12"/>
    <mergeCell ref="F11:I11"/>
    <mergeCell ref="F12:I12"/>
    <mergeCell ref="C11:E11"/>
    <mergeCell ref="A13:B20"/>
    <mergeCell ref="C13:I13"/>
    <mergeCell ref="C14:I14"/>
    <mergeCell ref="C15:I15"/>
    <mergeCell ref="C16:I16"/>
    <mergeCell ref="C17:I17"/>
    <mergeCell ref="C18:I18"/>
    <mergeCell ref="C19:I19"/>
    <mergeCell ref="C20:I20"/>
    <mergeCell ref="C22:I22"/>
    <mergeCell ref="C21:I21"/>
    <mergeCell ref="A39:B40"/>
    <mergeCell ref="A25:B25"/>
    <mergeCell ref="A26:B27"/>
    <mergeCell ref="A24:I24"/>
    <mergeCell ref="A23:B23"/>
    <mergeCell ref="C23:I23"/>
    <mergeCell ref="A22:B22"/>
    <mergeCell ref="A21:B21"/>
    <mergeCell ref="A41:B41"/>
    <mergeCell ref="A42:B42"/>
    <mergeCell ref="A28:B29"/>
    <mergeCell ref="A34:B35"/>
    <mergeCell ref="A30:B31"/>
    <mergeCell ref="A38:B38"/>
    <mergeCell ref="A36:B37"/>
    <mergeCell ref="A32:B33"/>
    <mergeCell ref="C43:I43"/>
    <mergeCell ref="A44:I44"/>
    <mergeCell ref="C45:I45"/>
    <mergeCell ref="A45:B45"/>
    <mergeCell ref="A43:B43"/>
    <mergeCell ref="A53:B58"/>
    <mergeCell ref="C53:C54"/>
    <mergeCell ref="D55:I55"/>
    <mergeCell ref="D56:I56"/>
    <mergeCell ref="C57:C58"/>
    <mergeCell ref="C46:I46"/>
    <mergeCell ref="A46:B46"/>
    <mergeCell ref="A51:B52"/>
    <mergeCell ref="C51:I52"/>
    <mergeCell ref="A47:I47"/>
    <mergeCell ref="A48:B50"/>
    <mergeCell ref="D48:G48"/>
    <mergeCell ref="H48:I48"/>
    <mergeCell ref="C49:C50"/>
    <mergeCell ref="D49:G50"/>
    <mergeCell ref="H49:I50"/>
  </mergeCells>
  <phoneticPr fontId="23"/>
  <hyperlinks>
    <hyperlink ref="G8" r:id="rId19"/>
  </hyperlinks>
  <pageMargins left="0.7" right="1.0416666666666666E-2" top="0.75" bottom="0.75" header="0.3" footer="0.3"/>
  <pageSetup paperSize="9" orientation="portrait" r:id="rId20"/>
  <rowBreaks count="2" manualBreakCount="2">
    <brk id="43" max="16383" man="1"/>
    <brk id="11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I50"/>
  <sheetViews>
    <sheetView view="pageBreakPreview" zoomScaleNormal="100" zoomScaleSheetLayoutView="100" workbookViewId="0">
      <selection activeCell="C38" sqref="C38:I38"/>
    </sheetView>
  </sheetViews>
  <sheetFormatPr defaultColWidth="9" defaultRowHeight="13.5"/>
  <cols>
    <col min="1" max="9" width="10.25" style="237" customWidth="1"/>
    <col min="10" max="16384" width="9" style="237"/>
  </cols>
  <sheetData>
    <row r="1" spans="1:9">
      <c r="A1" s="743" t="s">
        <v>958</v>
      </c>
      <c r="B1" s="744"/>
      <c r="C1" s="744"/>
      <c r="D1" s="744"/>
      <c r="E1" s="744"/>
      <c r="F1" s="744"/>
      <c r="G1" s="744"/>
      <c r="H1" s="744"/>
      <c r="I1" s="745"/>
    </row>
    <row r="2" spans="1:9">
      <c r="A2" s="639"/>
      <c r="B2" s="639"/>
      <c r="C2" s="639"/>
      <c r="D2" s="639"/>
      <c r="E2" s="639"/>
      <c r="F2" s="639"/>
      <c r="G2" s="639"/>
      <c r="H2" s="639"/>
      <c r="I2" s="639"/>
    </row>
    <row r="3" spans="1:9">
      <c r="A3" s="638" t="s">
        <v>8</v>
      </c>
      <c r="B3" s="640"/>
      <c r="C3" s="1152" t="s">
        <v>1741</v>
      </c>
      <c r="D3" s="1153"/>
      <c r="E3" s="1153"/>
      <c r="F3" s="1153"/>
      <c r="G3" s="1153"/>
      <c r="H3" s="1153"/>
      <c r="I3" s="1154"/>
    </row>
    <row r="4" spans="1:9">
      <c r="A4" s="728" t="s">
        <v>63</v>
      </c>
      <c r="B4" s="729"/>
      <c r="C4" s="638" t="s">
        <v>373</v>
      </c>
      <c r="D4" s="639"/>
      <c r="E4" s="639"/>
      <c r="F4" s="639"/>
      <c r="G4" s="639"/>
      <c r="H4" s="639"/>
      <c r="I4" s="640"/>
    </row>
    <row r="5" spans="1:9">
      <c r="A5" s="756" t="s">
        <v>21</v>
      </c>
      <c r="B5" s="757"/>
      <c r="C5" s="10" t="s">
        <v>22</v>
      </c>
      <c r="D5" s="638" t="s">
        <v>173</v>
      </c>
      <c r="E5" s="639"/>
      <c r="F5" s="639"/>
      <c r="G5" s="639"/>
      <c r="H5" s="639"/>
      <c r="I5" s="640"/>
    </row>
    <row r="6" spans="1:9">
      <c r="A6" s="758"/>
      <c r="B6" s="759"/>
      <c r="C6" s="762" t="s">
        <v>174</v>
      </c>
      <c r="D6" s="411" t="s">
        <v>23</v>
      </c>
      <c r="E6" s="411" t="s">
        <v>174</v>
      </c>
      <c r="F6" s="762" t="s">
        <v>67</v>
      </c>
      <c r="G6" s="412" t="s">
        <v>23</v>
      </c>
      <c r="H6" s="730" t="s">
        <v>1715</v>
      </c>
      <c r="I6" s="732"/>
    </row>
    <row r="7" spans="1:9" ht="13.5" customHeight="1">
      <c r="A7" s="758"/>
      <c r="B7" s="759"/>
      <c r="C7" s="763"/>
      <c r="D7" s="411" t="s">
        <v>25</v>
      </c>
      <c r="E7" s="411" t="s">
        <v>354</v>
      </c>
      <c r="F7" s="763"/>
      <c r="G7" s="412" t="s">
        <v>25</v>
      </c>
      <c r="H7" s="1075" t="s">
        <v>1742</v>
      </c>
      <c r="I7" s="1076"/>
    </row>
    <row r="8" spans="1:9">
      <c r="A8" s="760"/>
      <c r="B8" s="761"/>
      <c r="C8" s="411" t="s">
        <v>26</v>
      </c>
      <c r="D8" s="728" t="s">
        <v>287</v>
      </c>
      <c r="E8" s="729"/>
      <c r="F8" s="10" t="s">
        <v>28</v>
      </c>
      <c r="G8" s="1077" t="s">
        <v>1743</v>
      </c>
      <c r="H8" s="1078"/>
      <c r="I8" s="1079"/>
    </row>
    <row r="9" spans="1:9" ht="29.25" customHeight="1">
      <c r="A9" s="638" t="s">
        <v>72</v>
      </c>
      <c r="B9" s="640"/>
      <c r="C9" s="629" t="s">
        <v>374</v>
      </c>
      <c r="D9" s="630"/>
      <c r="E9" s="630"/>
      <c r="F9" s="630"/>
      <c r="G9" s="630"/>
      <c r="H9" s="630"/>
      <c r="I9" s="641"/>
    </row>
    <row r="10" spans="1:9">
      <c r="A10" s="604" t="s">
        <v>30</v>
      </c>
      <c r="B10" s="605"/>
      <c r="C10" s="638" t="s">
        <v>31</v>
      </c>
      <c r="D10" s="639"/>
      <c r="E10" s="640"/>
      <c r="F10" s="730" t="s">
        <v>5</v>
      </c>
      <c r="G10" s="731"/>
      <c r="H10" s="731"/>
      <c r="I10" s="732"/>
    </row>
    <row r="11" spans="1:9">
      <c r="A11" s="606"/>
      <c r="B11" s="607"/>
      <c r="C11" s="638" t="s">
        <v>74</v>
      </c>
      <c r="D11" s="639"/>
      <c r="E11" s="640"/>
      <c r="F11" s="638" t="s">
        <v>340</v>
      </c>
      <c r="G11" s="639"/>
      <c r="H11" s="639"/>
      <c r="I11" s="640"/>
    </row>
    <row r="12" spans="1:9">
      <c r="A12" s="608"/>
      <c r="B12" s="609"/>
      <c r="C12" s="638" t="s">
        <v>32</v>
      </c>
      <c r="D12" s="639"/>
      <c r="E12" s="640"/>
      <c r="F12" s="638" t="s">
        <v>375</v>
      </c>
      <c r="G12" s="639"/>
      <c r="H12" s="639"/>
      <c r="I12" s="640"/>
    </row>
    <row r="13" spans="1:9">
      <c r="A13" s="756" t="s">
        <v>77</v>
      </c>
      <c r="B13" s="757"/>
      <c r="C13" s="638" t="s">
        <v>35</v>
      </c>
      <c r="D13" s="639"/>
      <c r="E13" s="639"/>
      <c r="F13" s="639"/>
      <c r="G13" s="639"/>
      <c r="H13" s="639"/>
      <c r="I13" s="640"/>
    </row>
    <row r="14" spans="1:9" ht="30" customHeight="1">
      <c r="A14" s="758"/>
      <c r="B14" s="759"/>
      <c r="C14" s="629" t="s">
        <v>1744</v>
      </c>
      <c r="D14" s="630"/>
      <c r="E14" s="630"/>
      <c r="F14" s="630"/>
      <c r="G14" s="630"/>
      <c r="H14" s="630"/>
      <c r="I14" s="641"/>
    </row>
    <row r="15" spans="1:9">
      <c r="A15" s="758"/>
      <c r="B15" s="759"/>
      <c r="C15" s="638" t="s">
        <v>36</v>
      </c>
      <c r="D15" s="639"/>
      <c r="E15" s="639"/>
      <c r="F15" s="639"/>
      <c r="G15" s="639"/>
      <c r="H15" s="639"/>
      <c r="I15" s="640"/>
    </row>
    <row r="16" spans="1:9" ht="30" customHeight="1">
      <c r="A16" s="758"/>
      <c r="B16" s="759"/>
      <c r="C16" s="629" t="s">
        <v>1745</v>
      </c>
      <c r="D16" s="630"/>
      <c r="E16" s="630"/>
      <c r="F16" s="630"/>
      <c r="G16" s="630"/>
      <c r="H16" s="630"/>
      <c r="I16" s="641"/>
    </row>
    <row r="17" spans="1:9" ht="12.75" customHeight="1">
      <c r="A17" s="758"/>
      <c r="B17" s="759"/>
      <c r="C17" s="638" t="s">
        <v>37</v>
      </c>
      <c r="D17" s="639"/>
      <c r="E17" s="639"/>
      <c r="F17" s="639"/>
      <c r="G17" s="639"/>
      <c r="H17" s="639"/>
      <c r="I17" s="640"/>
    </row>
    <row r="18" spans="1:9" ht="27.75" customHeight="1">
      <c r="A18" s="758"/>
      <c r="B18" s="759"/>
      <c r="C18" s="629" t="s">
        <v>376</v>
      </c>
      <c r="D18" s="630"/>
      <c r="E18" s="630"/>
      <c r="F18" s="630"/>
      <c r="G18" s="630"/>
      <c r="H18" s="630"/>
      <c r="I18" s="641"/>
    </row>
    <row r="19" spans="1:9">
      <c r="A19" s="758"/>
      <c r="B19" s="759"/>
      <c r="C19" s="638" t="s">
        <v>38</v>
      </c>
      <c r="D19" s="639"/>
      <c r="E19" s="639"/>
      <c r="F19" s="639"/>
      <c r="G19" s="639"/>
      <c r="H19" s="639"/>
      <c r="I19" s="640"/>
    </row>
    <row r="20" spans="1:9" ht="70.5" customHeight="1">
      <c r="A20" s="760"/>
      <c r="B20" s="761"/>
      <c r="C20" s="629" t="s">
        <v>2092</v>
      </c>
      <c r="D20" s="630"/>
      <c r="E20" s="630"/>
      <c r="F20" s="630"/>
      <c r="G20" s="630"/>
      <c r="H20" s="630"/>
      <c r="I20" s="641"/>
    </row>
    <row r="21" spans="1:9">
      <c r="A21" s="728" t="s">
        <v>80</v>
      </c>
      <c r="B21" s="729"/>
      <c r="C21" s="629" t="s">
        <v>377</v>
      </c>
      <c r="D21" s="630"/>
      <c r="E21" s="630"/>
      <c r="F21" s="630"/>
      <c r="G21" s="630"/>
      <c r="H21" s="630"/>
      <c r="I21" s="641"/>
    </row>
    <row r="22" spans="1:9">
      <c r="A22" s="728" t="s">
        <v>82</v>
      </c>
      <c r="B22" s="729"/>
      <c r="C22" s="629" t="s">
        <v>378</v>
      </c>
      <c r="D22" s="630"/>
      <c r="E22" s="630"/>
      <c r="F22" s="630"/>
      <c r="G22" s="630"/>
      <c r="H22" s="630"/>
      <c r="I22" s="641"/>
    </row>
    <row r="23" spans="1:9">
      <c r="A23" s="728" t="s">
        <v>83</v>
      </c>
      <c r="B23" s="729"/>
      <c r="C23" s="629" t="s">
        <v>832</v>
      </c>
      <c r="D23" s="630"/>
      <c r="E23" s="630"/>
      <c r="F23" s="630"/>
      <c r="G23" s="630"/>
      <c r="H23" s="630"/>
      <c r="I23" s="641"/>
    </row>
    <row r="24" spans="1:9">
      <c r="A24" s="743" t="s">
        <v>85</v>
      </c>
      <c r="B24" s="744"/>
      <c r="C24" s="744"/>
      <c r="D24" s="744"/>
      <c r="E24" s="744"/>
      <c r="F24" s="744"/>
      <c r="G24" s="744"/>
      <c r="H24" s="744"/>
      <c r="I24" s="745"/>
    </row>
    <row r="25" spans="1:9">
      <c r="A25" s="753" t="s">
        <v>86</v>
      </c>
      <c r="B25" s="754"/>
      <c r="C25" s="24"/>
      <c r="D25" s="25" t="s">
        <v>88</v>
      </c>
      <c r="E25" s="25" t="s">
        <v>119</v>
      </c>
      <c r="F25" s="25" t="s">
        <v>90</v>
      </c>
      <c r="G25" s="25" t="s">
        <v>765</v>
      </c>
      <c r="H25" s="25" t="s">
        <v>959</v>
      </c>
      <c r="I25" s="25" t="s">
        <v>269</v>
      </c>
    </row>
    <row r="26" spans="1:9" ht="18" customHeight="1">
      <c r="A26" s="604" t="s">
        <v>379</v>
      </c>
      <c r="B26" s="605"/>
      <c r="C26" s="10" t="s">
        <v>127</v>
      </c>
      <c r="D26" s="75" t="s">
        <v>76</v>
      </c>
      <c r="E26" s="75">
        <v>1</v>
      </c>
      <c r="F26" s="75">
        <v>1</v>
      </c>
      <c r="G26" s="75">
        <v>1</v>
      </c>
      <c r="H26" s="264" t="s">
        <v>76</v>
      </c>
      <c r="I26" s="264">
        <v>1</v>
      </c>
    </row>
    <row r="27" spans="1:9" ht="18" customHeight="1">
      <c r="A27" s="608"/>
      <c r="B27" s="609"/>
      <c r="C27" s="10" t="s">
        <v>92</v>
      </c>
      <c r="D27" s="64">
        <v>7</v>
      </c>
      <c r="E27" s="64">
        <v>0</v>
      </c>
      <c r="F27" s="64">
        <v>1</v>
      </c>
      <c r="G27" s="64">
        <v>3</v>
      </c>
      <c r="H27" s="379">
        <v>0</v>
      </c>
      <c r="I27" s="379"/>
    </row>
    <row r="28" spans="1:9">
      <c r="A28" s="1161" t="s">
        <v>1308</v>
      </c>
      <c r="B28" s="1162"/>
      <c r="C28" s="24"/>
      <c r="D28" s="89" t="s">
        <v>97</v>
      </c>
      <c r="E28" s="89" t="s">
        <v>98</v>
      </c>
      <c r="F28" s="89" t="s">
        <v>99</v>
      </c>
      <c r="G28" s="89" t="s">
        <v>100</v>
      </c>
      <c r="H28" s="89" t="s">
        <v>101</v>
      </c>
      <c r="I28" s="89" t="s">
        <v>96</v>
      </c>
    </row>
    <row r="29" spans="1:9" ht="21.75" customHeight="1">
      <c r="A29" s="1163" t="s">
        <v>380</v>
      </c>
      <c r="B29" s="1164"/>
      <c r="C29" s="341" t="s">
        <v>127</v>
      </c>
      <c r="D29" s="420">
        <v>3</v>
      </c>
      <c r="E29" s="420">
        <v>1</v>
      </c>
      <c r="F29" s="420">
        <v>4</v>
      </c>
      <c r="G29" s="420">
        <v>3</v>
      </c>
      <c r="H29" s="420">
        <v>6</v>
      </c>
      <c r="I29" s="420">
        <v>21</v>
      </c>
    </row>
    <row r="30" spans="1:9" ht="21.75" customHeight="1">
      <c r="A30" s="1165"/>
      <c r="B30" s="1166"/>
      <c r="C30" s="341" t="s">
        <v>92</v>
      </c>
      <c r="D30" s="420">
        <v>3</v>
      </c>
      <c r="E30" s="420">
        <v>1</v>
      </c>
      <c r="F30" s="420">
        <v>4</v>
      </c>
      <c r="G30" s="420">
        <v>3</v>
      </c>
      <c r="H30" s="420">
        <v>6</v>
      </c>
      <c r="I30" s="420">
        <v>21</v>
      </c>
    </row>
    <row r="31" spans="1:9" ht="21.75" customHeight="1">
      <c r="A31" s="1163" t="s">
        <v>381</v>
      </c>
      <c r="B31" s="1164"/>
      <c r="C31" s="341" t="s">
        <v>127</v>
      </c>
      <c r="D31" s="420">
        <v>3</v>
      </c>
      <c r="E31" s="420">
        <v>1</v>
      </c>
      <c r="F31" s="420">
        <v>4</v>
      </c>
      <c r="G31" s="420">
        <v>3</v>
      </c>
      <c r="H31" s="420">
        <v>6</v>
      </c>
      <c r="I31" s="420">
        <v>17</v>
      </c>
    </row>
    <row r="32" spans="1:9" ht="21.75" customHeight="1">
      <c r="A32" s="1165"/>
      <c r="B32" s="1166"/>
      <c r="C32" s="341" t="s">
        <v>92</v>
      </c>
      <c r="D32" s="420">
        <v>3</v>
      </c>
      <c r="E32" s="420">
        <v>3</v>
      </c>
      <c r="F32" s="420">
        <v>3</v>
      </c>
      <c r="G32" s="420">
        <v>2</v>
      </c>
      <c r="H32" s="420">
        <v>3</v>
      </c>
      <c r="I32" s="420">
        <v>17</v>
      </c>
    </row>
    <row r="33" spans="1:9">
      <c r="A33" s="604" t="s">
        <v>103</v>
      </c>
      <c r="B33" s="605"/>
      <c r="C33" s="704" t="s">
        <v>1746</v>
      </c>
      <c r="D33" s="705"/>
      <c r="E33" s="705"/>
      <c r="F33" s="705"/>
      <c r="G33" s="705"/>
      <c r="H33" s="705"/>
      <c r="I33" s="706"/>
    </row>
    <row r="34" spans="1:9" ht="15" customHeight="1">
      <c r="A34" s="608"/>
      <c r="B34" s="609"/>
      <c r="C34" s="707"/>
      <c r="D34" s="708"/>
      <c r="E34" s="708"/>
      <c r="F34" s="708"/>
      <c r="G34" s="708"/>
      <c r="H34" s="708"/>
      <c r="I34" s="709"/>
    </row>
    <row r="35" spans="1:9">
      <c r="A35" s="743" t="s">
        <v>104</v>
      </c>
      <c r="B35" s="744"/>
      <c r="C35" s="744"/>
      <c r="D35" s="744"/>
      <c r="E35" s="744"/>
      <c r="F35" s="744"/>
      <c r="G35" s="744"/>
      <c r="H35" s="744"/>
      <c r="I35" s="745"/>
    </row>
    <row r="36" spans="1:9" ht="36" customHeight="1">
      <c r="A36" s="778" t="s">
        <v>382</v>
      </c>
      <c r="B36" s="779"/>
      <c r="C36" s="1155" t="s">
        <v>2093</v>
      </c>
      <c r="D36" s="1156"/>
      <c r="E36" s="1156"/>
      <c r="F36" s="1156"/>
      <c r="G36" s="1156"/>
      <c r="H36" s="1156"/>
      <c r="I36" s="1157"/>
    </row>
    <row r="37" spans="1:9" ht="107.25" customHeight="1">
      <c r="A37" s="782"/>
      <c r="B37" s="783"/>
      <c r="C37" s="1158"/>
      <c r="D37" s="1159"/>
      <c r="E37" s="1159"/>
      <c r="F37" s="1159"/>
      <c r="G37" s="1159"/>
      <c r="H37" s="1159"/>
      <c r="I37" s="1160"/>
    </row>
    <row r="38" spans="1:9" ht="131.25" customHeight="1">
      <c r="A38" s="728" t="s">
        <v>107</v>
      </c>
      <c r="B38" s="729"/>
      <c r="C38" s="1084" t="s">
        <v>2094</v>
      </c>
      <c r="D38" s="1085"/>
      <c r="E38" s="1085"/>
      <c r="F38" s="1085"/>
      <c r="G38" s="1085"/>
      <c r="H38" s="1085"/>
      <c r="I38" s="1086"/>
    </row>
    <row r="39" spans="1:9">
      <c r="A39" s="717" t="s">
        <v>1309</v>
      </c>
      <c r="B39" s="701"/>
      <c r="C39" s="701"/>
      <c r="D39" s="701"/>
      <c r="E39" s="701"/>
      <c r="F39" s="701"/>
      <c r="G39" s="701"/>
      <c r="H39" s="701"/>
      <c r="I39" s="701"/>
    </row>
    <row r="40" spans="1:9" ht="13.5" customHeight="1">
      <c r="A40" s="604" t="s">
        <v>1315</v>
      </c>
      <c r="B40" s="605"/>
      <c r="C40" s="10" t="s">
        <v>41</v>
      </c>
      <c r="D40" s="638" t="s">
        <v>1304</v>
      </c>
      <c r="E40" s="639"/>
      <c r="F40" s="639"/>
      <c r="G40" s="640"/>
      <c r="H40" s="638" t="s">
        <v>42</v>
      </c>
      <c r="I40" s="640"/>
    </row>
    <row r="41" spans="1:9" ht="93" customHeight="1">
      <c r="A41" s="606"/>
      <c r="B41" s="607"/>
      <c r="C41" s="417" t="s">
        <v>1747</v>
      </c>
      <c r="D41" s="704" t="s">
        <v>2090</v>
      </c>
      <c r="E41" s="705"/>
      <c r="F41" s="705"/>
      <c r="G41" s="706"/>
      <c r="H41" s="710"/>
      <c r="I41" s="711"/>
    </row>
    <row r="42" spans="1:9">
      <c r="A42" s="914" t="s">
        <v>1721</v>
      </c>
      <c r="B42" s="914"/>
      <c r="C42" s="920" t="s">
        <v>2091</v>
      </c>
      <c r="D42" s="921"/>
      <c r="E42" s="921"/>
      <c r="F42" s="921"/>
      <c r="G42" s="921"/>
      <c r="H42" s="921"/>
      <c r="I42" s="922"/>
    </row>
    <row r="43" spans="1:9" ht="15" customHeight="1">
      <c r="A43" s="914"/>
      <c r="B43" s="914"/>
      <c r="C43" s="923"/>
      <c r="D43" s="924"/>
      <c r="E43" s="924"/>
      <c r="F43" s="924"/>
      <c r="G43" s="924"/>
      <c r="H43" s="924"/>
      <c r="I43" s="925"/>
    </row>
    <row r="44" spans="1:9" ht="81.75" customHeight="1">
      <c r="A44" s="914"/>
      <c r="B44" s="914"/>
      <c r="C44" s="712"/>
      <c r="D44" s="746"/>
      <c r="E44" s="746"/>
      <c r="F44" s="746"/>
      <c r="G44" s="746"/>
      <c r="H44" s="746"/>
      <c r="I44" s="713"/>
    </row>
    <row r="45" spans="1:9" ht="17.25" customHeight="1">
      <c r="A45" s="675" t="s">
        <v>922</v>
      </c>
      <c r="B45" s="676"/>
      <c r="C45" s="681" t="s">
        <v>923</v>
      </c>
      <c r="D45" s="190" t="s">
        <v>924</v>
      </c>
      <c r="E45" s="190" t="s">
        <v>925</v>
      </c>
      <c r="F45" s="190" t="s">
        <v>926</v>
      </c>
      <c r="G45" s="190" t="s">
        <v>927</v>
      </c>
      <c r="H45" s="190" t="s">
        <v>928</v>
      </c>
      <c r="I45" s="190" t="s">
        <v>929</v>
      </c>
    </row>
    <row r="46" spans="1:9" ht="120" customHeight="1">
      <c r="A46" s="677"/>
      <c r="B46" s="678"/>
      <c r="C46" s="602"/>
      <c r="D46" s="421" t="s">
        <v>1748</v>
      </c>
      <c r="E46" s="421" t="s">
        <v>1749</v>
      </c>
      <c r="F46" s="421" t="s">
        <v>1750</v>
      </c>
      <c r="G46" s="421" t="s">
        <v>1751</v>
      </c>
      <c r="H46" s="421" t="s">
        <v>1752</v>
      </c>
      <c r="I46" s="421" t="s">
        <v>1753</v>
      </c>
    </row>
    <row r="47" spans="1:9" ht="55.5" customHeight="1">
      <c r="A47" s="677"/>
      <c r="B47" s="678"/>
      <c r="C47" s="193" t="s">
        <v>1723</v>
      </c>
      <c r="D47" s="1129"/>
      <c r="E47" s="1130"/>
      <c r="F47" s="1130"/>
      <c r="G47" s="1130"/>
      <c r="H47" s="1130"/>
      <c r="I47" s="1131"/>
    </row>
    <row r="48" spans="1:9" ht="57.75" customHeight="1">
      <c r="A48" s="677"/>
      <c r="B48" s="678"/>
      <c r="C48" s="193" t="s">
        <v>1724</v>
      </c>
      <c r="D48" s="1129"/>
      <c r="E48" s="1130"/>
      <c r="F48" s="1130"/>
      <c r="G48" s="1130"/>
      <c r="H48" s="1130"/>
      <c r="I48" s="1131"/>
    </row>
    <row r="49" spans="1:9" ht="17.25" customHeight="1">
      <c r="A49" s="677"/>
      <c r="B49" s="678"/>
      <c r="C49" s="681" t="s">
        <v>930</v>
      </c>
      <c r="D49" s="213" t="s">
        <v>931</v>
      </c>
      <c r="E49" s="213" t="s">
        <v>932</v>
      </c>
      <c r="F49" s="213" t="s">
        <v>933</v>
      </c>
      <c r="G49" s="213" t="s">
        <v>934</v>
      </c>
      <c r="H49" s="213" t="s">
        <v>935</v>
      </c>
      <c r="I49" s="213" t="s">
        <v>936</v>
      </c>
    </row>
    <row r="50" spans="1:9" ht="111" customHeight="1">
      <c r="A50" s="679"/>
      <c r="B50" s="680"/>
      <c r="C50" s="601"/>
      <c r="D50" s="421" t="s">
        <v>1754</v>
      </c>
      <c r="E50" s="421" t="s">
        <v>1755</v>
      </c>
      <c r="F50" s="421" t="s">
        <v>1756</v>
      </c>
      <c r="G50" s="421" t="s">
        <v>1757</v>
      </c>
      <c r="H50" s="421" t="s">
        <v>1758</v>
      </c>
      <c r="I50" s="421" t="s">
        <v>1759</v>
      </c>
    </row>
  </sheetData>
  <customSheetViews>
    <customSheetView guid="{4789E3A1-B331-40F4-BFBE-ECBA77374F9F}" showPageBreaks="1" printArea="1" hiddenRows="1" view="pageLayout" topLeftCell="A49">
      <selection activeCell="D56" sqref="D56:H56"/>
      <rowBreaks count="2" manualBreakCount="2">
        <brk id="38" max="16383" man="1"/>
        <brk id="41" max="8" man="1"/>
      </rowBreaks>
      <pageMargins left="0.7" right="1.0416666666666666E-2" top="0.75" bottom="0.75" header="0.3" footer="0.3"/>
      <pageSetup paperSize="9" orientation="portrait" r:id="rId1"/>
    </customSheetView>
    <customSheetView guid="{D623C857-8851-4DB2-AEC5-A3D94BBCC3E5}" showPageBreaks="1" printArea="1" hiddenRows="1" view="pageBreakPreview" topLeftCell="A10">
      <selection activeCell="J15" sqref="J15"/>
      <rowBreaks count="2" manualBreakCount="2">
        <brk id="34" max="8" man="1"/>
        <brk id="38" max="16383" man="1"/>
      </rowBreaks>
      <pageMargins left="0.7" right="1.0416666666666666E-2" top="0.75" bottom="0.75" header="0.3" footer="0.3"/>
      <pageSetup paperSize="9" orientation="portrait" r:id="rId2"/>
    </customSheetView>
    <customSheetView guid="{3848975B-608E-4A87-AC36-A52CBAB490C8}" showPageBreaks="1" printArea="1" hiddenRows="1" view="pageBreakPreview" topLeftCell="A16">
      <selection activeCell="K41" sqref="K41"/>
      <rowBreaks count="1" manualBreakCount="1">
        <brk id="38" max="16383" man="1"/>
      </rowBreaks>
      <pageMargins left="0.7" right="1.0416666666666666E-2" top="0.75" bottom="0.75" header="0.3" footer="0.3"/>
      <pageSetup paperSize="9" orientation="portrait" r:id="rId3"/>
    </customSheetView>
    <customSheetView guid="{76B58914-1035-4353-9CF6-22B59E40A08B}" showPageBreaks="1" printArea="1" hiddenRows="1" view="pageBreakPreview" topLeftCell="A10">
      <selection activeCell="J15" sqref="J15"/>
      <rowBreaks count="2" manualBreakCount="2">
        <brk id="34" max="8" man="1"/>
        <brk id="38" max="16383" man="1"/>
      </rowBreaks>
      <pageMargins left="0.7" right="1.0416666666666666E-2" top="0.75" bottom="0.75" header="0.3" footer="0.3"/>
      <pageSetup paperSize="9" orientation="portrait" r:id="rId4"/>
    </customSheetView>
    <customSheetView guid="{22FD68A5-46F7-4E41-8363-D5981057D2EF}" showPageBreaks="1" printArea="1" hiddenRows="1" view="pageBreakPreview" topLeftCell="A22">
      <selection activeCell="J15" sqref="J15"/>
      <rowBreaks count="2" manualBreakCount="2">
        <brk id="34" max="8" man="1"/>
        <brk id="38" max="16383" man="1"/>
      </rowBreaks>
      <pageMargins left="0.7" right="1.0416666666666666E-2" top="0.75" bottom="0.75" header="0.3" footer="0.3"/>
      <pageSetup paperSize="9" orientation="portrait" r:id="rId5"/>
    </customSheetView>
    <customSheetView guid="{5FEFEB6C-BEC4-430E-B947-6A7413286A0D}" showPageBreaks="1" hiddenRows="1" view="pageLayout">
      <selection activeCell="C20" sqref="C20:I20"/>
      <pageMargins left="0.7" right="1.0416666666666666E-2" top="0.75" bottom="0.75" header="0.3" footer="0.3"/>
      <pageSetup paperSize="9" orientation="portrait" horizontalDpi="300" verticalDpi="300" r:id="rId6"/>
    </customSheetView>
    <customSheetView guid="{7F613779-33AB-4C27-B28A-A10D734C27EA}" showPageBreaks="1" printArea="1" hiddenRows="1" view="pageLayout" topLeftCell="A43">
      <selection activeCell="J10" sqref="J10"/>
      <rowBreaks count="2" manualBreakCount="2">
        <brk id="38" max="16383" man="1"/>
        <brk id="41" max="8" man="1"/>
      </rowBreaks>
      <pageMargins left="0.7" right="1.0416666666666666E-2" top="0.75" bottom="0.75" header="0.3" footer="0.3"/>
      <pageSetup paperSize="9" orientation="portrait" r:id="rId7"/>
    </customSheetView>
    <customSheetView guid="{06A42C23-4954-42F4-A856-AA4EA9356C9D}" showPageBreaks="1" printArea="1" hiddenRows="1" view="pageLayout" topLeftCell="A49">
      <selection activeCell="A51" sqref="A51:IV56"/>
      <rowBreaks count="2" manualBreakCount="2">
        <brk id="38" max="16383" man="1"/>
        <brk id="41" max="8" man="1"/>
      </rowBreaks>
      <pageMargins left="0.7" right="1.0416666666666666E-2" top="0.75" bottom="0.75" header="0.3" footer="0.3"/>
      <pageSetup paperSize="9" orientation="portrait" r:id="rId8"/>
    </customSheetView>
    <customSheetView guid="{23D4B25B-CBF4-454F-9519-3A7381CDE973}" showPageBreaks="1" printArea="1" hiddenRows="1" view="pageLayout" topLeftCell="A49">
      <selection activeCell="D56" sqref="D56:H56"/>
      <rowBreaks count="2" manualBreakCount="2">
        <brk id="38" max="16383" man="1"/>
        <brk id="41" max="8" man="1"/>
      </rowBreaks>
      <pageMargins left="0.7" right="1.0416666666666666E-2" top="0.75" bottom="0.75" header="0.3" footer="0.3"/>
      <pageSetup paperSize="9" orientation="portrait" r:id="rId9"/>
    </customSheetView>
    <customSheetView guid="{55E52B48-1657-48E8-B3E5-B0C731EC5524}" showPageBreaks="1" printArea="1" hiddenRows="1" view="pageLayout" topLeftCell="A49">
      <selection activeCell="A51" sqref="A51:IV56"/>
      <rowBreaks count="2" manualBreakCount="2">
        <brk id="38" max="16383" man="1"/>
        <brk id="41" max="8" man="1"/>
      </rowBreaks>
      <pageMargins left="0.7" right="1.0416666666666666E-2" top="0.75" bottom="0.75" header="0.3" footer="0.3"/>
      <pageSetup paperSize="9" orientation="portrait" r:id="rId10"/>
    </customSheetView>
    <customSheetView guid="{9EB396F3-ECBE-4F00-8AF4-433E00D5457E}" showPageBreaks="1" hiddenRows="1" view="pageLayout" topLeftCell="A25">
      <selection activeCell="L21" sqref="L21"/>
      <pageMargins left="0.7" right="1.0416666666666666E-2" top="0.75" bottom="0.75" header="0.3" footer="0.3"/>
      <pageSetup paperSize="9" orientation="portrait" horizontalDpi="300" verticalDpi="300" r:id="rId11"/>
    </customSheetView>
    <customSheetView guid="{DD9AE018-7E22-4B13-ADFF-D4C3360CBEF2}" showPageBreaks="1" printArea="1" hiddenRows="1" view="pageBreakPreview" topLeftCell="A10">
      <selection activeCell="J15" sqref="J15"/>
      <rowBreaks count="2" manualBreakCount="2">
        <brk id="34" max="8" man="1"/>
        <brk id="38" max="16383" man="1"/>
      </rowBreaks>
      <pageMargins left="0.7" right="1.0416666666666666E-2" top="0.75" bottom="0.75" header="0.3" footer="0.3"/>
      <pageSetup paperSize="9" orientation="portrait" r:id="rId12"/>
    </customSheetView>
    <customSheetView guid="{A898AA5D-169A-4A14-AB8F-C4F4C5C9C869}" showPageBreaks="1" printArea="1" hiddenRows="1" view="pageBreakPreview" topLeftCell="A44">
      <selection activeCell="D50" sqref="D50:I50"/>
      <rowBreaks count="2" manualBreakCount="2">
        <brk id="34" max="8" man="1"/>
        <brk id="38" max="16383" man="1"/>
      </rowBreaks>
      <pageMargins left="0.7" right="1.0416666666666666E-2" top="0.75" bottom="0.75" header="0.3" footer="0.3"/>
      <pageSetup paperSize="9" orientation="portrait" r:id="rId13"/>
    </customSheetView>
    <customSheetView guid="{4DCD7E50-A612-4C8E-882E-3BC6A59DB4EB}" showPageBreaks="1" hiddenRows="1" view="pageLayout" topLeftCell="A13">
      <selection activeCell="L21" sqref="L21"/>
      <pageMargins left="0.7" right="1.0416666666666666E-2" top="0.75" bottom="0.75" header="0.3" footer="0.3"/>
      <pageSetup paperSize="9" orientation="portrait" horizontalDpi="300" verticalDpi="300" r:id="rId14"/>
    </customSheetView>
    <customSheetView guid="{0B143DF2-66B8-46B0-BF36-1C571A9EB3F3}" showPageBreaks="1" printArea="1" hiddenRows="1" view="pageBreakPreview" topLeftCell="A16">
      <selection activeCell="K41" sqref="K41"/>
      <rowBreaks count="1" manualBreakCount="1">
        <brk id="38" max="16383" man="1"/>
      </rowBreaks>
      <pageMargins left="0.7" right="1.0416666666666666E-2" top="0.75" bottom="0.75" header="0.3" footer="0.3"/>
      <pageSetup paperSize="9" orientation="portrait" r:id="rId15"/>
    </customSheetView>
    <customSheetView guid="{E75B0417-2004-49B0-81AA-65A6C4F7EC2C}" showPageBreaks="1" printArea="1" hiddenRows="1" view="pageLayout" topLeftCell="A52">
      <selection activeCell="A57" sqref="A1:I65536"/>
      <rowBreaks count="2" manualBreakCount="2">
        <brk id="38" max="16383" man="1"/>
        <brk id="41" max="8" man="1"/>
      </rowBreaks>
      <pageMargins left="0.7" right="1.0416666666666666E-2" top="0.75" bottom="0.75" header="0.3" footer="0.3"/>
      <pageSetup paperSize="9" orientation="portrait" r:id="rId16"/>
    </customSheetView>
    <customSheetView guid="{71275B59-52D9-4BCA-9258-6D8C6EFF66CF}" showPageBreaks="1" view="pageLayout" topLeftCell="A52">
      <selection activeCell="A57" sqref="A1:I65536"/>
      <pageMargins left="0.7" right="1.0416666666666666E-2" top="0.75" bottom="0.75" header="0.3" footer="0.3"/>
      <pageSetup paperSize="9" orientation="portrait" r:id="rId17"/>
    </customSheetView>
    <customSheetView guid="{752EAD5E-2F62-4CFE-8BD1-E3E6987497BB}" showPageBreaks="1" printArea="1" hiddenRows="1" view="pageBreakPreview" topLeftCell="A10">
      <selection activeCell="J15" sqref="J15"/>
      <rowBreaks count="2" manualBreakCount="2">
        <brk id="34" max="8" man="1"/>
        <brk id="38" max="16383" man="1"/>
      </rowBreaks>
      <pageMargins left="0.7" right="1.0416666666666666E-2" top="0.75" bottom="0.75" header="0.3" footer="0.3"/>
      <pageSetup paperSize="9" orientation="portrait" r:id="rId18"/>
    </customSheetView>
  </customSheetViews>
  <mergeCells count="64">
    <mergeCell ref="A42:B44"/>
    <mergeCell ref="C42:I44"/>
    <mergeCell ref="A45:B50"/>
    <mergeCell ref="C45:C46"/>
    <mergeCell ref="D47:I47"/>
    <mergeCell ref="D48:I48"/>
    <mergeCell ref="C49:C50"/>
    <mergeCell ref="A38:B38"/>
    <mergeCell ref="C38:I38"/>
    <mergeCell ref="A39:I39"/>
    <mergeCell ref="A40:B41"/>
    <mergeCell ref="D40:G40"/>
    <mergeCell ref="H40:I40"/>
    <mergeCell ref="D41:G41"/>
    <mergeCell ref="A28:B28"/>
    <mergeCell ref="A29:B30"/>
    <mergeCell ref="A31:B32"/>
    <mergeCell ref="C33:I34"/>
    <mergeCell ref="A35:I35"/>
    <mergeCell ref="A36:B37"/>
    <mergeCell ref="C36:I37"/>
    <mergeCell ref="H41:I41"/>
    <mergeCell ref="C12:E12"/>
    <mergeCell ref="A33:B34"/>
    <mergeCell ref="A26:B27"/>
    <mergeCell ref="F12:I12"/>
    <mergeCell ref="C15:I15"/>
    <mergeCell ref="C16:I16"/>
    <mergeCell ref="C23:I23"/>
    <mergeCell ref="A23:B23"/>
    <mergeCell ref="C17:I17"/>
    <mergeCell ref="C18:I18"/>
    <mergeCell ref="C19:I19"/>
    <mergeCell ref="C20:I20"/>
    <mergeCell ref="A24:I24"/>
    <mergeCell ref="A1:I1"/>
    <mergeCell ref="A2:I2"/>
    <mergeCell ref="A3:B3"/>
    <mergeCell ref="C3:I3"/>
    <mergeCell ref="A13:B20"/>
    <mergeCell ref="H6:I6"/>
    <mergeCell ref="H7:I7"/>
    <mergeCell ref="A9:B9"/>
    <mergeCell ref="C9:I9"/>
    <mergeCell ref="A10:B12"/>
    <mergeCell ref="C10:E10"/>
    <mergeCell ref="F10:I10"/>
    <mergeCell ref="C11:E11"/>
    <mergeCell ref="C13:I13"/>
    <mergeCell ref="C14:I14"/>
    <mergeCell ref="F11:I11"/>
    <mergeCell ref="A4:B4"/>
    <mergeCell ref="C4:I4"/>
    <mergeCell ref="A5:B8"/>
    <mergeCell ref="D5:I5"/>
    <mergeCell ref="C6:C7"/>
    <mergeCell ref="F6:F7"/>
    <mergeCell ref="D8:E8"/>
    <mergeCell ref="G8:I8"/>
    <mergeCell ref="A25:B25"/>
    <mergeCell ref="A21:B21"/>
    <mergeCell ref="C21:I21"/>
    <mergeCell ref="A22:B22"/>
    <mergeCell ref="C22:I22"/>
  </mergeCells>
  <phoneticPr fontId="23"/>
  <hyperlinks>
    <hyperlink ref="G8" r:id="rId19"/>
  </hyperlinks>
  <pageMargins left="0.7" right="1.0416666666666666E-2" top="0.75" bottom="0.75" header="0.3" footer="0.3"/>
  <pageSetup paperSize="9" orientation="portrait" r:id="rId20"/>
  <rowBreaks count="1" manualBreakCount="1">
    <brk id="3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54"/>
  <sheetViews>
    <sheetView view="pageBreakPreview" zoomScale="60" zoomScaleNormal="100" workbookViewId="0">
      <selection activeCell="F80" sqref="F80:I80"/>
    </sheetView>
  </sheetViews>
  <sheetFormatPr defaultRowHeight="13.5"/>
  <sheetData>
    <row r="1" spans="1:7">
      <c r="A1" s="597"/>
      <c r="B1" s="597"/>
      <c r="C1" s="597"/>
      <c r="D1" s="597"/>
      <c r="E1" s="597"/>
      <c r="F1" s="597"/>
      <c r="G1" s="597"/>
    </row>
    <row r="2" spans="1:7">
      <c r="A2" s="597"/>
      <c r="B2" s="597"/>
      <c r="C2" s="597"/>
      <c r="D2" s="597"/>
      <c r="E2" s="597"/>
      <c r="F2" s="597"/>
      <c r="G2" s="597"/>
    </row>
    <row r="3" spans="1:7">
      <c r="A3" s="597"/>
      <c r="B3" s="597"/>
      <c r="C3" s="597"/>
      <c r="D3" s="597"/>
      <c r="E3" s="597"/>
      <c r="F3" s="597"/>
      <c r="G3" s="597"/>
    </row>
    <row r="4" spans="1:7">
      <c r="A4" s="597"/>
      <c r="B4" s="597"/>
      <c r="C4" s="597"/>
      <c r="D4" s="597"/>
      <c r="E4" s="597"/>
      <c r="F4" s="597"/>
      <c r="G4" s="597"/>
    </row>
    <row r="5" spans="1:7">
      <c r="A5" s="597"/>
      <c r="B5" s="597"/>
      <c r="C5" s="597"/>
      <c r="D5" s="597"/>
      <c r="E5" s="597"/>
      <c r="F5" s="597"/>
      <c r="G5" s="597"/>
    </row>
    <row r="6" spans="1:7">
      <c r="A6" s="597"/>
      <c r="B6" s="597"/>
      <c r="C6" s="597"/>
      <c r="D6" s="597"/>
      <c r="E6" s="597"/>
      <c r="F6" s="597"/>
      <c r="G6" s="597"/>
    </row>
    <row r="7" spans="1:7">
      <c r="A7" s="597"/>
      <c r="B7" s="597"/>
      <c r="C7" s="597"/>
      <c r="D7" s="597"/>
      <c r="E7" s="597"/>
      <c r="F7" s="597"/>
      <c r="G7" s="597"/>
    </row>
    <row r="8" spans="1:7">
      <c r="A8" s="597"/>
      <c r="B8" s="597"/>
      <c r="C8" s="597"/>
      <c r="D8" s="597"/>
      <c r="E8" s="597"/>
      <c r="F8" s="597"/>
      <c r="G8" s="597"/>
    </row>
    <row r="9" spans="1:7">
      <c r="A9" s="597"/>
      <c r="B9" s="597"/>
      <c r="C9" s="597"/>
      <c r="D9" s="597"/>
      <c r="E9" s="597"/>
      <c r="F9" s="597"/>
      <c r="G9" s="597"/>
    </row>
    <row r="10" spans="1:7">
      <c r="A10" s="597"/>
      <c r="B10" s="597"/>
      <c r="C10" s="597"/>
      <c r="D10" s="597"/>
      <c r="E10" s="597"/>
      <c r="F10" s="597"/>
      <c r="G10" s="597"/>
    </row>
    <row r="11" spans="1:7">
      <c r="A11" s="597"/>
      <c r="B11" s="597"/>
      <c r="C11" s="597"/>
      <c r="D11" s="597"/>
      <c r="E11" s="597"/>
      <c r="F11" s="597"/>
      <c r="G11" s="597"/>
    </row>
    <row r="12" spans="1:7">
      <c r="A12" s="597"/>
      <c r="B12" s="597"/>
      <c r="C12" s="597"/>
      <c r="D12" s="597"/>
      <c r="E12" s="597"/>
      <c r="F12" s="597"/>
      <c r="G12" s="597"/>
    </row>
    <row r="13" spans="1:7">
      <c r="A13" s="597"/>
      <c r="B13" s="597"/>
      <c r="C13" s="597"/>
      <c r="D13" s="597"/>
      <c r="E13" s="597"/>
      <c r="F13" s="597"/>
      <c r="G13" s="597"/>
    </row>
    <row r="14" spans="1:7">
      <c r="A14" s="597"/>
      <c r="B14" s="597"/>
      <c r="C14" s="597"/>
      <c r="D14" s="597"/>
      <c r="E14" s="597"/>
      <c r="F14" s="597"/>
      <c r="G14" s="597"/>
    </row>
    <row r="15" spans="1:7">
      <c r="A15" s="597"/>
      <c r="B15" s="597"/>
      <c r="C15" s="597"/>
      <c r="D15" s="597"/>
      <c r="E15" s="597"/>
      <c r="F15" s="597"/>
      <c r="G15" s="597"/>
    </row>
    <row r="16" spans="1:7">
      <c r="A16" s="597"/>
      <c r="B16" s="597"/>
      <c r="C16" s="597"/>
      <c r="D16" s="597"/>
      <c r="E16" s="597"/>
      <c r="F16" s="597"/>
      <c r="G16" s="597"/>
    </row>
    <row r="17" spans="1:7">
      <c r="A17" s="597"/>
      <c r="B17" s="597"/>
      <c r="C17" s="597"/>
      <c r="D17" s="597"/>
      <c r="E17" s="597"/>
      <c r="F17" s="597"/>
      <c r="G17" s="597"/>
    </row>
    <row r="18" spans="1:7">
      <c r="A18" s="597"/>
      <c r="B18" s="597"/>
      <c r="C18" s="597"/>
      <c r="D18" s="597"/>
      <c r="E18" s="597"/>
      <c r="F18" s="597"/>
      <c r="G18" s="597"/>
    </row>
    <row r="19" spans="1:7">
      <c r="A19" s="597"/>
      <c r="B19" s="597"/>
      <c r="C19" s="597"/>
      <c r="D19" s="597"/>
      <c r="E19" s="597"/>
      <c r="F19" s="597"/>
      <c r="G19" s="597"/>
    </row>
    <row r="20" spans="1:7">
      <c r="A20" s="597"/>
      <c r="B20" s="597"/>
      <c r="C20" s="597"/>
      <c r="D20" s="597"/>
      <c r="E20" s="597"/>
      <c r="F20" s="597"/>
      <c r="G20" s="597"/>
    </row>
    <row r="21" spans="1:7">
      <c r="A21" s="597"/>
      <c r="B21" s="597"/>
      <c r="C21" s="597"/>
      <c r="D21" s="597"/>
      <c r="E21" s="597"/>
      <c r="F21" s="597"/>
      <c r="G21" s="597"/>
    </row>
    <row r="22" spans="1:7">
      <c r="A22" s="597"/>
      <c r="B22" s="597"/>
      <c r="C22" s="597"/>
      <c r="D22" s="597"/>
      <c r="E22" s="597"/>
      <c r="F22" s="597"/>
      <c r="G22" s="597"/>
    </row>
    <row r="23" spans="1:7">
      <c r="A23" s="597"/>
      <c r="B23" s="597"/>
      <c r="C23" s="597"/>
      <c r="D23" s="597"/>
      <c r="E23" s="597"/>
      <c r="F23" s="597"/>
      <c r="G23" s="597"/>
    </row>
    <row r="24" spans="1:7">
      <c r="A24" s="597"/>
      <c r="B24" s="597"/>
      <c r="C24" s="597"/>
      <c r="D24" s="597"/>
      <c r="E24" s="597"/>
      <c r="F24" s="597"/>
      <c r="G24" s="597"/>
    </row>
    <row r="25" spans="1:7">
      <c r="A25" s="597"/>
      <c r="B25" s="597"/>
      <c r="C25" s="597"/>
      <c r="D25" s="597"/>
      <c r="E25" s="597"/>
      <c r="F25" s="597"/>
      <c r="G25" s="597"/>
    </row>
    <row r="26" spans="1:7">
      <c r="A26" s="597"/>
      <c r="B26" s="597"/>
      <c r="C26" s="597"/>
      <c r="D26" s="597"/>
      <c r="E26" s="597"/>
      <c r="F26" s="597"/>
      <c r="G26" s="597"/>
    </row>
    <row r="27" spans="1:7">
      <c r="A27" s="597"/>
      <c r="B27" s="597"/>
      <c r="C27" s="597"/>
      <c r="D27" s="597"/>
      <c r="E27" s="597"/>
      <c r="F27" s="597"/>
      <c r="G27" s="597"/>
    </row>
    <row r="28" spans="1:7">
      <c r="A28" s="597"/>
      <c r="B28" s="597"/>
      <c r="C28" s="597"/>
      <c r="D28" s="597"/>
      <c r="E28" s="597"/>
      <c r="F28" s="597"/>
      <c r="G28" s="597"/>
    </row>
    <row r="29" spans="1:7">
      <c r="A29" s="597"/>
      <c r="B29" s="597"/>
      <c r="C29" s="597"/>
      <c r="D29" s="597"/>
      <c r="E29" s="597"/>
      <c r="F29" s="597"/>
      <c r="G29" s="597"/>
    </row>
    <row r="30" spans="1:7">
      <c r="A30" s="597"/>
      <c r="B30" s="597"/>
      <c r="C30" s="597"/>
      <c r="D30" s="597"/>
      <c r="E30" s="597"/>
      <c r="F30" s="597"/>
      <c r="G30" s="597"/>
    </row>
    <row r="31" spans="1:7">
      <c r="A31" s="597"/>
      <c r="B31" s="597"/>
      <c r="C31" s="597"/>
      <c r="D31" s="597"/>
      <c r="E31" s="597"/>
      <c r="F31" s="597"/>
      <c r="G31" s="597"/>
    </row>
    <row r="32" spans="1:7">
      <c r="A32" s="597"/>
      <c r="B32" s="597"/>
      <c r="C32" s="597"/>
      <c r="D32" s="597"/>
      <c r="E32" s="597"/>
      <c r="F32" s="597"/>
      <c r="G32" s="597"/>
    </row>
    <row r="33" spans="1:7">
      <c r="A33" s="597"/>
      <c r="B33" s="597"/>
      <c r="C33" s="597"/>
      <c r="D33" s="597"/>
      <c r="E33" s="597"/>
      <c r="F33" s="597"/>
      <c r="G33" s="597"/>
    </row>
    <row r="34" spans="1:7">
      <c r="A34" s="597"/>
      <c r="B34" s="597"/>
      <c r="C34" s="597"/>
      <c r="D34" s="597"/>
      <c r="E34" s="597"/>
      <c r="F34" s="597"/>
      <c r="G34" s="597"/>
    </row>
    <row r="35" spans="1:7">
      <c r="A35" s="597"/>
      <c r="B35" s="597"/>
      <c r="C35" s="597"/>
      <c r="D35" s="597"/>
      <c r="E35" s="597"/>
      <c r="F35" s="597"/>
      <c r="G35" s="597"/>
    </row>
    <row r="36" spans="1:7">
      <c r="A36" s="597"/>
      <c r="B36" s="597"/>
      <c r="C36" s="597"/>
      <c r="D36" s="597"/>
      <c r="E36" s="597"/>
      <c r="F36" s="597"/>
      <c r="G36" s="597"/>
    </row>
    <row r="37" spans="1:7">
      <c r="A37" s="597"/>
      <c r="B37" s="597"/>
      <c r="C37" s="597"/>
      <c r="D37" s="597"/>
      <c r="E37" s="597"/>
      <c r="F37" s="597"/>
      <c r="G37" s="597"/>
    </row>
    <row r="38" spans="1:7">
      <c r="A38" s="597"/>
      <c r="B38" s="597"/>
      <c r="C38" s="597"/>
      <c r="D38" s="597"/>
      <c r="E38" s="597"/>
      <c r="F38" s="597"/>
      <c r="G38" s="597"/>
    </row>
    <row r="39" spans="1:7">
      <c r="A39" s="597"/>
      <c r="B39" s="597"/>
      <c r="C39" s="597"/>
      <c r="D39" s="597"/>
      <c r="E39" s="597"/>
      <c r="F39" s="597"/>
      <c r="G39" s="597"/>
    </row>
    <row r="40" spans="1:7">
      <c r="A40" s="597"/>
      <c r="B40" s="597"/>
      <c r="C40" s="597"/>
      <c r="D40" s="597"/>
      <c r="E40" s="597"/>
      <c r="F40" s="597"/>
      <c r="G40" s="597"/>
    </row>
    <row r="41" spans="1:7">
      <c r="A41" s="597"/>
      <c r="B41" s="597"/>
      <c r="C41" s="597"/>
      <c r="D41" s="597"/>
      <c r="E41" s="597"/>
      <c r="F41" s="597"/>
      <c r="G41" s="597"/>
    </row>
    <row r="42" spans="1:7">
      <c r="A42" s="597"/>
      <c r="B42" s="597"/>
      <c r="C42" s="597"/>
      <c r="D42" s="597"/>
      <c r="E42" s="597"/>
      <c r="F42" s="597"/>
      <c r="G42" s="597"/>
    </row>
    <row r="43" spans="1:7">
      <c r="A43" s="597"/>
      <c r="B43" s="597"/>
      <c r="C43" s="597"/>
      <c r="D43" s="597"/>
      <c r="E43" s="597"/>
      <c r="F43" s="597"/>
      <c r="G43" s="597"/>
    </row>
    <row r="44" spans="1:7">
      <c r="A44" s="597"/>
      <c r="B44" s="597"/>
      <c r="C44" s="597"/>
      <c r="D44" s="597"/>
      <c r="E44" s="597"/>
      <c r="F44" s="597"/>
      <c r="G44" s="597"/>
    </row>
    <row r="45" spans="1:7">
      <c r="A45" s="597"/>
      <c r="B45" s="597"/>
      <c r="C45" s="597"/>
      <c r="D45" s="597"/>
      <c r="E45" s="597"/>
      <c r="F45" s="597"/>
      <c r="G45" s="597"/>
    </row>
    <row r="46" spans="1:7">
      <c r="A46" s="597"/>
      <c r="B46" s="597"/>
      <c r="C46" s="597"/>
      <c r="D46" s="597"/>
      <c r="E46" s="597"/>
      <c r="F46" s="597"/>
      <c r="G46" s="597"/>
    </row>
    <row r="47" spans="1:7">
      <c r="A47" s="597"/>
      <c r="B47" s="597"/>
      <c r="C47" s="597"/>
      <c r="D47" s="597"/>
      <c r="E47" s="597"/>
      <c r="F47" s="597"/>
      <c r="G47" s="597"/>
    </row>
    <row r="48" spans="1:7">
      <c r="A48" s="597"/>
      <c r="B48" s="597"/>
      <c r="C48" s="597"/>
      <c r="D48" s="597"/>
      <c r="E48" s="597"/>
      <c r="F48" s="597"/>
      <c r="G48" s="597"/>
    </row>
    <row r="49" spans="1:7">
      <c r="A49" s="597"/>
      <c r="B49" s="597"/>
      <c r="C49" s="597"/>
      <c r="D49" s="597"/>
      <c r="E49" s="597"/>
      <c r="F49" s="597"/>
      <c r="G49" s="597"/>
    </row>
    <row r="50" spans="1:7">
      <c r="A50" s="597"/>
      <c r="B50" s="597"/>
      <c r="C50" s="597"/>
      <c r="D50" s="597"/>
      <c r="E50" s="597"/>
      <c r="F50" s="597"/>
      <c r="G50" s="597"/>
    </row>
    <row r="51" spans="1:7">
      <c r="A51" s="597"/>
      <c r="B51" s="597"/>
      <c r="C51" s="597"/>
      <c r="D51" s="597"/>
      <c r="E51" s="597"/>
      <c r="F51" s="597"/>
      <c r="G51" s="597"/>
    </row>
    <row r="52" spans="1:7">
      <c r="A52" s="597"/>
      <c r="B52" s="597"/>
      <c r="C52" s="597"/>
      <c r="D52" s="597"/>
      <c r="E52" s="597"/>
      <c r="F52" s="597"/>
      <c r="G52" s="597"/>
    </row>
    <row r="53" spans="1:7">
      <c r="A53" s="597"/>
      <c r="B53" s="597"/>
      <c r="C53" s="597"/>
      <c r="D53" s="597"/>
      <c r="E53" s="597"/>
      <c r="F53" s="597"/>
      <c r="G53" s="597"/>
    </row>
    <row r="54" spans="1:7">
      <c r="A54" s="597"/>
      <c r="B54" s="597"/>
      <c r="C54" s="597"/>
      <c r="D54" s="597"/>
      <c r="E54" s="597"/>
      <c r="F54" s="597"/>
      <c r="G54" s="597"/>
    </row>
  </sheetData>
  <customSheetViews>
    <customSheetView guid="{4789E3A1-B331-40F4-BFBE-ECBA77374F9F}" showPageBreaks="1" printArea="1">
      <selection activeCell="H10" sqref="H10"/>
      <pageMargins left="0.7" right="0.7" top="0.75" bottom="0.75" header="0.3" footer="0.3"/>
      <pageSetup paperSize="9" orientation="portrait" r:id="rId1"/>
    </customSheetView>
    <customSheetView guid="{D623C857-8851-4DB2-AEC5-A3D94BBCC3E5}" scale="60" showPageBreaks="1" printArea="1" view="pageBreakPreview">
      <selection activeCell="J15" sqref="J15"/>
      <pageMargins left="0.7" right="0.7" top="0.75" bottom="0.75" header="0.3" footer="0.3"/>
      <pageSetup paperSize="9" orientation="portrait" r:id="rId2"/>
    </customSheetView>
    <customSheetView guid="{3848975B-608E-4A87-AC36-A52CBAB490C8}" showPageBreaks="1" printArea="1">
      <selection activeCell="H10" sqref="H10"/>
      <pageMargins left="0.7" right="0.7" top="0.75" bottom="0.75" header="0.3" footer="0.3"/>
      <pageSetup paperSize="9" orientation="portrait" r:id="rId3"/>
    </customSheetView>
    <customSheetView guid="{76B58914-1035-4353-9CF6-22B59E40A08B}" scale="60" showPageBreaks="1" printArea="1" view="pageBreakPreview">
      <selection activeCell="J15" sqref="J15"/>
      <pageMargins left="0.7" right="0.7" top="0.75" bottom="0.75" header="0.3" footer="0.3"/>
      <pageSetup paperSize="9" orientation="portrait" r:id="rId4"/>
    </customSheetView>
    <customSheetView guid="{22FD68A5-46F7-4E41-8363-D5981057D2EF}" scale="60" showPageBreaks="1" printArea="1" view="pageBreakPreview">
      <selection activeCell="J15" sqref="J15"/>
      <pageMargins left="0.7" right="0.7" top="0.75" bottom="0.75" header="0.3" footer="0.3"/>
      <pageSetup paperSize="9" orientation="portrait" r:id="rId5"/>
    </customSheetView>
    <customSheetView guid="{5FEFEB6C-BEC4-430E-B947-6A7413286A0D}" showPageBreaks="1" printArea="1">
      <selection activeCell="O18" sqref="O18"/>
      <pageMargins left="0.7" right="0.7" top="0.75" bottom="0.75" header="0.3" footer="0.3"/>
      <pageSetup paperSize="9" orientation="portrait" horizontalDpi="300" verticalDpi="300" r:id="rId6"/>
    </customSheetView>
    <customSheetView guid="{7F613779-33AB-4C27-B28A-A10D734C27EA}" showPageBreaks="1" printArea="1">
      <selection activeCell="J10" sqref="J10"/>
      <pageMargins left="0.7" right="0.7" top="0.75" bottom="0.75" header="0.3" footer="0.3"/>
      <pageSetup paperSize="9" orientation="portrait" r:id="rId7"/>
    </customSheetView>
    <customSheetView guid="{06A42C23-4954-42F4-A856-AA4EA9356C9D}">
      <selection activeCell="H10" sqref="H10"/>
      <pageMargins left="0.7" right="0.7" top="0.75" bottom="0.75" header="0.3" footer="0.3"/>
      <pageSetup paperSize="9" orientation="portrait" r:id="rId8"/>
    </customSheetView>
    <customSheetView guid="{23D4B25B-CBF4-454F-9519-3A7381CDE973}" showPageBreaks="1" printArea="1">
      <selection activeCell="H10" sqref="H10"/>
      <pageMargins left="0.7" right="0.7" top="0.75" bottom="0.75" header="0.3" footer="0.3"/>
      <pageSetup paperSize="9" orientation="portrait" r:id="rId9"/>
    </customSheetView>
    <customSheetView guid="{55E52B48-1657-48E8-B3E5-B0C731EC5524}" showPageBreaks="1" printArea="1">
      <selection activeCell="H10" sqref="H10"/>
      <pageMargins left="0.7" right="0.7" top="0.75" bottom="0.75" header="0.3" footer="0.3"/>
      <pageSetup paperSize="9" orientation="portrait" r:id="rId10"/>
    </customSheetView>
    <customSheetView guid="{9EB396F3-ECBE-4F00-8AF4-433E00D5457E}" showPageBreaks="1" printArea="1">
      <selection activeCell="O18" sqref="O18"/>
      <pageMargins left="0.7" right="0.7" top="0.75" bottom="0.75" header="0.3" footer="0.3"/>
      <pageSetup paperSize="9" orientation="portrait" horizontalDpi="300" verticalDpi="300" r:id="rId11"/>
    </customSheetView>
    <customSheetView guid="{DD9AE018-7E22-4B13-ADFF-D4C3360CBEF2}" scale="60" showPageBreaks="1" printArea="1" view="pageBreakPreview">
      <selection activeCell="J15" sqref="J15"/>
      <pageMargins left="0.7" right="0.7" top="0.75" bottom="0.75" header="0.3" footer="0.3"/>
      <pageSetup paperSize="9" orientation="portrait" r:id="rId12"/>
    </customSheetView>
    <customSheetView guid="{A898AA5D-169A-4A14-AB8F-C4F4C5C9C869}" scale="60" showPageBreaks="1" printArea="1" view="pageBreakPreview">
      <selection activeCell="J15" sqref="J15"/>
      <pageMargins left="0.7" right="0.7" top="0.75" bottom="0.75" header="0.3" footer="0.3"/>
      <pageSetup paperSize="9" orientation="portrait" r:id="rId13"/>
    </customSheetView>
    <customSheetView guid="{4DCD7E50-A612-4C8E-882E-3BC6A59DB4EB}" showPageBreaks="1" printArea="1">
      <selection activeCell="O18" sqref="O18"/>
      <pageMargins left="0.7" right="0.7" top="0.75" bottom="0.75" header="0.3" footer="0.3"/>
      <pageSetup paperSize="9" orientation="portrait" horizontalDpi="300" verticalDpi="300" r:id="rId14"/>
    </customSheetView>
    <customSheetView guid="{0B143DF2-66B8-46B0-BF36-1C571A9EB3F3}" showPageBreaks="1" printArea="1">
      <selection activeCell="H10" sqref="H10"/>
      <pageMargins left="0.7" right="0.7" top="0.75" bottom="0.75" header="0.3" footer="0.3"/>
      <pageSetup paperSize="9" orientation="portrait" r:id="rId15"/>
    </customSheetView>
    <customSheetView guid="{E75B0417-2004-49B0-81AA-65A6C4F7EC2C}" showPageBreaks="1" printArea="1">
      <selection activeCell="H10" sqref="H10"/>
      <pageMargins left="0.7" right="0.7" top="0.75" bottom="0.75" header="0.3" footer="0.3"/>
      <pageSetup paperSize="9" orientation="portrait" r:id="rId16"/>
    </customSheetView>
    <customSheetView guid="{71275B59-52D9-4BCA-9258-6D8C6EFF66CF}" showPageBreaks="1">
      <selection activeCell="H10" sqref="H10"/>
      <pageMargins left="0.7" right="0.7" top="0.75" bottom="0.75" header="0.3" footer="0.3"/>
      <pageSetup paperSize="9" orientation="portrait" r:id="rId17"/>
    </customSheetView>
    <customSheetView guid="{752EAD5E-2F62-4CFE-8BD1-E3E6987497BB}" scale="60" showPageBreaks="1" printArea="1" view="pageBreakPreview">
      <selection activeCell="J15" sqref="J15"/>
      <pageMargins left="0.7" right="0.7" top="0.75" bottom="0.75" header="0.3" footer="0.3"/>
      <pageSetup paperSize="9" orientation="portrait" r:id="rId18"/>
    </customSheetView>
  </customSheetViews>
  <mergeCells count="1">
    <mergeCell ref="A1:G54"/>
  </mergeCells>
  <phoneticPr fontId="17"/>
  <pageMargins left="0.7" right="0.7" top="0.75" bottom="0.75" header="0.3" footer="0.3"/>
  <pageSetup paperSize="9" orientation="portrait"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I54"/>
  <sheetViews>
    <sheetView view="pageBreakPreview" zoomScaleNormal="100" zoomScaleSheetLayoutView="100" workbookViewId="0">
      <selection activeCell="F80" sqref="F80:I80"/>
    </sheetView>
  </sheetViews>
  <sheetFormatPr defaultRowHeight="13.5"/>
  <cols>
    <col min="1" max="9" width="10.25" customWidth="1"/>
  </cols>
  <sheetData>
    <row r="1" spans="1:9" ht="13.5" customHeight="1">
      <c r="A1" s="743" t="s">
        <v>948</v>
      </c>
      <c r="B1" s="744"/>
      <c r="C1" s="744"/>
      <c r="D1" s="744"/>
      <c r="E1" s="744"/>
      <c r="F1" s="744"/>
      <c r="G1" s="744"/>
      <c r="H1" s="744"/>
      <c r="I1" s="745"/>
    </row>
    <row r="2" spans="1:9">
      <c r="A2" s="639"/>
      <c r="B2" s="639"/>
      <c r="C2" s="639"/>
      <c r="D2" s="639"/>
      <c r="E2" s="639"/>
      <c r="F2" s="639"/>
      <c r="G2" s="639"/>
      <c r="H2" s="639"/>
      <c r="I2" s="639"/>
    </row>
    <row r="3" spans="1:9" ht="13.5" customHeight="1">
      <c r="A3" s="638" t="s">
        <v>8</v>
      </c>
      <c r="B3" s="640"/>
      <c r="C3" s="1152" t="s">
        <v>1381</v>
      </c>
      <c r="D3" s="1153"/>
      <c r="E3" s="1153"/>
      <c r="F3" s="1153"/>
      <c r="G3" s="1153"/>
      <c r="H3" s="1153"/>
      <c r="I3" s="1154"/>
    </row>
    <row r="4" spans="1:9" ht="13.5" customHeight="1">
      <c r="A4" s="728" t="s">
        <v>63</v>
      </c>
      <c r="B4" s="729"/>
      <c r="C4" s="638" t="s">
        <v>1000</v>
      </c>
      <c r="D4" s="639"/>
      <c r="E4" s="639"/>
      <c r="F4" s="639"/>
      <c r="G4" s="639"/>
      <c r="H4" s="639"/>
      <c r="I4" s="640"/>
    </row>
    <row r="5" spans="1:9">
      <c r="A5" s="756" t="s">
        <v>21</v>
      </c>
      <c r="B5" s="757"/>
      <c r="C5" s="10" t="s">
        <v>22</v>
      </c>
      <c r="D5" s="638" t="s">
        <v>173</v>
      </c>
      <c r="E5" s="639"/>
      <c r="F5" s="639"/>
      <c r="G5" s="639"/>
      <c r="H5" s="639"/>
      <c r="I5" s="640"/>
    </row>
    <row r="6" spans="1:9">
      <c r="A6" s="758"/>
      <c r="B6" s="759"/>
      <c r="C6" s="762" t="s">
        <v>174</v>
      </c>
      <c r="D6" s="1" t="s">
        <v>23</v>
      </c>
      <c r="E6" s="1" t="s">
        <v>174</v>
      </c>
      <c r="F6" s="762" t="s">
        <v>67</v>
      </c>
      <c r="G6" s="1" t="s">
        <v>23</v>
      </c>
      <c r="H6" s="730" t="s">
        <v>829</v>
      </c>
      <c r="I6" s="732"/>
    </row>
    <row r="7" spans="1:9">
      <c r="A7" s="758"/>
      <c r="B7" s="759"/>
      <c r="C7" s="763"/>
      <c r="D7" s="1" t="s">
        <v>25</v>
      </c>
      <c r="E7" s="1" t="s">
        <v>354</v>
      </c>
      <c r="F7" s="763"/>
      <c r="G7" s="1" t="s">
        <v>25</v>
      </c>
      <c r="H7" s="728" t="s">
        <v>1525</v>
      </c>
      <c r="I7" s="729"/>
    </row>
    <row r="8" spans="1:9" ht="13.5" customHeight="1">
      <c r="A8" s="760"/>
      <c r="B8" s="761"/>
      <c r="C8" s="1" t="s">
        <v>26</v>
      </c>
      <c r="D8" s="728" t="s">
        <v>287</v>
      </c>
      <c r="E8" s="729"/>
      <c r="F8" s="10" t="s">
        <v>28</v>
      </c>
      <c r="G8" s="755" t="s">
        <v>1526</v>
      </c>
      <c r="H8" s="840"/>
      <c r="I8" s="841"/>
    </row>
    <row r="9" spans="1:9" ht="56.25" customHeight="1">
      <c r="A9" s="638" t="s">
        <v>72</v>
      </c>
      <c r="B9" s="640"/>
      <c r="C9" s="629" t="s">
        <v>1001</v>
      </c>
      <c r="D9" s="630"/>
      <c r="E9" s="630"/>
      <c r="F9" s="630"/>
      <c r="G9" s="630"/>
      <c r="H9" s="630"/>
      <c r="I9" s="641"/>
    </row>
    <row r="10" spans="1:9" ht="13.5" customHeight="1">
      <c r="A10" s="604" t="s">
        <v>30</v>
      </c>
      <c r="B10" s="605"/>
      <c r="C10" s="638" t="s">
        <v>31</v>
      </c>
      <c r="D10" s="639"/>
      <c r="E10" s="640"/>
      <c r="F10" s="730" t="s">
        <v>5</v>
      </c>
      <c r="G10" s="731"/>
      <c r="H10" s="731"/>
      <c r="I10" s="732"/>
    </row>
    <row r="11" spans="1:9">
      <c r="A11" s="606"/>
      <c r="B11" s="607"/>
      <c r="C11" s="638" t="s">
        <v>74</v>
      </c>
      <c r="D11" s="639"/>
      <c r="E11" s="640"/>
      <c r="F11" s="638" t="s">
        <v>340</v>
      </c>
      <c r="G11" s="639"/>
      <c r="H11" s="639"/>
      <c r="I11" s="640"/>
    </row>
    <row r="12" spans="1:9">
      <c r="A12" s="608"/>
      <c r="B12" s="609"/>
      <c r="C12" s="638" t="s">
        <v>32</v>
      </c>
      <c r="D12" s="639"/>
      <c r="E12" s="640"/>
      <c r="F12" s="638" t="s">
        <v>865</v>
      </c>
      <c r="G12" s="639"/>
      <c r="H12" s="639"/>
      <c r="I12" s="640"/>
    </row>
    <row r="13" spans="1:9">
      <c r="A13" s="756" t="s">
        <v>77</v>
      </c>
      <c r="B13" s="757"/>
      <c r="C13" s="638" t="s">
        <v>35</v>
      </c>
      <c r="D13" s="639"/>
      <c r="E13" s="639"/>
      <c r="F13" s="639"/>
      <c r="G13" s="639"/>
      <c r="H13" s="639"/>
      <c r="I13" s="640"/>
    </row>
    <row r="14" spans="1:9" ht="14.25" customHeight="1">
      <c r="A14" s="758"/>
      <c r="B14" s="759"/>
      <c r="C14" s="728" t="s">
        <v>866</v>
      </c>
      <c r="D14" s="764"/>
      <c r="E14" s="764"/>
      <c r="F14" s="764"/>
      <c r="G14" s="764"/>
      <c r="H14" s="764"/>
      <c r="I14" s="729"/>
    </row>
    <row r="15" spans="1:9">
      <c r="A15" s="758"/>
      <c r="B15" s="759"/>
      <c r="C15" s="638" t="s">
        <v>36</v>
      </c>
      <c r="D15" s="639"/>
      <c r="E15" s="639"/>
      <c r="F15" s="639"/>
      <c r="G15" s="639"/>
      <c r="H15" s="639"/>
      <c r="I15" s="640"/>
    </row>
    <row r="16" spans="1:9" ht="34.5" customHeight="1">
      <c r="A16" s="758"/>
      <c r="B16" s="759"/>
      <c r="C16" s="629" t="s">
        <v>1002</v>
      </c>
      <c r="D16" s="630"/>
      <c r="E16" s="630"/>
      <c r="F16" s="630"/>
      <c r="G16" s="630"/>
      <c r="H16" s="630"/>
      <c r="I16" s="641"/>
    </row>
    <row r="17" spans="1:9" ht="12.75" customHeight="1">
      <c r="A17" s="758"/>
      <c r="B17" s="759"/>
      <c r="C17" s="638" t="s">
        <v>37</v>
      </c>
      <c r="D17" s="639"/>
      <c r="E17" s="639"/>
      <c r="F17" s="639"/>
      <c r="G17" s="639"/>
      <c r="H17" s="639"/>
      <c r="I17" s="640"/>
    </row>
    <row r="18" spans="1:9" ht="57" customHeight="1">
      <c r="A18" s="758"/>
      <c r="B18" s="759"/>
      <c r="C18" s="629" t="s">
        <v>1003</v>
      </c>
      <c r="D18" s="630"/>
      <c r="E18" s="630"/>
      <c r="F18" s="630"/>
      <c r="G18" s="630"/>
      <c r="H18" s="630"/>
      <c r="I18" s="641"/>
    </row>
    <row r="19" spans="1:9">
      <c r="A19" s="758"/>
      <c r="B19" s="759"/>
      <c r="C19" s="638" t="s">
        <v>38</v>
      </c>
      <c r="D19" s="639"/>
      <c r="E19" s="639"/>
      <c r="F19" s="639"/>
      <c r="G19" s="639"/>
      <c r="H19" s="639"/>
      <c r="I19" s="640"/>
    </row>
    <row r="20" spans="1:9" ht="70.5" customHeight="1">
      <c r="A20" s="760"/>
      <c r="B20" s="761"/>
      <c r="C20" s="1172" t="s">
        <v>867</v>
      </c>
      <c r="D20" s="1173"/>
      <c r="E20" s="1173"/>
      <c r="F20" s="1173"/>
      <c r="G20" s="1173"/>
      <c r="H20" s="1173"/>
      <c r="I20" s="1174"/>
    </row>
    <row r="21" spans="1:9" ht="20.25" customHeight="1">
      <c r="A21" s="728" t="s">
        <v>80</v>
      </c>
      <c r="B21" s="729"/>
      <c r="C21" s="629" t="s">
        <v>890</v>
      </c>
      <c r="D21" s="630"/>
      <c r="E21" s="630"/>
      <c r="F21" s="630"/>
      <c r="G21" s="630"/>
      <c r="H21" s="630"/>
      <c r="I21" s="641"/>
    </row>
    <row r="22" spans="1:9" ht="20.25" customHeight="1">
      <c r="A22" s="728" t="s">
        <v>82</v>
      </c>
      <c r="B22" s="729"/>
      <c r="C22" s="629" t="s">
        <v>868</v>
      </c>
      <c r="D22" s="630"/>
      <c r="E22" s="630"/>
      <c r="F22" s="630"/>
      <c r="G22" s="630"/>
      <c r="H22" s="630"/>
      <c r="I22" s="641"/>
    </row>
    <row r="23" spans="1:9" ht="20.25" customHeight="1">
      <c r="A23" s="728" t="s">
        <v>83</v>
      </c>
      <c r="B23" s="729"/>
      <c r="C23" s="629" t="s">
        <v>869</v>
      </c>
      <c r="D23" s="630"/>
      <c r="E23" s="630"/>
      <c r="F23" s="630"/>
      <c r="G23" s="630"/>
      <c r="H23" s="630"/>
      <c r="I23" s="641"/>
    </row>
    <row r="24" spans="1:9" ht="13.5" customHeight="1">
      <c r="A24" s="743" t="s">
        <v>85</v>
      </c>
      <c r="B24" s="744"/>
      <c r="C24" s="744"/>
      <c r="D24" s="744"/>
      <c r="E24" s="744"/>
      <c r="F24" s="744"/>
      <c r="G24" s="744"/>
      <c r="H24" s="744"/>
      <c r="I24" s="745"/>
    </row>
    <row r="25" spans="1:9" ht="15" customHeight="1">
      <c r="A25" s="753" t="s">
        <v>86</v>
      </c>
      <c r="B25" s="754"/>
      <c r="C25" s="24"/>
      <c r="D25" s="25" t="s">
        <v>90</v>
      </c>
      <c r="E25" s="25" t="s">
        <v>156</v>
      </c>
      <c r="F25" s="25" t="s">
        <v>268</v>
      </c>
      <c r="G25" s="25" t="s">
        <v>269</v>
      </c>
      <c r="H25" s="25" t="s">
        <v>270</v>
      </c>
      <c r="I25" s="25" t="s">
        <v>271</v>
      </c>
    </row>
    <row r="26" spans="1:9" ht="16.5" customHeight="1">
      <c r="A26" s="604" t="s">
        <v>870</v>
      </c>
      <c r="B26" s="605"/>
      <c r="C26" s="10" t="s">
        <v>127</v>
      </c>
      <c r="D26" s="247"/>
      <c r="E26" s="75">
        <v>10</v>
      </c>
      <c r="F26" s="75">
        <v>16</v>
      </c>
      <c r="G26" s="75">
        <v>24</v>
      </c>
      <c r="H26" s="75"/>
      <c r="I26" s="75"/>
    </row>
    <row r="27" spans="1:9" ht="16.5" customHeight="1">
      <c r="A27" s="608"/>
      <c r="B27" s="609"/>
      <c r="C27" s="10" t="s">
        <v>92</v>
      </c>
      <c r="D27" s="177">
        <v>4</v>
      </c>
      <c r="E27" s="75">
        <v>8</v>
      </c>
      <c r="F27" s="64">
        <v>11</v>
      </c>
      <c r="G27" s="64"/>
      <c r="H27" s="64"/>
      <c r="I27" s="64"/>
    </row>
    <row r="28" spans="1:9" ht="16.5" customHeight="1">
      <c r="A28" s="604" t="s">
        <v>1527</v>
      </c>
      <c r="B28" s="605"/>
      <c r="C28" s="10" t="s">
        <v>127</v>
      </c>
      <c r="D28" s="247"/>
      <c r="E28" s="75">
        <v>38</v>
      </c>
      <c r="F28" s="64">
        <v>38</v>
      </c>
      <c r="G28" s="64">
        <v>39</v>
      </c>
      <c r="H28" s="64"/>
      <c r="I28" s="64"/>
    </row>
    <row r="29" spans="1:9" ht="16.5" customHeight="1">
      <c r="A29" s="608"/>
      <c r="B29" s="609"/>
      <c r="C29" s="10" t="s">
        <v>92</v>
      </c>
      <c r="D29" s="248"/>
      <c r="E29" s="75">
        <v>22</v>
      </c>
      <c r="F29" s="64">
        <v>37</v>
      </c>
      <c r="G29" s="64"/>
      <c r="H29" s="64"/>
      <c r="I29" s="64"/>
    </row>
    <row r="30" spans="1:9" ht="16.5" customHeight="1">
      <c r="A30" s="604" t="s">
        <v>871</v>
      </c>
      <c r="B30" s="605"/>
      <c r="C30" s="10" t="s">
        <v>93</v>
      </c>
      <c r="D30" s="249"/>
      <c r="E30" s="38">
        <v>9660000</v>
      </c>
      <c r="F30" s="95">
        <v>9660000</v>
      </c>
      <c r="G30" s="95">
        <v>9660000</v>
      </c>
      <c r="H30" s="96"/>
      <c r="I30" s="96"/>
    </row>
    <row r="31" spans="1:9" ht="16.5" customHeight="1">
      <c r="A31" s="608"/>
      <c r="B31" s="609"/>
      <c r="C31" s="10" t="s">
        <v>94</v>
      </c>
      <c r="D31" s="249"/>
      <c r="E31" s="38">
        <v>8950857</v>
      </c>
      <c r="F31" s="264">
        <v>9198378</v>
      </c>
      <c r="G31" s="75"/>
      <c r="H31" s="75"/>
      <c r="I31" s="75"/>
    </row>
    <row r="32" spans="1:9">
      <c r="A32" s="1161" t="s">
        <v>1308</v>
      </c>
      <c r="B32" s="1162"/>
      <c r="C32" s="24"/>
      <c r="D32" s="89" t="s">
        <v>96</v>
      </c>
      <c r="E32" s="89" t="s">
        <v>97</v>
      </c>
      <c r="F32" s="89" t="s">
        <v>98</v>
      </c>
      <c r="G32" s="89" t="s">
        <v>99</v>
      </c>
      <c r="H32" s="89" t="s">
        <v>100</v>
      </c>
      <c r="I32" s="89" t="s">
        <v>101</v>
      </c>
    </row>
    <row r="33" spans="1:9" ht="16.5" customHeight="1">
      <c r="A33" s="604" t="s">
        <v>870</v>
      </c>
      <c r="B33" s="605"/>
      <c r="C33" s="10" t="s">
        <v>127</v>
      </c>
      <c r="D33" s="197"/>
      <c r="E33" s="197"/>
      <c r="F33" s="197"/>
      <c r="G33" s="197"/>
      <c r="H33" s="197"/>
      <c r="I33" s="197"/>
    </row>
    <row r="34" spans="1:9" ht="16.5" customHeight="1">
      <c r="A34" s="608"/>
      <c r="B34" s="609"/>
      <c r="C34" s="10" t="s">
        <v>92</v>
      </c>
      <c r="D34" s="45">
        <v>6</v>
      </c>
      <c r="E34" s="45">
        <v>0</v>
      </c>
      <c r="F34" s="45">
        <v>1</v>
      </c>
      <c r="G34" s="45">
        <v>0</v>
      </c>
      <c r="H34" s="45">
        <v>0</v>
      </c>
      <c r="I34" s="45">
        <v>4</v>
      </c>
    </row>
    <row r="35" spans="1:9" ht="16.5" customHeight="1">
      <c r="A35" s="604" t="s">
        <v>1527</v>
      </c>
      <c r="B35" s="605"/>
      <c r="C35" s="10" t="s">
        <v>127</v>
      </c>
      <c r="D35" s="45">
        <v>22</v>
      </c>
      <c r="E35" s="45">
        <v>3</v>
      </c>
      <c r="F35" s="45">
        <v>1</v>
      </c>
      <c r="G35" s="45">
        <v>4</v>
      </c>
      <c r="H35" s="45">
        <v>3</v>
      </c>
      <c r="I35" s="45">
        <v>6</v>
      </c>
    </row>
    <row r="36" spans="1:9" ht="16.5" customHeight="1">
      <c r="A36" s="608"/>
      <c r="B36" s="609"/>
      <c r="C36" s="10" t="s">
        <v>92</v>
      </c>
      <c r="D36" s="45">
        <v>21</v>
      </c>
      <c r="E36" s="45">
        <v>3</v>
      </c>
      <c r="F36" s="45">
        <v>1</v>
      </c>
      <c r="G36" s="45">
        <v>4</v>
      </c>
      <c r="H36" s="45">
        <v>3</v>
      </c>
      <c r="I36" s="45">
        <v>6</v>
      </c>
    </row>
    <row r="37" spans="1:9" ht="90" customHeight="1">
      <c r="A37" s="728" t="s">
        <v>103</v>
      </c>
      <c r="B37" s="729"/>
      <c r="C37" s="629" t="s">
        <v>1528</v>
      </c>
      <c r="D37" s="630"/>
      <c r="E37" s="630"/>
      <c r="F37" s="630"/>
      <c r="G37" s="630"/>
      <c r="H37" s="630"/>
      <c r="I37" s="641"/>
    </row>
    <row r="38" spans="1:9" ht="13.5" hidden="1" customHeight="1">
      <c r="A38" s="743" t="s">
        <v>104</v>
      </c>
      <c r="B38" s="744"/>
      <c r="C38" s="744"/>
      <c r="D38" s="744"/>
      <c r="E38" s="744"/>
      <c r="F38" s="744"/>
      <c r="G38" s="744"/>
      <c r="H38" s="744"/>
      <c r="I38" s="745"/>
    </row>
    <row r="39" spans="1:9" ht="165.75" customHeight="1">
      <c r="A39" s="778" t="s">
        <v>382</v>
      </c>
      <c r="B39" s="779"/>
      <c r="C39" s="1155" t="s">
        <v>1537</v>
      </c>
      <c r="D39" s="1156"/>
      <c r="E39" s="1156"/>
      <c r="F39" s="1156"/>
      <c r="G39" s="1156"/>
      <c r="H39" s="1156"/>
      <c r="I39" s="1157"/>
    </row>
    <row r="40" spans="1:9" ht="23.25" hidden="1" customHeight="1">
      <c r="A40" s="782"/>
      <c r="B40" s="783"/>
      <c r="C40" s="1158"/>
      <c r="D40" s="1159"/>
      <c r="E40" s="1159"/>
      <c r="F40" s="1159"/>
      <c r="G40" s="1159"/>
      <c r="H40" s="1159"/>
      <c r="I40" s="1160"/>
    </row>
    <row r="41" spans="1:9" ht="74.25" customHeight="1">
      <c r="A41" s="728" t="s">
        <v>107</v>
      </c>
      <c r="B41" s="729"/>
      <c r="C41" s="775" t="s">
        <v>1536</v>
      </c>
      <c r="D41" s="776"/>
      <c r="E41" s="776"/>
      <c r="F41" s="776"/>
      <c r="G41" s="776"/>
      <c r="H41" s="776"/>
      <c r="I41" s="777"/>
    </row>
    <row r="42" spans="1:9" s="237" customFormat="1">
      <c r="A42" s="717" t="s">
        <v>1309</v>
      </c>
      <c r="B42" s="701"/>
      <c r="C42" s="701"/>
      <c r="D42" s="701"/>
      <c r="E42" s="701"/>
      <c r="F42" s="701"/>
      <c r="G42" s="701"/>
      <c r="H42" s="701"/>
      <c r="I42" s="701"/>
    </row>
    <row r="43" spans="1:9" s="237" customFormat="1" ht="13.5" customHeight="1">
      <c r="A43" s="604" t="s">
        <v>1315</v>
      </c>
      <c r="B43" s="605"/>
      <c r="C43" s="10" t="s">
        <v>41</v>
      </c>
      <c r="D43" s="638" t="s">
        <v>1313</v>
      </c>
      <c r="E43" s="639"/>
      <c r="F43" s="639"/>
      <c r="G43" s="640"/>
      <c r="H43" s="638" t="s">
        <v>42</v>
      </c>
      <c r="I43" s="640"/>
    </row>
    <row r="44" spans="1:9" s="237" customFormat="1" ht="21.75" customHeight="1">
      <c r="A44" s="606"/>
      <c r="B44" s="607"/>
      <c r="C44" s="1167" t="s">
        <v>1531</v>
      </c>
      <c r="D44" s="704" t="s">
        <v>1530</v>
      </c>
      <c r="E44" s="705"/>
      <c r="F44" s="705"/>
      <c r="G44" s="706"/>
      <c r="H44" s="704"/>
      <c r="I44" s="706"/>
    </row>
    <row r="45" spans="1:9" s="237" customFormat="1" ht="132.75" customHeight="1">
      <c r="A45" s="608"/>
      <c r="B45" s="609"/>
      <c r="C45" s="1168"/>
      <c r="D45" s="707"/>
      <c r="E45" s="708"/>
      <c r="F45" s="708"/>
      <c r="G45" s="709"/>
      <c r="H45" s="707"/>
      <c r="I45" s="709"/>
    </row>
    <row r="46" spans="1:9" s="237" customFormat="1">
      <c r="A46" s="914" t="s">
        <v>1319</v>
      </c>
      <c r="B46" s="914"/>
      <c r="C46" s="1038" t="s">
        <v>1532</v>
      </c>
      <c r="D46" s="1039"/>
      <c r="E46" s="1039"/>
      <c r="F46" s="1039"/>
      <c r="G46" s="1039"/>
      <c r="H46" s="1039"/>
      <c r="I46" s="1040"/>
    </row>
    <row r="47" spans="1:9" s="237" customFormat="1" ht="15" customHeight="1">
      <c r="A47" s="914"/>
      <c r="B47" s="914"/>
      <c r="C47" s="1169"/>
      <c r="D47" s="1170"/>
      <c r="E47" s="1170"/>
      <c r="F47" s="1170"/>
      <c r="G47" s="1170"/>
      <c r="H47" s="1170"/>
      <c r="I47" s="1171"/>
    </row>
    <row r="48" spans="1:9" s="237" customFormat="1" ht="85.5" customHeight="1">
      <c r="A48" s="914"/>
      <c r="B48" s="914"/>
      <c r="C48" s="707"/>
      <c r="D48" s="708"/>
      <c r="E48" s="708"/>
      <c r="F48" s="708"/>
      <c r="G48" s="708"/>
      <c r="H48" s="708"/>
      <c r="I48" s="709"/>
    </row>
    <row r="49" spans="1:9" ht="17.25" customHeight="1">
      <c r="A49" s="675" t="s">
        <v>922</v>
      </c>
      <c r="B49" s="676"/>
      <c r="C49" s="681" t="s">
        <v>923</v>
      </c>
      <c r="D49" s="190" t="s">
        <v>924</v>
      </c>
      <c r="E49" s="190" t="s">
        <v>925</v>
      </c>
      <c r="F49" s="190" t="s">
        <v>926</v>
      </c>
      <c r="G49" s="190" t="s">
        <v>927</v>
      </c>
      <c r="H49" s="190" t="s">
        <v>928</v>
      </c>
      <c r="I49" s="190" t="s">
        <v>929</v>
      </c>
    </row>
    <row r="50" spans="1:9" ht="67.5" customHeight="1">
      <c r="A50" s="677"/>
      <c r="B50" s="678"/>
      <c r="C50" s="602"/>
      <c r="D50" s="284" t="s">
        <v>1534</v>
      </c>
      <c r="E50" s="284" t="s">
        <v>1533</v>
      </c>
      <c r="F50" s="284" t="s">
        <v>1535</v>
      </c>
      <c r="G50" s="284" t="s">
        <v>1554</v>
      </c>
      <c r="H50" s="284" t="s">
        <v>1555</v>
      </c>
      <c r="I50" s="284" t="s">
        <v>1533</v>
      </c>
    </row>
    <row r="51" spans="1:9" ht="40.5" customHeight="1">
      <c r="A51" s="677"/>
      <c r="B51" s="678"/>
      <c r="C51" s="193" t="s">
        <v>912</v>
      </c>
      <c r="D51" s="682"/>
      <c r="E51" s="616"/>
      <c r="F51" s="616"/>
      <c r="G51" s="616"/>
      <c r="H51" s="616"/>
      <c r="I51" s="617"/>
    </row>
    <row r="52" spans="1:9" ht="36" customHeight="1">
      <c r="A52" s="677"/>
      <c r="B52" s="678"/>
      <c r="C52" s="193" t="s">
        <v>913</v>
      </c>
      <c r="D52" s="682"/>
      <c r="E52" s="616"/>
      <c r="F52" s="616"/>
      <c r="G52" s="616"/>
      <c r="H52" s="616"/>
      <c r="I52" s="617"/>
    </row>
    <row r="53" spans="1:9" ht="17.25" customHeight="1">
      <c r="A53" s="677"/>
      <c r="B53" s="678"/>
      <c r="C53" s="681" t="s">
        <v>930</v>
      </c>
      <c r="D53" s="190" t="s">
        <v>931</v>
      </c>
      <c r="E53" s="190" t="s">
        <v>932</v>
      </c>
      <c r="F53" s="190" t="s">
        <v>933</v>
      </c>
      <c r="G53" s="190" t="s">
        <v>934</v>
      </c>
      <c r="H53" s="190" t="s">
        <v>935</v>
      </c>
      <c r="I53" s="190" t="s">
        <v>936</v>
      </c>
    </row>
    <row r="54" spans="1:9" ht="65.25" customHeight="1">
      <c r="A54" s="679"/>
      <c r="B54" s="680"/>
      <c r="C54" s="601"/>
      <c r="D54" s="284" t="s">
        <v>1554</v>
      </c>
      <c r="E54" s="284" t="s">
        <v>1554</v>
      </c>
      <c r="F54" s="284" t="s">
        <v>1554</v>
      </c>
      <c r="G54" s="284" t="s">
        <v>1533</v>
      </c>
      <c r="H54" s="284" t="s">
        <v>1555</v>
      </c>
      <c r="I54" s="284" t="s">
        <v>1553</v>
      </c>
    </row>
  </sheetData>
  <customSheetViews>
    <customSheetView guid="{4789E3A1-B331-40F4-BFBE-ECBA77374F9F}" showPageBreaks="1" hiddenRows="1" view="pageLayout" topLeftCell="A16">
      <selection activeCell="L22" sqref="L22"/>
      <pageMargins left="0.7" right="1.0416666666666666E-2" top="0.75" bottom="0.75" header="0.3" footer="0.3"/>
      <pageSetup paperSize="9" orientation="portrait" r:id="rId1"/>
    </customSheetView>
    <customSheetView guid="{D623C857-8851-4DB2-AEC5-A3D94BBCC3E5}" showPageBreaks="1" hiddenRows="1" view="pageBreakPreview" topLeftCell="A37">
      <selection activeCell="J15" sqref="J15"/>
      <rowBreaks count="1" manualBreakCount="1">
        <brk id="38" max="16383" man="1"/>
      </rowBreaks>
      <pageMargins left="0.7" right="1.0416666666666666E-2" top="0.75" bottom="0.75" header="0.3" footer="0.3"/>
      <pageSetup paperSize="9" orientation="portrait" r:id="rId2"/>
    </customSheetView>
    <customSheetView guid="{3848975B-608E-4A87-AC36-A52CBAB490C8}" showPageBreaks="1" hiddenRows="1" view="pageLayout" topLeftCell="A43">
      <selection activeCell="H54" sqref="H54"/>
      <pageMargins left="0.7" right="1.0416666666666666E-2" top="0.75" bottom="0.75" header="0.3" footer="0.3"/>
      <pageSetup paperSize="9" orientation="portrait" r:id="rId3"/>
    </customSheetView>
    <customSheetView guid="{76B58914-1035-4353-9CF6-22B59E40A08B}" showPageBreaks="1" hiddenRows="1" view="pageBreakPreview" topLeftCell="A37">
      <selection activeCell="J15" sqref="J15"/>
      <rowBreaks count="1" manualBreakCount="1">
        <brk id="38" max="16383" man="1"/>
      </rowBreaks>
      <pageMargins left="0.7" right="1.0416666666666666E-2" top="0.75" bottom="0.75" header="0.3" footer="0.3"/>
      <pageSetup paperSize="9" orientation="portrait" r:id="rId4"/>
    </customSheetView>
    <customSheetView guid="{22FD68A5-46F7-4E41-8363-D5981057D2EF}" showPageBreaks="1" hiddenRows="1" view="pageBreakPreview">
      <selection activeCell="O53" sqref="O53"/>
      <rowBreaks count="1" manualBreakCount="1">
        <brk id="38" max="16383" man="1"/>
      </rowBreaks>
      <pageMargins left="0.7" right="1.0416666666666666E-2" top="0.75" bottom="0.75" header="0.3" footer="0.3"/>
      <pageSetup paperSize="9" orientation="portrait" r:id="rId5"/>
    </customSheetView>
    <customSheetView guid="{5FEFEB6C-BEC4-430E-B947-6A7413286A0D}" showPageBreaks="1" hiddenRows="1" view="pageLayout">
      <selection activeCell="K17" sqref="K17"/>
      <pageMargins left="0.7" right="1.0416666666666666E-2" top="0.75" bottom="0.75" header="0.3" footer="0.3"/>
      <pageSetup paperSize="9" orientation="portrait" horizontalDpi="300" verticalDpi="300" r:id="rId6"/>
    </customSheetView>
    <customSheetView guid="{7F613779-33AB-4C27-B28A-A10D734C27EA}" showPageBreaks="1" hiddenRows="1" view="pageLayout" topLeftCell="A13">
      <selection activeCell="J10" sqref="J10"/>
      <pageMargins left="0.7" right="1.0416666666666666E-2" top="0.75" bottom="0.75" header="0.3" footer="0.3"/>
      <pageSetup paperSize="9" orientation="portrait" r:id="rId7"/>
    </customSheetView>
    <customSheetView guid="{06A42C23-4954-42F4-A856-AA4EA9356C9D}" showPageBreaks="1" hiddenRows="1" view="pageLayout" topLeftCell="A49">
      <selection activeCell="A51" sqref="A51:IV56"/>
      <pageMargins left="0.7" right="1.0416666666666666E-2" top="0.75" bottom="0.75" header="0.3" footer="0.3"/>
      <pageSetup paperSize="9" orientation="portrait" r:id="rId8"/>
    </customSheetView>
    <customSheetView guid="{23D4B25B-CBF4-454F-9519-3A7381CDE973}" showPageBreaks="1" hiddenRows="1" view="pageLayout" topLeftCell="A16">
      <selection activeCell="L22" sqref="L22"/>
      <pageMargins left="0.7" right="1.0416666666666666E-2" top="0.75" bottom="0.75" header="0.3" footer="0.3"/>
      <pageSetup paperSize="9" orientation="portrait" r:id="rId9"/>
    </customSheetView>
    <customSheetView guid="{55E52B48-1657-48E8-B3E5-B0C731EC5524}" showPageBreaks="1" hiddenRows="1" view="pageLayout" topLeftCell="A49">
      <selection activeCell="A51" sqref="A51:IV56"/>
      <pageMargins left="0.7" right="1.0416666666666666E-2" top="0.75" bottom="0.75" header="0.3" footer="0.3"/>
      <pageSetup paperSize="9" orientation="portrait" r:id="rId10"/>
    </customSheetView>
    <customSheetView guid="{9EB396F3-ECBE-4F00-8AF4-433E00D5457E}" showPageBreaks="1" hiddenRows="1" view="pageLayout">
      <selection activeCell="K17" sqref="K17"/>
      <pageMargins left="0.7" right="1.0416666666666666E-2" top="0.75" bottom="0.75" header="0.3" footer="0.3"/>
      <pageSetup paperSize="9" orientation="portrait" horizontalDpi="300" verticalDpi="300" r:id="rId11"/>
    </customSheetView>
    <customSheetView guid="{DD9AE018-7E22-4B13-ADFF-D4C3360CBEF2}" showPageBreaks="1" hiddenRows="1" view="pageBreakPreview" topLeftCell="A37">
      <selection activeCell="J15" sqref="J15"/>
      <rowBreaks count="1" manualBreakCount="1">
        <brk id="38" max="16383" man="1"/>
      </rowBreaks>
      <pageMargins left="0.7" right="1.0416666666666666E-2" top="0.75" bottom="0.75" header="0.3" footer="0.3"/>
      <pageSetup paperSize="9" orientation="portrait" r:id="rId12"/>
    </customSheetView>
    <customSheetView guid="{A898AA5D-169A-4A14-AB8F-C4F4C5C9C869}" showPageBreaks="1" hiddenRows="1" view="pageBreakPreview" topLeftCell="A44">
      <selection activeCell="D53" sqref="D53:I53"/>
      <rowBreaks count="1" manualBreakCount="1">
        <brk id="38" max="16383" man="1"/>
      </rowBreaks>
      <pageMargins left="0.7" right="1.0416666666666666E-2" top="0.75" bottom="0.75" header="0.3" footer="0.3"/>
      <pageSetup paperSize="9" orientation="portrait" r:id="rId13"/>
    </customSheetView>
    <customSheetView guid="{4DCD7E50-A612-4C8E-882E-3BC6A59DB4EB}" showPageBreaks="1" hiddenRows="1" view="pageLayout" topLeftCell="A10">
      <selection activeCell="K17" sqref="K17"/>
      <pageMargins left="0.7" right="1.0416666666666666E-2" top="0.75" bottom="0.75" header="0.3" footer="0.3"/>
      <pageSetup paperSize="9" orientation="portrait" horizontalDpi="300" verticalDpi="300" r:id="rId14"/>
    </customSheetView>
    <customSheetView guid="{0B143DF2-66B8-46B0-BF36-1C571A9EB3F3}" showPageBreaks="1" hiddenRows="1" view="pageLayout" topLeftCell="A41">
      <selection activeCell="H54" sqref="H54"/>
      <pageMargins left="0.7" right="1.0416666666666666E-2" top="0.75" bottom="0.75" header="0.3" footer="0.3"/>
      <pageSetup paperSize="9" orientation="portrait" r:id="rId15"/>
    </customSheetView>
    <customSheetView guid="{E75B0417-2004-49B0-81AA-65A6C4F7EC2C}" showPageBreaks="1" hiddenRows="1" view="pageLayout" topLeftCell="A46">
      <selection activeCell="E81" sqref="E81"/>
      <pageMargins left="0.7" right="1.0416666666666666E-2" top="0.75" bottom="0.75" header="0.3" footer="0.3"/>
      <pageSetup paperSize="9" orientation="portrait" r:id="rId16"/>
    </customSheetView>
    <customSheetView guid="{71275B59-52D9-4BCA-9258-6D8C6EFF66CF}" showPageBreaks="1" view="pageLayout" topLeftCell="A46">
      <selection activeCell="E81" sqref="E81"/>
      <pageMargins left="0.7" right="1.0416666666666666E-2" top="0.75" bottom="0.75" header="0.3" footer="0.3"/>
      <pageSetup paperSize="9" orientation="portrait" r:id="rId17"/>
    </customSheetView>
    <customSheetView guid="{752EAD5E-2F62-4CFE-8BD1-E3E6987497BB}" showPageBreaks="1" hiddenRows="1" view="pageBreakPreview" topLeftCell="A4">
      <selection activeCell="J15" sqref="J15"/>
      <rowBreaks count="1" manualBreakCount="1">
        <brk id="38" max="16383" man="1"/>
      </rowBreaks>
      <pageMargins left="0.7" right="1.0416666666666666E-2" top="0.75" bottom="0.75" header="0.3" footer="0.3"/>
      <pageSetup paperSize="9" orientation="portrait" r:id="rId18"/>
    </customSheetView>
  </customSheetViews>
  <mergeCells count="67">
    <mergeCell ref="D43:G43"/>
    <mergeCell ref="C23:I23"/>
    <mergeCell ref="A26:B27"/>
    <mergeCell ref="A25:B25"/>
    <mergeCell ref="A23:B23"/>
    <mergeCell ref="A42:I42"/>
    <mergeCell ref="A41:B41"/>
    <mergeCell ref="C41:I41"/>
    <mergeCell ref="A37:B37"/>
    <mergeCell ref="A32:B32"/>
    <mergeCell ref="A28:B29"/>
    <mergeCell ref="A39:B40"/>
    <mergeCell ref="C39:I40"/>
    <mergeCell ref="C37:I37"/>
    <mergeCell ref="A38:I38"/>
    <mergeCell ref="A35:B36"/>
    <mergeCell ref="A30:B31"/>
    <mergeCell ref="A33:B34"/>
    <mergeCell ref="A1:I1"/>
    <mergeCell ref="A2:I2"/>
    <mergeCell ref="A3:B3"/>
    <mergeCell ref="C3:I3"/>
    <mergeCell ref="A24:I24"/>
    <mergeCell ref="C14:I14"/>
    <mergeCell ref="C19:I19"/>
    <mergeCell ref="C20:I20"/>
    <mergeCell ref="C18:I18"/>
    <mergeCell ref="A4:B4"/>
    <mergeCell ref="A9:B9"/>
    <mergeCell ref="A22:B22"/>
    <mergeCell ref="F11:I11"/>
    <mergeCell ref="C12:E12"/>
    <mergeCell ref="C22:I22"/>
    <mergeCell ref="C15:I15"/>
    <mergeCell ref="C4:I4"/>
    <mergeCell ref="D8:E8"/>
    <mergeCell ref="C6:C7"/>
    <mergeCell ref="G8:I8"/>
    <mergeCell ref="C21:I21"/>
    <mergeCell ref="F12:I12"/>
    <mergeCell ref="C16:I16"/>
    <mergeCell ref="A5:B8"/>
    <mergeCell ref="D5:I5"/>
    <mergeCell ref="H43:I43"/>
    <mergeCell ref="A13:B20"/>
    <mergeCell ref="C17:I17"/>
    <mergeCell ref="C13:I13"/>
    <mergeCell ref="F6:F7"/>
    <mergeCell ref="H6:I6"/>
    <mergeCell ref="H7:I7"/>
    <mergeCell ref="A10:B12"/>
    <mergeCell ref="C10:E10"/>
    <mergeCell ref="F10:I10"/>
    <mergeCell ref="A21:B21"/>
    <mergeCell ref="C11:E11"/>
    <mergeCell ref="A43:B45"/>
    <mergeCell ref="C9:I9"/>
    <mergeCell ref="C44:C45"/>
    <mergeCell ref="A46:B48"/>
    <mergeCell ref="C46:I48"/>
    <mergeCell ref="A49:B54"/>
    <mergeCell ref="C49:C50"/>
    <mergeCell ref="D51:I51"/>
    <mergeCell ref="D52:I52"/>
    <mergeCell ref="C53:C54"/>
    <mergeCell ref="D44:G45"/>
    <mergeCell ref="H44:I45"/>
  </mergeCells>
  <phoneticPr fontId="23"/>
  <hyperlinks>
    <hyperlink ref="G8" r:id="rId19"/>
  </hyperlinks>
  <pageMargins left="0.7" right="1.0416666666666666E-2" top="0.75" bottom="0.75" header="0.3" footer="0.3"/>
  <pageSetup paperSize="9" orientation="portrait" r:id="rId20"/>
  <rowBreaks count="1" manualBreakCount="1">
    <brk id="3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I60"/>
  <sheetViews>
    <sheetView view="pageBreakPreview" topLeftCell="A13" zoomScaleNormal="100" zoomScaleSheetLayoutView="100" workbookViewId="0">
      <selection activeCell="F80" sqref="F80:I80"/>
    </sheetView>
  </sheetViews>
  <sheetFormatPr defaultRowHeight="13.5"/>
  <cols>
    <col min="1" max="9" width="10" style="32" customWidth="1"/>
    <col min="10" max="16384" width="9" style="32"/>
  </cols>
  <sheetData>
    <row r="1" spans="1:9" ht="13.5" customHeight="1">
      <c r="A1" s="1015" t="s">
        <v>948</v>
      </c>
      <c r="B1" s="1198"/>
      <c r="C1" s="1198"/>
      <c r="D1" s="1198"/>
      <c r="E1" s="1198"/>
      <c r="F1" s="1198"/>
      <c r="G1" s="1198"/>
      <c r="H1" s="1198"/>
      <c r="I1" s="1199"/>
    </row>
    <row r="2" spans="1:9">
      <c r="A2" s="665"/>
      <c r="B2" s="665"/>
      <c r="C2" s="665"/>
      <c r="D2" s="665"/>
      <c r="E2" s="665"/>
      <c r="F2" s="665"/>
      <c r="G2" s="665"/>
      <c r="H2" s="665"/>
      <c r="I2" s="665"/>
    </row>
    <row r="3" spans="1:9" ht="13.5" customHeight="1">
      <c r="A3" s="666" t="s">
        <v>8</v>
      </c>
      <c r="B3" s="666"/>
      <c r="C3" s="667" t="s">
        <v>1380</v>
      </c>
      <c r="D3" s="667"/>
      <c r="E3" s="667"/>
      <c r="F3" s="667"/>
      <c r="G3" s="667"/>
      <c r="H3" s="667"/>
      <c r="I3" s="667"/>
    </row>
    <row r="4" spans="1:9" ht="13.5" customHeight="1">
      <c r="A4" s="667" t="s">
        <v>63</v>
      </c>
      <c r="B4" s="667"/>
      <c r="C4" s="666" t="s">
        <v>383</v>
      </c>
      <c r="D4" s="666"/>
      <c r="E4" s="666"/>
      <c r="F4" s="666"/>
      <c r="G4" s="666"/>
      <c r="H4" s="666"/>
      <c r="I4" s="666"/>
    </row>
    <row r="5" spans="1:9">
      <c r="A5" s="666" t="s">
        <v>21</v>
      </c>
      <c r="B5" s="666"/>
      <c r="C5" s="15" t="s">
        <v>22</v>
      </c>
      <c r="D5" s="666" t="s">
        <v>173</v>
      </c>
      <c r="E5" s="666"/>
      <c r="F5" s="666"/>
      <c r="G5" s="666"/>
      <c r="H5" s="666"/>
      <c r="I5" s="666"/>
    </row>
    <row r="6" spans="1:9">
      <c r="A6" s="666"/>
      <c r="B6" s="666"/>
      <c r="C6" s="667" t="s">
        <v>174</v>
      </c>
      <c r="D6" s="413" t="s">
        <v>23</v>
      </c>
      <c r="E6" s="445" t="s">
        <v>826</v>
      </c>
      <c r="F6" s="667" t="s">
        <v>67</v>
      </c>
      <c r="G6" s="446" t="s">
        <v>23</v>
      </c>
      <c r="H6" s="685" t="s">
        <v>1274</v>
      </c>
      <c r="I6" s="1193"/>
    </row>
    <row r="7" spans="1:9" ht="13.5" customHeight="1">
      <c r="A7" s="666"/>
      <c r="B7" s="666"/>
      <c r="C7" s="667"/>
      <c r="D7" s="413" t="s">
        <v>25</v>
      </c>
      <c r="E7" s="413" t="s">
        <v>235</v>
      </c>
      <c r="F7" s="667"/>
      <c r="G7" s="446" t="s">
        <v>25</v>
      </c>
      <c r="H7" s="672" t="s">
        <v>723</v>
      </c>
      <c r="I7" s="673"/>
    </row>
    <row r="8" spans="1:9" ht="13.5" customHeight="1">
      <c r="A8" s="666"/>
      <c r="B8" s="666"/>
      <c r="C8" s="445" t="s">
        <v>26</v>
      </c>
      <c r="D8" s="1176" t="s">
        <v>287</v>
      </c>
      <c r="E8" s="1176"/>
      <c r="F8" s="445" t="s">
        <v>28</v>
      </c>
      <c r="G8" s="1191" t="s">
        <v>1716</v>
      </c>
      <c r="H8" s="1192"/>
      <c r="I8" s="1192"/>
    </row>
    <row r="9" spans="1:9" ht="42.75" customHeight="1">
      <c r="A9" s="666" t="s">
        <v>72</v>
      </c>
      <c r="B9" s="666"/>
      <c r="C9" s="682" t="s">
        <v>385</v>
      </c>
      <c r="D9" s="683"/>
      <c r="E9" s="683"/>
      <c r="F9" s="683"/>
      <c r="G9" s="683"/>
      <c r="H9" s="683"/>
      <c r="I9" s="684"/>
    </row>
    <row r="10" spans="1:9" ht="13.5" customHeight="1">
      <c r="A10" s="667" t="s">
        <v>30</v>
      </c>
      <c r="B10" s="667"/>
      <c r="C10" s="666" t="s">
        <v>31</v>
      </c>
      <c r="D10" s="666"/>
      <c r="E10" s="666"/>
      <c r="F10" s="1175" t="s">
        <v>5</v>
      </c>
      <c r="G10" s="1175"/>
      <c r="H10" s="1175"/>
      <c r="I10" s="1175"/>
    </row>
    <row r="11" spans="1:9">
      <c r="A11" s="667"/>
      <c r="B11" s="667"/>
      <c r="C11" s="666" t="s">
        <v>74</v>
      </c>
      <c r="D11" s="666"/>
      <c r="E11" s="666"/>
      <c r="F11" s="666" t="s">
        <v>340</v>
      </c>
      <c r="G11" s="666"/>
      <c r="H11" s="666"/>
      <c r="I11" s="666"/>
    </row>
    <row r="12" spans="1:9">
      <c r="A12" s="667"/>
      <c r="B12" s="667"/>
      <c r="C12" s="666" t="s">
        <v>32</v>
      </c>
      <c r="D12" s="666"/>
      <c r="E12" s="666"/>
      <c r="F12" s="666" t="s">
        <v>386</v>
      </c>
      <c r="G12" s="666"/>
      <c r="H12" s="666"/>
      <c r="I12" s="666"/>
    </row>
    <row r="13" spans="1:9" ht="13.5" customHeight="1">
      <c r="A13" s="666" t="s">
        <v>77</v>
      </c>
      <c r="B13" s="666"/>
      <c r="C13" s="667" t="s">
        <v>35</v>
      </c>
      <c r="D13" s="667"/>
      <c r="E13" s="667"/>
      <c r="F13" s="667"/>
      <c r="G13" s="667"/>
      <c r="H13" s="667"/>
      <c r="I13" s="667"/>
    </row>
    <row r="14" spans="1:9" ht="13.5" customHeight="1">
      <c r="A14" s="666"/>
      <c r="B14" s="666"/>
      <c r="C14" s="682" t="s">
        <v>165</v>
      </c>
      <c r="D14" s="683"/>
      <c r="E14" s="683"/>
      <c r="F14" s="683"/>
      <c r="G14" s="683"/>
      <c r="H14" s="683"/>
      <c r="I14" s="684"/>
    </row>
    <row r="15" spans="1:9" ht="13.5" customHeight="1">
      <c r="A15" s="666"/>
      <c r="B15" s="666"/>
      <c r="C15" s="667" t="s">
        <v>36</v>
      </c>
      <c r="D15" s="667"/>
      <c r="E15" s="667"/>
      <c r="F15" s="667"/>
      <c r="G15" s="667"/>
      <c r="H15" s="667"/>
      <c r="I15" s="667"/>
    </row>
    <row r="16" spans="1:9" ht="13.5" customHeight="1">
      <c r="A16" s="666"/>
      <c r="B16" s="666"/>
      <c r="C16" s="682" t="s">
        <v>387</v>
      </c>
      <c r="D16" s="683"/>
      <c r="E16" s="683"/>
      <c r="F16" s="683"/>
      <c r="G16" s="683"/>
      <c r="H16" s="683"/>
      <c r="I16" s="684"/>
    </row>
    <row r="17" spans="1:9" ht="13.5" customHeight="1">
      <c r="A17" s="666"/>
      <c r="B17" s="666"/>
      <c r="C17" s="667" t="s">
        <v>37</v>
      </c>
      <c r="D17" s="667"/>
      <c r="E17" s="667"/>
      <c r="F17" s="667"/>
      <c r="G17" s="667"/>
      <c r="H17" s="667"/>
      <c r="I17" s="667"/>
    </row>
    <row r="18" spans="1:9" ht="28.5" customHeight="1">
      <c r="A18" s="666"/>
      <c r="B18" s="666"/>
      <c r="C18" s="682" t="s">
        <v>388</v>
      </c>
      <c r="D18" s="683"/>
      <c r="E18" s="683"/>
      <c r="F18" s="683"/>
      <c r="G18" s="683"/>
      <c r="H18" s="683"/>
      <c r="I18" s="684"/>
    </row>
    <row r="19" spans="1:9" ht="13.5" customHeight="1">
      <c r="A19" s="666"/>
      <c r="B19" s="666"/>
      <c r="C19" s="667" t="s">
        <v>38</v>
      </c>
      <c r="D19" s="667"/>
      <c r="E19" s="667"/>
      <c r="F19" s="667"/>
      <c r="G19" s="667"/>
      <c r="H19" s="667"/>
      <c r="I19" s="667"/>
    </row>
    <row r="20" spans="1:9" ht="13.5" customHeight="1">
      <c r="A20" s="666"/>
      <c r="B20" s="666"/>
      <c r="C20" s="682" t="s">
        <v>389</v>
      </c>
      <c r="D20" s="683"/>
      <c r="E20" s="683"/>
      <c r="F20" s="683"/>
      <c r="G20" s="683"/>
      <c r="H20" s="683"/>
      <c r="I20" s="684"/>
    </row>
    <row r="21" spans="1:9" ht="13.5" customHeight="1">
      <c r="A21" s="672" t="s">
        <v>80</v>
      </c>
      <c r="B21" s="673"/>
      <c r="C21" s="672" t="s">
        <v>390</v>
      </c>
      <c r="D21" s="688"/>
      <c r="E21" s="688"/>
      <c r="F21" s="688"/>
      <c r="G21" s="688"/>
      <c r="H21" s="688"/>
      <c r="I21" s="673"/>
    </row>
    <row r="22" spans="1:9" ht="13.5" customHeight="1">
      <c r="A22" s="672" t="s">
        <v>82</v>
      </c>
      <c r="B22" s="673"/>
      <c r="C22" s="672" t="s">
        <v>391</v>
      </c>
      <c r="D22" s="688"/>
      <c r="E22" s="688"/>
      <c r="F22" s="688"/>
      <c r="G22" s="688"/>
      <c r="H22" s="688"/>
      <c r="I22" s="673"/>
    </row>
    <row r="23" spans="1:9" ht="15" customHeight="1">
      <c r="A23" s="672" t="s">
        <v>83</v>
      </c>
      <c r="B23" s="673"/>
      <c r="C23" s="682" t="s">
        <v>392</v>
      </c>
      <c r="D23" s="683"/>
      <c r="E23" s="683"/>
      <c r="F23" s="683"/>
      <c r="G23" s="683"/>
      <c r="H23" s="683"/>
      <c r="I23" s="684"/>
    </row>
    <row r="24" spans="1:9" ht="13.5" customHeight="1">
      <c r="A24" s="700" t="s">
        <v>85</v>
      </c>
      <c r="B24" s="701"/>
      <c r="C24" s="701"/>
      <c r="D24" s="701"/>
      <c r="E24" s="701"/>
      <c r="F24" s="701"/>
      <c r="G24" s="701"/>
      <c r="H24" s="701"/>
      <c r="I24" s="701"/>
    </row>
    <row r="25" spans="1:9">
      <c r="A25" s="1177" t="s">
        <v>86</v>
      </c>
      <c r="B25" s="1177"/>
      <c r="C25" s="416"/>
      <c r="D25" s="447" t="s">
        <v>88</v>
      </c>
      <c r="E25" s="443" t="s">
        <v>119</v>
      </c>
      <c r="F25" s="443" t="s">
        <v>90</v>
      </c>
      <c r="G25" s="443" t="s">
        <v>156</v>
      </c>
      <c r="H25" s="443" t="s">
        <v>268</v>
      </c>
      <c r="I25" s="443" t="s">
        <v>269</v>
      </c>
    </row>
    <row r="26" spans="1:9" ht="13.5" customHeight="1">
      <c r="A26" s="1176" t="s">
        <v>393</v>
      </c>
      <c r="B26" s="1176"/>
      <c r="C26" s="23" t="s">
        <v>127</v>
      </c>
      <c r="D26" s="448" t="s">
        <v>394</v>
      </c>
      <c r="E26" s="449" t="s">
        <v>395</v>
      </c>
      <c r="F26" s="449" t="s">
        <v>395</v>
      </c>
      <c r="G26" s="449" t="s">
        <v>754</v>
      </c>
      <c r="H26" s="454" t="s">
        <v>1146</v>
      </c>
      <c r="I26" s="454" t="s">
        <v>1776</v>
      </c>
    </row>
    <row r="27" spans="1:9">
      <c r="A27" s="1176"/>
      <c r="B27" s="1176"/>
      <c r="C27" s="23" t="s">
        <v>92</v>
      </c>
      <c r="D27" s="449" t="s">
        <v>396</v>
      </c>
      <c r="E27" s="449" t="s">
        <v>397</v>
      </c>
      <c r="F27" s="449" t="s">
        <v>897</v>
      </c>
      <c r="G27" s="450" t="s">
        <v>1144</v>
      </c>
      <c r="H27" s="454" t="s">
        <v>1777</v>
      </c>
      <c r="I27" s="454"/>
    </row>
    <row r="28" spans="1:9" ht="13.5" customHeight="1">
      <c r="A28" s="1176" t="s">
        <v>398</v>
      </c>
      <c r="B28" s="1176"/>
      <c r="C28" s="23" t="s">
        <v>127</v>
      </c>
      <c r="D28" s="451" t="s">
        <v>399</v>
      </c>
      <c r="E28" s="451" t="s">
        <v>400</v>
      </c>
      <c r="F28" s="451" t="s">
        <v>400</v>
      </c>
      <c r="G28" s="451" t="s">
        <v>755</v>
      </c>
      <c r="H28" s="455" t="s">
        <v>755</v>
      </c>
      <c r="I28" s="455" t="s">
        <v>1778</v>
      </c>
    </row>
    <row r="29" spans="1:9">
      <c r="A29" s="1176"/>
      <c r="B29" s="1176"/>
      <c r="C29" s="23" t="s">
        <v>92</v>
      </c>
      <c r="D29" s="451" t="s">
        <v>401</v>
      </c>
      <c r="E29" s="451" t="s">
        <v>402</v>
      </c>
      <c r="F29" s="451" t="s">
        <v>898</v>
      </c>
      <c r="G29" s="451" t="s">
        <v>1779</v>
      </c>
      <c r="H29" s="455" t="s">
        <v>400</v>
      </c>
      <c r="I29" s="455"/>
    </row>
    <row r="30" spans="1:9" ht="13.5" customHeight="1">
      <c r="A30" s="1176" t="s">
        <v>404</v>
      </c>
      <c r="B30" s="1176"/>
      <c r="C30" s="23" t="s">
        <v>127</v>
      </c>
      <c r="D30" s="451" t="s">
        <v>405</v>
      </c>
      <c r="E30" s="451" t="s">
        <v>406</v>
      </c>
      <c r="F30" s="451" t="s">
        <v>407</v>
      </c>
      <c r="G30" s="451" t="s">
        <v>415</v>
      </c>
      <c r="H30" s="455" t="s">
        <v>415</v>
      </c>
      <c r="I30" s="455" t="s">
        <v>1780</v>
      </c>
    </row>
    <row r="31" spans="1:9">
      <c r="A31" s="1176"/>
      <c r="B31" s="1176"/>
      <c r="C31" s="23" t="s">
        <v>92</v>
      </c>
      <c r="D31" s="451" t="s">
        <v>408</v>
      </c>
      <c r="E31" s="451" t="s">
        <v>409</v>
      </c>
      <c r="F31" s="451" t="s">
        <v>899</v>
      </c>
      <c r="G31" s="451" t="s">
        <v>1145</v>
      </c>
      <c r="H31" s="455" t="s">
        <v>1781</v>
      </c>
      <c r="I31" s="455"/>
    </row>
    <row r="32" spans="1:9">
      <c r="A32" s="1176" t="s">
        <v>410</v>
      </c>
      <c r="B32" s="1176"/>
      <c r="C32" s="23" t="s">
        <v>93</v>
      </c>
      <c r="D32" s="452">
        <v>15000000</v>
      </c>
      <c r="E32" s="452">
        <v>15366000</v>
      </c>
      <c r="F32" s="452">
        <v>15366000</v>
      </c>
      <c r="G32" s="452">
        <v>13010000</v>
      </c>
      <c r="H32" s="456">
        <v>14230000</v>
      </c>
      <c r="I32" s="456">
        <v>14230000</v>
      </c>
    </row>
    <row r="33" spans="1:9">
      <c r="A33" s="1176"/>
      <c r="B33" s="1176"/>
      <c r="C33" s="23" t="s">
        <v>94</v>
      </c>
      <c r="D33" s="453">
        <v>14922000</v>
      </c>
      <c r="E33" s="101">
        <v>14753100</v>
      </c>
      <c r="F33" s="453">
        <v>14352750</v>
      </c>
      <c r="G33" s="452">
        <v>14234960</v>
      </c>
      <c r="H33" s="456">
        <v>14285152</v>
      </c>
      <c r="I33" s="456"/>
    </row>
    <row r="34" spans="1:9" ht="13.5" customHeight="1">
      <c r="A34" s="1194" t="s">
        <v>1361</v>
      </c>
      <c r="B34" s="1194"/>
      <c r="C34" s="415"/>
      <c r="D34" s="443" t="s">
        <v>96</v>
      </c>
      <c r="E34" s="443" t="s">
        <v>97</v>
      </c>
      <c r="F34" s="443" t="s">
        <v>98</v>
      </c>
      <c r="G34" s="443" t="s">
        <v>99</v>
      </c>
      <c r="H34" s="443" t="s">
        <v>100</v>
      </c>
      <c r="I34" s="443" t="s">
        <v>101</v>
      </c>
    </row>
    <row r="35" spans="1:9">
      <c r="A35" s="1176" t="s">
        <v>411</v>
      </c>
      <c r="B35" s="1176"/>
      <c r="C35" s="23" t="s">
        <v>127</v>
      </c>
      <c r="D35" s="454" t="s">
        <v>1782</v>
      </c>
      <c r="E35" s="454" t="s">
        <v>1783</v>
      </c>
      <c r="F35" s="457" t="s">
        <v>1784</v>
      </c>
      <c r="G35" s="454" t="s">
        <v>1785</v>
      </c>
      <c r="H35" s="454" t="s">
        <v>1786</v>
      </c>
      <c r="I35" s="454" t="s">
        <v>1787</v>
      </c>
    </row>
    <row r="36" spans="1:9">
      <c r="A36" s="1176"/>
      <c r="B36" s="1176"/>
      <c r="C36" s="23" t="s">
        <v>92</v>
      </c>
      <c r="D36" s="458" t="s">
        <v>1788</v>
      </c>
      <c r="E36" s="458" t="s">
        <v>1789</v>
      </c>
      <c r="F36" s="457" t="s">
        <v>1790</v>
      </c>
      <c r="G36" s="454" t="s">
        <v>1791</v>
      </c>
      <c r="H36" s="454" t="s">
        <v>1792</v>
      </c>
      <c r="I36" s="454" t="s">
        <v>1793</v>
      </c>
    </row>
    <row r="37" spans="1:9">
      <c r="A37" s="1176" t="s">
        <v>412</v>
      </c>
      <c r="B37" s="1176"/>
      <c r="C37" s="23" t="s">
        <v>127</v>
      </c>
      <c r="D37" s="455" t="s">
        <v>756</v>
      </c>
      <c r="E37" s="455" t="s">
        <v>413</v>
      </c>
      <c r="F37" s="455" t="s">
        <v>405</v>
      </c>
      <c r="G37" s="455" t="s">
        <v>413</v>
      </c>
      <c r="H37" s="455" t="s">
        <v>413</v>
      </c>
      <c r="I37" s="455" t="s">
        <v>414</v>
      </c>
    </row>
    <row r="38" spans="1:9">
      <c r="A38" s="1176"/>
      <c r="B38" s="1176"/>
      <c r="C38" s="23" t="s">
        <v>92</v>
      </c>
      <c r="D38" s="455" t="s">
        <v>1794</v>
      </c>
      <c r="E38" s="455" t="s">
        <v>413</v>
      </c>
      <c r="F38" s="455" t="s">
        <v>406</v>
      </c>
      <c r="G38" s="455" t="s">
        <v>413</v>
      </c>
      <c r="H38" s="455" t="s">
        <v>403</v>
      </c>
      <c r="I38" s="455" t="s">
        <v>1795</v>
      </c>
    </row>
    <row r="39" spans="1:9" ht="13.5" customHeight="1">
      <c r="A39" s="1184" t="s">
        <v>404</v>
      </c>
      <c r="B39" s="1185"/>
      <c r="C39" s="23" t="s">
        <v>127</v>
      </c>
      <c r="D39" s="455" t="s">
        <v>757</v>
      </c>
      <c r="E39" s="455" t="s">
        <v>413</v>
      </c>
      <c r="F39" s="455" t="s">
        <v>415</v>
      </c>
      <c r="G39" s="455" t="s">
        <v>413</v>
      </c>
      <c r="H39" s="455" t="s">
        <v>413</v>
      </c>
      <c r="I39" s="455" t="s">
        <v>413</v>
      </c>
    </row>
    <row r="40" spans="1:9">
      <c r="A40" s="1186"/>
      <c r="B40" s="1187"/>
      <c r="C40" s="23" t="s">
        <v>92</v>
      </c>
      <c r="D40" s="455" t="s">
        <v>1796</v>
      </c>
      <c r="E40" s="455" t="s">
        <v>1292</v>
      </c>
      <c r="F40" s="455" t="s">
        <v>1293</v>
      </c>
      <c r="G40" s="455" t="s">
        <v>413</v>
      </c>
      <c r="H40" s="455" t="s">
        <v>403</v>
      </c>
      <c r="I40" s="455" t="s">
        <v>413</v>
      </c>
    </row>
    <row r="41" spans="1:9">
      <c r="A41" s="1176" t="s">
        <v>410</v>
      </c>
      <c r="B41" s="1176"/>
      <c r="C41" s="23" t="s">
        <v>93</v>
      </c>
      <c r="D41" s="373">
        <v>6550000</v>
      </c>
      <c r="E41" s="373">
        <v>2400000</v>
      </c>
      <c r="F41" s="373">
        <v>950000</v>
      </c>
      <c r="G41" s="373">
        <v>1670000</v>
      </c>
      <c r="H41" s="373">
        <v>1260000</v>
      </c>
      <c r="I41" s="373">
        <v>1400000</v>
      </c>
    </row>
    <row r="42" spans="1:9">
      <c r="A42" s="1176"/>
      <c r="B42" s="1176"/>
      <c r="C42" s="23" t="s">
        <v>94</v>
      </c>
      <c r="D42" s="373">
        <v>6530300</v>
      </c>
      <c r="E42" s="373">
        <v>2360352</v>
      </c>
      <c r="F42" s="373">
        <v>987000</v>
      </c>
      <c r="G42" s="373">
        <v>1671000</v>
      </c>
      <c r="H42" s="373">
        <v>1250000</v>
      </c>
      <c r="I42" s="373">
        <v>1486500</v>
      </c>
    </row>
    <row r="43" spans="1:9" ht="13.5" customHeight="1">
      <c r="A43" s="1176" t="s">
        <v>416</v>
      </c>
      <c r="B43" s="1176"/>
      <c r="C43" s="1178" t="s">
        <v>758</v>
      </c>
      <c r="D43" s="1179"/>
      <c r="E43" s="1179"/>
      <c r="F43" s="1179"/>
      <c r="G43" s="1179"/>
      <c r="H43" s="1179"/>
      <c r="I43" s="1180"/>
    </row>
    <row r="44" spans="1:9" ht="140.25" customHeight="1">
      <c r="A44" s="1176"/>
      <c r="B44" s="1176"/>
      <c r="C44" s="1181"/>
      <c r="D44" s="1182"/>
      <c r="E44" s="1182"/>
      <c r="F44" s="1182"/>
      <c r="G44" s="1182"/>
      <c r="H44" s="1182"/>
      <c r="I44" s="1183"/>
    </row>
    <row r="45" spans="1:9" ht="13.5" customHeight="1">
      <c r="A45" s="700" t="s">
        <v>104</v>
      </c>
      <c r="B45" s="701"/>
      <c r="C45" s="701"/>
      <c r="D45" s="701"/>
      <c r="E45" s="701"/>
      <c r="F45" s="701"/>
      <c r="G45" s="701"/>
      <c r="H45" s="701"/>
      <c r="I45" s="701"/>
    </row>
    <row r="46" spans="1:9" ht="173.25" customHeight="1">
      <c r="A46" s="667" t="s">
        <v>105</v>
      </c>
      <c r="B46" s="667"/>
      <c r="C46" s="1195" t="s">
        <v>1004</v>
      </c>
      <c r="D46" s="1196"/>
      <c r="E46" s="1196"/>
      <c r="F46" s="1196"/>
      <c r="G46" s="1196"/>
      <c r="H46" s="1196"/>
      <c r="I46" s="1197"/>
    </row>
    <row r="47" spans="1:9" ht="103.5" customHeight="1">
      <c r="A47" s="669" t="s">
        <v>107</v>
      </c>
      <c r="B47" s="669"/>
      <c r="C47" s="714" t="s">
        <v>1005</v>
      </c>
      <c r="D47" s="715"/>
      <c r="E47" s="715"/>
      <c r="F47" s="715"/>
      <c r="G47" s="715"/>
      <c r="H47" s="715"/>
      <c r="I47" s="716"/>
    </row>
    <row r="48" spans="1:9">
      <c r="A48" s="717" t="s">
        <v>1309</v>
      </c>
      <c r="B48" s="701"/>
      <c r="C48" s="701"/>
      <c r="D48" s="701"/>
      <c r="E48" s="701"/>
      <c r="F48" s="701"/>
      <c r="G48" s="701"/>
      <c r="H48" s="701"/>
      <c r="I48" s="701"/>
    </row>
    <row r="49" spans="1:9" ht="13.5" customHeight="1">
      <c r="A49" s="720" t="s">
        <v>1315</v>
      </c>
      <c r="B49" s="721"/>
      <c r="C49" s="15" t="s">
        <v>41</v>
      </c>
      <c r="D49" s="1019" t="s">
        <v>1304</v>
      </c>
      <c r="E49" s="1018"/>
      <c r="F49" s="1018"/>
      <c r="G49" s="1020"/>
      <c r="H49" s="1019" t="s">
        <v>42</v>
      </c>
      <c r="I49" s="1020"/>
    </row>
    <row r="50" spans="1:9" ht="21.75" customHeight="1">
      <c r="A50" s="722"/>
      <c r="B50" s="723"/>
      <c r="C50" s="1206"/>
      <c r="D50" s="1071" t="s">
        <v>1797</v>
      </c>
      <c r="E50" s="1072"/>
      <c r="F50" s="1072"/>
      <c r="G50" s="1073"/>
      <c r="H50" s="689"/>
      <c r="I50" s="1208"/>
    </row>
    <row r="51" spans="1:9" ht="63.75" customHeight="1">
      <c r="A51" s="724"/>
      <c r="B51" s="726"/>
      <c r="C51" s="1207"/>
      <c r="D51" s="1044"/>
      <c r="E51" s="1045"/>
      <c r="F51" s="1045"/>
      <c r="G51" s="1046"/>
      <c r="H51" s="1203"/>
      <c r="I51" s="1205"/>
    </row>
    <row r="52" spans="1:9">
      <c r="A52" s="914" t="s">
        <v>1798</v>
      </c>
      <c r="B52" s="914"/>
      <c r="C52" s="920" t="s">
        <v>1799</v>
      </c>
      <c r="D52" s="921"/>
      <c r="E52" s="921"/>
      <c r="F52" s="921"/>
      <c r="G52" s="921"/>
      <c r="H52" s="921"/>
      <c r="I52" s="922"/>
    </row>
    <row r="53" spans="1:9" ht="15" customHeight="1">
      <c r="A53" s="914"/>
      <c r="B53" s="914"/>
      <c r="C53" s="1200"/>
      <c r="D53" s="1201"/>
      <c r="E53" s="1201"/>
      <c r="F53" s="1201"/>
      <c r="G53" s="1201"/>
      <c r="H53" s="1201"/>
      <c r="I53" s="1202"/>
    </row>
    <row r="54" spans="1:9" ht="46.5" customHeight="1">
      <c r="A54" s="914"/>
      <c r="B54" s="914"/>
      <c r="C54" s="1203"/>
      <c r="D54" s="1204"/>
      <c r="E54" s="1204"/>
      <c r="F54" s="1204"/>
      <c r="G54" s="1204"/>
      <c r="H54" s="1204"/>
      <c r="I54" s="1205"/>
    </row>
    <row r="55" spans="1:9" ht="17.25" customHeight="1">
      <c r="A55" s="756" t="s">
        <v>922</v>
      </c>
      <c r="B55" s="757"/>
      <c r="C55" s="681" t="s">
        <v>923</v>
      </c>
      <c r="D55" s="190" t="s">
        <v>924</v>
      </c>
      <c r="E55" s="190" t="s">
        <v>925</v>
      </c>
      <c r="F55" s="190" t="s">
        <v>926</v>
      </c>
      <c r="G55" s="190" t="s">
        <v>927</v>
      </c>
      <c r="H55" s="190" t="s">
        <v>928</v>
      </c>
      <c r="I55" s="190" t="s">
        <v>929</v>
      </c>
    </row>
    <row r="56" spans="1:9" ht="65.25" customHeight="1">
      <c r="A56" s="758"/>
      <c r="B56" s="759"/>
      <c r="C56" s="763"/>
      <c r="D56" s="459"/>
      <c r="E56" s="459" t="s">
        <v>1006</v>
      </c>
      <c r="F56" s="459"/>
      <c r="G56" s="459"/>
      <c r="H56" s="459"/>
      <c r="I56" s="459"/>
    </row>
    <row r="57" spans="1:9" ht="45.75" customHeight="1">
      <c r="A57" s="758"/>
      <c r="B57" s="759"/>
      <c r="C57" s="444" t="s">
        <v>1723</v>
      </c>
      <c r="D57" s="1129"/>
      <c r="E57" s="1188"/>
      <c r="F57" s="1188"/>
      <c r="G57" s="1188"/>
      <c r="H57" s="1188"/>
      <c r="I57" s="1189"/>
    </row>
    <row r="58" spans="1:9" ht="49.5" customHeight="1">
      <c r="A58" s="758"/>
      <c r="B58" s="759"/>
      <c r="C58" s="444" t="s">
        <v>1724</v>
      </c>
      <c r="D58" s="1129"/>
      <c r="E58" s="1188"/>
      <c r="F58" s="1188"/>
      <c r="G58" s="1188"/>
      <c r="H58" s="1188"/>
      <c r="I58" s="1189"/>
    </row>
    <row r="59" spans="1:9" ht="17.25" customHeight="1">
      <c r="A59" s="758"/>
      <c r="B59" s="759"/>
      <c r="C59" s="681" t="s">
        <v>930</v>
      </c>
      <c r="D59" s="213" t="s">
        <v>931</v>
      </c>
      <c r="E59" s="213" t="s">
        <v>932</v>
      </c>
      <c r="F59" s="213" t="s">
        <v>933</v>
      </c>
      <c r="G59" s="213" t="s">
        <v>934</v>
      </c>
      <c r="H59" s="213" t="s">
        <v>935</v>
      </c>
      <c r="I59" s="213" t="s">
        <v>936</v>
      </c>
    </row>
    <row r="60" spans="1:9" ht="68.25" customHeight="1">
      <c r="A60" s="760"/>
      <c r="B60" s="761"/>
      <c r="C60" s="1190"/>
      <c r="D60" s="460" t="s">
        <v>1271</v>
      </c>
      <c r="E60" s="461"/>
      <c r="F60" s="461"/>
      <c r="G60" s="461"/>
      <c r="H60" s="461"/>
      <c r="I60" s="461"/>
    </row>
  </sheetData>
  <customSheetViews>
    <customSheetView guid="{4789E3A1-B331-40F4-BFBE-ECBA77374F9F}" showPageBreaks="1" view="pageLayout" topLeftCell="A54">
      <selection activeCell="M69" sqref="M69"/>
      <pageMargins left="0.7" right="1.0416666666666666E-2" top="0.75" bottom="0.75" header="0.3" footer="0.3"/>
      <pageSetup paperSize="9" orientation="portrait" r:id="rId1"/>
    </customSheetView>
    <customSheetView guid="{D623C857-8851-4DB2-AEC5-A3D94BBCC3E5}" showPageBreaks="1" view="pageBreakPreview" topLeftCell="A10">
      <selection activeCell="J15" sqref="J15"/>
      <rowBreaks count="1" manualBreakCount="1">
        <brk id="44" max="16383" man="1"/>
      </rowBreaks>
      <pageMargins left="0.7" right="1.0416666666666666E-2" top="0.75" bottom="0.75" header="0.3" footer="0.3"/>
      <pageSetup paperSize="9" orientation="portrait" r:id="rId2"/>
    </customSheetView>
    <customSheetView guid="{3848975B-608E-4A87-AC36-A52CBAB490C8}" showPageBreaks="1" view="pageLayout" topLeftCell="A24">
      <selection activeCell="M69" sqref="M69"/>
      <pageMargins left="0.7" right="1.0416666666666666E-2" top="0.75" bottom="0.75" header="0.3" footer="0.3"/>
      <pageSetup paperSize="9" orientation="portrait" r:id="rId3"/>
    </customSheetView>
    <customSheetView guid="{76B58914-1035-4353-9CF6-22B59E40A08B}" showPageBreaks="1" view="pageBreakPreview" topLeftCell="A10">
      <selection activeCell="J15" sqref="J15"/>
      <rowBreaks count="1" manualBreakCount="1">
        <brk id="44" max="16383" man="1"/>
      </rowBreaks>
      <pageMargins left="0.7" right="1.0416666666666666E-2" top="0.75" bottom="0.75" header="0.3" footer="0.3"/>
      <pageSetup paperSize="9" orientation="portrait" r:id="rId4"/>
    </customSheetView>
    <customSheetView guid="{22FD68A5-46F7-4E41-8363-D5981057D2EF}" showPageBreaks="1" view="pageBreakPreview" topLeftCell="A10">
      <selection activeCell="J15" sqref="J15"/>
      <rowBreaks count="1" manualBreakCount="1">
        <brk id="44" max="16383" man="1"/>
      </rowBreaks>
      <pageMargins left="0.7" right="1.0416666666666666E-2" top="0.75" bottom="0.75" header="0.3" footer="0.3"/>
      <pageSetup paperSize="9" orientation="portrait" r:id="rId5"/>
    </customSheetView>
    <customSheetView guid="{5FEFEB6C-BEC4-430E-B947-6A7413286A0D}" showPageBreaks="1" view="pageLayout">
      <selection activeCell="F8" sqref="F8"/>
      <pageMargins left="0.7" right="1.0416666666666666E-2" top="0.75" bottom="0.75" header="0.3" footer="0.3"/>
      <pageSetup paperSize="9" orientation="portrait" horizontalDpi="300" verticalDpi="300" r:id="rId6"/>
    </customSheetView>
    <customSheetView guid="{7F613779-33AB-4C27-B28A-A10D734C27EA}" showPageBreaks="1" view="pageLayout">
      <selection activeCell="J10" sqref="J10"/>
      <pageMargins left="0.7" right="1.0416666666666666E-2" top="0.75" bottom="0.75" header="0.3" footer="0.3"/>
      <pageSetup paperSize="9" orientation="portrait" r:id="rId7"/>
    </customSheetView>
    <customSheetView guid="{06A42C23-4954-42F4-A856-AA4EA9356C9D}" showPageBreaks="1" view="pageLayout" topLeftCell="A51">
      <selection activeCell="A56" sqref="A56:IV61"/>
      <pageMargins left="0.7" right="1.0416666666666666E-2" top="0.75" bottom="0.75" header="0.3" footer="0.3"/>
      <pageSetup paperSize="9" orientation="portrait" r:id="rId8"/>
    </customSheetView>
    <customSheetView guid="{23D4B25B-CBF4-454F-9519-3A7381CDE973}" showPageBreaks="1" view="pageLayout" topLeftCell="A54">
      <selection activeCell="M69" sqref="M69"/>
      <pageMargins left="0.7" right="1.0416666666666666E-2" top="0.75" bottom="0.75" header="0.3" footer="0.3"/>
      <pageSetup paperSize="9" orientation="portrait" r:id="rId9"/>
    </customSheetView>
    <customSheetView guid="{55E52B48-1657-48E8-B3E5-B0C731EC5524}" showPageBreaks="1" view="pageLayout" topLeftCell="A51">
      <selection activeCell="A56" sqref="A56:IV61"/>
      <pageMargins left="0.7" right="1.0416666666666666E-2" top="0.75" bottom="0.75" header="0.3" footer="0.3"/>
      <pageSetup paperSize="9" orientation="portrait" r:id="rId10"/>
    </customSheetView>
    <customSheetView guid="{9EB396F3-ECBE-4F00-8AF4-433E00D5457E}" showPageBreaks="1" view="pageLayout">
      <selection activeCell="A45" sqref="A45:I47"/>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10">
      <selection activeCell="J15" sqref="J15"/>
      <rowBreaks count="1" manualBreakCount="1">
        <brk id="44" max="16383" man="1"/>
      </rowBreaks>
      <pageMargins left="0.7" right="1.0416666666666666E-2" top="0.75" bottom="0.75" header="0.3" footer="0.3"/>
      <pageSetup paperSize="9" orientation="portrait" r:id="rId12"/>
    </customSheetView>
    <customSheetView guid="{A898AA5D-169A-4A14-AB8F-C4F4C5C9C869}" showPageBreaks="1" view="pageBreakPreview">
      <selection activeCell="D59" sqref="D59:I59"/>
      <rowBreaks count="1" manualBreakCount="1">
        <brk id="44" max="16383" man="1"/>
      </rowBreaks>
      <pageMargins left="0.7" right="1.0416666666666666E-2" top="0.75" bottom="0.75" header="0.3" footer="0.3"/>
      <pageSetup paperSize="9" orientation="portrait" r:id="rId13"/>
    </customSheetView>
    <customSheetView guid="{4DCD7E50-A612-4C8E-882E-3BC6A59DB4EB}" showPageBreaks="1" view="pageLayout" topLeftCell="A16">
      <selection activeCell="L33" sqref="L33"/>
      <pageMargins left="0.7" right="1.0416666666666666E-2" top="0.75" bottom="0.75" header="0.3" footer="0.3"/>
      <pageSetup paperSize="9" orientation="portrait" horizontalDpi="300" verticalDpi="300" r:id="rId14"/>
    </customSheetView>
    <customSheetView guid="{0B143DF2-66B8-46B0-BF36-1C571A9EB3F3}" showPageBreaks="1" view="pageLayout" topLeftCell="A22">
      <selection activeCell="M69" sqref="M69"/>
      <pageMargins left="0.7" right="1.0416666666666666E-2" top="0.75" bottom="0.75" header="0.3" footer="0.3"/>
      <pageSetup paperSize="9" orientation="portrait" r:id="rId15"/>
    </customSheetView>
    <customSheetView guid="{E75B0417-2004-49B0-81AA-65A6C4F7EC2C}" showPageBreaks="1" view="pageLayout" topLeftCell="A55">
      <selection activeCell="J59" sqref="J59"/>
      <pageMargins left="0.7" right="1.0416666666666666E-2" top="0.75" bottom="0.75" header="0.3" footer="0.3"/>
      <pageSetup paperSize="9" orientation="portrait" r:id="rId16"/>
    </customSheetView>
    <customSheetView guid="{71275B59-52D9-4BCA-9258-6D8C6EFF66CF}" showPageBreaks="1" view="pageLayout" topLeftCell="A55">
      <selection activeCell="J59" sqref="J59"/>
      <pageMargins left="0.7" right="1.0416666666666666E-2" top="0.75" bottom="0.75" header="0.3" footer="0.3"/>
      <pageSetup paperSize="9" orientation="portrait" r:id="rId17"/>
    </customSheetView>
    <customSheetView guid="{752EAD5E-2F62-4CFE-8BD1-E3E6987497BB}" showPageBreaks="1" view="pageBreakPreview" topLeftCell="A10">
      <selection activeCell="J15" sqref="J15"/>
      <rowBreaks count="1" manualBreakCount="1">
        <brk id="44" max="16383" man="1"/>
      </rowBreaks>
      <pageMargins left="0.7" right="1.0416666666666666E-2" top="0.75" bottom="0.75" header="0.3" footer="0.3"/>
      <pageSetup paperSize="9" orientation="portrait" r:id="rId18"/>
    </customSheetView>
  </customSheetViews>
  <mergeCells count="70">
    <mergeCell ref="A52:B54"/>
    <mergeCell ref="A1:I1"/>
    <mergeCell ref="A2:I2"/>
    <mergeCell ref="A3:B3"/>
    <mergeCell ref="C3:I3"/>
    <mergeCell ref="C52:I54"/>
    <mergeCell ref="H49:I49"/>
    <mergeCell ref="C50:C51"/>
    <mergeCell ref="H50:I51"/>
    <mergeCell ref="D50:G51"/>
    <mergeCell ref="A46:B46"/>
    <mergeCell ref="C47:I47"/>
    <mergeCell ref="A48:I48"/>
    <mergeCell ref="A49:B51"/>
    <mergeCell ref="D49:G49"/>
    <mergeCell ref="A30:B31"/>
    <mergeCell ref="A45:I45"/>
    <mergeCell ref="A34:B34"/>
    <mergeCell ref="A47:B47"/>
    <mergeCell ref="C46:I46"/>
    <mergeCell ref="A9:B9"/>
    <mergeCell ref="C9:I9"/>
    <mergeCell ref="A22:B22"/>
    <mergeCell ref="F11:I11"/>
    <mergeCell ref="C12:E12"/>
    <mergeCell ref="F12:I12"/>
    <mergeCell ref="C21:I21"/>
    <mergeCell ref="C14:I14"/>
    <mergeCell ref="C19:I19"/>
    <mergeCell ref="C20:I20"/>
    <mergeCell ref="C18:I18"/>
    <mergeCell ref="C22:I22"/>
    <mergeCell ref="A4:B4"/>
    <mergeCell ref="C4:I4"/>
    <mergeCell ref="A5:B8"/>
    <mergeCell ref="D5:I5"/>
    <mergeCell ref="C6:C7"/>
    <mergeCell ref="G8:I8"/>
    <mergeCell ref="F6:F7"/>
    <mergeCell ref="H6:I6"/>
    <mergeCell ref="H7:I7"/>
    <mergeCell ref="D8:E8"/>
    <mergeCell ref="A55:B60"/>
    <mergeCell ref="C55:C56"/>
    <mergeCell ref="D57:I57"/>
    <mergeCell ref="D58:I58"/>
    <mergeCell ref="C59:C60"/>
    <mergeCell ref="A41:B42"/>
    <mergeCell ref="A43:B44"/>
    <mergeCell ref="A28:B29"/>
    <mergeCell ref="A24:I24"/>
    <mergeCell ref="A25:B25"/>
    <mergeCell ref="A26:B27"/>
    <mergeCell ref="C43:I44"/>
    <mergeCell ref="A35:B36"/>
    <mergeCell ref="A37:B38"/>
    <mergeCell ref="A39:B40"/>
    <mergeCell ref="A32:B33"/>
    <mergeCell ref="C10:E10"/>
    <mergeCell ref="F10:I10"/>
    <mergeCell ref="C11:E11"/>
    <mergeCell ref="C15:I15"/>
    <mergeCell ref="A23:B23"/>
    <mergeCell ref="C23:I23"/>
    <mergeCell ref="A13:B20"/>
    <mergeCell ref="C13:I13"/>
    <mergeCell ref="C17:I17"/>
    <mergeCell ref="A21:B21"/>
    <mergeCell ref="A10:B12"/>
    <mergeCell ref="C16:I16"/>
  </mergeCells>
  <phoneticPr fontId="23"/>
  <hyperlinks>
    <hyperlink ref="G8" r:id="rId19" display="k-yamaguchi@hanzou.or.jp _x000a_"/>
  </hyperlinks>
  <pageMargins left="0.7" right="1.0416666666666666E-2" top="0.75" bottom="0.75" header="0.3" footer="0.3"/>
  <pageSetup paperSize="9" orientation="portrait" r:id="rId20"/>
  <rowBreaks count="1" manualBreakCount="1">
    <brk id="4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J46"/>
  <sheetViews>
    <sheetView view="pageBreakPreview" topLeftCell="A25" zoomScaleNormal="100" zoomScaleSheetLayoutView="100" workbookViewId="0">
      <selection activeCell="F80" sqref="F80:I80"/>
    </sheetView>
  </sheetViews>
  <sheetFormatPr defaultColWidth="9" defaultRowHeight="13.5"/>
  <cols>
    <col min="1" max="9" width="10.375" style="198" customWidth="1"/>
    <col min="10" max="16384" width="9" style="198"/>
  </cols>
  <sheetData>
    <row r="1" spans="1:9" ht="13.5" customHeight="1">
      <c r="A1" s="889" t="s">
        <v>948</v>
      </c>
      <c r="B1" s="1241"/>
      <c r="C1" s="1241"/>
      <c r="D1" s="1241"/>
      <c r="E1" s="1241"/>
      <c r="F1" s="1241"/>
      <c r="G1" s="1241"/>
      <c r="H1" s="1241"/>
      <c r="I1" s="1242"/>
    </row>
    <row r="2" spans="1:9">
      <c r="A2" s="1243"/>
      <c r="B2" s="1243"/>
      <c r="C2" s="1243"/>
      <c r="D2" s="1243"/>
      <c r="E2" s="1243"/>
      <c r="F2" s="1243"/>
      <c r="G2" s="1243"/>
      <c r="H2" s="1243"/>
      <c r="I2" s="1243"/>
    </row>
    <row r="3" spans="1:9" ht="13.5" customHeight="1">
      <c r="A3" s="1232" t="s">
        <v>8</v>
      </c>
      <c r="B3" s="1232"/>
      <c r="C3" s="914" t="s">
        <v>1379</v>
      </c>
      <c r="D3" s="1227"/>
      <c r="E3" s="1227"/>
      <c r="F3" s="1227"/>
      <c r="G3" s="1227"/>
      <c r="H3" s="1227"/>
      <c r="I3" s="1227"/>
    </row>
    <row r="4" spans="1:9" ht="13.5" customHeight="1">
      <c r="A4" s="1227" t="s">
        <v>63</v>
      </c>
      <c r="B4" s="1227"/>
      <c r="C4" s="1244" t="s">
        <v>417</v>
      </c>
      <c r="D4" s="1232"/>
      <c r="E4" s="1232"/>
      <c r="F4" s="1232"/>
      <c r="G4" s="1232"/>
      <c r="H4" s="1232"/>
      <c r="I4" s="1232"/>
    </row>
    <row r="5" spans="1:9">
      <c r="A5" s="1232" t="s">
        <v>21</v>
      </c>
      <c r="B5" s="1232"/>
      <c r="C5" s="70" t="s">
        <v>22</v>
      </c>
      <c r="D5" s="1244" t="s">
        <v>64</v>
      </c>
      <c r="E5" s="1232"/>
      <c r="F5" s="1232"/>
      <c r="G5" s="1232"/>
      <c r="H5" s="1232"/>
      <c r="I5" s="1232"/>
    </row>
    <row r="6" spans="1:9" ht="13.5" customHeight="1">
      <c r="A6" s="1232"/>
      <c r="B6" s="1232"/>
      <c r="C6" s="1227" t="s">
        <v>174</v>
      </c>
      <c r="D6" s="411" t="s">
        <v>23</v>
      </c>
      <c r="E6" s="412" t="s">
        <v>827</v>
      </c>
      <c r="F6" s="1227" t="s">
        <v>67</v>
      </c>
      <c r="G6" s="97" t="s">
        <v>23</v>
      </c>
      <c r="H6" s="869" t="s">
        <v>827</v>
      </c>
      <c r="I6" s="870"/>
    </row>
    <row r="7" spans="1:9" ht="13.5" customHeight="1">
      <c r="A7" s="1232"/>
      <c r="B7" s="1232"/>
      <c r="C7" s="1227"/>
      <c r="D7" s="411" t="s">
        <v>25</v>
      </c>
      <c r="E7" s="411" t="s">
        <v>286</v>
      </c>
      <c r="F7" s="1227"/>
      <c r="G7" s="97" t="s">
        <v>25</v>
      </c>
      <c r="H7" s="728" t="s">
        <v>286</v>
      </c>
      <c r="I7" s="729"/>
    </row>
    <row r="8" spans="1:9" ht="13.5" customHeight="1">
      <c r="A8" s="1232"/>
      <c r="B8" s="1232"/>
      <c r="C8" s="424" t="s">
        <v>26</v>
      </c>
      <c r="D8" s="914" t="s">
        <v>287</v>
      </c>
      <c r="E8" s="1227"/>
      <c r="F8" s="70" t="s">
        <v>28</v>
      </c>
      <c r="G8" s="1191" t="s">
        <v>384</v>
      </c>
      <c r="H8" s="651"/>
      <c r="I8" s="651"/>
    </row>
    <row r="9" spans="1:9" ht="58.5" customHeight="1">
      <c r="A9" s="1232" t="s">
        <v>72</v>
      </c>
      <c r="B9" s="1232"/>
      <c r="C9" s="1209" t="s">
        <v>311</v>
      </c>
      <c r="D9" s="1210"/>
      <c r="E9" s="1210"/>
      <c r="F9" s="1210"/>
      <c r="G9" s="1210"/>
      <c r="H9" s="1210"/>
      <c r="I9" s="1211"/>
    </row>
    <row r="10" spans="1:9" ht="13.5" customHeight="1">
      <c r="A10" s="603" t="s">
        <v>30</v>
      </c>
      <c r="B10" s="603"/>
      <c r="C10" s="1232" t="s">
        <v>31</v>
      </c>
      <c r="D10" s="1232"/>
      <c r="E10" s="1232"/>
      <c r="F10" s="730" t="s">
        <v>5</v>
      </c>
      <c r="G10" s="731"/>
      <c r="H10" s="731"/>
      <c r="I10" s="732"/>
    </row>
    <row r="11" spans="1:9">
      <c r="A11" s="603"/>
      <c r="B11" s="603"/>
      <c r="C11" s="1232" t="s">
        <v>74</v>
      </c>
      <c r="D11" s="1232"/>
      <c r="E11" s="1232"/>
      <c r="F11" s="625" t="s">
        <v>340</v>
      </c>
      <c r="G11" s="625"/>
      <c r="H11" s="625"/>
      <c r="I11" s="625"/>
    </row>
    <row r="12" spans="1:9">
      <c r="A12" s="603"/>
      <c r="B12" s="603"/>
      <c r="C12" s="1232" t="s">
        <v>32</v>
      </c>
      <c r="D12" s="1232"/>
      <c r="E12" s="1232"/>
      <c r="F12" s="1244" t="s">
        <v>418</v>
      </c>
      <c r="G12" s="1232"/>
      <c r="H12" s="1232"/>
      <c r="I12" s="1232"/>
    </row>
    <row r="13" spans="1:9" ht="16.5" customHeight="1">
      <c r="A13" s="1232" t="s">
        <v>77</v>
      </c>
      <c r="B13" s="1232"/>
      <c r="C13" s="1232" t="s">
        <v>35</v>
      </c>
      <c r="D13" s="1232"/>
      <c r="E13" s="1232"/>
      <c r="F13" s="1232"/>
      <c r="G13" s="1232"/>
      <c r="H13" s="1232"/>
      <c r="I13" s="1232"/>
    </row>
    <row r="14" spans="1:9" ht="16.5" customHeight="1">
      <c r="A14" s="1232"/>
      <c r="B14" s="1232"/>
      <c r="C14" s="1233" t="s">
        <v>1760</v>
      </c>
      <c r="D14" s="1225"/>
      <c r="E14" s="1225"/>
      <c r="F14" s="1225"/>
      <c r="G14" s="1225"/>
      <c r="H14" s="1225"/>
      <c r="I14" s="1226"/>
    </row>
    <row r="15" spans="1:9" ht="16.5" customHeight="1">
      <c r="A15" s="1232"/>
      <c r="B15" s="1232"/>
      <c r="C15" s="1232" t="s">
        <v>36</v>
      </c>
      <c r="D15" s="1232"/>
      <c r="E15" s="1232"/>
      <c r="F15" s="1232"/>
      <c r="G15" s="1232"/>
      <c r="H15" s="1232"/>
      <c r="I15" s="1232"/>
    </row>
    <row r="16" spans="1:9" ht="16.5" customHeight="1">
      <c r="A16" s="1232"/>
      <c r="B16" s="1232"/>
      <c r="C16" s="1234" t="s">
        <v>1761</v>
      </c>
      <c r="D16" s="1225"/>
      <c r="E16" s="1225"/>
      <c r="F16" s="1225"/>
      <c r="G16" s="1225"/>
      <c r="H16" s="1225"/>
      <c r="I16" s="1226"/>
    </row>
    <row r="17" spans="1:10" ht="16.5" customHeight="1">
      <c r="A17" s="1232"/>
      <c r="B17" s="1232"/>
      <c r="C17" s="1232" t="s">
        <v>37</v>
      </c>
      <c r="D17" s="1232"/>
      <c r="E17" s="1232"/>
      <c r="F17" s="1232"/>
      <c r="G17" s="1232"/>
      <c r="H17" s="1232"/>
      <c r="I17" s="1232"/>
      <c r="J17" s="32"/>
    </row>
    <row r="18" spans="1:10" ht="16.5" customHeight="1">
      <c r="A18" s="1232"/>
      <c r="B18" s="1232"/>
      <c r="C18" s="1209" t="s">
        <v>1762</v>
      </c>
      <c r="D18" s="1210"/>
      <c r="E18" s="1210"/>
      <c r="F18" s="1210"/>
      <c r="G18" s="1210"/>
      <c r="H18" s="1210"/>
      <c r="I18" s="1211"/>
      <c r="J18" s="32"/>
    </row>
    <row r="19" spans="1:10" ht="16.5" customHeight="1">
      <c r="A19" s="1232"/>
      <c r="B19" s="1232"/>
      <c r="C19" s="1232" t="s">
        <v>38</v>
      </c>
      <c r="D19" s="1232"/>
      <c r="E19" s="1232"/>
      <c r="F19" s="1232"/>
      <c r="G19" s="1232"/>
      <c r="H19" s="1232"/>
      <c r="I19" s="1232"/>
      <c r="J19" s="32"/>
    </row>
    <row r="20" spans="1:10" ht="16.5" customHeight="1">
      <c r="A20" s="1232"/>
      <c r="B20" s="1232"/>
      <c r="C20" s="1234" t="s">
        <v>759</v>
      </c>
      <c r="D20" s="1225"/>
      <c r="E20" s="1225"/>
      <c r="F20" s="1225"/>
      <c r="G20" s="1225"/>
      <c r="H20" s="1225"/>
      <c r="I20" s="1226"/>
      <c r="J20" s="32"/>
    </row>
    <row r="21" spans="1:10" ht="16.5" customHeight="1">
      <c r="A21" s="1230" t="s">
        <v>80</v>
      </c>
      <c r="B21" s="1231"/>
      <c r="C21" s="1233" t="s">
        <v>419</v>
      </c>
      <c r="D21" s="1225"/>
      <c r="E21" s="1225"/>
      <c r="F21" s="1225"/>
      <c r="G21" s="1225"/>
      <c r="H21" s="1225"/>
      <c r="I21" s="1226"/>
      <c r="J21" s="32"/>
    </row>
    <row r="22" spans="1:10" ht="16.5" customHeight="1">
      <c r="A22" s="1230" t="s">
        <v>82</v>
      </c>
      <c r="B22" s="1231"/>
      <c r="C22" s="1233" t="s">
        <v>420</v>
      </c>
      <c r="D22" s="1225"/>
      <c r="E22" s="1225"/>
      <c r="F22" s="1225"/>
      <c r="G22" s="1225"/>
      <c r="H22" s="1225"/>
      <c r="I22" s="1226"/>
      <c r="J22" s="32"/>
    </row>
    <row r="23" spans="1:10" ht="16.5" customHeight="1">
      <c r="A23" s="1230" t="s">
        <v>83</v>
      </c>
      <c r="B23" s="1231"/>
      <c r="C23" s="1233" t="s">
        <v>421</v>
      </c>
      <c r="D23" s="1225"/>
      <c r="E23" s="1225"/>
      <c r="F23" s="1225"/>
      <c r="G23" s="1225"/>
      <c r="H23" s="1225"/>
      <c r="I23" s="1226"/>
      <c r="J23" s="32"/>
    </row>
    <row r="24" spans="1:10" ht="16.5" customHeight="1">
      <c r="A24" s="1237" t="s">
        <v>85</v>
      </c>
      <c r="B24" s="1238"/>
      <c r="C24" s="1238"/>
      <c r="D24" s="1238"/>
      <c r="E24" s="1238"/>
      <c r="F24" s="1238"/>
      <c r="G24" s="1238"/>
      <c r="H24" s="1238"/>
      <c r="I24" s="1238"/>
      <c r="J24" s="32"/>
    </row>
    <row r="25" spans="1:10" ht="16.5" customHeight="1">
      <c r="A25" s="802" t="s">
        <v>86</v>
      </c>
      <c r="B25" s="802"/>
      <c r="C25" s="24"/>
      <c r="D25" s="25" t="s">
        <v>88</v>
      </c>
      <c r="E25" s="25" t="s">
        <v>89</v>
      </c>
      <c r="F25" s="25" t="s">
        <v>90</v>
      </c>
      <c r="G25" s="25" t="s">
        <v>156</v>
      </c>
      <c r="H25" s="25" t="s">
        <v>268</v>
      </c>
      <c r="I25" s="25" t="s">
        <v>269</v>
      </c>
      <c r="J25" s="32"/>
    </row>
    <row r="26" spans="1:10" ht="16.5" customHeight="1">
      <c r="A26" s="1239" t="s">
        <v>422</v>
      </c>
      <c r="B26" s="1240"/>
      <c r="C26" s="71" t="s">
        <v>423</v>
      </c>
      <c r="D26" s="103">
        <v>8643500</v>
      </c>
      <c r="E26" s="103">
        <v>8643500</v>
      </c>
      <c r="F26" s="103">
        <v>8643500</v>
      </c>
      <c r="G26" s="103">
        <v>8643500</v>
      </c>
      <c r="H26" s="434">
        <v>8643500</v>
      </c>
      <c r="I26" s="103">
        <v>8643500</v>
      </c>
      <c r="J26" s="32"/>
    </row>
    <row r="27" spans="1:10" ht="16.5" customHeight="1">
      <c r="A27" s="1236" t="s">
        <v>424</v>
      </c>
      <c r="B27" s="1229"/>
      <c r="C27" s="70" t="s">
        <v>425</v>
      </c>
      <c r="D27" s="105">
        <v>14684000</v>
      </c>
      <c r="E27" s="105">
        <v>13958000</v>
      </c>
      <c r="F27" s="105">
        <v>13958000</v>
      </c>
      <c r="G27" s="105">
        <v>13958000</v>
      </c>
      <c r="H27" s="435">
        <v>13958000</v>
      </c>
      <c r="I27" s="105">
        <v>10400000</v>
      </c>
      <c r="J27" s="104"/>
    </row>
    <row r="28" spans="1:10" ht="16.5" customHeight="1">
      <c r="A28" s="1228" t="s">
        <v>426</v>
      </c>
      <c r="B28" s="1229"/>
      <c r="C28" s="70" t="s">
        <v>425</v>
      </c>
      <c r="D28" s="102">
        <v>3983000</v>
      </c>
      <c r="E28" s="102">
        <v>3983000</v>
      </c>
      <c r="F28" s="102">
        <v>3983000</v>
      </c>
      <c r="G28" s="102">
        <v>4058000</v>
      </c>
      <c r="H28" s="436">
        <v>4028000</v>
      </c>
      <c r="I28" s="102">
        <v>4028000</v>
      </c>
      <c r="J28" s="32"/>
    </row>
    <row r="29" spans="1:10" ht="16.5" customHeight="1">
      <c r="A29" s="1235" t="s">
        <v>427</v>
      </c>
      <c r="B29" s="1235"/>
      <c r="C29" s="70" t="s">
        <v>425</v>
      </c>
      <c r="D29" s="102">
        <v>1152000</v>
      </c>
      <c r="E29" s="102">
        <v>1152000</v>
      </c>
      <c r="F29" s="102">
        <v>1152000</v>
      </c>
      <c r="G29" s="102">
        <v>1152000</v>
      </c>
      <c r="H29" s="436">
        <v>1152000</v>
      </c>
      <c r="I29" s="102">
        <v>1152000</v>
      </c>
      <c r="J29" s="32"/>
    </row>
    <row r="30" spans="1:10" ht="48" customHeight="1">
      <c r="A30" s="1227" t="s">
        <v>428</v>
      </c>
      <c r="B30" s="1227"/>
      <c r="C30" s="1209"/>
      <c r="D30" s="1210"/>
      <c r="E30" s="1210"/>
      <c r="F30" s="1210"/>
      <c r="G30" s="1210"/>
      <c r="H30" s="1210"/>
      <c r="I30" s="1211"/>
      <c r="J30" s="32"/>
    </row>
    <row r="31" spans="1:10" ht="13.5" customHeight="1">
      <c r="A31" s="1237" t="s">
        <v>104</v>
      </c>
      <c r="B31" s="1238"/>
      <c r="C31" s="1238"/>
      <c r="D31" s="1238"/>
      <c r="E31" s="1238"/>
      <c r="F31" s="1238"/>
      <c r="G31" s="1238"/>
      <c r="H31" s="1238"/>
      <c r="I31" s="1238"/>
      <c r="J31" s="32"/>
    </row>
    <row r="32" spans="1:10" ht="187.5" customHeight="1">
      <c r="A32" s="1227" t="s">
        <v>105</v>
      </c>
      <c r="B32" s="1227"/>
      <c r="C32" s="1209" t="s">
        <v>1508</v>
      </c>
      <c r="D32" s="1210"/>
      <c r="E32" s="1210"/>
      <c r="F32" s="1210"/>
      <c r="G32" s="1210"/>
      <c r="H32" s="1210"/>
      <c r="I32" s="1211"/>
      <c r="J32" s="32"/>
    </row>
    <row r="33" spans="1:9" ht="35.25" customHeight="1">
      <c r="A33" s="1227" t="s">
        <v>107</v>
      </c>
      <c r="B33" s="1227"/>
      <c r="C33" s="1209" t="s">
        <v>1763</v>
      </c>
      <c r="D33" s="1225"/>
      <c r="E33" s="1225"/>
      <c r="F33" s="1225"/>
      <c r="G33" s="1225"/>
      <c r="H33" s="1225"/>
      <c r="I33" s="1226"/>
    </row>
    <row r="34" spans="1:9" s="237" customFormat="1" ht="13.5" customHeight="1">
      <c r="A34" s="717" t="s">
        <v>1309</v>
      </c>
      <c r="B34" s="701"/>
      <c r="C34" s="701"/>
      <c r="D34" s="701"/>
      <c r="E34" s="701"/>
      <c r="F34" s="701"/>
      <c r="G34" s="701"/>
      <c r="H34" s="701"/>
      <c r="I34" s="701"/>
    </row>
    <row r="35" spans="1:9" s="237" customFormat="1" ht="13.5" customHeight="1">
      <c r="A35" s="604" t="s">
        <v>1315</v>
      </c>
      <c r="B35" s="605"/>
      <c r="C35" s="10" t="s">
        <v>41</v>
      </c>
      <c r="D35" s="638" t="s">
        <v>1304</v>
      </c>
      <c r="E35" s="639"/>
      <c r="F35" s="639"/>
      <c r="G35" s="640"/>
      <c r="H35" s="638" t="s">
        <v>42</v>
      </c>
      <c r="I35" s="640"/>
    </row>
    <row r="36" spans="1:9" s="237" customFormat="1" ht="21.75" customHeight="1">
      <c r="A36" s="606"/>
      <c r="B36" s="607"/>
      <c r="C36" s="702" t="s">
        <v>1764</v>
      </c>
      <c r="D36" s="710" t="s">
        <v>1765</v>
      </c>
      <c r="E36" s="742"/>
      <c r="F36" s="742"/>
      <c r="G36" s="711"/>
      <c r="H36" s="710"/>
      <c r="I36" s="711"/>
    </row>
    <row r="37" spans="1:9" s="237" customFormat="1" ht="24.75" customHeight="1">
      <c r="A37" s="608"/>
      <c r="B37" s="609"/>
      <c r="C37" s="703"/>
      <c r="D37" s="712"/>
      <c r="E37" s="746"/>
      <c r="F37" s="746"/>
      <c r="G37" s="713"/>
      <c r="H37" s="712"/>
      <c r="I37" s="713"/>
    </row>
    <row r="38" spans="1:9" s="237" customFormat="1" ht="13.5" customHeight="1">
      <c r="A38" s="914" t="s">
        <v>1766</v>
      </c>
      <c r="B38" s="914"/>
      <c r="C38" s="920" t="s">
        <v>1767</v>
      </c>
      <c r="D38" s="921"/>
      <c r="E38" s="921"/>
      <c r="F38" s="921"/>
      <c r="G38" s="921"/>
      <c r="H38" s="921"/>
      <c r="I38" s="922"/>
    </row>
    <row r="39" spans="1:9" s="237" customFormat="1" ht="15" customHeight="1">
      <c r="A39" s="914"/>
      <c r="B39" s="914"/>
      <c r="C39" s="923"/>
      <c r="D39" s="924"/>
      <c r="E39" s="924"/>
      <c r="F39" s="924"/>
      <c r="G39" s="924"/>
      <c r="H39" s="924"/>
      <c r="I39" s="925"/>
    </row>
    <row r="40" spans="1:9" s="237" customFormat="1" ht="46.5" customHeight="1">
      <c r="A40" s="914"/>
      <c r="B40" s="914"/>
      <c r="C40" s="712"/>
      <c r="D40" s="746"/>
      <c r="E40" s="746"/>
      <c r="F40" s="746"/>
      <c r="G40" s="746"/>
      <c r="H40" s="746"/>
      <c r="I40" s="713"/>
    </row>
    <row r="41" spans="1:9" s="237" customFormat="1" ht="17.25" customHeight="1">
      <c r="A41" s="1212" t="s">
        <v>922</v>
      </c>
      <c r="B41" s="1213"/>
      <c r="C41" s="1218" t="s">
        <v>923</v>
      </c>
      <c r="D41" s="362" t="s">
        <v>924</v>
      </c>
      <c r="E41" s="362" t="s">
        <v>925</v>
      </c>
      <c r="F41" s="362" t="s">
        <v>926</v>
      </c>
      <c r="G41" s="362" t="s">
        <v>927</v>
      </c>
      <c r="H41" s="362" t="s">
        <v>928</v>
      </c>
      <c r="I41" s="362" t="s">
        <v>929</v>
      </c>
    </row>
    <row r="42" spans="1:9" s="237" customFormat="1" ht="40.5" customHeight="1">
      <c r="A42" s="1214"/>
      <c r="B42" s="1215"/>
      <c r="C42" s="1219"/>
      <c r="D42" s="355"/>
      <c r="E42" s="355" t="s">
        <v>1025</v>
      </c>
      <c r="F42" s="355"/>
      <c r="G42" s="355" t="s">
        <v>1768</v>
      </c>
      <c r="H42" s="355"/>
      <c r="I42" s="355" t="s">
        <v>1026</v>
      </c>
    </row>
    <row r="43" spans="1:9" ht="45" customHeight="1">
      <c r="A43" s="1214"/>
      <c r="B43" s="1215"/>
      <c r="C43" s="437" t="s">
        <v>912</v>
      </c>
      <c r="D43" s="766"/>
      <c r="E43" s="1220"/>
      <c r="F43" s="1220"/>
      <c r="G43" s="1220"/>
      <c r="H43" s="1220"/>
      <c r="I43" s="1221"/>
    </row>
    <row r="44" spans="1:9" ht="41.25" customHeight="1">
      <c r="A44" s="1214"/>
      <c r="B44" s="1215"/>
      <c r="C44" s="437" t="s">
        <v>913</v>
      </c>
      <c r="D44" s="733"/>
      <c r="E44" s="1222"/>
      <c r="F44" s="1222"/>
      <c r="G44" s="1222"/>
      <c r="H44" s="1222"/>
      <c r="I44" s="1223"/>
    </row>
    <row r="45" spans="1:9" ht="17.25" customHeight="1">
      <c r="A45" s="1214"/>
      <c r="B45" s="1215"/>
      <c r="C45" s="1218" t="s">
        <v>930</v>
      </c>
      <c r="D45" s="362" t="s">
        <v>931</v>
      </c>
      <c r="E45" s="362" t="s">
        <v>932</v>
      </c>
      <c r="F45" s="362" t="s">
        <v>933</v>
      </c>
      <c r="G45" s="362" t="s">
        <v>934</v>
      </c>
      <c r="H45" s="362" t="s">
        <v>935</v>
      </c>
      <c r="I45" s="362" t="s">
        <v>936</v>
      </c>
    </row>
    <row r="46" spans="1:9" ht="45.75" customHeight="1">
      <c r="A46" s="1216"/>
      <c r="B46" s="1217"/>
      <c r="C46" s="1224"/>
      <c r="D46" s="438"/>
      <c r="E46" s="438"/>
      <c r="F46" s="438"/>
      <c r="G46" s="438"/>
      <c r="H46" s="438"/>
      <c r="I46" s="439" t="s">
        <v>1027</v>
      </c>
    </row>
  </sheetData>
  <customSheetViews>
    <customSheetView guid="{4789E3A1-B331-40F4-BFBE-ECBA77374F9F}" showPageBreaks="1" view="pageLayout" topLeftCell="A3">
      <selection activeCell="H53" sqref="H53"/>
      <pageMargins left="0.7" right="1.0416666666666666E-2" top="0.75" bottom="0.75" header="0.3" footer="0.3"/>
      <pageSetup paperSize="9" orientation="portrait" r:id="rId1"/>
    </customSheetView>
    <customSheetView guid="{D623C857-8851-4DB2-AEC5-A3D94BBCC3E5}" showPageBreaks="1" view="pageBreakPreview" topLeftCell="A34">
      <selection activeCell="J15" sqref="J15"/>
      <rowBreaks count="1" manualBreakCount="1">
        <brk id="32" max="16383" man="1"/>
      </rowBreaks>
      <pageMargins left="0.7" right="1.0416666666666666E-2" top="0.75" bottom="0.75" header="0.3" footer="0.3"/>
      <pageSetup paperSize="9" orientation="portrait" r:id="rId2"/>
    </customSheetView>
    <customSheetView guid="{3848975B-608E-4A87-AC36-A52CBAB490C8}" showPageBreaks="1" view="pageLayout" topLeftCell="A22">
      <selection sqref="A1:I1"/>
      <pageMargins left="0.7" right="1.0416666666666666E-2" top="0.75" bottom="0.75" header="0.3" footer="0.3"/>
      <pageSetup paperSize="9" orientation="portrait" r:id="rId3"/>
    </customSheetView>
    <customSheetView guid="{76B58914-1035-4353-9CF6-22B59E40A08B}" showPageBreaks="1" view="pageBreakPreview" topLeftCell="A34">
      <selection activeCell="J15" sqref="J15"/>
      <rowBreaks count="1" manualBreakCount="1">
        <brk id="32" max="16383" man="1"/>
      </rowBreaks>
      <pageMargins left="0.7" right="1.0416666666666666E-2" top="0.75" bottom="0.75" header="0.3" footer="0.3"/>
      <pageSetup paperSize="9" orientation="portrait" r:id="rId4"/>
    </customSheetView>
    <customSheetView guid="{22FD68A5-46F7-4E41-8363-D5981057D2EF}" showPageBreaks="1" view="pageBreakPreview" topLeftCell="A34">
      <selection activeCell="J15" sqref="J15"/>
      <rowBreaks count="1" manualBreakCount="1">
        <brk id="32" max="16383" man="1"/>
      </rowBreaks>
      <pageMargins left="0.7" right="1.0416666666666666E-2" top="0.75" bottom="0.75" header="0.3" footer="0.3"/>
      <pageSetup paperSize="9" orientation="portrait" r:id="rId5"/>
    </customSheetView>
    <customSheetView guid="{5FEFEB6C-BEC4-430E-B947-6A7413286A0D}" showPageBreaks="1" view="pageLayout">
      <selection activeCell="F12" sqref="F12:I12"/>
      <pageMargins left="0.7" right="1.0416666666666666E-2" top="0.75" bottom="0.75" header="0.3" footer="0.3"/>
      <pageSetup paperSize="9" orientation="portrait" horizontalDpi="300" verticalDpi="300" r:id="rId6"/>
    </customSheetView>
    <customSheetView guid="{7F613779-33AB-4C27-B28A-A10D734C27EA}" showPageBreaks="1" view="pageLayout" topLeftCell="A34">
      <selection activeCell="A35" sqref="A35:I35"/>
      <pageMargins left="0.7" right="1.0416666666666666E-2" top="0.75" bottom="0.75" header="0.3" footer="0.3"/>
      <pageSetup paperSize="9" orientation="portrait" r:id="rId7"/>
    </customSheetView>
    <customSheetView guid="{06A42C23-4954-42F4-A856-AA4EA9356C9D}" showPageBreaks="1" view="pageLayout" topLeftCell="A39">
      <selection activeCell="P45" sqref="P45"/>
      <pageMargins left="0.7" right="1.0416666666666666E-2" top="0.75" bottom="0.75" header="0.3" footer="0.3"/>
      <pageSetup paperSize="9" orientation="portrait" r:id="rId8"/>
    </customSheetView>
    <customSheetView guid="{23D4B25B-CBF4-454F-9519-3A7381CDE973}" showPageBreaks="1" view="pageLayout" topLeftCell="A3">
      <selection activeCell="H53" sqref="H53"/>
      <pageMargins left="0.7" right="1.0416666666666666E-2" top="0.75" bottom="0.75" header="0.3" footer="0.3"/>
      <pageSetup paperSize="9" orientation="portrait" r:id="rId9"/>
    </customSheetView>
    <customSheetView guid="{55E52B48-1657-48E8-B3E5-B0C731EC5524}" showPageBreaks="1" view="pageLayout" topLeftCell="A39">
      <selection activeCell="P45" sqref="P45"/>
      <pageMargins left="0.7" right="1.0416666666666666E-2" top="0.75" bottom="0.75" header="0.3" footer="0.3"/>
      <pageSetup paperSize="9" orientation="portrait" r:id="rId10"/>
    </customSheetView>
    <customSheetView guid="{9EB396F3-ECBE-4F00-8AF4-433E00D5457E}" showPageBreaks="1" view="pageLayout">
      <selection activeCell="F45" sqref="F45:F47"/>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34">
      <selection activeCell="J15" sqref="J15"/>
      <rowBreaks count="1" manualBreakCount="1">
        <brk id="32" max="16383" man="1"/>
      </rowBreaks>
      <pageMargins left="0.7" right="1.0416666666666666E-2" top="0.75" bottom="0.75" header="0.3" footer="0.3"/>
      <pageSetup paperSize="9" orientation="portrait" r:id="rId12"/>
    </customSheetView>
    <customSheetView guid="{A898AA5D-169A-4A14-AB8F-C4F4C5C9C869}" showPageBreaks="1" view="pageBreakPreview" topLeftCell="A40">
      <selection activeCell="I54" sqref="I54"/>
      <rowBreaks count="1" manualBreakCount="1">
        <brk id="32" max="16383" man="1"/>
      </rowBreaks>
      <pageMargins left="0.7" right="1.0416666666666666E-2" top="0.75" bottom="0.75" header="0.3" footer="0.3"/>
      <pageSetup paperSize="9" orientation="portrait" r:id="rId13"/>
    </customSheetView>
    <customSheetView guid="{4DCD7E50-A612-4C8E-882E-3BC6A59DB4EB}" showPageBreaks="1" view="pageLayout" topLeftCell="A13">
      <selection activeCell="H29" sqref="H29:I29"/>
      <pageMargins left="0.7" right="1.0416666666666666E-2" top="0.75" bottom="0.75" header="0.3" footer="0.3"/>
      <pageSetup paperSize="9" orientation="portrait" horizontalDpi="300" verticalDpi="300" r:id="rId14"/>
    </customSheetView>
    <customSheetView guid="{0B143DF2-66B8-46B0-BF36-1C571A9EB3F3}" showPageBreaks="1" view="pageLayout" topLeftCell="A34">
      <selection sqref="A1:I1"/>
      <pageMargins left="0.7" right="1.0416666666666666E-2" top="0.75" bottom="0.75" header="0.3" footer="0.3"/>
      <pageSetup paperSize="9" orientation="portrait" r:id="rId15"/>
    </customSheetView>
    <customSheetView guid="{E75B0417-2004-49B0-81AA-65A6C4F7EC2C}" showPageBreaks="1" view="pageLayout" topLeftCell="A25">
      <selection activeCell="G58" sqref="G58"/>
      <pageMargins left="0.7" right="1.0416666666666666E-2" top="0.75" bottom="0.75" header="0.3" footer="0.3"/>
      <pageSetup paperSize="9" orientation="portrait" r:id="rId16"/>
    </customSheetView>
    <customSheetView guid="{71275B59-52D9-4BCA-9258-6D8C6EFF66CF}" showPageBreaks="1" view="pageLayout" topLeftCell="A25">
      <selection activeCell="G58" sqref="G58"/>
      <pageMargins left="0.7" right="1.0416666666666666E-2" top="0.75" bottom="0.75" header="0.3" footer="0.3"/>
      <pageSetup paperSize="9" orientation="portrait" r:id="rId17"/>
    </customSheetView>
    <customSheetView guid="{752EAD5E-2F62-4CFE-8BD1-E3E6987497BB}" showPageBreaks="1" view="pageBreakPreview" topLeftCell="A34">
      <selection activeCell="J15" sqref="J15"/>
      <rowBreaks count="1" manualBreakCount="1">
        <brk id="32" max="16383" man="1"/>
      </rowBreaks>
      <pageMargins left="0.7" right="1.0416666666666666E-2" top="0.75" bottom="0.75" header="0.3" footer="0.3"/>
      <pageSetup paperSize="9" orientation="portrait" r:id="rId18"/>
    </customSheetView>
  </customSheetViews>
  <mergeCells count="65">
    <mergeCell ref="H36:I37"/>
    <mergeCell ref="A5:B8"/>
    <mergeCell ref="C6:C7"/>
    <mergeCell ref="D5:I5"/>
    <mergeCell ref="F6:F7"/>
    <mergeCell ref="H6:I6"/>
    <mergeCell ref="H7:I7"/>
    <mergeCell ref="C11:E11"/>
    <mergeCell ref="C13:I13"/>
    <mergeCell ref="C14:I14"/>
    <mergeCell ref="F12:I12"/>
    <mergeCell ref="A9:B9"/>
    <mergeCell ref="A10:B12"/>
    <mergeCell ref="C9:I9"/>
    <mergeCell ref="A31:I31"/>
    <mergeCell ref="A32:B32"/>
    <mergeCell ref="A1:I1"/>
    <mergeCell ref="A2:I2"/>
    <mergeCell ref="A3:B3"/>
    <mergeCell ref="C3:I3"/>
    <mergeCell ref="C4:I4"/>
    <mergeCell ref="A4:B4"/>
    <mergeCell ref="G8:I8"/>
    <mergeCell ref="A27:B27"/>
    <mergeCell ref="A24:I24"/>
    <mergeCell ref="A26:B26"/>
    <mergeCell ref="A25:B25"/>
    <mergeCell ref="D8:E8"/>
    <mergeCell ref="C18:I18"/>
    <mergeCell ref="F10:I10"/>
    <mergeCell ref="C10:E10"/>
    <mergeCell ref="F11:I11"/>
    <mergeCell ref="C12:E12"/>
    <mergeCell ref="C15:I15"/>
    <mergeCell ref="C30:I30"/>
    <mergeCell ref="A28:B28"/>
    <mergeCell ref="A22:B22"/>
    <mergeCell ref="C19:I19"/>
    <mergeCell ref="C22:I22"/>
    <mergeCell ref="C20:I20"/>
    <mergeCell ref="A23:B23"/>
    <mergeCell ref="A13:B20"/>
    <mergeCell ref="A29:B29"/>
    <mergeCell ref="C17:I17"/>
    <mergeCell ref="C16:I16"/>
    <mergeCell ref="A30:B30"/>
    <mergeCell ref="A21:B21"/>
    <mergeCell ref="C23:I23"/>
    <mergeCell ref="C21:I21"/>
    <mergeCell ref="C32:I32"/>
    <mergeCell ref="A41:B46"/>
    <mergeCell ref="C41:C42"/>
    <mergeCell ref="D43:I43"/>
    <mergeCell ref="D44:I44"/>
    <mergeCell ref="C45:C46"/>
    <mergeCell ref="C33:I33"/>
    <mergeCell ref="A33:B33"/>
    <mergeCell ref="A38:B40"/>
    <mergeCell ref="C38:I40"/>
    <mergeCell ref="A34:I34"/>
    <mergeCell ref="A35:B37"/>
    <mergeCell ref="D35:G35"/>
    <mergeCell ref="H35:I35"/>
    <mergeCell ref="C36:C37"/>
    <mergeCell ref="D36:G37"/>
  </mergeCells>
  <phoneticPr fontId="23"/>
  <hyperlinks>
    <hyperlink ref="G8" r:id="rId19"/>
  </hyperlinks>
  <pageMargins left="0.7" right="1.0416666666666666E-2" top="0.75" bottom="0.75" header="0.3" footer="0.3"/>
  <pageSetup paperSize="9" orientation="portrait" r:id="rId20"/>
  <rowBreaks count="1" manualBreakCount="1">
    <brk id="33"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J58"/>
  <sheetViews>
    <sheetView view="pageBreakPreview" topLeftCell="A17" zoomScaleNormal="100" zoomScaleSheetLayoutView="100" workbookViewId="0">
      <selection activeCell="F80" sqref="F80:I80"/>
    </sheetView>
  </sheetViews>
  <sheetFormatPr defaultRowHeight="13.5"/>
  <cols>
    <col min="1" max="9" width="10.25" style="32" customWidth="1"/>
    <col min="10" max="16384" width="9" style="32"/>
  </cols>
  <sheetData>
    <row r="1" spans="1:9" ht="13.5" customHeight="1">
      <c r="A1" s="889" t="s">
        <v>948</v>
      </c>
      <c r="B1" s="890"/>
      <c r="C1" s="890"/>
      <c r="D1" s="890"/>
      <c r="E1" s="890"/>
      <c r="F1" s="890"/>
      <c r="G1" s="890"/>
      <c r="H1" s="890"/>
      <c r="I1" s="891"/>
    </row>
    <row r="2" spans="1:9">
      <c r="A2" s="1246"/>
      <c r="B2" s="1246"/>
      <c r="C2" s="1246"/>
      <c r="D2" s="1246"/>
      <c r="E2" s="1246"/>
      <c r="F2" s="1246"/>
      <c r="G2" s="1246"/>
      <c r="H2" s="1246"/>
      <c r="I2" s="1246"/>
    </row>
    <row r="3" spans="1:9" ht="13.5" customHeight="1">
      <c r="A3" s="1245" t="s">
        <v>8</v>
      </c>
      <c r="B3" s="1247"/>
      <c r="C3" s="1258" t="s">
        <v>1378</v>
      </c>
      <c r="D3" s="1259"/>
      <c r="E3" s="1259"/>
      <c r="F3" s="1259"/>
      <c r="G3" s="1259"/>
      <c r="H3" s="1259"/>
      <c r="I3" s="1260"/>
    </row>
    <row r="4" spans="1:9" ht="13.5" customHeight="1">
      <c r="A4" s="1230" t="s">
        <v>63</v>
      </c>
      <c r="B4" s="1231"/>
      <c r="C4" s="1261" t="s">
        <v>430</v>
      </c>
      <c r="D4" s="1262"/>
      <c r="E4" s="1262"/>
      <c r="F4" s="1262"/>
      <c r="G4" s="1262"/>
      <c r="H4" s="1262"/>
      <c r="I4" s="1263"/>
    </row>
    <row r="5" spans="1:9">
      <c r="A5" s="1250" t="s">
        <v>21</v>
      </c>
      <c r="B5" s="1251"/>
      <c r="C5" s="70" t="s">
        <v>22</v>
      </c>
      <c r="D5" s="1261" t="s">
        <v>64</v>
      </c>
      <c r="E5" s="1262"/>
      <c r="F5" s="1262"/>
      <c r="G5" s="1262"/>
      <c r="H5" s="1262"/>
      <c r="I5" s="1263"/>
    </row>
    <row r="6" spans="1:9">
      <c r="A6" s="1252"/>
      <c r="B6" s="1253"/>
      <c r="C6" s="681" t="s">
        <v>174</v>
      </c>
      <c r="D6" s="413" t="s">
        <v>23</v>
      </c>
      <c r="E6" s="413" t="s">
        <v>285</v>
      </c>
      <c r="F6" s="1267" t="s">
        <v>67</v>
      </c>
      <c r="G6" s="413" t="s">
        <v>23</v>
      </c>
      <c r="H6" s="1030" t="s">
        <v>1274</v>
      </c>
      <c r="I6" s="687"/>
    </row>
    <row r="7" spans="1:9" ht="13.5" customHeight="1">
      <c r="A7" s="1252"/>
      <c r="B7" s="1253"/>
      <c r="C7" s="765"/>
      <c r="D7" s="413" t="s">
        <v>25</v>
      </c>
      <c r="E7" s="413" t="s">
        <v>286</v>
      </c>
      <c r="F7" s="1268"/>
      <c r="G7" s="413" t="s">
        <v>25</v>
      </c>
      <c r="H7" s="672" t="s">
        <v>723</v>
      </c>
      <c r="I7" s="673"/>
    </row>
    <row r="8" spans="1:9" ht="13.5" customHeight="1">
      <c r="A8" s="1254"/>
      <c r="B8" s="1255"/>
      <c r="C8" s="413" t="s">
        <v>26</v>
      </c>
      <c r="D8" s="672" t="s">
        <v>287</v>
      </c>
      <c r="E8" s="673"/>
      <c r="F8" s="70" t="s">
        <v>28</v>
      </c>
      <c r="G8" s="674" t="s">
        <v>1716</v>
      </c>
      <c r="H8" s="666"/>
      <c r="I8" s="666"/>
    </row>
    <row r="9" spans="1:9" ht="71.25" customHeight="1">
      <c r="A9" s="1245" t="s">
        <v>72</v>
      </c>
      <c r="B9" s="1247"/>
      <c r="C9" s="1209" t="s">
        <v>432</v>
      </c>
      <c r="D9" s="1256"/>
      <c r="E9" s="1256"/>
      <c r="F9" s="1256"/>
      <c r="G9" s="1256"/>
      <c r="H9" s="1256"/>
      <c r="I9" s="1257"/>
    </row>
    <row r="10" spans="1:9" ht="13.5" customHeight="1">
      <c r="A10" s="720" t="s">
        <v>30</v>
      </c>
      <c r="B10" s="721"/>
      <c r="C10" s="1245" t="s">
        <v>31</v>
      </c>
      <c r="D10" s="1246"/>
      <c r="E10" s="1247"/>
      <c r="F10" s="1030" t="s">
        <v>3</v>
      </c>
      <c r="G10" s="686"/>
      <c r="H10" s="686"/>
      <c r="I10" s="687"/>
    </row>
    <row r="11" spans="1:9">
      <c r="A11" s="722"/>
      <c r="B11" s="723"/>
      <c r="C11" s="1245" t="s">
        <v>74</v>
      </c>
      <c r="D11" s="1246"/>
      <c r="E11" s="1247"/>
      <c r="F11" s="1019" t="s">
        <v>452</v>
      </c>
      <c r="G11" s="1018"/>
      <c r="H11" s="1018"/>
      <c r="I11" s="1020"/>
    </row>
    <row r="12" spans="1:9">
      <c r="A12" s="724"/>
      <c r="B12" s="726"/>
      <c r="C12" s="1245" t="s">
        <v>32</v>
      </c>
      <c r="D12" s="1246"/>
      <c r="E12" s="1247"/>
      <c r="F12" s="1264"/>
      <c r="G12" s="1265"/>
      <c r="H12" s="1265"/>
      <c r="I12" s="1266"/>
    </row>
    <row r="13" spans="1:9">
      <c r="A13" s="1250" t="s">
        <v>77</v>
      </c>
      <c r="B13" s="1251"/>
      <c r="C13" s="1245" t="s">
        <v>35</v>
      </c>
      <c r="D13" s="1246"/>
      <c r="E13" s="1246"/>
      <c r="F13" s="1246"/>
      <c r="G13" s="1246"/>
      <c r="H13" s="1246"/>
      <c r="I13" s="1247"/>
    </row>
    <row r="14" spans="1:9">
      <c r="A14" s="1252"/>
      <c r="B14" s="1253"/>
      <c r="C14" s="1234" t="s">
        <v>433</v>
      </c>
      <c r="D14" s="1248"/>
      <c r="E14" s="1248"/>
      <c r="F14" s="1248"/>
      <c r="G14" s="1248"/>
      <c r="H14" s="1248"/>
      <c r="I14" s="1249"/>
    </row>
    <row r="15" spans="1:9">
      <c r="A15" s="1252"/>
      <c r="B15" s="1253"/>
      <c r="C15" s="1245" t="s">
        <v>36</v>
      </c>
      <c r="D15" s="1246"/>
      <c r="E15" s="1246"/>
      <c r="F15" s="1246"/>
      <c r="G15" s="1246"/>
      <c r="H15" s="1246"/>
      <c r="I15" s="1247"/>
    </row>
    <row r="16" spans="1:9" ht="27.75" customHeight="1">
      <c r="A16" s="1252"/>
      <c r="B16" s="1253"/>
      <c r="C16" s="1209" t="s">
        <v>434</v>
      </c>
      <c r="D16" s="1256"/>
      <c r="E16" s="1256"/>
      <c r="F16" s="1256"/>
      <c r="G16" s="1256"/>
      <c r="H16" s="1256"/>
      <c r="I16" s="1257"/>
    </row>
    <row r="17" spans="1:10">
      <c r="A17" s="1252"/>
      <c r="B17" s="1253"/>
      <c r="C17" s="1245" t="s">
        <v>37</v>
      </c>
      <c r="D17" s="1246"/>
      <c r="E17" s="1246"/>
      <c r="F17" s="1246"/>
      <c r="G17" s="1246"/>
      <c r="H17" s="1246"/>
      <c r="I17" s="1247"/>
      <c r="J17" s="462"/>
    </row>
    <row r="18" spans="1:10">
      <c r="A18" s="1252"/>
      <c r="B18" s="1253"/>
      <c r="C18" s="1234" t="s">
        <v>997</v>
      </c>
      <c r="D18" s="1248"/>
      <c r="E18" s="1248"/>
      <c r="F18" s="1248"/>
      <c r="G18" s="1248"/>
      <c r="H18" s="1248"/>
      <c r="I18" s="1249"/>
      <c r="J18" s="462"/>
    </row>
    <row r="19" spans="1:10">
      <c r="A19" s="1252"/>
      <c r="B19" s="1253"/>
      <c r="C19" s="1245" t="s">
        <v>38</v>
      </c>
      <c r="D19" s="1246"/>
      <c r="E19" s="1246"/>
      <c r="F19" s="1246"/>
      <c r="G19" s="1246"/>
      <c r="H19" s="1246"/>
      <c r="I19" s="1247"/>
      <c r="J19" s="462"/>
    </row>
    <row r="20" spans="1:10">
      <c r="A20" s="1254"/>
      <c r="B20" s="1255"/>
      <c r="C20" s="1234" t="s">
        <v>435</v>
      </c>
      <c r="D20" s="1248"/>
      <c r="E20" s="1248"/>
      <c r="F20" s="1248"/>
      <c r="G20" s="1248"/>
      <c r="H20" s="1248"/>
      <c r="I20" s="1249"/>
      <c r="J20" s="462"/>
    </row>
    <row r="21" spans="1:10" ht="26.25" customHeight="1">
      <c r="A21" s="1230" t="s">
        <v>80</v>
      </c>
      <c r="B21" s="1231"/>
      <c r="C21" s="1269" t="s">
        <v>436</v>
      </c>
      <c r="D21" s="1210"/>
      <c r="E21" s="1210"/>
      <c r="F21" s="1210"/>
      <c r="G21" s="1210"/>
      <c r="H21" s="1210"/>
      <c r="I21" s="1211"/>
      <c r="J21" s="462"/>
    </row>
    <row r="22" spans="1:10" ht="13.5" customHeight="1">
      <c r="A22" s="1230" t="s">
        <v>82</v>
      </c>
      <c r="B22" s="1231"/>
      <c r="C22" s="1209" t="s">
        <v>437</v>
      </c>
      <c r="D22" s="1210"/>
      <c r="E22" s="1210"/>
      <c r="F22" s="1210"/>
      <c r="G22" s="1210"/>
      <c r="H22" s="1210"/>
      <c r="I22" s="1211"/>
      <c r="J22" s="462"/>
    </row>
    <row r="23" spans="1:10" ht="13.5" customHeight="1">
      <c r="A23" s="1230" t="s">
        <v>83</v>
      </c>
      <c r="B23" s="1231"/>
      <c r="C23" s="1209" t="s">
        <v>438</v>
      </c>
      <c r="D23" s="1256"/>
      <c r="E23" s="1256"/>
      <c r="F23" s="1256"/>
      <c r="G23" s="1256"/>
      <c r="H23" s="1256"/>
      <c r="I23" s="1257"/>
      <c r="J23" s="462"/>
    </row>
    <row r="24" spans="1:10" ht="13.5" customHeight="1">
      <c r="A24" s="1270" t="s">
        <v>85</v>
      </c>
      <c r="B24" s="1271"/>
      <c r="C24" s="1271"/>
      <c r="D24" s="1271"/>
      <c r="E24" s="1271"/>
      <c r="F24" s="1271"/>
      <c r="G24" s="1271"/>
      <c r="H24" s="1271"/>
      <c r="I24" s="1272"/>
      <c r="J24" s="462"/>
    </row>
    <row r="25" spans="1:10">
      <c r="A25" s="1034" t="s">
        <v>86</v>
      </c>
      <c r="B25" s="1035"/>
      <c r="C25" s="16"/>
      <c r="D25" s="17" t="s">
        <v>88</v>
      </c>
      <c r="E25" s="17" t="s">
        <v>119</v>
      </c>
      <c r="F25" s="17" t="s">
        <v>90</v>
      </c>
      <c r="G25" s="17" t="s">
        <v>156</v>
      </c>
      <c r="H25" s="17" t="s">
        <v>268</v>
      </c>
      <c r="I25" s="17" t="s">
        <v>269</v>
      </c>
      <c r="J25" s="463"/>
    </row>
    <row r="26" spans="1:10">
      <c r="A26" s="1281" t="s">
        <v>439</v>
      </c>
      <c r="B26" s="1282"/>
      <c r="C26" s="70" t="s">
        <v>440</v>
      </c>
      <c r="D26" s="204">
        <v>14093526</v>
      </c>
      <c r="E26" s="204">
        <v>14576500</v>
      </c>
      <c r="F26" s="204">
        <v>14473600</v>
      </c>
      <c r="G26" s="204">
        <v>14331500</v>
      </c>
      <c r="H26" s="464">
        <v>13674100</v>
      </c>
      <c r="I26" s="468"/>
      <c r="J26" s="199"/>
    </row>
    <row r="27" spans="1:10">
      <c r="A27" s="1283"/>
      <c r="B27" s="1284"/>
      <c r="C27" s="70" t="s">
        <v>441</v>
      </c>
      <c r="D27" s="205">
        <v>13993040</v>
      </c>
      <c r="E27" s="205">
        <v>14436177</v>
      </c>
      <c r="F27" s="205">
        <v>14113253</v>
      </c>
      <c r="G27" s="205">
        <v>13627917</v>
      </c>
      <c r="H27" s="464">
        <v>13297869</v>
      </c>
      <c r="I27" s="205"/>
      <c r="J27" s="200"/>
    </row>
    <row r="28" spans="1:10">
      <c r="A28" s="1283"/>
      <c r="B28" s="1284"/>
      <c r="C28" s="70" t="s">
        <v>442</v>
      </c>
      <c r="D28" s="202">
        <v>0.9395</v>
      </c>
      <c r="E28" s="206">
        <v>0.99</v>
      </c>
      <c r="F28" s="206">
        <v>0.97499999999999998</v>
      </c>
      <c r="G28" s="206">
        <v>0.95</v>
      </c>
      <c r="H28" s="465">
        <v>0.97240000000000004</v>
      </c>
      <c r="I28" s="206"/>
      <c r="J28" s="199"/>
    </row>
    <row r="29" spans="1:10">
      <c r="A29" s="1285"/>
      <c r="B29" s="1286"/>
      <c r="C29" s="70" t="s">
        <v>1800</v>
      </c>
      <c r="D29" s="204">
        <v>11755118</v>
      </c>
      <c r="E29" s="204">
        <v>11496851</v>
      </c>
      <c r="F29" s="204">
        <v>11858425</v>
      </c>
      <c r="G29" s="204">
        <v>11360369</v>
      </c>
      <c r="H29" s="466">
        <v>10650219</v>
      </c>
      <c r="I29" s="204">
        <v>11147281</v>
      </c>
      <c r="J29" s="199"/>
    </row>
    <row r="30" spans="1:10" ht="15.75" customHeight="1">
      <c r="A30" s="1285" t="s">
        <v>1801</v>
      </c>
      <c r="B30" s="1286"/>
      <c r="C30" s="424" t="s">
        <v>441</v>
      </c>
      <c r="D30" s="207">
        <v>7569380</v>
      </c>
      <c r="E30" s="207">
        <v>7763382</v>
      </c>
      <c r="F30" s="207">
        <v>7357469</v>
      </c>
      <c r="G30" s="207">
        <v>7703179</v>
      </c>
      <c r="H30" s="467">
        <v>7189197</v>
      </c>
      <c r="I30" s="207"/>
      <c r="J30" s="200"/>
    </row>
    <row r="31" spans="1:10" ht="13.5" customHeight="1">
      <c r="A31" s="1273" t="s">
        <v>1362</v>
      </c>
      <c r="B31" s="1274"/>
      <c r="C31" s="16"/>
      <c r="D31" s="17" t="s">
        <v>96</v>
      </c>
      <c r="E31" s="17" t="s">
        <v>97</v>
      </c>
      <c r="F31" s="17" t="s">
        <v>98</v>
      </c>
      <c r="G31" s="17" t="s">
        <v>99</v>
      </c>
      <c r="H31" s="17" t="s">
        <v>100</v>
      </c>
      <c r="I31" s="17" t="s">
        <v>101</v>
      </c>
      <c r="J31" s="463"/>
    </row>
    <row r="32" spans="1:10" ht="13.5" customHeight="1">
      <c r="A32" s="1275" t="s">
        <v>443</v>
      </c>
      <c r="B32" s="1276"/>
      <c r="C32" s="203" t="s">
        <v>444</v>
      </c>
      <c r="D32" s="469">
        <v>4508214</v>
      </c>
      <c r="E32" s="469">
        <v>702950</v>
      </c>
      <c r="F32" s="469">
        <v>249241</v>
      </c>
      <c r="G32" s="469">
        <v>593000</v>
      </c>
      <c r="H32" s="469">
        <v>420400</v>
      </c>
      <c r="I32" s="469">
        <v>705340</v>
      </c>
      <c r="J32" s="201"/>
    </row>
    <row r="33" spans="1:10">
      <c r="A33" s="1277"/>
      <c r="B33" s="1278"/>
      <c r="C33" s="203" t="s">
        <v>446</v>
      </c>
      <c r="D33" s="469">
        <v>154670</v>
      </c>
      <c r="E33" s="469">
        <v>36290</v>
      </c>
      <c r="F33" s="469">
        <v>29480</v>
      </c>
      <c r="G33" s="469">
        <v>22859</v>
      </c>
      <c r="H33" s="469">
        <v>22741</v>
      </c>
      <c r="I33" s="469">
        <v>73093</v>
      </c>
      <c r="J33" s="201"/>
    </row>
    <row r="34" spans="1:10">
      <c r="A34" s="1277"/>
      <c r="B34" s="1278"/>
      <c r="C34" s="203" t="s">
        <v>753</v>
      </c>
      <c r="D34" s="469">
        <v>157235</v>
      </c>
      <c r="E34" s="469">
        <v>6000</v>
      </c>
      <c r="F34" s="469">
        <v>10000</v>
      </c>
      <c r="G34" s="469">
        <v>20000</v>
      </c>
      <c r="H34" s="469">
        <v>408351</v>
      </c>
      <c r="I34" s="469">
        <v>0</v>
      </c>
      <c r="J34" s="201"/>
    </row>
    <row r="35" spans="1:10">
      <c r="A35" s="1277"/>
      <c r="B35" s="1278"/>
      <c r="C35" s="203" t="s">
        <v>445</v>
      </c>
      <c r="D35" s="469">
        <v>1574901</v>
      </c>
      <c r="E35" s="469">
        <v>176000</v>
      </c>
      <c r="F35" s="469">
        <v>88000</v>
      </c>
      <c r="G35" s="469">
        <v>269000</v>
      </c>
      <c r="H35" s="469">
        <v>192392</v>
      </c>
      <c r="I35" s="469">
        <v>286000</v>
      </c>
      <c r="J35" s="201"/>
    </row>
    <row r="36" spans="1:10">
      <c r="A36" s="1277"/>
      <c r="B36" s="1278"/>
      <c r="C36" s="203" t="s">
        <v>447</v>
      </c>
      <c r="D36" s="469">
        <v>283065</v>
      </c>
      <c r="E36" s="469">
        <v>47078</v>
      </c>
      <c r="F36" s="469">
        <v>13049</v>
      </c>
      <c r="G36" s="469">
        <v>24079</v>
      </c>
      <c r="H36" s="469">
        <v>7750</v>
      </c>
      <c r="I36" s="469">
        <v>12100</v>
      </c>
      <c r="J36" s="201"/>
    </row>
    <row r="37" spans="1:10">
      <c r="A37" s="1277"/>
      <c r="B37" s="1278"/>
      <c r="C37" s="203" t="s">
        <v>448</v>
      </c>
      <c r="D37" s="469">
        <v>955485</v>
      </c>
      <c r="E37" s="469">
        <v>112500</v>
      </c>
      <c r="F37" s="469">
        <v>60000</v>
      </c>
      <c r="G37" s="469">
        <v>97700</v>
      </c>
      <c r="H37" s="469">
        <v>75500</v>
      </c>
      <c r="I37" s="469">
        <v>84100</v>
      </c>
      <c r="J37" s="201"/>
    </row>
    <row r="38" spans="1:10">
      <c r="A38" s="1277"/>
      <c r="B38" s="1278"/>
      <c r="C38" s="203" t="s">
        <v>449</v>
      </c>
      <c r="D38" s="469">
        <v>383786</v>
      </c>
      <c r="E38" s="469">
        <v>65566</v>
      </c>
      <c r="F38" s="469">
        <v>31107</v>
      </c>
      <c r="G38" s="469">
        <v>57040</v>
      </c>
      <c r="H38" s="469">
        <v>22967</v>
      </c>
      <c r="I38" s="469">
        <v>10000</v>
      </c>
      <c r="J38" s="201"/>
    </row>
    <row r="39" spans="1:10">
      <c r="A39" s="1277"/>
      <c r="B39" s="1278"/>
      <c r="C39" s="203" t="s">
        <v>131</v>
      </c>
      <c r="D39" s="469">
        <v>203459</v>
      </c>
      <c r="E39" s="469">
        <v>24681</v>
      </c>
      <c r="F39" s="469">
        <v>2600</v>
      </c>
      <c r="G39" s="469">
        <v>13400</v>
      </c>
      <c r="H39" s="469">
        <v>1400</v>
      </c>
      <c r="I39" s="469">
        <v>3300</v>
      </c>
      <c r="J39" s="201"/>
    </row>
    <row r="40" spans="1:10">
      <c r="A40" s="1279"/>
      <c r="B40" s="1280"/>
      <c r="C40" s="203" t="s">
        <v>450</v>
      </c>
      <c r="D40" s="469">
        <f t="shared" ref="D40:I40" si="0">SUM(D32:D39)</f>
        <v>8220815</v>
      </c>
      <c r="E40" s="469">
        <f t="shared" si="0"/>
        <v>1171065</v>
      </c>
      <c r="F40" s="469">
        <f t="shared" si="0"/>
        <v>483477</v>
      </c>
      <c r="G40" s="469">
        <f t="shared" si="0"/>
        <v>1097078</v>
      </c>
      <c r="H40" s="469">
        <f t="shared" si="0"/>
        <v>1151501</v>
      </c>
      <c r="I40" s="469">
        <f t="shared" si="0"/>
        <v>1173933</v>
      </c>
      <c r="J40" s="201"/>
    </row>
    <row r="41" spans="1:10" ht="27.75" customHeight="1">
      <c r="A41" s="1258" t="s">
        <v>451</v>
      </c>
      <c r="B41" s="1260"/>
      <c r="C41" s="203" t="s">
        <v>441</v>
      </c>
      <c r="D41" s="470">
        <f>4518905+209</f>
        <v>4519114</v>
      </c>
      <c r="E41" s="470">
        <v>692276</v>
      </c>
      <c r="F41" s="470">
        <v>251067</v>
      </c>
      <c r="G41" s="470">
        <v>586500</v>
      </c>
      <c r="H41" s="470">
        <v>412200</v>
      </c>
      <c r="I41" s="470">
        <v>728040</v>
      </c>
      <c r="J41" s="201"/>
    </row>
    <row r="42" spans="1:10" ht="124.5" customHeight="1">
      <c r="A42" s="1230" t="s">
        <v>103</v>
      </c>
      <c r="B42" s="1231"/>
      <c r="C42" s="1209" t="s">
        <v>998</v>
      </c>
      <c r="D42" s="1256"/>
      <c r="E42" s="1256"/>
      <c r="F42" s="1256"/>
      <c r="G42" s="1256"/>
      <c r="H42" s="1256"/>
      <c r="I42" s="1257"/>
      <c r="J42" s="462"/>
    </row>
    <row r="43" spans="1:10" ht="13.5" customHeight="1">
      <c r="A43" s="889" t="s">
        <v>166</v>
      </c>
      <c r="B43" s="890"/>
      <c r="C43" s="890"/>
      <c r="D43" s="890"/>
      <c r="E43" s="890"/>
      <c r="F43" s="890"/>
      <c r="G43" s="890"/>
      <c r="H43" s="890"/>
      <c r="I43" s="891"/>
      <c r="J43" s="462"/>
    </row>
    <row r="44" spans="1:10" ht="153" customHeight="1">
      <c r="A44" s="1230" t="s">
        <v>105</v>
      </c>
      <c r="B44" s="1231"/>
      <c r="C44" s="905" t="s">
        <v>1802</v>
      </c>
      <c r="D44" s="906"/>
      <c r="E44" s="906"/>
      <c r="F44" s="906"/>
      <c r="G44" s="906"/>
      <c r="H44" s="906"/>
      <c r="I44" s="907"/>
      <c r="J44" s="462"/>
    </row>
    <row r="45" spans="1:10" ht="62.25" customHeight="1">
      <c r="A45" s="1230" t="s">
        <v>107</v>
      </c>
      <c r="B45" s="1231"/>
      <c r="C45" s="905" t="s">
        <v>999</v>
      </c>
      <c r="D45" s="906"/>
      <c r="E45" s="906"/>
      <c r="F45" s="906"/>
      <c r="G45" s="906"/>
      <c r="H45" s="906"/>
      <c r="I45" s="907"/>
      <c r="J45" s="462"/>
    </row>
    <row r="46" spans="1:10">
      <c r="A46" s="717" t="s">
        <v>1309</v>
      </c>
      <c r="B46" s="701"/>
      <c r="C46" s="701"/>
      <c r="D46" s="701"/>
      <c r="E46" s="701"/>
      <c r="F46" s="701"/>
      <c r="G46" s="701"/>
      <c r="H46" s="701"/>
      <c r="I46" s="701"/>
    </row>
    <row r="47" spans="1:10" ht="13.5" customHeight="1">
      <c r="A47" s="720" t="s">
        <v>1315</v>
      </c>
      <c r="B47" s="721"/>
      <c r="C47" s="15" t="s">
        <v>41</v>
      </c>
      <c r="D47" s="1019" t="s">
        <v>1304</v>
      </c>
      <c r="E47" s="1018"/>
      <c r="F47" s="1018"/>
      <c r="G47" s="1020"/>
      <c r="H47" s="1019" t="s">
        <v>42</v>
      </c>
      <c r="I47" s="1020"/>
    </row>
    <row r="48" spans="1:10" ht="21.75" customHeight="1">
      <c r="A48" s="722"/>
      <c r="B48" s="723"/>
      <c r="C48" s="1206" t="s">
        <v>1807</v>
      </c>
      <c r="D48" s="689" t="s">
        <v>1803</v>
      </c>
      <c r="E48" s="1287"/>
      <c r="F48" s="1287"/>
      <c r="G48" s="1208"/>
      <c r="H48" s="689"/>
      <c r="I48" s="1208"/>
    </row>
    <row r="49" spans="1:9" ht="36.75" customHeight="1">
      <c r="A49" s="724"/>
      <c r="B49" s="726"/>
      <c r="C49" s="1207"/>
      <c r="D49" s="1203"/>
      <c r="E49" s="1204"/>
      <c r="F49" s="1204"/>
      <c r="G49" s="1205"/>
      <c r="H49" s="1203"/>
      <c r="I49" s="1205"/>
    </row>
    <row r="50" spans="1:9">
      <c r="A50" s="914" t="s">
        <v>1804</v>
      </c>
      <c r="B50" s="914"/>
      <c r="C50" s="920" t="s">
        <v>1805</v>
      </c>
      <c r="D50" s="921"/>
      <c r="E50" s="921"/>
      <c r="F50" s="921"/>
      <c r="G50" s="921"/>
      <c r="H50" s="921"/>
      <c r="I50" s="922"/>
    </row>
    <row r="51" spans="1:9" ht="15" customHeight="1">
      <c r="A51" s="914"/>
      <c r="B51" s="914"/>
      <c r="C51" s="1200"/>
      <c r="D51" s="1201"/>
      <c r="E51" s="1201"/>
      <c r="F51" s="1201"/>
      <c r="G51" s="1201"/>
      <c r="H51" s="1201"/>
      <c r="I51" s="1202"/>
    </row>
    <row r="52" spans="1:9" ht="46.5" customHeight="1">
      <c r="A52" s="914"/>
      <c r="B52" s="914"/>
      <c r="C52" s="1203"/>
      <c r="D52" s="1204"/>
      <c r="E52" s="1204"/>
      <c r="F52" s="1204"/>
      <c r="G52" s="1204"/>
      <c r="H52" s="1204"/>
      <c r="I52" s="1205"/>
    </row>
    <row r="53" spans="1:9" s="237" customFormat="1" ht="17.25" customHeight="1">
      <c r="A53" s="756" t="s">
        <v>1806</v>
      </c>
      <c r="B53" s="676"/>
      <c r="C53" s="471"/>
      <c r="D53" s="362" t="s">
        <v>924</v>
      </c>
      <c r="E53" s="362" t="s">
        <v>925</v>
      </c>
      <c r="F53" s="362" t="s">
        <v>926</v>
      </c>
      <c r="G53" s="362" t="s">
        <v>927</v>
      </c>
      <c r="H53" s="362" t="s">
        <v>928</v>
      </c>
      <c r="I53" s="362" t="s">
        <v>929</v>
      </c>
    </row>
    <row r="54" spans="1:9" ht="63" customHeight="1">
      <c r="A54" s="677"/>
      <c r="B54" s="678"/>
      <c r="C54" s="418" t="s">
        <v>923</v>
      </c>
      <c r="D54" s="459"/>
      <c r="E54" s="459"/>
      <c r="F54" s="459" t="s">
        <v>1808</v>
      </c>
      <c r="G54" s="459"/>
      <c r="H54" s="459" t="s">
        <v>1272</v>
      </c>
      <c r="I54" s="459" t="s">
        <v>901</v>
      </c>
    </row>
    <row r="55" spans="1:9" ht="58.5" customHeight="1">
      <c r="A55" s="677"/>
      <c r="B55" s="678"/>
      <c r="C55" s="444" t="s">
        <v>912</v>
      </c>
      <c r="D55" s="1129"/>
      <c r="E55" s="1188"/>
      <c r="F55" s="1188"/>
      <c r="G55" s="1188"/>
      <c r="H55" s="1188"/>
      <c r="I55" s="1189"/>
    </row>
    <row r="56" spans="1:9" ht="63.75" customHeight="1">
      <c r="A56" s="677"/>
      <c r="B56" s="678"/>
      <c r="C56" s="444" t="s">
        <v>913</v>
      </c>
      <c r="D56" s="1129"/>
      <c r="E56" s="1188"/>
      <c r="F56" s="1188"/>
      <c r="G56" s="1188"/>
      <c r="H56" s="1188"/>
      <c r="I56" s="1189"/>
    </row>
    <row r="57" spans="1:9" ht="17.25" customHeight="1">
      <c r="A57" s="677"/>
      <c r="B57" s="678"/>
      <c r="C57" s="681" t="s">
        <v>930</v>
      </c>
      <c r="D57" s="213" t="s">
        <v>931</v>
      </c>
      <c r="E57" s="213" t="s">
        <v>932</v>
      </c>
      <c r="F57" s="213" t="s">
        <v>933</v>
      </c>
      <c r="G57" s="213" t="s">
        <v>934</v>
      </c>
      <c r="H57" s="213" t="s">
        <v>935</v>
      </c>
      <c r="I57" s="213" t="s">
        <v>936</v>
      </c>
    </row>
    <row r="58" spans="1:9" ht="64.5" customHeight="1">
      <c r="A58" s="679"/>
      <c r="B58" s="680"/>
      <c r="C58" s="1190"/>
      <c r="D58" s="459" t="s">
        <v>902</v>
      </c>
      <c r="E58" s="459"/>
      <c r="F58" s="459" t="s">
        <v>1809</v>
      </c>
      <c r="G58" s="459"/>
      <c r="H58" s="459"/>
      <c r="I58" s="459" t="s">
        <v>901</v>
      </c>
    </row>
  </sheetData>
  <customSheetViews>
    <customSheetView guid="{4789E3A1-B331-40F4-BFBE-ECBA77374F9F}" showPageBreaks="1" view="pageLayout" topLeftCell="A46">
      <selection activeCell="D58" sqref="D58:I58"/>
      <rowBreaks count="2" manualBreakCount="2">
        <brk id="41" max="16383" man="1"/>
        <brk id="69" max="16383" man="1"/>
      </rowBreaks>
      <pageMargins left="0.7" right="1.0416666666666666E-2" top="0.75" bottom="0.75" header="0.3" footer="0.3"/>
      <pageSetup paperSize="9" orientation="portrait" r:id="rId1"/>
    </customSheetView>
    <customSheetView guid="{D623C857-8851-4DB2-AEC5-A3D94BBCC3E5}" showPageBreaks="1" view="pageBreakPreview" topLeftCell="A16">
      <selection activeCell="J15" sqref="J15"/>
      <rowBreaks count="2" manualBreakCount="2">
        <brk id="42" max="16383" man="1"/>
        <brk id="70" max="16383" man="1"/>
      </rowBreaks>
      <pageMargins left="0.7" right="1.0416666666666666E-2" top="0.75" bottom="0.75" header="0.3" footer="0.3"/>
      <pageSetup paperSize="9" orientation="portrait" r:id="rId2"/>
    </customSheetView>
    <customSheetView guid="{3848975B-608E-4A87-AC36-A52CBAB490C8}" showPageBreaks="1" view="pageLayout" topLeftCell="A22">
      <selection activeCell="D58" sqref="D58:I58"/>
      <rowBreaks count="2" manualBreakCount="2">
        <brk id="41" max="16383" man="1"/>
        <brk id="69" max="16383" man="1"/>
      </rowBreaks>
      <pageMargins left="0.7" right="1.0416666666666666E-2" top="0.75" bottom="0.75" header="0.3" footer="0.3"/>
      <pageSetup paperSize="9" orientation="portrait" r:id="rId3"/>
    </customSheetView>
    <customSheetView guid="{76B58914-1035-4353-9CF6-22B59E40A08B}" showPageBreaks="1" view="pageBreakPreview" topLeftCell="A16">
      <selection activeCell="J15" sqref="J15"/>
      <rowBreaks count="2" manualBreakCount="2">
        <brk id="42" max="16383" man="1"/>
        <brk id="70" max="16383" man="1"/>
      </rowBreaks>
      <pageMargins left="0.7" right="1.0416666666666666E-2" top="0.75" bottom="0.75" header="0.3" footer="0.3"/>
      <pageSetup paperSize="9" orientation="portrait" r:id="rId4"/>
    </customSheetView>
    <customSheetView guid="{22FD68A5-46F7-4E41-8363-D5981057D2EF}" showPageBreaks="1" view="pageBreakPreview" topLeftCell="A16">
      <selection activeCell="J15" sqref="J15"/>
      <rowBreaks count="2" manualBreakCount="2">
        <brk id="42" max="16383" man="1"/>
        <brk id="70" max="16383" man="1"/>
      </rowBreaks>
      <pageMargins left="0.7" right="1.0416666666666666E-2" top="0.75" bottom="0.75" header="0.3" footer="0.3"/>
      <pageSetup paperSize="9" orientation="portrait" r:id="rId5"/>
    </customSheetView>
    <customSheetView guid="{5FEFEB6C-BEC4-430E-B947-6A7413286A0D}" showPageBreaks="1" view="pageLayout">
      <selection activeCell="C9" sqref="C9:I9"/>
      <rowBreaks count="1" manualBreakCount="1">
        <brk id="41" max="16383" man="1"/>
      </rowBreaks>
      <pageMargins left="0.7" right="1.0416666666666666E-2" top="0.75" bottom="0.75" header="0.3" footer="0.3"/>
      <pageSetup paperSize="9" orientation="portrait" horizontalDpi="300" verticalDpi="300" r:id="rId6"/>
    </customSheetView>
    <customSheetView guid="{7F613779-33AB-4C27-B28A-A10D734C27EA}" showPageBreaks="1" view="pageLayout" topLeftCell="A10">
      <selection activeCell="M35" sqref="M35"/>
      <rowBreaks count="2" manualBreakCount="2">
        <brk id="41" max="16383" man="1"/>
        <brk id="69" max="16383" man="1"/>
      </rowBreaks>
      <pageMargins left="0.7" right="1.0416666666666666E-2" top="0.75" bottom="0.75" header="0.3" footer="0.3"/>
      <pageSetup paperSize="9" orientation="portrait" r:id="rId7"/>
    </customSheetView>
    <customSheetView guid="{06A42C23-4954-42F4-A856-AA4EA9356C9D}" showPageBreaks="1" view="pageLayout" topLeftCell="A46">
      <selection activeCell="A53" sqref="A53:IV58"/>
      <rowBreaks count="2" manualBreakCount="2">
        <brk id="41" max="16383" man="1"/>
        <brk id="69" max="16383" man="1"/>
      </rowBreaks>
      <pageMargins left="0.7" right="1.0416666666666666E-2" top="0.75" bottom="0.75" header="0.3" footer="0.3"/>
      <pageSetup paperSize="9" orientation="portrait" r:id="rId8"/>
    </customSheetView>
    <customSheetView guid="{23D4B25B-CBF4-454F-9519-3A7381CDE973}" showPageBreaks="1" view="pageLayout" topLeftCell="A46">
      <selection activeCell="D58" sqref="D58:I58"/>
      <rowBreaks count="2" manualBreakCount="2">
        <brk id="41" max="16383" man="1"/>
        <brk id="69" max="16383" man="1"/>
      </rowBreaks>
      <pageMargins left="0.7" right="1.0416666666666666E-2" top="0.75" bottom="0.75" header="0.3" footer="0.3"/>
      <pageSetup paperSize="9" orientation="portrait" r:id="rId9"/>
    </customSheetView>
    <customSheetView guid="{55E52B48-1657-48E8-B3E5-B0C731EC5524}" showPageBreaks="1" view="pageLayout" topLeftCell="A46">
      <selection activeCell="A53" sqref="A53:IV58"/>
      <rowBreaks count="2" manualBreakCount="2">
        <brk id="41" max="16383" man="1"/>
        <brk id="69" max="16383" man="1"/>
      </rowBreaks>
      <pageMargins left="0.7" right="1.0416666666666666E-2" top="0.75" bottom="0.75" header="0.3" footer="0.3"/>
      <pageSetup paperSize="9" orientation="portrait" r:id="rId10"/>
    </customSheetView>
    <customSheetView guid="{9EB396F3-ECBE-4F00-8AF4-433E00D5457E}" showPageBreaks="1" view="pageLayout">
      <selection activeCell="C45" sqref="A45:I50"/>
      <rowBreaks count="1" manualBreakCount="1">
        <brk id="41" max="16383" man="1"/>
      </rowBreaks>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16">
      <selection activeCell="J15" sqref="J15"/>
      <rowBreaks count="2" manualBreakCount="2">
        <brk id="42" max="16383" man="1"/>
        <brk id="70" max="16383" man="1"/>
      </rowBreaks>
      <pageMargins left="0.7" right="1.0416666666666666E-2" top="0.75" bottom="0.75" header="0.3" footer="0.3"/>
      <pageSetup paperSize="9" orientation="portrait" r:id="rId12"/>
    </customSheetView>
    <customSheetView guid="{A898AA5D-169A-4A14-AB8F-C4F4C5C9C869}" showPageBreaks="1" view="pageBreakPreview" topLeftCell="A51">
      <selection activeCell="D57" sqref="D57:I57"/>
      <rowBreaks count="2" manualBreakCount="2">
        <brk id="42" max="16383" man="1"/>
        <brk id="70" max="16383" man="1"/>
      </rowBreaks>
      <pageMargins left="0.7" right="1.0416666666666666E-2" top="0.75" bottom="0.75" header="0.3" footer="0.3"/>
      <pageSetup paperSize="9" orientation="portrait" r:id="rId13"/>
    </customSheetView>
    <customSheetView guid="{4DCD7E50-A612-4C8E-882E-3BC6A59DB4EB}" showPageBreaks="1" view="pageLayout" topLeftCell="A13">
      <selection activeCell="N37" sqref="N37"/>
      <rowBreaks count="1" manualBreakCount="1">
        <brk id="41" max="16383" man="1"/>
      </rowBreaks>
      <pageMargins left="0.7" right="1.0416666666666666E-2" top="0.75" bottom="0.75" header="0.3" footer="0.3"/>
      <pageSetup paperSize="9" orientation="portrait" horizontalDpi="300" verticalDpi="300" r:id="rId14"/>
    </customSheetView>
    <customSheetView guid="{0B143DF2-66B8-46B0-BF36-1C571A9EB3F3}" showPageBreaks="1" view="pageLayout">
      <selection activeCell="D58" sqref="D58:I58"/>
      <rowBreaks count="2" manualBreakCount="2">
        <brk id="41" max="16383" man="1"/>
        <brk id="69" max="16383" man="1"/>
      </rowBreaks>
      <pageMargins left="0.7" right="1.0416666666666666E-2" top="0.75" bottom="0.75" header="0.3" footer="0.3"/>
      <pageSetup paperSize="9" orientation="portrait" r:id="rId15"/>
    </customSheetView>
    <customSheetView guid="{E75B0417-2004-49B0-81AA-65A6C4F7EC2C}" showPageBreaks="1" view="pageLayout">
      <selection activeCell="A59" sqref="A1:I65536"/>
      <rowBreaks count="2" manualBreakCount="2">
        <brk id="41" max="16383" man="1"/>
        <brk id="69" max="16383" man="1"/>
      </rowBreaks>
      <pageMargins left="0.7" right="1.0416666666666666E-2" top="0.75" bottom="0.75" header="0.3" footer="0.3"/>
      <pageSetup paperSize="9" orientation="portrait" r:id="rId16"/>
    </customSheetView>
    <customSheetView guid="{71275B59-52D9-4BCA-9258-6D8C6EFF66CF}" showPageBreaks="1" view="pageLayout">
      <selection activeCell="A54" sqref="A1:I65536"/>
      <pageMargins left="0.7" right="1.0416666666666666E-2" top="0.75" bottom="0.75" header="0.3" footer="0.3"/>
      <pageSetup paperSize="9" orientation="portrait" r:id="rId17"/>
    </customSheetView>
    <customSheetView guid="{752EAD5E-2F62-4CFE-8BD1-E3E6987497BB}" showPageBreaks="1" view="pageBreakPreview" topLeftCell="A16">
      <selection activeCell="J15" sqref="J15"/>
      <rowBreaks count="2" manualBreakCount="2">
        <brk id="42" max="16383" man="1"/>
        <brk id="70" max="16383" man="1"/>
      </rowBreaks>
      <pageMargins left="0.7" right="1.0416666666666666E-2" top="0.75" bottom="0.75" header="0.3" footer="0.3"/>
      <pageSetup paperSize="9" orientation="portrait" r:id="rId18"/>
    </customSheetView>
  </customSheetViews>
  <mergeCells count="65">
    <mergeCell ref="D48:G49"/>
    <mergeCell ref="H48:I49"/>
    <mergeCell ref="A50:B52"/>
    <mergeCell ref="C50:I52"/>
    <mergeCell ref="A45:B45"/>
    <mergeCell ref="C45:I45"/>
    <mergeCell ref="A46:I46"/>
    <mergeCell ref="A47:B49"/>
    <mergeCell ref="D47:G47"/>
    <mergeCell ref="H47:I47"/>
    <mergeCell ref="C48:C49"/>
    <mergeCell ref="A24:I24"/>
    <mergeCell ref="C23:I23"/>
    <mergeCell ref="A44:B44"/>
    <mergeCell ref="A43:I43"/>
    <mergeCell ref="A41:B41"/>
    <mergeCell ref="A31:B31"/>
    <mergeCell ref="A32:B40"/>
    <mergeCell ref="A25:B25"/>
    <mergeCell ref="C42:I42"/>
    <mergeCell ref="A26:B29"/>
    <mergeCell ref="A30:B30"/>
    <mergeCell ref="A22:B22"/>
    <mergeCell ref="C22:I22"/>
    <mergeCell ref="A21:B21"/>
    <mergeCell ref="C21:I21"/>
    <mergeCell ref="A23:B23"/>
    <mergeCell ref="A5:B8"/>
    <mergeCell ref="D5:I5"/>
    <mergeCell ref="A9:B9"/>
    <mergeCell ref="C9:I9"/>
    <mergeCell ref="A10:B12"/>
    <mergeCell ref="C10:E10"/>
    <mergeCell ref="F12:I12"/>
    <mergeCell ref="F10:I10"/>
    <mergeCell ref="D8:E8"/>
    <mergeCell ref="G8:I8"/>
    <mergeCell ref="C6:C7"/>
    <mergeCell ref="F11:I11"/>
    <mergeCell ref="F6:F7"/>
    <mergeCell ref="H6:I6"/>
    <mergeCell ref="C12:E12"/>
    <mergeCell ref="H7:I7"/>
    <mergeCell ref="A1:I1"/>
    <mergeCell ref="A2:I2"/>
    <mergeCell ref="A3:B3"/>
    <mergeCell ref="C3:I3"/>
    <mergeCell ref="A4:B4"/>
    <mergeCell ref="C4:I4"/>
    <mergeCell ref="A53:B58"/>
    <mergeCell ref="C11:E11"/>
    <mergeCell ref="C20:I20"/>
    <mergeCell ref="D55:I55"/>
    <mergeCell ref="D56:I56"/>
    <mergeCell ref="C57:C58"/>
    <mergeCell ref="C44:I44"/>
    <mergeCell ref="A42:B42"/>
    <mergeCell ref="A13:B20"/>
    <mergeCell ref="C13:I13"/>
    <mergeCell ref="C14:I14"/>
    <mergeCell ref="C15:I15"/>
    <mergeCell ref="C16:I16"/>
    <mergeCell ref="C17:I17"/>
    <mergeCell ref="C18:I18"/>
    <mergeCell ref="C19:I19"/>
  </mergeCells>
  <phoneticPr fontId="23"/>
  <hyperlinks>
    <hyperlink ref="G8" r:id="rId19" display="isou@hanzou.or.jp"/>
  </hyperlinks>
  <pageMargins left="0.7" right="1.0416666666666666E-2" top="0.75" bottom="0.75" header="0.3" footer="0.3"/>
  <pageSetup paperSize="9" orientation="portrait" r:id="rId20"/>
  <rowBreaks count="2" manualBreakCount="2">
    <brk id="42" max="16383" man="1"/>
    <brk id="7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J80"/>
  <sheetViews>
    <sheetView view="pageBreakPreview" topLeftCell="A28" zoomScaleNormal="100" zoomScaleSheetLayoutView="100" workbookViewId="0">
      <selection activeCell="F80" sqref="F80:I80"/>
    </sheetView>
  </sheetViews>
  <sheetFormatPr defaultColWidth="9" defaultRowHeight="13.5"/>
  <cols>
    <col min="1" max="9" width="10.25" style="237" customWidth="1"/>
    <col min="10" max="16384" width="9" style="237"/>
  </cols>
  <sheetData>
    <row r="1" spans="1:9">
      <c r="A1" s="1148" t="s">
        <v>948</v>
      </c>
      <c r="B1" s="1288"/>
      <c r="C1" s="1288"/>
      <c r="D1" s="1288"/>
      <c r="E1" s="1288"/>
      <c r="F1" s="1288"/>
      <c r="G1" s="1288"/>
      <c r="H1" s="1288"/>
      <c r="I1" s="1289"/>
    </row>
    <row r="2" spans="1:9">
      <c r="A2" s="731"/>
      <c r="B2" s="731"/>
      <c r="C2" s="731"/>
      <c r="D2" s="731"/>
      <c r="E2" s="731"/>
      <c r="F2" s="731"/>
      <c r="G2" s="731"/>
      <c r="H2" s="731"/>
      <c r="I2" s="731"/>
    </row>
    <row r="3" spans="1:9">
      <c r="A3" s="730" t="s">
        <v>8</v>
      </c>
      <c r="B3" s="732"/>
      <c r="C3" s="1075" t="s">
        <v>1377</v>
      </c>
      <c r="D3" s="1290"/>
      <c r="E3" s="1290"/>
      <c r="F3" s="1290"/>
      <c r="G3" s="1290"/>
      <c r="H3" s="1290"/>
      <c r="I3" s="1076"/>
    </row>
    <row r="4" spans="1:9">
      <c r="A4" s="1075" t="s">
        <v>63</v>
      </c>
      <c r="B4" s="1076"/>
      <c r="C4" s="730" t="s">
        <v>453</v>
      </c>
      <c r="D4" s="731"/>
      <c r="E4" s="731"/>
      <c r="F4" s="731"/>
      <c r="G4" s="731"/>
      <c r="H4" s="731"/>
      <c r="I4" s="732"/>
    </row>
    <row r="5" spans="1:9">
      <c r="A5" s="1144" t="s">
        <v>21</v>
      </c>
      <c r="B5" s="1145"/>
      <c r="C5" s="412" t="s">
        <v>22</v>
      </c>
      <c r="D5" s="730" t="s">
        <v>173</v>
      </c>
      <c r="E5" s="731"/>
      <c r="F5" s="731"/>
      <c r="G5" s="731"/>
      <c r="H5" s="731"/>
      <c r="I5" s="732"/>
    </row>
    <row r="6" spans="1:9">
      <c r="A6" s="1295"/>
      <c r="B6" s="1296"/>
      <c r="C6" s="1291" t="s">
        <v>174</v>
      </c>
      <c r="D6" s="412" t="s">
        <v>23</v>
      </c>
      <c r="E6" s="412" t="s">
        <v>174</v>
      </c>
      <c r="F6" s="1291" t="s">
        <v>67</v>
      </c>
      <c r="G6" s="412" t="s">
        <v>23</v>
      </c>
      <c r="H6" s="730" t="s">
        <v>1715</v>
      </c>
      <c r="I6" s="732"/>
    </row>
    <row r="7" spans="1:9">
      <c r="A7" s="1295"/>
      <c r="B7" s="1296"/>
      <c r="C7" s="1292"/>
      <c r="D7" s="412" t="s">
        <v>25</v>
      </c>
      <c r="E7" s="412" t="s">
        <v>354</v>
      </c>
      <c r="F7" s="1292"/>
      <c r="G7" s="412" t="s">
        <v>25</v>
      </c>
      <c r="H7" s="1075" t="s">
        <v>1872</v>
      </c>
      <c r="I7" s="1076"/>
    </row>
    <row r="8" spans="1:9">
      <c r="A8" s="975"/>
      <c r="B8" s="977"/>
      <c r="C8" s="412" t="s">
        <v>26</v>
      </c>
      <c r="D8" s="1075" t="s">
        <v>287</v>
      </c>
      <c r="E8" s="1076"/>
      <c r="F8" s="412" t="s">
        <v>28</v>
      </c>
      <c r="G8" s="1077" t="s">
        <v>1716</v>
      </c>
      <c r="H8" s="1078"/>
      <c r="I8" s="1079"/>
    </row>
    <row r="9" spans="1:9" ht="43.5" customHeight="1">
      <c r="A9" s="730" t="s">
        <v>72</v>
      </c>
      <c r="B9" s="732"/>
      <c r="C9" s="931" t="s">
        <v>454</v>
      </c>
      <c r="D9" s="932"/>
      <c r="E9" s="932"/>
      <c r="F9" s="932"/>
      <c r="G9" s="932"/>
      <c r="H9" s="932"/>
      <c r="I9" s="933"/>
    </row>
    <row r="10" spans="1:9">
      <c r="A10" s="947" t="s">
        <v>30</v>
      </c>
      <c r="B10" s="948"/>
      <c r="C10" s="730" t="s">
        <v>31</v>
      </c>
      <c r="D10" s="731"/>
      <c r="E10" s="732"/>
      <c r="F10" s="730" t="s">
        <v>5</v>
      </c>
      <c r="G10" s="731"/>
      <c r="H10" s="731"/>
      <c r="I10" s="732"/>
    </row>
    <row r="11" spans="1:9">
      <c r="A11" s="1297"/>
      <c r="B11" s="1298"/>
      <c r="C11" s="730" t="s">
        <v>74</v>
      </c>
      <c r="D11" s="731"/>
      <c r="E11" s="732"/>
      <c r="F11" s="730" t="s">
        <v>340</v>
      </c>
      <c r="G11" s="731"/>
      <c r="H11" s="731"/>
      <c r="I11" s="732"/>
    </row>
    <row r="12" spans="1:9">
      <c r="A12" s="949"/>
      <c r="B12" s="950"/>
      <c r="C12" s="730" t="s">
        <v>32</v>
      </c>
      <c r="D12" s="731"/>
      <c r="E12" s="732"/>
      <c r="F12" s="730" t="s">
        <v>455</v>
      </c>
      <c r="G12" s="731"/>
      <c r="H12" s="731"/>
      <c r="I12" s="732"/>
    </row>
    <row r="13" spans="1:9">
      <c r="A13" s="1144" t="s">
        <v>77</v>
      </c>
      <c r="B13" s="1145"/>
      <c r="C13" s="730" t="s">
        <v>35</v>
      </c>
      <c r="D13" s="731"/>
      <c r="E13" s="731"/>
      <c r="F13" s="731"/>
      <c r="G13" s="731"/>
      <c r="H13" s="731"/>
      <c r="I13" s="732"/>
    </row>
    <row r="14" spans="1:9">
      <c r="A14" s="1295"/>
      <c r="B14" s="1296"/>
      <c r="C14" s="931" t="s">
        <v>456</v>
      </c>
      <c r="D14" s="932"/>
      <c r="E14" s="932"/>
      <c r="F14" s="932"/>
      <c r="G14" s="932"/>
      <c r="H14" s="932"/>
      <c r="I14" s="933"/>
    </row>
    <row r="15" spans="1:9">
      <c r="A15" s="1295"/>
      <c r="B15" s="1296"/>
      <c r="C15" s="730" t="s">
        <v>36</v>
      </c>
      <c r="D15" s="731"/>
      <c r="E15" s="731"/>
      <c r="F15" s="731"/>
      <c r="G15" s="731"/>
      <c r="H15" s="731"/>
      <c r="I15" s="732"/>
    </row>
    <row r="16" spans="1:9">
      <c r="A16" s="1295"/>
      <c r="B16" s="1296"/>
      <c r="C16" s="931" t="s">
        <v>457</v>
      </c>
      <c r="D16" s="932"/>
      <c r="E16" s="932"/>
      <c r="F16" s="932"/>
      <c r="G16" s="932"/>
      <c r="H16" s="932"/>
      <c r="I16" s="933"/>
    </row>
    <row r="17" spans="1:9">
      <c r="A17" s="1295"/>
      <c r="B17" s="1296"/>
      <c r="C17" s="730" t="s">
        <v>37</v>
      </c>
      <c r="D17" s="731"/>
      <c r="E17" s="731"/>
      <c r="F17" s="731"/>
      <c r="G17" s="731"/>
      <c r="H17" s="731"/>
      <c r="I17" s="732"/>
    </row>
    <row r="18" spans="1:9">
      <c r="A18" s="1295"/>
      <c r="B18" s="1296"/>
      <c r="C18" s="931" t="s">
        <v>458</v>
      </c>
      <c r="D18" s="932"/>
      <c r="E18" s="932"/>
      <c r="F18" s="932"/>
      <c r="G18" s="932"/>
      <c r="H18" s="932"/>
      <c r="I18" s="933"/>
    </row>
    <row r="19" spans="1:9">
      <c r="A19" s="1295"/>
      <c r="B19" s="1296"/>
      <c r="C19" s="730" t="s">
        <v>38</v>
      </c>
      <c r="D19" s="731"/>
      <c r="E19" s="731"/>
      <c r="F19" s="731"/>
      <c r="G19" s="731"/>
      <c r="H19" s="731"/>
      <c r="I19" s="732"/>
    </row>
    <row r="20" spans="1:9">
      <c r="A20" s="975"/>
      <c r="B20" s="977"/>
      <c r="C20" s="931" t="s">
        <v>459</v>
      </c>
      <c r="D20" s="932"/>
      <c r="E20" s="932"/>
      <c r="F20" s="932"/>
      <c r="G20" s="932"/>
      <c r="H20" s="932"/>
      <c r="I20" s="933"/>
    </row>
    <row r="21" spans="1:9">
      <c r="A21" s="1075" t="s">
        <v>80</v>
      </c>
      <c r="B21" s="1076"/>
      <c r="C21" s="931" t="s">
        <v>460</v>
      </c>
      <c r="D21" s="932"/>
      <c r="E21" s="932"/>
      <c r="F21" s="932"/>
      <c r="G21" s="932"/>
      <c r="H21" s="932"/>
      <c r="I21" s="933"/>
    </row>
    <row r="22" spans="1:9">
      <c r="A22" s="1075" t="s">
        <v>82</v>
      </c>
      <c r="B22" s="1076"/>
      <c r="C22" s="931" t="s">
        <v>461</v>
      </c>
      <c r="D22" s="932"/>
      <c r="E22" s="932"/>
      <c r="F22" s="932"/>
      <c r="G22" s="932"/>
      <c r="H22" s="932"/>
      <c r="I22" s="933"/>
    </row>
    <row r="23" spans="1:9" ht="29.25" customHeight="1">
      <c r="A23" s="1075" t="s">
        <v>83</v>
      </c>
      <c r="B23" s="1076"/>
      <c r="C23" s="931" t="s">
        <v>462</v>
      </c>
      <c r="D23" s="932"/>
      <c r="E23" s="932"/>
      <c r="F23" s="932"/>
      <c r="G23" s="932"/>
      <c r="H23" s="932"/>
      <c r="I23" s="933"/>
    </row>
    <row r="24" spans="1:9">
      <c r="A24" s="1148" t="s">
        <v>85</v>
      </c>
      <c r="B24" s="1288"/>
      <c r="C24" s="1288"/>
      <c r="D24" s="1288"/>
      <c r="E24" s="1288"/>
      <c r="F24" s="1288"/>
      <c r="G24" s="1288"/>
      <c r="H24" s="1288"/>
      <c r="I24" s="1289"/>
    </row>
    <row r="25" spans="1:9">
      <c r="A25" s="1293" t="s">
        <v>86</v>
      </c>
      <c r="B25" s="1294"/>
      <c r="C25" s="88"/>
      <c r="D25" s="25" t="s">
        <v>88</v>
      </c>
      <c r="E25" s="25" t="s">
        <v>119</v>
      </c>
      <c r="F25" s="25" t="s">
        <v>90</v>
      </c>
      <c r="G25" s="25" t="s">
        <v>156</v>
      </c>
      <c r="H25" s="25" t="s">
        <v>268</v>
      </c>
      <c r="I25" s="25" t="s">
        <v>269</v>
      </c>
    </row>
    <row r="26" spans="1:9">
      <c r="A26" s="947" t="s">
        <v>463</v>
      </c>
      <c r="B26" s="948"/>
      <c r="C26" s="412" t="s">
        <v>127</v>
      </c>
      <c r="D26" s="93" t="s">
        <v>464</v>
      </c>
      <c r="E26" s="93" t="s">
        <v>464</v>
      </c>
      <c r="F26" s="93" t="s">
        <v>464</v>
      </c>
      <c r="G26" s="93" t="s">
        <v>464</v>
      </c>
      <c r="H26" s="93" t="s">
        <v>1810</v>
      </c>
      <c r="I26" s="99" t="s">
        <v>1811</v>
      </c>
    </row>
    <row r="27" spans="1:9">
      <c r="A27" s="949"/>
      <c r="B27" s="950"/>
      <c r="C27" s="412" t="s">
        <v>92</v>
      </c>
      <c r="D27" s="98" t="s">
        <v>465</v>
      </c>
      <c r="E27" s="98" t="s">
        <v>466</v>
      </c>
      <c r="F27" s="98" t="s">
        <v>1812</v>
      </c>
      <c r="G27" s="98" t="s">
        <v>1813</v>
      </c>
      <c r="H27" s="100" t="s">
        <v>1814</v>
      </c>
      <c r="I27" s="98"/>
    </row>
    <row r="28" spans="1:9">
      <c r="A28" s="947" t="s">
        <v>467</v>
      </c>
      <c r="B28" s="948"/>
      <c r="C28" s="412" t="s">
        <v>127</v>
      </c>
      <c r="D28" s="93" t="s">
        <v>468</v>
      </c>
      <c r="E28" s="93" t="s">
        <v>468</v>
      </c>
      <c r="F28" s="93" t="s">
        <v>468</v>
      </c>
      <c r="G28" s="93" t="s">
        <v>468</v>
      </c>
      <c r="H28" s="93" t="s">
        <v>468</v>
      </c>
      <c r="I28" s="99" t="s">
        <v>1815</v>
      </c>
    </row>
    <row r="29" spans="1:9">
      <c r="A29" s="949"/>
      <c r="B29" s="950"/>
      <c r="C29" s="412" t="s">
        <v>92</v>
      </c>
      <c r="D29" s="93" t="s">
        <v>469</v>
      </c>
      <c r="E29" s="93" t="s">
        <v>468</v>
      </c>
      <c r="F29" s="93" t="s">
        <v>1816</v>
      </c>
      <c r="G29" s="93" t="s">
        <v>1817</v>
      </c>
      <c r="H29" s="99" t="s">
        <v>1818</v>
      </c>
      <c r="I29" s="93"/>
    </row>
    <row r="30" spans="1:9">
      <c r="A30" s="1299" t="s">
        <v>470</v>
      </c>
      <c r="B30" s="1300"/>
      <c r="C30" s="412" t="s">
        <v>127</v>
      </c>
      <c r="D30" s="93" t="s">
        <v>471</v>
      </c>
      <c r="E30" s="93" t="s">
        <v>471</v>
      </c>
      <c r="F30" s="93" t="s">
        <v>471</v>
      </c>
      <c r="G30" s="93" t="s">
        <v>471</v>
      </c>
      <c r="H30" s="93" t="s">
        <v>471</v>
      </c>
      <c r="I30" s="99" t="s">
        <v>1819</v>
      </c>
    </row>
    <row r="31" spans="1:9">
      <c r="A31" s="1301"/>
      <c r="B31" s="1302"/>
      <c r="C31" s="412" t="s">
        <v>92</v>
      </c>
      <c r="D31" s="93" t="s">
        <v>472</v>
      </c>
      <c r="E31" s="93" t="s">
        <v>473</v>
      </c>
      <c r="F31" s="93" t="s">
        <v>1820</v>
      </c>
      <c r="G31" s="93" t="s">
        <v>1821</v>
      </c>
      <c r="H31" s="99" t="s">
        <v>1822</v>
      </c>
      <c r="I31" s="93"/>
    </row>
    <row r="32" spans="1:9">
      <c r="A32" s="1299" t="s">
        <v>474</v>
      </c>
      <c r="B32" s="1300"/>
      <c r="C32" s="412" t="s">
        <v>127</v>
      </c>
      <c r="D32" s="93" t="s">
        <v>475</v>
      </c>
      <c r="E32" s="93" t="s">
        <v>475</v>
      </c>
      <c r="F32" s="93" t="s">
        <v>475</v>
      </c>
      <c r="G32" s="93" t="s">
        <v>475</v>
      </c>
      <c r="H32" s="99" t="s">
        <v>475</v>
      </c>
      <c r="I32" s="99" t="s">
        <v>1823</v>
      </c>
    </row>
    <row r="33" spans="1:9">
      <c r="A33" s="1301"/>
      <c r="B33" s="1302"/>
      <c r="C33" s="412" t="s">
        <v>92</v>
      </c>
      <c r="D33" s="93" t="s">
        <v>476</v>
      </c>
      <c r="E33" s="93" t="s">
        <v>477</v>
      </c>
      <c r="F33" s="93" t="s">
        <v>477</v>
      </c>
      <c r="G33" s="93" t="s">
        <v>477</v>
      </c>
      <c r="H33" s="99" t="s">
        <v>1823</v>
      </c>
      <c r="I33" s="93"/>
    </row>
    <row r="34" spans="1:9">
      <c r="A34" s="1299" t="s">
        <v>478</v>
      </c>
      <c r="B34" s="1300"/>
      <c r="C34" s="412" t="s">
        <v>127</v>
      </c>
      <c r="D34" s="93" t="s">
        <v>479</v>
      </c>
      <c r="E34" s="93" t="s">
        <v>479</v>
      </c>
      <c r="F34" s="93" t="s">
        <v>479</v>
      </c>
      <c r="G34" s="93" t="s">
        <v>479</v>
      </c>
      <c r="H34" s="93" t="s">
        <v>479</v>
      </c>
      <c r="I34" s="99" t="s">
        <v>479</v>
      </c>
    </row>
    <row r="35" spans="1:9">
      <c r="A35" s="1301"/>
      <c r="B35" s="1302"/>
      <c r="C35" s="412" t="s">
        <v>92</v>
      </c>
      <c r="D35" s="93" t="s">
        <v>480</v>
      </c>
      <c r="E35" s="93" t="s">
        <v>481</v>
      </c>
      <c r="F35" s="93" t="s">
        <v>1824</v>
      </c>
      <c r="G35" s="93" t="s">
        <v>1824</v>
      </c>
      <c r="H35" s="99" t="s">
        <v>1825</v>
      </c>
      <c r="I35" s="93"/>
    </row>
    <row r="36" spans="1:9">
      <c r="A36" s="1291" t="s">
        <v>482</v>
      </c>
      <c r="B36" s="1291" t="s">
        <v>483</v>
      </c>
      <c r="C36" s="412" t="s">
        <v>127</v>
      </c>
      <c r="D36" s="423">
        <v>150</v>
      </c>
      <c r="E36" s="423">
        <v>150</v>
      </c>
      <c r="F36" s="423">
        <v>150</v>
      </c>
      <c r="G36" s="423">
        <v>150</v>
      </c>
      <c r="H36" s="296">
        <v>150</v>
      </c>
      <c r="I36" s="296">
        <v>200</v>
      </c>
    </row>
    <row r="37" spans="1:9">
      <c r="A37" s="1310"/>
      <c r="B37" s="1292"/>
      <c r="C37" s="412" t="s">
        <v>92</v>
      </c>
      <c r="D37" s="423">
        <v>144</v>
      </c>
      <c r="E37" s="423">
        <v>207</v>
      </c>
      <c r="F37" s="423">
        <v>66</v>
      </c>
      <c r="G37" s="423">
        <v>100</v>
      </c>
      <c r="H37" s="296">
        <v>168</v>
      </c>
      <c r="I37" s="296"/>
    </row>
    <row r="38" spans="1:9">
      <c r="A38" s="1310"/>
      <c r="B38" s="1291" t="s">
        <v>484</v>
      </c>
      <c r="C38" s="412" t="s">
        <v>127</v>
      </c>
      <c r="D38" s="423">
        <v>600</v>
      </c>
      <c r="E38" s="423">
        <v>600</v>
      </c>
      <c r="F38" s="423">
        <v>600</v>
      </c>
      <c r="G38" s="423">
        <v>600</v>
      </c>
      <c r="H38" s="296">
        <v>600</v>
      </c>
      <c r="I38" s="296">
        <v>650</v>
      </c>
    </row>
    <row r="39" spans="1:9">
      <c r="A39" s="1310"/>
      <c r="B39" s="1292"/>
      <c r="C39" s="412" t="s">
        <v>92</v>
      </c>
      <c r="D39" s="423">
        <v>487</v>
      </c>
      <c r="E39" s="423">
        <v>650</v>
      </c>
      <c r="F39" s="423">
        <v>525</v>
      </c>
      <c r="G39" s="423">
        <v>492</v>
      </c>
      <c r="H39" s="296">
        <v>641</v>
      </c>
      <c r="I39" s="296"/>
    </row>
    <row r="40" spans="1:9">
      <c r="A40" s="1310"/>
      <c r="B40" s="1291" t="s">
        <v>485</v>
      </c>
      <c r="C40" s="412" t="s">
        <v>127</v>
      </c>
      <c r="D40" s="423">
        <v>550</v>
      </c>
      <c r="E40" s="423">
        <v>550</v>
      </c>
      <c r="F40" s="423">
        <v>550</v>
      </c>
      <c r="G40" s="423">
        <v>550</v>
      </c>
      <c r="H40" s="296">
        <v>550</v>
      </c>
      <c r="I40" s="296">
        <v>550</v>
      </c>
    </row>
    <row r="41" spans="1:9">
      <c r="A41" s="1310"/>
      <c r="B41" s="1292"/>
      <c r="C41" s="412" t="s">
        <v>92</v>
      </c>
      <c r="D41" s="423">
        <v>785</v>
      </c>
      <c r="E41" s="423">
        <v>739</v>
      </c>
      <c r="F41" s="423">
        <v>511</v>
      </c>
      <c r="G41" s="423">
        <v>432</v>
      </c>
      <c r="H41" s="296">
        <v>469</v>
      </c>
      <c r="I41" s="296"/>
    </row>
    <row r="42" spans="1:9">
      <c r="A42" s="1310"/>
      <c r="B42" s="1291" t="s">
        <v>486</v>
      </c>
      <c r="C42" s="412" t="s">
        <v>127</v>
      </c>
      <c r="D42" s="423">
        <v>300</v>
      </c>
      <c r="E42" s="423">
        <v>300</v>
      </c>
      <c r="F42" s="423">
        <v>300</v>
      </c>
      <c r="G42" s="423">
        <v>300</v>
      </c>
      <c r="H42" s="296">
        <v>400</v>
      </c>
      <c r="I42" s="296">
        <v>400</v>
      </c>
    </row>
    <row r="43" spans="1:9">
      <c r="A43" s="1310"/>
      <c r="B43" s="1292"/>
      <c r="C43" s="412" t="s">
        <v>92</v>
      </c>
      <c r="D43" s="423">
        <v>456</v>
      </c>
      <c r="E43" s="423">
        <v>462</v>
      </c>
      <c r="F43" s="423">
        <v>326</v>
      </c>
      <c r="G43" s="423">
        <v>369</v>
      </c>
      <c r="H43" s="296">
        <v>304</v>
      </c>
      <c r="I43" s="296"/>
    </row>
    <row r="44" spans="1:9">
      <c r="A44" s="1310"/>
      <c r="B44" s="1291" t="s">
        <v>487</v>
      </c>
      <c r="C44" s="412" t="s">
        <v>127</v>
      </c>
      <c r="D44" s="313">
        <v>1000</v>
      </c>
      <c r="E44" s="313">
        <v>1000</v>
      </c>
      <c r="F44" s="313">
        <v>1000</v>
      </c>
      <c r="G44" s="313">
        <v>1000</v>
      </c>
      <c r="H44" s="311">
        <v>1500</v>
      </c>
      <c r="I44" s="311">
        <v>1800</v>
      </c>
    </row>
    <row r="45" spans="1:9">
      <c r="A45" s="1310"/>
      <c r="B45" s="1292"/>
      <c r="C45" s="412" t="s">
        <v>92</v>
      </c>
      <c r="D45" s="313">
        <v>1627</v>
      </c>
      <c r="E45" s="313">
        <v>1751</v>
      </c>
      <c r="F45" s="313">
        <v>1655</v>
      </c>
      <c r="G45" s="313">
        <v>1532</v>
      </c>
      <c r="H45" s="311">
        <v>1797</v>
      </c>
      <c r="I45" s="311"/>
    </row>
    <row r="46" spans="1:9">
      <c r="A46" s="1310"/>
      <c r="B46" s="1291" t="s">
        <v>488</v>
      </c>
      <c r="C46" s="412" t="s">
        <v>127</v>
      </c>
      <c r="D46" s="423">
        <v>300</v>
      </c>
      <c r="E46" s="423">
        <v>300</v>
      </c>
      <c r="F46" s="423">
        <v>300</v>
      </c>
      <c r="G46" s="423">
        <v>300</v>
      </c>
      <c r="H46" s="296">
        <v>300</v>
      </c>
      <c r="I46" s="296">
        <v>300</v>
      </c>
    </row>
    <row r="47" spans="1:9">
      <c r="A47" s="1310"/>
      <c r="B47" s="1292"/>
      <c r="C47" s="412" t="s">
        <v>92</v>
      </c>
      <c r="D47" s="423">
        <v>260</v>
      </c>
      <c r="E47" s="423">
        <v>349</v>
      </c>
      <c r="F47" s="423">
        <v>305</v>
      </c>
      <c r="G47" s="423">
        <v>334</v>
      </c>
      <c r="H47" s="296">
        <v>282</v>
      </c>
      <c r="I47" s="296"/>
    </row>
    <row r="48" spans="1:9">
      <c r="A48" s="1310"/>
      <c r="B48" s="1291" t="s">
        <v>131</v>
      </c>
      <c r="C48" s="412" t="s">
        <v>127</v>
      </c>
      <c r="D48" s="423">
        <v>100</v>
      </c>
      <c r="E48" s="423">
        <v>100</v>
      </c>
      <c r="F48" s="423">
        <v>100</v>
      </c>
      <c r="G48" s="423">
        <v>100</v>
      </c>
      <c r="H48" s="296">
        <v>300</v>
      </c>
      <c r="I48" s="296">
        <v>300</v>
      </c>
    </row>
    <row r="49" spans="1:10">
      <c r="A49" s="1310"/>
      <c r="B49" s="1292"/>
      <c r="C49" s="412" t="s">
        <v>92</v>
      </c>
      <c r="D49" s="423">
        <v>63</v>
      </c>
      <c r="E49" s="423">
        <v>159</v>
      </c>
      <c r="F49" s="423">
        <v>236</v>
      </c>
      <c r="G49" s="423">
        <v>321</v>
      </c>
      <c r="H49" s="296">
        <v>265</v>
      </c>
      <c r="I49" s="296"/>
    </row>
    <row r="50" spans="1:10">
      <c r="A50" s="1310"/>
      <c r="B50" s="1291" t="s">
        <v>489</v>
      </c>
      <c r="C50" s="412" t="s">
        <v>127</v>
      </c>
      <c r="D50" s="313">
        <v>3000</v>
      </c>
      <c r="E50" s="313">
        <v>3000</v>
      </c>
      <c r="F50" s="313">
        <v>3000</v>
      </c>
      <c r="G50" s="313">
        <v>3000</v>
      </c>
      <c r="H50" s="311">
        <v>3800</v>
      </c>
      <c r="I50" s="311">
        <v>4000</v>
      </c>
    </row>
    <row r="51" spans="1:10">
      <c r="A51" s="1292"/>
      <c r="B51" s="1292"/>
      <c r="C51" s="412" t="s">
        <v>92</v>
      </c>
      <c r="D51" s="313">
        <v>3822</v>
      </c>
      <c r="E51" s="313">
        <v>4317</v>
      </c>
      <c r="F51" s="313">
        <f>F37+F39+F41+F43+F45+F47+F49</f>
        <v>3624</v>
      </c>
      <c r="G51" s="313">
        <v>3580</v>
      </c>
      <c r="H51" s="311">
        <v>3926</v>
      </c>
      <c r="I51" s="311"/>
    </row>
    <row r="52" spans="1:10">
      <c r="A52" s="947" t="s">
        <v>490</v>
      </c>
      <c r="B52" s="948"/>
      <c r="C52" s="412" t="s">
        <v>127</v>
      </c>
      <c r="D52" s="313">
        <v>2400</v>
      </c>
      <c r="E52" s="313">
        <v>2400</v>
      </c>
      <c r="F52" s="313">
        <v>2400</v>
      </c>
      <c r="G52" s="313">
        <v>2400</v>
      </c>
      <c r="H52" s="311">
        <v>3000</v>
      </c>
      <c r="I52" s="311">
        <v>3100</v>
      </c>
    </row>
    <row r="53" spans="1:10">
      <c r="A53" s="949"/>
      <c r="B53" s="950"/>
      <c r="C53" s="412" t="s">
        <v>92</v>
      </c>
      <c r="D53" s="313">
        <v>2528</v>
      </c>
      <c r="E53" s="313">
        <v>3003</v>
      </c>
      <c r="F53" s="311">
        <v>2647</v>
      </c>
      <c r="G53" s="313">
        <f>SUM(C63:H63)</f>
        <v>2629</v>
      </c>
      <c r="H53" s="311">
        <v>3082</v>
      </c>
      <c r="I53" s="313"/>
    </row>
    <row r="54" spans="1:10">
      <c r="A54" s="947" t="s">
        <v>453</v>
      </c>
      <c r="B54" s="948"/>
      <c r="C54" s="412" t="s">
        <v>93</v>
      </c>
      <c r="D54" s="98">
        <v>2500000</v>
      </c>
      <c r="E54" s="98">
        <v>2354000</v>
      </c>
      <c r="F54" s="98">
        <v>1780000</v>
      </c>
      <c r="G54" s="98">
        <v>1780000</v>
      </c>
      <c r="H54" s="98">
        <v>1180000</v>
      </c>
      <c r="I54" s="100">
        <v>950000</v>
      </c>
    </row>
    <row r="55" spans="1:10">
      <c r="A55" s="949"/>
      <c r="B55" s="950"/>
      <c r="C55" s="412" t="s">
        <v>94</v>
      </c>
      <c r="D55" s="98">
        <v>1524000</v>
      </c>
      <c r="E55" s="98">
        <v>3822920</v>
      </c>
      <c r="F55" s="98">
        <v>1780000</v>
      </c>
      <c r="G55" s="100">
        <v>1268501</v>
      </c>
      <c r="H55" s="100">
        <v>1010177</v>
      </c>
      <c r="I55" s="98"/>
    </row>
    <row r="56" spans="1:10">
      <c r="A56" s="1308" t="s">
        <v>1361</v>
      </c>
      <c r="B56" s="1309"/>
      <c r="C56" s="88"/>
      <c r="D56" s="89" t="s">
        <v>96</v>
      </c>
      <c r="E56" s="89" t="s">
        <v>97</v>
      </c>
      <c r="F56" s="89" t="s">
        <v>98</v>
      </c>
      <c r="G56" s="89" t="s">
        <v>99</v>
      </c>
      <c r="H56" s="89" t="s">
        <v>100</v>
      </c>
      <c r="I56" s="89" t="s">
        <v>101</v>
      </c>
    </row>
    <row r="57" spans="1:10" ht="24" customHeight="1">
      <c r="A57" s="1306" t="s">
        <v>1826</v>
      </c>
      <c r="B57" s="1307"/>
      <c r="C57" s="412" t="s">
        <v>92</v>
      </c>
      <c r="D57" s="100">
        <v>2871</v>
      </c>
      <c r="E57" s="472">
        <v>74</v>
      </c>
      <c r="F57" s="99">
        <v>53</v>
      </c>
      <c r="G57" s="99">
        <v>53</v>
      </c>
      <c r="H57" s="99">
        <v>20</v>
      </c>
      <c r="I57" s="99">
        <v>49</v>
      </c>
      <c r="J57" s="473"/>
    </row>
    <row r="58" spans="1:10" ht="24" customHeight="1">
      <c r="A58" s="845" t="s">
        <v>491</v>
      </c>
      <c r="B58" s="846"/>
      <c r="C58" s="412" t="s">
        <v>92</v>
      </c>
      <c r="D58" s="99">
        <v>63</v>
      </c>
      <c r="E58" s="99">
        <v>13</v>
      </c>
      <c r="F58" s="99">
        <v>8</v>
      </c>
      <c r="G58" s="99">
        <v>10</v>
      </c>
      <c r="H58" s="99">
        <v>1</v>
      </c>
      <c r="I58" s="99">
        <v>3</v>
      </c>
    </row>
    <row r="59" spans="1:10" ht="24" customHeight="1">
      <c r="A59" s="845" t="s">
        <v>492</v>
      </c>
      <c r="B59" s="846"/>
      <c r="C59" s="412" t="s">
        <v>92</v>
      </c>
      <c r="D59" s="99">
        <v>1946</v>
      </c>
      <c r="E59" s="99">
        <v>269</v>
      </c>
      <c r="F59" s="99">
        <v>80</v>
      </c>
      <c r="G59" s="99">
        <v>224</v>
      </c>
      <c r="H59" s="99">
        <v>5</v>
      </c>
      <c r="I59" s="99">
        <v>83</v>
      </c>
    </row>
    <row r="60" spans="1:10" ht="24" customHeight="1">
      <c r="A60" s="845" t="s">
        <v>493</v>
      </c>
      <c r="B60" s="846"/>
      <c r="C60" s="412" t="s">
        <v>92</v>
      </c>
      <c r="D60" s="99">
        <v>33</v>
      </c>
      <c r="E60" s="99">
        <v>0</v>
      </c>
      <c r="F60" s="99">
        <v>3</v>
      </c>
      <c r="G60" s="99">
        <v>1</v>
      </c>
      <c r="H60" s="99">
        <v>0</v>
      </c>
      <c r="I60" s="99">
        <v>3</v>
      </c>
    </row>
    <row r="61" spans="1:10" ht="24" customHeight="1">
      <c r="A61" s="845" t="s">
        <v>494</v>
      </c>
      <c r="B61" s="846"/>
      <c r="C61" s="412" t="s">
        <v>92</v>
      </c>
      <c r="D61" s="99">
        <v>1147</v>
      </c>
      <c r="E61" s="99">
        <v>0</v>
      </c>
      <c r="F61" s="99">
        <v>69</v>
      </c>
      <c r="G61" s="99">
        <v>225</v>
      </c>
      <c r="H61" s="99">
        <v>0</v>
      </c>
      <c r="I61" s="99">
        <v>48</v>
      </c>
    </row>
    <row r="62" spans="1:10" ht="24" customHeight="1">
      <c r="A62" s="845" t="s">
        <v>482</v>
      </c>
      <c r="B62" s="846"/>
      <c r="C62" s="412" t="s">
        <v>92</v>
      </c>
      <c r="D62" s="99">
        <v>834</v>
      </c>
      <c r="E62" s="99">
        <v>1016</v>
      </c>
      <c r="F62" s="99">
        <v>576</v>
      </c>
      <c r="G62" s="99">
        <v>379</v>
      </c>
      <c r="H62" s="99">
        <v>388</v>
      </c>
      <c r="I62" s="99">
        <v>733</v>
      </c>
    </row>
    <row r="63" spans="1:10" ht="24" customHeight="1">
      <c r="A63" s="845" t="s">
        <v>490</v>
      </c>
      <c r="B63" s="846"/>
      <c r="C63" s="412" t="s">
        <v>92</v>
      </c>
      <c r="D63" s="99">
        <v>1357</v>
      </c>
      <c r="E63" s="99">
        <v>518</v>
      </c>
      <c r="F63" s="99">
        <v>140</v>
      </c>
      <c r="G63" s="99">
        <v>518</v>
      </c>
      <c r="H63" s="99">
        <v>96</v>
      </c>
      <c r="I63" s="99">
        <v>453</v>
      </c>
    </row>
    <row r="64" spans="1:10" ht="28.5" customHeight="1">
      <c r="A64" s="1075" t="s">
        <v>103</v>
      </c>
      <c r="B64" s="1076"/>
      <c r="C64" s="931" t="s">
        <v>1827</v>
      </c>
      <c r="D64" s="932"/>
      <c r="E64" s="932"/>
      <c r="F64" s="932"/>
      <c r="G64" s="932"/>
      <c r="H64" s="932"/>
      <c r="I64" s="933"/>
    </row>
    <row r="65" spans="1:9">
      <c r="A65" s="1148" t="s">
        <v>104</v>
      </c>
      <c r="B65" s="1288"/>
      <c r="C65" s="1288"/>
      <c r="D65" s="1288"/>
      <c r="E65" s="1288"/>
      <c r="F65" s="1288"/>
      <c r="G65" s="1288"/>
      <c r="H65" s="1288"/>
      <c r="I65" s="1289"/>
    </row>
    <row r="66" spans="1:9" ht="58.5" customHeight="1">
      <c r="A66" s="1075" t="s">
        <v>105</v>
      </c>
      <c r="B66" s="1076"/>
      <c r="C66" s="1303" t="s">
        <v>1828</v>
      </c>
      <c r="D66" s="1304"/>
      <c r="E66" s="1304"/>
      <c r="F66" s="1304"/>
      <c r="G66" s="1304"/>
      <c r="H66" s="1304"/>
      <c r="I66" s="1305"/>
    </row>
    <row r="67" spans="1:9" ht="31.5" customHeight="1">
      <c r="A67" s="1075" t="s">
        <v>107</v>
      </c>
      <c r="B67" s="1076"/>
      <c r="C67" s="996" t="s">
        <v>872</v>
      </c>
      <c r="D67" s="997"/>
      <c r="E67" s="997"/>
      <c r="F67" s="997"/>
      <c r="G67" s="997"/>
      <c r="H67" s="997"/>
      <c r="I67" s="998"/>
    </row>
    <row r="68" spans="1:9">
      <c r="A68" s="717" t="s">
        <v>1309</v>
      </c>
      <c r="B68" s="701"/>
      <c r="C68" s="701"/>
      <c r="D68" s="701"/>
      <c r="E68" s="701"/>
      <c r="F68" s="701"/>
      <c r="G68" s="701"/>
      <c r="H68" s="701"/>
      <c r="I68" s="701"/>
    </row>
    <row r="69" spans="1:9" ht="13.5" customHeight="1">
      <c r="A69" s="604" t="s">
        <v>1315</v>
      </c>
      <c r="B69" s="605"/>
      <c r="C69" s="10" t="s">
        <v>41</v>
      </c>
      <c r="D69" s="638" t="s">
        <v>1304</v>
      </c>
      <c r="E69" s="639"/>
      <c r="F69" s="639"/>
      <c r="G69" s="640"/>
      <c r="H69" s="638" t="s">
        <v>42</v>
      </c>
      <c r="I69" s="640"/>
    </row>
    <row r="70" spans="1:9" ht="21.75" customHeight="1">
      <c r="A70" s="606"/>
      <c r="B70" s="607"/>
      <c r="C70" s="832" t="s">
        <v>1835</v>
      </c>
      <c r="D70" s="834" t="s">
        <v>1829</v>
      </c>
      <c r="E70" s="835"/>
      <c r="F70" s="835"/>
      <c r="G70" s="836"/>
      <c r="H70" s="834"/>
      <c r="I70" s="836"/>
    </row>
    <row r="71" spans="1:9" ht="36" customHeight="1">
      <c r="A71" s="608"/>
      <c r="B71" s="609"/>
      <c r="C71" s="833"/>
      <c r="D71" s="837"/>
      <c r="E71" s="838"/>
      <c r="F71" s="838"/>
      <c r="G71" s="839"/>
      <c r="H71" s="837"/>
      <c r="I71" s="839"/>
    </row>
    <row r="72" spans="1:9">
      <c r="A72" s="914" t="s">
        <v>1830</v>
      </c>
      <c r="B72" s="914"/>
      <c r="C72" s="1101" t="s">
        <v>1831</v>
      </c>
      <c r="D72" s="1102"/>
      <c r="E72" s="1102"/>
      <c r="F72" s="1102"/>
      <c r="G72" s="1102"/>
      <c r="H72" s="1102"/>
      <c r="I72" s="1103"/>
    </row>
    <row r="73" spans="1:9" ht="15" customHeight="1">
      <c r="A73" s="914"/>
      <c r="B73" s="914"/>
      <c r="C73" s="1113"/>
      <c r="D73" s="1114"/>
      <c r="E73" s="1114"/>
      <c r="F73" s="1114"/>
      <c r="G73" s="1114"/>
      <c r="H73" s="1114"/>
      <c r="I73" s="1115"/>
    </row>
    <row r="74" spans="1:9" ht="46.5" customHeight="1">
      <c r="A74" s="914"/>
      <c r="B74" s="914"/>
      <c r="C74" s="837"/>
      <c r="D74" s="838"/>
      <c r="E74" s="838"/>
      <c r="F74" s="838"/>
      <c r="G74" s="838"/>
      <c r="H74" s="838"/>
      <c r="I74" s="839"/>
    </row>
    <row r="75" spans="1:9" ht="17.25" customHeight="1">
      <c r="A75" s="675" t="s">
        <v>922</v>
      </c>
      <c r="B75" s="676"/>
      <c r="C75" s="797" t="s">
        <v>923</v>
      </c>
      <c r="D75" s="389" t="s">
        <v>924</v>
      </c>
      <c r="E75" s="389" t="s">
        <v>925</v>
      </c>
      <c r="F75" s="389" t="s">
        <v>926</v>
      </c>
      <c r="G75" s="389" t="s">
        <v>927</v>
      </c>
      <c r="H75" s="389" t="s">
        <v>928</v>
      </c>
      <c r="I75" s="389" t="s">
        <v>929</v>
      </c>
    </row>
    <row r="76" spans="1:9" ht="44.25" customHeight="1">
      <c r="A76" s="677"/>
      <c r="B76" s="678"/>
      <c r="C76" s="798"/>
      <c r="D76" s="384" t="s">
        <v>1260</v>
      </c>
      <c r="E76" s="384"/>
      <c r="F76" s="384"/>
      <c r="G76" s="384"/>
      <c r="H76" s="384"/>
      <c r="I76" s="384"/>
    </row>
    <row r="77" spans="1:9" ht="34.5" customHeight="1">
      <c r="A77" s="677"/>
      <c r="B77" s="678"/>
      <c r="C77" s="390" t="s">
        <v>1723</v>
      </c>
      <c r="D77" s="1110"/>
      <c r="E77" s="1120"/>
      <c r="F77" s="1120"/>
      <c r="G77" s="1120"/>
      <c r="H77" s="1120"/>
      <c r="I77" s="1121"/>
    </row>
    <row r="78" spans="1:9" ht="45" customHeight="1">
      <c r="A78" s="677"/>
      <c r="B78" s="678"/>
      <c r="C78" s="390" t="s">
        <v>1724</v>
      </c>
      <c r="D78" s="1110"/>
      <c r="E78" s="1120"/>
      <c r="F78" s="1120"/>
      <c r="G78" s="1120"/>
      <c r="H78" s="1120"/>
      <c r="I78" s="1121"/>
    </row>
    <row r="79" spans="1:9" ht="17.25" customHeight="1">
      <c r="A79" s="677"/>
      <c r="B79" s="678"/>
      <c r="C79" s="797" t="s">
        <v>930</v>
      </c>
      <c r="D79" s="429" t="s">
        <v>931</v>
      </c>
      <c r="E79" s="429" t="s">
        <v>932</v>
      </c>
      <c r="F79" s="429" t="s">
        <v>933</v>
      </c>
      <c r="G79" s="429" t="s">
        <v>934</v>
      </c>
      <c r="H79" s="429" t="s">
        <v>935</v>
      </c>
      <c r="I79" s="429" t="s">
        <v>936</v>
      </c>
    </row>
    <row r="80" spans="1:9" ht="66.75" customHeight="1">
      <c r="A80" s="679"/>
      <c r="B80" s="680"/>
      <c r="C80" s="828"/>
      <c r="D80" s="384" t="s">
        <v>1832</v>
      </c>
      <c r="E80" s="384"/>
      <c r="F80" s="384"/>
      <c r="G80" s="384" t="s">
        <v>1833</v>
      </c>
      <c r="H80" s="474"/>
      <c r="I80" s="384" t="s">
        <v>1834</v>
      </c>
    </row>
  </sheetData>
  <customSheetViews>
    <customSheetView guid="{4789E3A1-B331-40F4-BFBE-ECBA77374F9F}" showPageBreaks="1" view="pageLayout" topLeftCell="A73">
      <selection activeCell="D78" sqref="D78"/>
      <pageMargins left="0.7" right="1.0416666666666666E-2" top="0.75" bottom="0.75" header="0.3" footer="0.3"/>
      <pageSetup paperSize="9" orientation="portrait" r:id="rId1"/>
    </customSheetView>
    <customSheetView guid="{D623C857-8851-4DB2-AEC5-A3D94BBCC3E5}" showPageBreaks="1" view="pageBreakPreview" topLeftCell="A64">
      <selection activeCell="J15" sqref="J15"/>
      <rowBreaks count="1" manualBreakCount="1">
        <brk id="55" max="16383" man="1"/>
      </rowBreaks>
      <pageMargins left="0.7" right="1.0416666666666666E-2" top="0.75" bottom="0.75" header="0.3" footer="0.3"/>
      <pageSetup paperSize="9" orientation="portrait" r:id="rId2"/>
    </customSheetView>
    <customSheetView guid="{3848975B-608E-4A87-AC36-A52CBAB490C8}" showPageBreaks="1" view="pageLayout" topLeftCell="A73">
      <selection activeCell="D78" sqref="D78:I78"/>
      <pageMargins left="0.7" right="1.0416666666666666E-2" top="0.75" bottom="0.75" header="0.3" footer="0.3"/>
      <pageSetup paperSize="9" orientation="portrait" r:id="rId3"/>
    </customSheetView>
    <customSheetView guid="{76B58914-1035-4353-9CF6-22B59E40A08B}" showPageBreaks="1" view="pageBreakPreview" topLeftCell="A64">
      <selection activeCell="J15" sqref="J15"/>
      <rowBreaks count="1" manualBreakCount="1">
        <brk id="55" max="16383" man="1"/>
      </rowBreaks>
      <pageMargins left="0.7" right="1.0416666666666666E-2" top="0.75" bottom="0.75" header="0.3" footer="0.3"/>
      <pageSetup paperSize="9" orientation="portrait" r:id="rId4"/>
    </customSheetView>
    <customSheetView guid="{22FD68A5-46F7-4E41-8363-D5981057D2EF}" showPageBreaks="1" view="pageBreakPreview" topLeftCell="A64">
      <selection activeCell="J15" sqref="J15"/>
      <rowBreaks count="1" manualBreakCount="1">
        <brk id="55" max="16383" man="1"/>
      </rowBreaks>
      <pageMargins left="0.7" right="1.0416666666666666E-2" top="0.75" bottom="0.75" header="0.3" footer="0.3"/>
      <pageSetup paperSize="9" orientation="portrait" r:id="rId5"/>
    </customSheetView>
    <customSheetView guid="{5FEFEB6C-BEC4-430E-B947-6A7413286A0D}" showPageBreaks="1" view="pageLayout">
      <selection activeCell="F10" sqref="F10:I10"/>
      <pageMargins left="0.7" right="1.0416666666666666E-2" top="0.75" bottom="0.75" header="0.3" footer="0.3"/>
      <pageSetup paperSize="9" orientation="portrait" horizontalDpi="300" verticalDpi="300" r:id="rId6"/>
    </customSheetView>
    <customSheetView guid="{7F613779-33AB-4C27-B28A-A10D734C27EA}" showPageBreaks="1" view="pageLayout" topLeftCell="A46">
      <selection activeCell="J10" sqref="J10"/>
      <pageMargins left="0.7" right="1.0416666666666666E-2" top="0.75" bottom="0.75" header="0.3" footer="0.3"/>
      <pageSetup paperSize="9" orientation="portrait" r:id="rId7"/>
    </customSheetView>
    <customSheetView guid="{06A42C23-4954-42F4-A856-AA4EA9356C9D}" showPageBreaks="1" view="pageLayout" topLeftCell="A70">
      <selection activeCell="A73" sqref="A73:IV78"/>
      <pageMargins left="0.7" right="1.0416666666666666E-2" top="0.75" bottom="0.75" header="0.3" footer="0.3"/>
      <pageSetup paperSize="9" orientation="portrait" r:id="rId8"/>
    </customSheetView>
    <customSheetView guid="{23D4B25B-CBF4-454F-9519-3A7381CDE973}" showPageBreaks="1" view="pageLayout" topLeftCell="A73">
      <selection activeCell="D78" sqref="D78"/>
      <pageMargins left="0.7" right="1.0416666666666666E-2" top="0.75" bottom="0.75" header="0.3" footer="0.3"/>
      <pageSetup paperSize="9" orientation="portrait" r:id="rId9"/>
    </customSheetView>
    <customSheetView guid="{55E52B48-1657-48E8-B3E5-B0C731EC5524}" showPageBreaks="1" view="pageLayout" topLeftCell="A70">
      <selection activeCell="A73" sqref="A73:IV78"/>
      <pageMargins left="0.7" right="1.0416666666666666E-2" top="0.75" bottom="0.75" header="0.3" footer="0.3"/>
      <pageSetup paperSize="9" orientation="portrait" r:id="rId10"/>
    </customSheetView>
    <customSheetView guid="{9EB396F3-ECBE-4F00-8AF4-433E00D5457E}" showPageBreaks="1" view="pageLayout" topLeftCell="A22">
      <selection activeCell="H46" sqref="H46:H48"/>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64">
      <selection activeCell="J15" sqref="J15"/>
      <rowBreaks count="1" manualBreakCount="1">
        <brk id="55" max="16383" man="1"/>
      </rowBreaks>
      <pageMargins left="0.7" right="1.0416666666666666E-2" top="0.75" bottom="0.75" header="0.3" footer="0.3"/>
      <pageSetup paperSize="9" orientation="portrait" r:id="rId12"/>
    </customSheetView>
    <customSheetView guid="{A898AA5D-169A-4A14-AB8F-C4F4C5C9C869}" showPageBreaks="1" view="pageBreakPreview" topLeftCell="A67">
      <selection activeCell="D76" sqref="D76:I76"/>
      <rowBreaks count="1" manualBreakCount="1">
        <brk id="55" max="16383" man="1"/>
      </rowBreaks>
      <pageMargins left="0.7" right="1.0416666666666666E-2" top="0.75" bottom="0.75" header="0.3" footer="0.3"/>
      <pageSetup paperSize="9" orientation="portrait" r:id="rId13"/>
    </customSheetView>
    <customSheetView guid="{4DCD7E50-A612-4C8E-882E-3BC6A59DB4EB}" showPageBreaks="1" view="pageLayout" topLeftCell="A59">
      <selection activeCell="E61" sqref="E61"/>
      <pageMargins left="0.7" right="1.0416666666666666E-2" top="0.75" bottom="0.75" header="0.3" footer="0.3"/>
      <pageSetup paperSize="9" orientation="portrait" horizontalDpi="300" verticalDpi="300" r:id="rId14"/>
    </customSheetView>
    <customSheetView guid="{0B143DF2-66B8-46B0-BF36-1C571A9EB3F3}" showPageBreaks="1" view="pageLayout">
      <selection activeCell="D78" sqref="D78:I78"/>
      <pageMargins left="0.7" right="1.0416666666666666E-2" top="0.75" bottom="0.75" header="0.3" footer="0.3"/>
      <pageSetup paperSize="9" orientation="portrait" r:id="rId15"/>
    </customSheetView>
    <customSheetView guid="{E75B0417-2004-49B0-81AA-65A6C4F7EC2C}" showPageBreaks="1" view="pageLayout" topLeftCell="A16">
      <selection activeCell="J78" sqref="J78"/>
      <pageMargins left="0.7" right="1.0416666666666666E-2" top="0.75" bottom="0.75" header="0.3" footer="0.3"/>
      <pageSetup paperSize="9" orientation="portrait" r:id="rId16"/>
    </customSheetView>
    <customSheetView guid="{71275B59-52D9-4BCA-9258-6D8C6EFF66CF}" showPageBreaks="1" view="pageLayout" topLeftCell="A16">
      <selection activeCell="J78" sqref="J78"/>
      <pageMargins left="0.7" right="1.0416666666666666E-2" top="0.75" bottom="0.75" header="0.3" footer="0.3"/>
      <pageSetup paperSize="9" orientation="portrait" r:id="rId17"/>
    </customSheetView>
    <customSheetView guid="{752EAD5E-2F62-4CFE-8BD1-E3E6987497BB}" showPageBreaks="1" view="pageBreakPreview" topLeftCell="A64">
      <selection activeCell="J15" sqref="J15"/>
      <rowBreaks count="1" manualBreakCount="1">
        <brk id="55" max="16383" man="1"/>
      </rowBreaks>
      <pageMargins left="0.7" right="1.0416666666666666E-2" top="0.75" bottom="0.75" header="0.3" footer="0.3"/>
      <pageSetup paperSize="9" orientation="portrait" r:id="rId18"/>
    </customSheetView>
  </customSheetViews>
  <mergeCells count="85">
    <mergeCell ref="A72:B74"/>
    <mergeCell ref="C72:I74"/>
    <mergeCell ref="A69:B71"/>
    <mergeCell ref="A68:I68"/>
    <mergeCell ref="D69:G69"/>
    <mergeCell ref="H69:I69"/>
    <mergeCell ref="C70:C71"/>
    <mergeCell ref="D70:G71"/>
    <mergeCell ref="H70:I71"/>
    <mergeCell ref="C17:I17"/>
    <mergeCell ref="A21:B21"/>
    <mergeCell ref="C21:I21"/>
    <mergeCell ref="C18:I18"/>
    <mergeCell ref="C19:I19"/>
    <mergeCell ref="C20:I20"/>
    <mergeCell ref="A62:B62"/>
    <mergeCell ref="A61:B61"/>
    <mergeCell ref="A64:B64"/>
    <mergeCell ref="A52:B53"/>
    <mergeCell ref="C22:I22"/>
    <mergeCell ref="A54:B55"/>
    <mergeCell ref="A56:B56"/>
    <mergeCell ref="A36:A51"/>
    <mergeCell ref="B38:B39"/>
    <mergeCell ref="B42:B43"/>
    <mergeCell ref="A32:B33"/>
    <mergeCell ref="A34:B35"/>
    <mergeCell ref="B46:B47"/>
    <mergeCell ref="B44:B45"/>
    <mergeCell ref="B40:B41"/>
    <mergeCell ref="C23:I23"/>
    <mergeCell ref="A60:B60"/>
    <mergeCell ref="B50:B51"/>
    <mergeCell ref="A57:B57"/>
    <mergeCell ref="A59:B59"/>
    <mergeCell ref="A58:B58"/>
    <mergeCell ref="C67:I67"/>
    <mergeCell ref="A67:B67"/>
    <mergeCell ref="C64:I64"/>
    <mergeCell ref="A65:I65"/>
    <mergeCell ref="A63:B63"/>
    <mergeCell ref="A66:B66"/>
    <mergeCell ref="C66:I66"/>
    <mergeCell ref="F10:I10"/>
    <mergeCell ref="C12:E12"/>
    <mergeCell ref="F11:I11"/>
    <mergeCell ref="F12:I12"/>
    <mergeCell ref="C11:E11"/>
    <mergeCell ref="B48:B49"/>
    <mergeCell ref="A26:B27"/>
    <mergeCell ref="A25:B25"/>
    <mergeCell ref="B36:B37"/>
    <mergeCell ref="A5:B8"/>
    <mergeCell ref="A22:B22"/>
    <mergeCell ref="A9:B9"/>
    <mergeCell ref="A13:B20"/>
    <mergeCell ref="A10:B12"/>
    <mergeCell ref="A23:B23"/>
    <mergeCell ref="A24:I24"/>
    <mergeCell ref="A30:B31"/>
    <mergeCell ref="A28:B29"/>
    <mergeCell ref="C14:I14"/>
    <mergeCell ref="C15:I15"/>
    <mergeCell ref="C16:I16"/>
    <mergeCell ref="C13:I13"/>
    <mergeCell ref="A1:I1"/>
    <mergeCell ref="A2:I2"/>
    <mergeCell ref="A3:B3"/>
    <mergeCell ref="C4:I4"/>
    <mergeCell ref="A4:B4"/>
    <mergeCell ref="C3:I3"/>
    <mergeCell ref="D5:I5"/>
    <mergeCell ref="D8:E8"/>
    <mergeCell ref="G8:I8"/>
    <mergeCell ref="C6:C7"/>
    <mergeCell ref="F6:F7"/>
    <mergeCell ref="H6:I6"/>
    <mergeCell ref="H7:I7"/>
    <mergeCell ref="C9:I9"/>
    <mergeCell ref="C10:E10"/>
    <mergeCell ref="A75:B80"/>
    <mergeCell ref="C75:C76"/>
    <mergeCell ref="D77:I77"/>
    <mergeCell ref="D78:I78"/>
    <mergeCell ref="C79:C80"/>
  </mergeCells>
  <phoneticPr fontId="23"/>
  <hyperlinks>
    <hyperlink ref="G8" r:id="rId19"/>
  </hyperlinks>
  <pageMargins left="0.7" right="1.0416666666666666E-2" top="0.75" bottom="0.75" header="0.3" footer="0.3"/>
  <pageSetup paperSize="9" orientation="portrait" r:id="rId20"/>
  <rowBreaks count="1" manualBreakCount="1">
    <brk id="5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
  <sheetViews>
    <sheetView view="pageBreakPreview" zoomScaleNormal="100" zoomScaleSheetLayoutView="100" workbookViewId="0">
      <selection activeCell="U16" sqref="U16"/>
    </sheetView>
  </sheetViews>
  <sheetFormatPr defaultRowHeight="13.5"/>
  <sheetData/>
  <phoneticPr fontId="43"/>
  <pageMargins left="0.25" right="0.25" top="0.75" bottom="0.75" header="0.3" footer="0.3"/>
  <pageSetup paperSize="9"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L67"/>
  <sheetViews>
    <sheetView view="pageBreakPreview" topLeftCell="A40" zoomScaleNormal="100" zoomScaleSheetLayoutView="100" workbookViewId="0">
      <selection activeCell="F80" sqref="F80:I80"/>
    </sheetView>
  </sheetViews>
  <sheetFormatPr defaultColWidth="9" defaultRowHeight="13.5"/>
  <cols>
    <col min="1" max="9" width="10"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1376</v>
      </c>
      <c r="D3" s="603"/>
      <c r="E3" s="603"/>
      <c r="F3" s="603"/>
      <c r="G3" s="603"/>
      <c r="H3" s="603"/>
      <c r="I3" s="603"/>
    </row>
    <row r="4" spans="1:9">
      <c r="A4" s="603" t="s">
        <v>63</v>
      </c>
      <c r="B4" s="603"/>
      <c r="C4" s="625" t="s">
        <v>453</v>
      </c>
      <c r="D4" s="625"/>
      <c r="E4" s="625"/>
      <c r="F4" s="625"/>
      <c r="G4" s="625"/>
      <c r="H4" s="625"/>
      <c r="I4" s="625"/>
    </row>
    <row r="5" spans="1:9">
      <c r="A5" s="625" t="s">
        <v>21</v>
      </c>
      <c r="B5" s="625"/>
      <c r="C5" s="10" t="s">
        <v>22</v>
      </c>
      <c r="D5" s="625" t="s">
        <v>274</v>
      </c>
      <c r="E5" s="625"/>
      <c r="F5" s="625"/>
      <c r="G5" s="625"/>
      <c r="H5" s="625"/>
      <c r="I5" s="625"/>
    </row>
    <row r="6" spans="1:9">
      <c r="A6" s="625"/>
      <c r="B6" s="625"/>
      <c r="C6" s="603" t="s">
        <v>174</v>
      </c>
      <c r="D6" s="411" t="s">
        <v>23</v>
      </c>
      <c r="E6" s="411" t="s">
        <v>174</v>
      </c>
      <c r="F6" s="603" t="s">
        <v>67</v>
      </c>
      <c r="G6" s="412" t="s">
        <v>23</v>
      </c>
      <c r="H6" s="730" t="s">
        <v>1715</v>
      </c>
      <c r="I6" s="732"/>
    </row>
    <row r="7" spans="1:9">
      <c r="A7" s="625"/>
      <c r="B7" s="625"/>
      <c r="C7" s="603"/>
      <c r="D7" s="411" t="s">
        <v>25</v>
      </c>
      <c r="E7" s="411" t="s">
        <v>354</v>
      </c>
      <c r="F7" s="603"/>
      <c r="G7" s="412" t="s">
        <v>25</v>
      </c>
      <c r="H7" s="1075" t="s">
        <v>1872</v>
      </c>
      <c r="I7" s="1076"/>
    </row>
    <row r="8" spans="1:9">
      <c r="A8" s="625"/>
      <c r="B8" s="625"/>
      <c r="C8" s="411" t="s">
        <v>26</v>
      </c>
      <c r="D8" s="603" t="s">
        <v>287</v>
      </c>
      <c r="E8" s="603"/>
      <c r="F8" s="10" t="s">
        <v>28</v>
      </c>
      <c r="G8" s="1077" t="s">
        <v>1716</v>
      </c>
      <c r="H8" s="1078"/>
      <c r="I8" s="1079"/>
    </row>
    <row r="9" spans="1:9" ht="33.75" customHeight="1">
      <c r="A9" s="625" t="s">
        <v>72</v>
      </c>
      <c r="B9" s="625"/>
      <c r="C9" s="603" t="s">
        <v>498</v>
      </c>
      <c r="D9" s="625"/>
      <c r="E9" s="625"/>
      <c r="F9" s="625"/>
      <c r="G9" s="625"/>
      <c r="H9" s="625"/>
      <c r="I9" s="625"/>
    </row>
    <row r="10" spans="1:9">
      <c r="A10" s="603" t="s">
        <v>30</v>
      </c>
      <c r="B10" s="603"/>
      <c r="C10" s="625" t="s">
        <v>31</v>
      </c>
      <c r="D10" s="625"/>
      <c r="E10" s="625"/>
      <c r="F10" s="730" t="s">
        <v>5</v>
      </c>
      <c r="G10" s="731"/>
      <c r="H10" s="731"/>
      <c r="I10" s="732"/>
    </row>
    <row r="11" spans="1:9">
      <c r="A11" s="603"/>
      <c r="B11" s="603"/>
      <c r="C11" s="625" t="s">
        <v>74</v>
      </c>
      <c r="D11" s="625"/>
      <c r="E11" s="625"/>
      <c r="F11" s="625" t="s">
        <v>340</v>
      </c>
      <c r="G11" s="625"/>
      <c r="H11" s="625"/>
      <c r="I11" s="625"/>
    </row>
    <row r="12" spans="1:9">
      <c r="A12" s="603"/>
      <c r="B12" s="603"/>
      <c r="C12" s="625" t="s">
        <v>32</v>
      </c>
      <c r="D12" s="625"/>
      <c r="E12" s="625"/>
      <c r="F12" s="625" t="s">
        <v>499</v>
      </c>
      <c r="G12" s="625"/>
      <c r="H12" s="625"/>
      <c r="I12" s="625"/>
    </row>
    <row r="13" spans="1:9">
      <c r="A13" s="625" t="s">
        <v>77</v>
      </c>
      <c r="B13" s="625"/>
      <c r="C13" s="625" t="s">
        <v>35</v>
      </c>
      <c r="D13" s="625"/>
      <c r="E13" s="625"/>
      <c r="F13" s="625"/>
      <c r="G13" s="625"/>
      <c r="H13" s="625"/>
      <c r="I13" s="625"/>
    </row>
    <row r="14" spans="1:9" ht="27" customHeight="1">
      <c r="A14" s="625"/>
      <c r="B14" s="625"/>
      <c r="C14" s="1316" t="s">
        <v>500</v>
      </c>
      <c r="D14" s="1314"/>
      <c r="E14" s="1314"/>
      <c r="F14" s="1314"/>
      <c r="G14" s="1314"/>
      <c r="H14" s="1314"/>
      <c r="I14" s="1315"/>
    </row>
    <row r="15" spans="1:9">
      <c r="A15" s="625"/>
      <c r="B15" s="625"/>
      <c r="C15" s="625" t="s">
        <v>36</v>
      </c>
      <c r="D15" s="625"/>
      <c r="E15" s="625"/>
      <c r="F15" s="625"/>
      <c r="G15" s="625"/>
      <c r="H15" s="625"/>
      <c r="I15" s="625"/>
    </row>
    <row r="16" spans="1:9" ht="44.25" customHeight="1">
      <c r="A16" s="625"/>
      <c r="B16" s="625"/>
      <c r="C16" s="1316" t="s">
        <v>501</v>
      </c>
      <c r="D16" s="1314"/>
      <c r="E16" s="1314"/>
      <c r="F16" s="1314"/>
      <c r="G16" s="1314"/>
      <c r="H16" s="1314"/>
      <c r="I16" s="1315"/>
    </row>
    <row r="17" spans="1:12" ht="14.25" customHeight="1">
      <c r="A17" s="625"/>
      <c r="B17" s="625"/>
      <c r="C17" s="625" t="s">
        <v>37</v>
      </c>
      <c r="D17" s="625"/>
      <c r="E17" s="625"/>
      <c r="F17" s="625"/>
      <c r="G17" s="625"/>
      <c r="H17" s="625"/>
      <c r="I17" s="625"/>
      <c r="J17" s="32"/>
      <c r="K17" s="32"/>
      <c r="L17" s="32"/>
    </row>
    <row r="18" spans="1:12" ht="30.75" customHeight="1">
      <c r="A18" s="625"/>
      <c r="B18" s="625"/>
      <c r="C18" s="1316" t="s">
        <v>502</v>
      </c>
      <c r="D18" s="1314"/>
      <c r="E18" s="1314"/>
      <c r="F18" s="1314"/>
      <c r="G18" s="1314"/>
      <c r="H18" s="1314"/>
      <c r="I18" s="1315"/>
      <c r="J18" s="32"/>
      <c r="K18" s="32"/>
      <c r="L18" s="32"/>
    </row>
    <row r="19" spans="1:12">
      <c r="A19" s="625"/>
      <c r="B19" s="625"/>
      <c r="C19" s="625" t="s">
        <v>38</v>
      </c>
      <c r="D19" s="625"/>
      <c r="E19" s="625"/>
      <c r="F19" s="625"/>
      <c r="G19" s="625"/>
      <c r="H19" s="625"/>
      <c r="I19" s="625"/>
      <c r="J19" s="32"/>
      <c r="K19" s="32"/>
      <c r="L19" s="32"/>
    </row>
    <row r="20" spans="1:12" ht="31.5" customHeight="1">
      <c r="A20" s="625"/>
      <c r="B20" s="625"/>
      <c r="C20" s="1316" t="s">
        <v>503</v>
      </c>
      <c r="D20" s="1314"/>
      <c r="E20" s="1314"/>
      <c r="F20" s="1314"/>
      <c r="G20" s="1314"/>
      <c r="H20" s="1314"/>
      <c r="I20" s="1315"/>
      <c r="J20" s="32"/>
      <c r="K20" s="32"/>
      <c r="L20" s="32"/>
    </row>
    <row r="21" spans="1:12" ht="30.75" customHeight="1">
      <c r="A21" s="728" t="s">
        <v>80</v>
      </c>
      <c r="B21" s="729"/>
      <c r="C21" s="1316" t="s">
        <v>504</v>
      </c>
      <c r="D21" s="1314"/>
      <c r="E21" s="1314"/>
      <c r="F21" s="1314"/>
      <c r="G21" s="1314"/>
      <c r="H21" s="1314"/>
      <c r="I21" s="1315"/>
      <c r="J21" s="32"/>
      <c r="K21" s="32"/>
      <c r="L21" s="32"/>
    </row>
    <row r="22" spans="1:12" ht="27.75" customHeight="1">
      <c r="A22" s="728" t="s">
        <v>82</v>
      </c>
      <c r="B22" s="729"/>
      <c r="C22" s="1316" t="s">
        <v>505</v>
      </c>
      <c r="D22" s="1314"/>
      <c r="E22" s="1314"/>
      <c r="F22" s="1314"/>
      <c r="G22" s="1314"/>
      <c r="H22" s="1314"/>
      <c r="I22" s="1315"/>
      <c r="J22" s="32"/>
      <c r="K22" s="32"/>
      <c r="L22" s="32"/>
    </row>
    <row r="23" spans="1:12" ht="28.5" customHeight="1">
      <c r="A23" s="728" t="s">
        <v>83</v>
      </c>
      <c r="B23" s="729"/>
      <c r="C23" s="1316" t="s">
        <v>506</v>
      </c>
      <c r="D23" s="1314"/>
      <c r="E23" s="1314"/>
      <c r="F23" s="1314"/>
      <c r="G23" s="1314"/>
      <c r="H23" s="1314"/>
      <c r="I23" s="1315"/>
      <c r="J23" s="32"/>
      <c r="K23" s="32"/>
      <c r="L23" s="32"/>
    </row>
    <row r="24" spans="1:12">
      <c r="A24" s="1118" t="s">
        <v>85</v>
      </c>
      <c r="B24" s="1119"/>
      <c r="C24" s="1119"/>
      <c r="D24" s="1119"/>
      <c r="E24" s="1119"/>
      <c r="F24" s="1119"/>
      <c r="G24" s="1119"/>
      <c r="H24" s="1119"/>
      <c r="I24" s="1119"/>
      <c r="J24" s="32"/>
      <c r="K24" s="32"/>
      <c r="L24" s="32"/>
    </row>
    <row r="25" spans="1:12">
      <c r="A25" s="802" t="s">
        <v>86</v>
      </c>
      <c r="B25" s="802"/>
      <c r="C25" s="24"/>
      <c r="D25" s="178" t="s">
        <v>88</v>
      </c>
      <c r="E25" s="178" t="s">
        <v>119</v>
      </c>
      <c r="F25" s="178" t="s">
        <v>90</v>
      </c>
      <c r="G25" s="178" t="s">
        <v>156</v>
      </c>
      <c r="H25" s="178" t="s">
        <v>268</v>
      </c>
      <c r="I25" s="178" t="s">
        <v>269</v>
      </c>
      <c r="J25" s="32"/>
      <c r="K25" s="32"/>
      <c r="L25" s="32"/>
    </row>
    <row r="26" spans="1:12" ht="15" customHeight="1">
      <c r="A26" s="1146" t="s">
        <v>508</v>
      </c>
      <c r="B26" s="1146"/>
      <c r="C26" s="10" t="s">
        <v>127</v>
      </c>
      <c r="D26" s="108" t="s">
        <v>507</v>
      </c>
      <c r="E26" s="108" t="s">
        <v>507</v>
      </c>
      <c r="F26" s="108" t="s">
        <v>507</v>
      </c>
      <c r="G26" s="108" t="s">
        <v>507</v>
      </c>
      <c r="H26" s="107" t="s">
        <v>1091</v>
      </c>
      <c r="I26" s="109"/>
      <c r="J26" s="32"/>
      <c r="K26" s="32"/>
      <c r="L26" s="32"/>
    </row>
    <row r="27" spans="1:12" ht="15" customHeight="1">
      <c r="A27" s="1146"/>
      <c r="B27" s="1146"/>
      <c r="C27" s="10" t="s">
        <v>92</v>
      </c>
      <c r="D27" s="108" t="s">
        <v>509</v>
      </c>
      <c r="E27" s="108" t="s">
        <v>510</v>
      </c>
      <c r="F27" s="108" t="s">
        <v>893</v>
      </c>
      <c r="G27" s="108" t="s">
        <v>1092</v>
      </c>
      <c r="H27" s="107" t="s">
        <v>1091</v>
      </c>
      <c r="I27" s="109"/>
      <c r="J27" s="32"/>
      <c r="K27" s="32"/>
      <c r="L27" s="32"/>
    </row>
    <row r="28" spans="1:12" ht="15" customHeight="1">
      <c r="A28" s="1146" t="s">
        <v>511</v>
      </c>
      <c r="B28" s="1146"/>
      <c r="C28" s="10" t="s">
        <v>127</v>
      </c>
      <c r="D28" s="108" t="s">
        <v>76</v>
      </c>
      <c r="E28" s="108" t="s">
        <v>300</v>
      </c>
      <c r="F28" s="108" t="s">
        <v>512</v>
      </c>
      <c r="G28" s="108" t="s">
        <v>512</v>
      </c>
      <c r="H28" s="107" t="s">
        <v>512</v>
      </c>
      <c r="I28" s="107" t="s">
        <v>512</v>
      </c>
      <c r="J28" s="32"/>
      <c r="K28" s="32"/>
      <c r="L28" s="32"/>
    </row>
    <row r="29" spans="1:12" ht="15" customHeight="1">
      <c r="A29" s="1146"/>
      <c r="B29" s="1146"/>
      <c r="C29" s="10" t="s">
        <v>92</v>
      </c>
      <c r="D29" s="108" t="s">
        <v>513</v>
      </c>
      <c r="E29" s="108" t="s">
        <v>514</v>
      </c>
      <c r="F29" s="108" t="s">
        <v>512</v>
      </c>
      <c r="G29" s="108" t="s">
        <v>512</v>
      </c>
      <c r="H29" s="107" t="s">
        <v>512</v>
      </c>
      <c r="I29" s="107"/>
    </row>
    <row r="30" spans="1:12" ht="15" customHeight="1">
      <c r="A30" s="1146" t="s">
        <v>515</v>
      </c>
      <c r="B30" s="1146"/>
      <c r="C30" s="10" t="s">
        <v>127</v>
      </c>
      <c r="D30" s="108" t="s">
        <v>507</v>
      </c>
      <c r="E30" s="108" t="s">
        <v>507</v>
      </c>
      <c r="F30" s="108" t="s">
        <v>507</v>
      </c>
      <c r="G30" s="108" t="s">
        <v>512</v>
      </c>
      <c r="H30" s="475" t="s">
        <v>1093</v>
      </c>
      <c r="I30" s="475" t="s">
        <v>1093</v>
      </c>
    </row>
    <row r="31" spans="1:12" ht="15" customHeight="1">
      <c r="A31" s="1146"/>
      <c r="B31" s="1146"/>
      <c r="C31" s="10" t="s">
        <v>92</v>
      </c>
      <c r="D31" s="108" t="s">
        <v>516</v>
      </c>
      <c r="E31" s="108" t="s">
        <v>517</v>
      </c>
      <c r="F31" s="108" t="s">
        <v>873</v>
      </c>
      <c r="G31" s="108" t="s">
        <v>512</v>
      </c>
      <c r="H31" s="476" t="s">
        <v>1261</v>
      </c>
      <c r="I31" s="182"/>
    </row>
    <row r="32" spans="1:12" ht="15" customHeight="1">
      <c r="A32" s="1146" t="s">
        <v>518</v>
      </c>
      <c r="B32" s="1146"/>
      <c r="C32" s="10" t="s">
        <v>127</v>
      </c>
      <c r="D32" s="108" t="s">
        <v>300</v>
      </c>
      <c r="E32" s="81" t="s">
        <v>512</v>
      </c>
      <c r="F32" s="108" t="s">
        <v>507</v>
      </c>
      <c r="G32" s="108" t="s">
        <v>512</v>
      </c>
      <c r="H32" s="107" t="s">
        <v>512</v>
      </c>
      <c r="I32" s="107" t="s">
        <v>512</v>
      </c>
    </row>
    <row r="33" spans="1:12" ht="15" customHeight="1">
      <c r="A33" s="1146"/>
      <c r="B33" s="1146"/>
      <c r="C33" s="10" t="s">
        <v>92</v>
      </c>
      <c r="D33" s="108" t="s">
        <v>519</v>
      </c>
      <c r="E33" s="108" t="s">
        <v>128</v>
      </c>
      <c r="F33" s="108" t="s">
        <v>894</v>
      </c>
      <c r="G33" s="108" t="s">
        <v>512</v>
      </c>
      <c r="H33" s="107" t="s">
        <v>1836</v>
      </c>
      <c r="I33" s="108"/>
    </row>
    <row r="34" spans="1:12" ht="15" customHeight="1">
      <c r="A34" s="1146" t="s">
        <v>520</v>
      </c>
      <c r="B34" s="1146"/>
      <c r="C34" s="10" t="s">
        <v>127</v>
      </c>
      <c r="D34" s="108" t="s">
        <v>300</v>
      </c>
      <c r="E34" s="81" t="s">
        <v>512</v>
      </c>
      <c r="F34" s="108" t="s">
        <v>507</v>
      </c>
      <c r="G34" s="108" t="s">
        <v>512</v>
      </c>
      <c r="H34" s="107" t="s">
        <v>512</v>
      </c>
      <c r="I34" s="107" t="s">
        <v>512</v>
      </c>
    </row>
    <row r="35" spans="1:12" ht="15" customHeight="1">
      <c r="A35" s="1146"/>
      <c r="B35" s="1146"/>
      <c r="C35" s="10" t="s">
        <v>92</v>
      </c>
      <c r="D35" s="108" t="s">
        <v>521</v>
      </c>
      <c r="E35" s="108" t="s">
        <v>128</v>
      </c>
      <c r="F35" s="107" t="s">
        <v>1837</v>
      </c>
      <c r="G35" s="108" t="s">
        <v>512</v>
      </c>
      <c r="H35" s="107" t="s">
        <v>1836</v>
      </c>
      <c r="I35" s="108"/>
    </row>
    <row r="36" spans="1:12" ht="15" customHeight="1">
      <c r="A36" s="1146" t="s">
        <v>1838</v>
      </c>
      <c r="B36" s="1146"/>
      <c r="C36" s="10" t="s">
        <v>127</v>
      </c>
      <c r="D36" s="108" t="s">
        <v>507</v>
      </c>
      <c r="E36" s="108" t="s">
        <v>507</v>
      </c>
      <c r="F36" s="108" t="s">
        <v>507</v>
      </c>
      <c r="G36" s="108" t="s">
        <v>507</v>
      </c>
      <c r="H36" s="107" t="s">
        <v>1094</v>
      </c>
      <c r="I36" s="107" t="s">
        <v>507</v>
      </c>
    </row>
    <row r="37" spans="1:12" ht="15" customHeight="1">
      <c r="A37" s="1146"/>
      <c r="B37" s="1146"/>
      <c r="C37" s="10" t="s">
        <v>92</v>
      </c>
      <c r="D37" s="108" t="s">
        <v>522</v>
      </c>
      <c r="E37" s="108" t="s">
        <v>523</v>
      </c>
      <c r="F37" s="188" t="s">
        <v>1095</v>
      </c>
      <c r="G37" s="108" t="s">
        <v>1839</v>
      </c>
      <c r="H37" s="107" t="s">
        <v>1263</v>
      </c>
      <c r="I37" s="108"/>
    </row>
    <row r="38" spans="1:12" ht="15" customHeight="1">
      <c r="A38" s="1146" t="s">
        <v>524</v>
      </c>
      <c r="B38" s="1146"/>
      <c r="C38" s="10" t="s">
        <v>127</v>
      </c>
      <c r="D38" s="109"/>
      <c r="E38" s="107" t="s">
        <v>76</v>
      </c>
      <c r="F38" s="107" t="s">
        <v>525</v>
      </c>
      <c r="G38" s="107" t="s">
        <v>525</v>
      </c>
      <c r="H38" s="107" t="s">
        <v>1096</v>
      </c>
      <c r="I38" s="107" t="s">
        <v>525</v>
      </c>
    </row>
    <row r="39" spans="1:12" ht="15" customHeight="1">
      <c r="A39" s="1146"/>
      <c r="B39" s="1146"/>
      <c r="C39" s="10" t="s">
        <v>92</v>
      </c>
      <c r="D39" s="109"/>
      <c r="E39" s="108" t="s">
        <v>526</v>
      </c>
      <c r="F39" s="108" t="s">
        <v>874</v>
      </c>
      <c r="G39" s="108" t="s">
        <v>1097</v>
      </c>
      <c r="H39" s="107" t="s">
        <v>1878</v>
      </c>
      <c r="I39" s="108"/>
    </row>
    <row r="40" spans="1:12" ht="15" customHeight="1">
      <c r="A40" s="1146" t="s">
        <v>875</v>
      </c>
      <c r="B40" s="1146"/>
      <c r="C40" s="10" t="s">
        <v>127</v>
      </c>
      <c r="D40" s="109"/>
      <c r="E40" s="109"/>
      <c r="F40" s="107" t="s">
        <v>507</v>
      </c>
      <c r="G40" s="107" t="s">
        <v>507</v>
      </c>
      <c r="H40" s="107" t="s">
        <v>1098</v>
      </c>
      <c r="I40" s="107" t="s">
        <v>1840</v>
      </c>
    </row>
    <row r="41" spans="1:12" ht="15" customHeight="1">
      <c r="A41" s="1146"/>
      <c r="B41" s="1146"/>
      <c r="C41" s="10" t="s">
        <v>92</v>
      </c>
      <c r="D41" s="109"/>
      <c r="E41" s="109"/>
      <c r="F41" s="108" t="s">
        <v>891</v>
      </c>
      <c r="G41" s="108" t="s">
        <v>1099</v>
      </c>
      <c r="H41" s="107" t="s">
        <v>1264</v>
      </c>
      <c r="I41" s="108"/>
    </row>
    <row r="42" spans="1:12" ht="15" customHeight="1">
      <c r="A42" s="1146" t="s">
        <v>1100</v>
      </c>
      <c r="B42" s="1146"/>
      <c r="C42" s="10" t="s">
        <v>127</v>
      </c>
      <c r="D42" s="109"/>
      <c r="E42" s="110"/>
      <c r="F42" s="109"/>
      <c r="G42" s="109"/>
      <c r="H42" s="107" t="s">
        <v>1101</v>
      </c>
      <c r="I42" s="107" t="s">
        <v>512</v>
      </c>
    </row>
    <row r="43" spans="1:12" ht="15" customHeight="1">
      <c r="A43" s="1146"/>
      <c r="B43" s="1146"/>
      <c r="C43" s="10" t="s">
        <v>92</v>
      </c>
      <c r="D43" s="109"/>
      <c r="E43" s="109"/>
      <c r="F43" s="109"/>
      <c r="G43" s="107" t="s">
        <v>1092</v>
      </c>
      <c r="H43" s="107" t="s">
        <v>1262</v>
      </c>
      <c r="I43" s="108"/>
    </row>
    <row r="44" spans="1:12" ht="15" customHeight="1">
      <c r="A44" s="1146" t="s">
        <v>527</v>
      </c>
      <c r="B44" s="1146"/>
      <c r="C44" s="10" t="s">
        <v>127</v>
      </c>
      <c r="D44" s="109"/>
      <c r="E44" s="107" t="s">
        <v>76</v>
      </c>
      <c r="F44" s="107" t="s">
        <v>876</v>
      </c>
      <c r="G44" s="107" t="s">
        <v>876</v>
      </c>
      <c r="H44" s="107" t="s">
        <v>1841</v>
      </c>
      <c r="I44" s="107" t="s">
        <v>876</v>
      </c>
    </row>
    <row r="45" spans="1:12" ht="15" customHeight="1">
      <c r="A45" s="1146"/>
      <c r="B45" s="1146"/>
      <c r="C45" s="10" t="s">
        <v>92</v>
      </c>
      <c r="D45" s="109"/>
      <c r="E45" s="81" t="s">
        <v>1102</v>
      </c>
      <c r="F45" s="108" t="s">
        <v>128</v>
      </c>
      <c r="G45" s="108" t="s">
        <v>1103</v>
      </c>
      <c r="H45" s="107" t="s">
        <v>512</v>
      </c>
      <c r="I45" s="108"/>
    </row>
    <row r="46" spans="1:12" ht="15" customHeight="1">
      <c r="A46" s="845" t="s">
        <v>892</v>
      </c>
      <c r="B46" s="846"/>
      <c r="C46" s="10" t="s">
        <v>127</v>
      </c>
      <c r="D46" s="108" t="s">
        <v>76</v>
      </c>
      <c r="E46" s="108" t="s">
        <v>76</v>
      </c>
      <c r="F46" s="108" t="s">
        <v>528</v>
      </c>
      <c r="G46" s="108" t="s">
        <v>528</v>
      </c>
      <c r="H46" s="108" t="s">
        <v>1265</v>
      </c>
      <c r="I46" s="107" t="s">
        <v>1842</v>
      </c>
    </row>
    <row r="47" spans="1:12" ht="15" customHeight="1">
      <c r="A47" s="845"/>
      <c r="B47" s="846"/>
      <c r="C47" s="10" t="s">
        <v>92</v>
      </c>
      <c r="D47" s="182" t="s">
        <v>529</v>
      </c>
      <c r="E47" s="182" t="s">
        <v>530</v>
      </c>
      <c r="F47" s="182" t="s">
        <v>895</v>
      </c>
      <c r="G47" s="182" t="s">
        <v>1104</v>
      </c>
      <c r="H47" s="477" t="s">
        <v>2050</v>
      </c>
      <c r="I47" s="301"/>
    </row>
    <row r="48" spans="1:12" ht="15" customHeight="1">
      <c r="A48" s="1299" t="s">
        <v>453</v>
      </c>
      <c r="B48" s="1300"/>
      <c r="C48" s="10" t="s">
        <v>93</v>
      </c>
      <c r="D48" s="98">
        <v>2500000</v>
      </c>
      <c r="E48" s="98">
        <v>2354000</v>
      </c>
      <c r="F48" s="98">
        <v>1780000</v>
      </c>
      <c r="G48" s="98">
        <v>1840000</v>
      </c>
      <c r="H48" s="250">
        <v>1180000</v>
      </c>
      <c r="I48" s="100">
        <v>980000</v>
      </c>
      <c r="J48" s="32"/>
      <c r="K48" s="32"/>
      <c r="L48" s="32"/>
    </row>
    <row r="49" spans="1:12" ht="15" customHeight="1">
      <c r="A49" s="1301"/>
      <c r="B49" s="1302"/>
      <c r="C49" s="10" t="s">
        <v>94</v>
      </c>
      <c r="D49" s="98">
        <v>1524000</v>
      </c>
      <c r="E49" s="98">
        <v>3822920</v>
      </c>
      <c r="F49" s="98">
        <v>1780000</v>
      </c>
      <c r="G49" s="100">
        <v>1268501</v>
      </c>
      <c r="H49" s="100">
        <v>1010177</v>
      </c>
      <c r="I49" s="250"/>
      <c r="J49" s="32"/>
      <c r="K49" s="32"/>
      <c r="L49" s="32"/>
    </row>
    <row r="50" spans="1:12" ht="33" customHeight="1">
      <c r="A50" s="603" t="s">
        <v>103</v>
      </c>
      <c r="B50" s="603"/>
      <c r="C50" s="1172" t="s">
        <v>531</v>
      </c>
      <c r="D50" s="1314"/>
      <c r="E50" s="1314"/>
      <c r="F50" s="1314"/>
      <c r="G50" s="1314"/>
      <c r="H50" s="1314"/>
      <c r="I50" s="1315"/>
      <c r="J50" s="32"/>
      <c r="K50" s="32"/>
      <c r="L50" s="32"/>
    </row>
    <row r="51" spans="1:12">
      <c r="A51" s="1118" t="s">
        <v>104</v>
      </c>
      <c r="B51" s="1119"/>
      <c r="C51" s="1119"/>
      <c r="D51" s="1119"/>
      <c r="E51" s="1119"/>
      <c r="F51" s="1119"/>
      <c r="G51" s="1119"/>
      <c r="H51" s="1119"/>
      <c r="I51" s="1119"/>
      <c r="J51" s="32"/>
      <c r="K51" s="32"/>
      <c r="L51" s="32"/>
    </row>
    <row r="52" spans="1:12" ht="409.5" customHeight="1">
      <c r="A52" s="1124" t="s">
        <v>105</v>
      </c>
      <c r="B52" s="1124"/>
      <c r="C52" s="1313" t="s">
        <v>1843</v>
      </c>
      <c r="D52" s="1311"/>
      <c r="E52" s="1311"/>
      <c r="F52" s="1311"/>
      <c r="G52" s="1311"/>
      <c r="H52" s="1311"/>
      <c r="I52" s="1312"/>
      <c r="J52" s="32"/>
      <c r="K52" s="32"/>
      <c r="L52" s="32"/>
    </row>
    <row r="53" spans="1:12" ht="250.5" customHeight="1">
      <c r="A53" s="1124" t="s">
        <v>107</v>
      </c>
      <c r="B53" s="1124"/>
      <c r="C53" s="803" t="s">
        <v>1844</v>
      </c>
      <c r="D53" s="1311"/>
      <c r="E53" s="1311"/>
      <c r="F53" s="1311"/>
      <c r="G53" s="1311"/>
      <c r="H53" s="1311"/>
      <c r="I53" s="1312"/>
      <c r="J53" s="32"/>
      <c r="K53" s="32"/>
      <c r="L53" s="32"/>
    </row>
    <row r="54" spans="1:12">
      <c r="A54" s="717" t="s">
        <v>1309</v>
      </c>
      <c r="B54" s="701"/>
      <c r="C54" s="701"/>
      <c r="D54" s="701"/>
      <c r="E54" s="701"/>
      <c r="F54" s="701"/>
      <c r="G54" s="701"/>
      <c r="H54" s="701"/>
      <c r="I54" s="701"/>
    </row>
    <row r="55" spans="1:12" ht="13.5" customHeight="1">
      <c r="A55" s="604" t="s">
        <v>1315</v>
      </c>
      <c r="B55" s="605"/>
      <c r="C55" s="10" t="s">
        <v>41</v>
      </c>
      <c r="D55" s="638" t="s">
        <v>1304</v>
      </c>
      <c r="E55" s="639"/>
      <c r="F55" s="639"/>
      <c r="G55" s="640"/>
      <c r="H55" s="638" t="s">
        <v>42</v>
      </c>
      <c r="I55" s="640"/>
    </row>
    <row r="56" spans="1:12" ht="21.75" customHeight="1">
      <c r="A56" s="606"/>
      <c r="B56" s="607"/>
      <c r="C56" s="702" t="s">
        <v>1845</v>
      </c>
      <c r="D56" s="710" t="s">
        <v>2051</v>
      </c>
      <c r="E56" s="742"/>
      <c r="F56" s="742"/>
      <c r="G56" s="711"/>
      <c r="H56" s="710"/>
      <c r="I56" s="711"/>
    </row>
    <row r="57" spans="1:12" ht="130.5" customHeight="1">
      <c r="A57" s="608"/>
      <c r="B57" s="609"/>
      <c r="C57" s="703"/>
      <c r="D57" s="712"/>
      <c r="E57" s="746"/>
      <c r="F57" s="746"/>
      <c r="G57" s="713"/>
      <c r="H57" s="712"/>
      <c r="I57" s="713"/>
    </row>
    <row r="58" spans="1:12">
      <c r="A58" s="914" t="s">
        <v>1846</v>
      </c>
      <c r="B58" s="914"/>
      <c r="C58" s="1101" t="s">
        <v>1847</v>
      </c>
      <c r="D58" s="1102"/>
      <c r="E58" s="1102"/>
      <c r="F58" s="1102"/>
      <c r="G58" s="1102"/>
      <c r="H58" s="1102"/>
      <c r="I58" s="1103"/>
    </row>
    <row r="59" spans="1:12" ht="15" customHeight="1">
      <c r="A59" s="914"/>
      <c r="B59" s="914"/>
      <c r="C59" s="1113"/>
      <c r="D59" s="1114"/>
      <c r="E59" s="1114"/>
      <c r="F59" s="1114"/>
      <c r="G59" s="1114"/>
      <c r="H59" s="1114"/>
      <c r="I59" s="1115"/>
    </row>
    <row r="60" spans="1:12" ht="77.25" customHeight="1">
      <c r="A60" s="914"/>
      <c r="B60" s="914"/>
      <c r="C60" s="837"/>
      <c r="D60" s="838"/>
      <c r="E60" s="838"/>
      <c r="F60" s="838"/>
      <c r="G60" s="838"/>
      <c r="H60" s="838"/>
      <c r="I60" s="839"/>
    </row>
    <row r="61" spans="1:12" ht="17.25" customHeight="1">
      <c r="A61" s="675" t="s">
        <v>922</v>
      </c>
      <c r="B61" s="676"/>
      <c r="C61" s="681" t="s">
        <v>923</v>
      </c>
      <c r="D61" s="190" t="s">
        <v>924</v>
      </c>
      <c r="E61" s="190" t="s">
        <v>925</v>
      </c>
      <c r="F61" s="190" t="s">
        <v>926</v>
      </c>
      <c r="G61" s="190" t="s">
        <v>927</v>
      </c>
      <c r="H61" s="190" t="s">
        <v>928</v>
      </c>
      <c r="I61" s="190" t="s">
        <v>929</v>
      </c>
    </row>
    <row r="62" spans="1:12" ht="62.25" customHeight="1">
      <c r="A62" s="677"/>
      <c r="B62" s="678"/>
      <c r="C62" s="602"/>
      <c r="D62" s="384"/>
      <c r="E62" s="384"/>
      <c r="F62" s="384" t="s">
        <v>1848</v>
      </c>
      <c r="G62" s="384"/>
      <c r="H62" s="384"/>
      <c r="I62" s="384" t="s">
        <v>1849</v>
      </c>
    </row>
    <row r="63" spans="1:12" ht="44.25" customHeight="1">
      <c r="A63" s="677"/>
      <c r="B63" s="678"/>
      <c r="C63" s="193" t="s">
        <v>1723</v>
      </c>
      <c r="D63" s="1110"/>
      <c r="E63" s="1120"/>
      <c r="F63" s="1120"/>
      <c r="G63" s="1120"/>
      <c r="H63" s="1120"/>
      <c r="I63" s="1121"/>
    </row>
    <row r="64" spans="1:12" ht="45.75" customHeight="1">
      <c r="A64" s="677"/>
      <c r="B64" s="678"/>
      <c r="C64" s="193" t="s">
        <v>1724</v>
      </c>
      <c r="D64" s="1110"/>
      <c r="E64" s="1120"/>
      <c r="F64" s="1120"/>
      <c r="G64" s="1120"/>
      <c r="H64" s="1120"/>
      <c r="I64" s="1121"/>
    </row>
    <row r="65" spans="1:9" ht="17.25" customHeight="1">
      <c r="A65" s="677"/>
      <c r="B65" s="678"/>
      <c r="C65" s="681" t="s">
        <v>930</v>
      </c>
      <c r="D65" s="429" t="s">
        <v>931</v>
      </c>
      <c r="E65" s="429" t="s">
        <v>932</v>
      </c>
      <c r="F65" s="429" t="s">
        <v>933</v>
      </c>
      <c r="G65" s="429" t="s">
        <v>934</v>
      </c>
      <c r="H65" s="429" t="s">
        <v>935</v>
      </c>
      <c r="I65" s="429" t="s">
        <v>936</v>
      </c>
    </row>
    <row r="66" spans="1:9" ht="64.5" customHeight="1">
      <c r="A66" s="679"/>
      <c r="B66" s="680"/>
      <c r="C66" s="601"/>
      <c r="D66" s="384" t="s">
        <v>1850</v>
      </c>
      <c r="E66" s="384" t="s">
        <v>1851</v>
      </c>
      <c r="F66" s="384"/>
      <c r="G66" s="384"/>
      <c r="H66" s="384"/>
      <c r="I66" s="384" t="s">
        <v>1852</v>
      </c>
    </row>
    <row r="67" spans="1:9">
      <c r="D67" s="294"/>
      <c r="E67" s="294"/>
      <c r="F67" s="294"/>
      <c r="G67" s="294"/>
      <c r="H67" s="294"/>
      <c r="I67" s="294"/>
    </row>
  </sheetData>
  <customSheetViews>
    <customSheetView guid="{4789E3A1-B331-40F4-BFBE-ECBA77374F9F}" showPageBreaks="1" view="pageLayout" topLeftCell="A61">
      <selection activeCell="D67" sqref="D67:I67"/>
      <rowBreaks count="1" manualBreakCount="1">
        <brk id="45" max="8" man="1"/>
      </rowBreaks>
      <pageMargins left="0.7" right="1.0416666666666666E-2" top="0.75" bottom="0.75" header="0.3" footer="0.3"/>
      <pageSetup paperSize="9" orientation="portrait" r:id="rId1"/>
    </customSheetView>
    <customSheetView guid="{D623C857-8851-4DB2-AEC5-A3D94BBCC3E5}" showPageBreaks="1" view="pageBreakPreview" topLeftCell="A22">
      <selection activeCell="J15" sqref="J15"/>
      <rowBreaks count="1" manualBreakCount="1">
        <brk id="45" max="8" man="1"/>
      </rowBreaks>
      <pageMargins left="0.7" right="1.0416666666666666E-2" top="0.75" bottom="0.75" header="0.3" footer="0.3"/>
      <pageSetup paperSize="9" orientation="portrait" r:id="rId2"/>
    </customSheetView>
    <customSheetView guid="{3848975B-608E-4A87-AC36-A52CBAB490C8}" showPageBreaks="1" view="pageLayout" topLeftCell="A55">
      <selection activeCell="L64" sqref="L64"/>
      <rowBreaks count="1" manualBreakCount="1">
        <brk id="45" max="8" man="1"/>
      </rowBreaks>
      <pageMargins left="0.7" right="1.0416666666666666E-2" top="0.75" bottom="0.75" header="0.3" footer="0.3"/>
      <pageSetup paperSize="9" orientation="portrait" r:id="rId3"/>
    </customSheetView>
    <customSheetView guid="{76B58914-1035-4353-9CF6-22B59E40A08B}" showPageBreaks="1" view="pageBreakPreview" topLeftCell="A22">
      <selection activeCell="J15" sqref="J15"/>
      <rowBreaks count="1" manualBreakCount="1">
        <brk id="45" max="8" man="1"/>
      </rowBreaks>
      <pageMargins left="0.7" right="1.0416666666666666E-2" top="0.75" bottom="0.75" header="0.3" footer="0.3"/>
      <pageSetup paperSize="9" orientation="portrait" r:id="rId4"/>
    </customSheetView>
    <customSheetView guid="{22FD68A5-46F7-4E41-8363-D5981057D2EF}" showPageBreaks="1" view="pageBreakPreview" topLeftCell="A22">
      <selection activeCell="J15" sqref="J15"/>
      <rowBreaks count="1" manualBreakCount="1">
        <brk id="45" max="8" man="1"/>
      </rowBreaks>
      <pageMargins left="0.7" right="1.0416666666666666E-2" top="0.75" bottom="0.75" header="0.3" footer="0.3"/>
      <pageSetup paperSize="9" orientation="portrait" r:id="rId5"/>
    </customSheetView>
    <customSheetView guid="{5FEFEB6C-BEC4-430E-B947-6A7413286A0D}" showPageBreaks="1" view="pageLayout">
      <selection activeCell="C20" sqref="C20:I20"/>
      <pageMargins left="0.7" right="1.0416666666666666E-2" top="0.75" bottom="0.75" header="0.3" footer="0.3"/>
      <pageSetup paperSize="9" orientation="portrait" horizontalDpi="300" verticalDpi="300" r:id="rId6"/>
    </customSheetView>
    <customSheetView guid="{7F613779-33AB-4C27-B28A-A10D734C27EA}" scale="60" showPageBreaks="1" view="pageBreakPreview" topLeftCell="A34">
      <selection activeCell="J10" sqref="J10"/>
      <rowBreaks count="1" manualBreakCount="1">
        <brk id="47" max="8" man="1"/>
      </rowBreaks>
      <pageMargins left="0.7" right="1.0416666666666666E-2" top="0.75" bottom="0.75" header="0.3" footer="0.3"/>
      <pageSetup paperSize="9" orientation="portrait" r:id="rId7"/>
    </customSheetView>
    <customSheetView guid="{06A42C23-4954-42F4-A856-AA4EA9356C9D}" showPageBreaks="1" view="pageLayout" topLeftCell="A58">
      <selection activeCell="L65" sqref="L65"/>
      <rowBreaks count="1" manualBreakCount="1">
        <brk id="45" max="8" man="1"/>
      </rowBreaks>
      <pageMargins left="0.7" right="1.0416666666666666E-2" top="0.75" bottom="0.75" header="0.3" footer="0.3"/>
      <pageSetup paperSize="9" orientation="portrait" r:id="rId8"/>
    </customSheetView>
    <customSheetView guid="{23D4B25B-CBF4-454F-9519-3A7381CDE973}" showPageBreaks="1" view="pageLayout" topLeftCell="A61">
      <selection activeCell="D67" sqref="D67:I67"/>
      <rowBreaks count="1" manualBreakCount="1">
        <brk id="45" max="8" man="1"/>
      </rowBreaks>
      <pageMargins left="0.7" right="1.0416666666666666E-2" top="0.75" bottom="0.75" header="0.3" footer="0.3"/>
      <pageSetup paperSize="9" orientation="portrait" r:id="rId9"/>
    </customSheetView>
    <customSheetView guid="{55E52B48-1657-48E8-B3E5-B0C731EC5524}" showPageBreaks="1" view="pageLayout" topLeftCell="A58">
      <selection activeCell="L65" sqref="L65"/>
      <rowBreaks count="1" manualBreakCount="1">
        <brk id="45" max="8" man="1"/>
      </rowBreaks>
      <pageMargins left="0.7" right="1.0416666666666666E-2" top="0.75" bottom="0.75" header="0.3" footer="0.3"/>
      <pageSetup paperSize="9" orientation="portrait" r:id="rId10"/>
    </customSheetView>
    <customSheetView guid="{9EB396F3-ECBE-4F00-8AF4-433E00D5457E}" showPageBreaks="1" view="pageLayout" topLeftCell="A13">
      <selection activeCell="G6" sqref="G6"/>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22">
      <selection activeCell="J15" sqref="J15"/>
      <rowBreaks count="1" manualBreakCount="1">
        <brk id="45" max="8" man="1"/>
      </rowBreaks>
      <pageMargins left="0.7" right="1.0416666666666666E-2" top="0.75" bottom="0.75" header="0.3" footer="0.3"/>
      <pageSetup paperSize="9" orientation="portrait" r:id="rId12"/>
    </customSheetView>
    <customSheetView guid="{A898AA5D-169A-4A14-AB8F-C4F4C5C9C869}" showPageBreaks="1" view="pageBreakPreview" topLeftCell="A59">
      <selection activeCell="D65" sqref="D65:I65"/>
      <rowBreaks count="1" manualBreakCount="1">
        <brk id="45" max="8" man="1"/>
      </rowBreaks>
      <pageMargins left="0.7" right="1.0416666666666666E-2" top="0.75" bottom="0.75" header="0.3" footer="0.3"/>
      <pageSetup paperSize="9" orientation="portrait" r:id="rId13"/>
    </customSheetView>
    <customSheetView guid="{4DCD7E50-A612-4C8E-882E-3BC6A59DB4EB}" showPageBreaks="1" view="pageLayout" topLeftCell="A19">
      <selection activeCell="G6" sqref="G6"/>
      <pageMargins left="0.7" right="1.0416666666666666E-2" top="0.75" bottom="0.75" header="0.3" footer="0.3"/>
      <pageSetup paperSize="9" orientation="portrait" horizontalDpi="300" verticalDpi="300" r:id="rId14"/>
    </customSheetView>
    <customSheetView guid="{0B143DF2-66B8-46B0-BF36-1C571A9EB3F3}" showPageBreaks="1" view="pageLayout" topLeftCell="A55">
      <selection activeCell="L64" sqref="L64"/>
      <rowBreaks count="1" manualBreakCount="1">
        <brk id="45" max="8" man="1"/>
      </rowBreaks>
      <pageMargins left="0.7" right="1.0416666666666666E-2" top="0.75" bottom="0.75" header="0.3" footer="0.3"/>
      <pageSetup paperSize="9" orientation="portrait" r:id="rId15"/>
    </customSheetView>
    <customSheetView guid="{E75B0417-2004-49B0-81AA-65A6C4F7EC2C}" showPageBreaks="1" view="pageLayout" topLeftCell="A61">
      <selection activeCell="D67" sqref="D67:I67"/>
      <rowBreaks count="1" manualBreakCount="1">
        <brk id="45" max="8" man="1"/>
      </rowBreaks>
      <pageMargins left="0.7" right="1.0416666666666666E-2" top="0.75" bottom="0.75" header="0.3" footer="0.3"/>
      <pageSetup paperSize="9" orientation="portrait" r:id="rId16"/>
    </customSheetView>
    <customSheetView guid="{71275B59-52D9-4BCA-9258-6D8C6EFF66CF}" showPageBreaks="1" view="pageLayout" topLeftCell="A61">
      <selection activeCell="D67" sqref="D67:I67"/>
      <pageMargins left="0.7" right="1.0416666666666666E-2" top="0.75" bottom="0.75" header="0.3" footer="0.3"/>
      <pageSetup paperSize="9" orientation="portrait" r:id="rId17"/>
    </customSheetView>
    <customSheetView guid="{752EAD5E-2F62-4CFE-8BD1-E3E6987497BB}" showPageBreaks="1" view="pageBreakPreview" topLeftCell="A22">
      <selection activeCell="J15" sqref="J15"/>
      <rowBreaks count="1" manualBreakCount="1">
        <brk id="45" max="8" man="1"/>
      </rowBreaks>
      <pageMargins left="0.7" right="1.0416666666666666E-2" top="0.75" bottom="0.75" header="0.3" footer="0.3"/>
      <pageSetup paperSize="9" orientation="portrait" r:id="rId18"/>
    </customSheetView>
  </customSheetViews>
  <mergeCells count="73">
    <mergeCell ref="C19:I19"/>
    <mergeCell ref="C20:I20"/>
    <mergeCell ref="H7:I7"/>
    <mergeCell ref="C10:E10"/>
    <mergeCell ref="C14:I14"/>
    <mergeCell ref="F6:F7"/>
    <mergeCell ref="F10:I10"/>
    <mergeCell ref="C11:E11"/>
    <mergeCell ref="H6:I6"/>
    <mergeCell ref="F11:I11"/>
    <mergeCell ref="C9:I9"/>
    <mergeCell ref="A1:I1"/>
    <mergeCell ref="A2:I2"/>
    <mergeCell ref="A3:B3"/>
    <mergeCell ref="C4:I4"/>
    <mergeCell ref="A4:B4"/>
    <mergeCell ref="C3:I3"/>
    <mergeCell ref="A42:B43"/>
    <mergeCell ref="D5:I5"/>
    <mergeCell ref="F12:I12"/>
    <mergeCell ref="C12:E12"/>
    <mergeCell ref="C18:I18"/>
    <mergeCell ref="A13:B20"/>
    <mergeCell ref="C13:I13"/>
    <mergeCell ref="C16:I16"/>
    <mergeCell ref="C17:I17"/>
    <mergeCell ref="D8:E8"/>
    <mergeCell ref="C6:C7"/>
    <mergeCell ref="A5:B8"/>
    <mergeCell ref="G8:I8"/>
    <mergeCell ref="A9:B9"/>
    <mergeCell ref="A10:B12"/>
    <mergeCell ref="C15:I15"/>
    <mergeCell ref="C21:I21"/>
    <mergeCell ref="A22:B22"/>
    <mergeCell ref="A32:B33"/>
    <mergeCell ref="A40:B41"/>
    <mergeCell ref="A30:B31"/>
    <mergeCell ref="A36:B37"/>
    <mergeCell ref="A26:B27"/>
    <mergeCell ref="A38:B39"/>
    <mergeCell ref="A21:B21"/>
    <mergeCell ref="A24:I24"/>
    <mergeCell ref="C22:I22"/>
    <mergeCell ref="A34:B35"/>
    <mergeCell ref="A28:B29"/>
    <mergeCell ref="A25:B25"/>
    <mergeCell ref="A23:B23"/>
    <mergeCell ref="C23:I23"/>
    <mergeCell ref="A51:I51"/>
    <mergeCell ref="A46:B47"/>
    <mergeCell ref="A44:B45"/>
    <mergeCell ref="A52:B52"/>
    <mergeCell ref="C52:I52"/>
    <mergeCell ref="A50:B50"/>
    <mergeCell ref="C50:I50"/>
    <mergeCell ref="A48:B49"/>
    <mergeCell ref="A53:B53"/>
    <mergeCell ref="A61:B66"/>
    <mergeCell ref="C61:C62"/>
    <mergeCell ref="D63:I63"/>
    <mergeCell ref="D64:I64"/>
    <mergeCell ref="C65:C66"/>
    <mergeCell ref="C53:I53"/>
    <mergeCell ref="A58:B60"/>
    <mergeCell ref="C58:I60"/>
    <mergeCell ref="A54:I54"/>
    <mergeCell ref="A55:B57"/>
    <mergeCell ref="D55:G55"/>
    <mergeCell ref="H55:I55"/>
    <mergeCell ref="C56:C57"/>
    <mergeCell ref="D56:G57"/>
    <mergeCell ref="H56:I57"/>
  </mergeCells>
  <phoneticPr fontId="23"/>
  <hyperlinks>
    <hyperlink ref="G8" r:id="rId19"/>
  </hyperlinks>
  <pageMargins left="0.7" right="1.0416666666666666E-2" top="0.75" bottom="0.75" header="0.3" footer="0.3"/>
  <pageSetup paperSize="9" orientation="portrait" r:id="rId20"/>
  <rowBreaks count="2" manualBreakCount="2">
    <brk id="45" max="8" man="1"/>
    <brk id="5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I55"/>
  <sheetViews>
    <sheetView showWhiteSpace="0" view="pageBreakPreview" topLeftCell="A40" zoomScaleNormal="100" zoomScaleSheetLayoutView="100" workbookViewId="0">
      <selection activeCell="F80" sqref="F80:I80"/>
    </sheetView>
  </sheetViews>
  <sheetFormatPr defaultRowHeight="13.5"/>
  <cols>
    <col min="1" max="9" width="10" style="237" customWidth="1"/>
    <col min="10" max="10" width="9.375" style="237" customWidth="1"/>
    <col min="11" max="16384" width="9" style="237"/>
  </cols>
  <sheetData>
    <row r="1" spans="1:9" ht="13.5" customHeight="1">
      <c r="A1" s="1317" t="s">
        <v>948</v>
      </c>
      <c r="B1" s="1318"/>
      <c r="C1" s="1318"/>
      <c r="D1" s="1318"/>
      <c r="E1" s="1318"/>
      <c r="F1" s="1318"/>
      <c r="G1" s="1318"/>
      <c r="H1" s="1318"/>
      <c r="I1" s="1319"/>
    </row>
    <row r="2" spans="1:9">
      <c r="A2" s="1320"/>
      <c r="B2" s="1320"/>
      <c r="C2" s="1320"/>
      <c r="D2" s="1320"/>
      <c r="E2" s="1320"/>
      <c r="F2" s="1320"/>
      <c r="G2" s="1320"/>
      <c r="H2" s="1320"/>
      <c r="I2" s="1320"/>
    </row>
    <row r="3" spans="1:9" ht="13.5" customHeight="1">
      <c r="A3" s="1321" t="s">
        <v>8</v>
      </c>
      <c r="B3" s="1321"/>
      <c r="C3" s="1322" t="s">
        <v>1375</v>
      </c>
      <c r="D3" s="1322"/>
      <c r="E3" s="1322"/>
      <c r="F3" s="1322"/>
      <c r="G3" s="1322"/>
      <c r="H3" s="1322"/>
      <c r="I3" s="1322"/>
    </row>
    <row r="4" spans="1:9" ht="13.5" customHeight="1">
      <c r="A4" s="1322" t="s">
        <v>63</v>
      </c>
      <c r="B4" s="1322"/>
      <c r="C4" s="1321" t="s">
        <v>532</v>
      </c>
      <c r="D4" s="1321"/>
      <c r="E4" s="1321"/>
      <c r="F4" s="1321"/>
      <c r="G4" s="1321"/>
      <c r="H4" s="1321"/>
      <c r="I4" s="1321"/>
    </row>
    <row r="5" spans="1:9">
      <c r="A5" s="1321" t="s">
        <v>21</v>
      </c>
      <c r="B5" s="1321"/>
      <c r="C5" s="478" t="s">
        <v>22</v>
      </c>
      <c r="D5" s="1321" t="s">
        <v>274</v>
      </c>
      <c r="E5" s="1321"/>
      <c r="F5" s="1321"/>
      <c r="G5" s="1321"/>
      <c r="H5" s="1321"/>
      <c r="I5" s="1321"/>
    </row>
    <row r="6" spans="1:9">
      <c r="A6" s="1321"/>
      <c r="B6" s="1321"/>
      <c r="C6" s="603" t="s">
        <v>174</v>
      </c>
      <c r="D6" s="411" t="s">
        <v>23</v>
      </c>
      <c r="E6" s="411" t="s">
        <v>174</v>
      </c>
      <c r="F6" s="603" t="s">
        <v>67</v>
      </c>
      <c r="G6" s="411" t="s">
        <v>23</v>
      </c>
      <c r="H6" s="730" t="s">
        <v>1853</v>
      </c>
      <c r="I6" s="732"/>
    </row>
    <row r="7" spans="1:9">
      <c r="A7" s="1321"/>
      <c r="B7" s="1321"/>
      <c r="C7" s="603"/>
      <c r="D7" s="411" t="s">
        <v>25</v>
      </c>
      <c r="E7" s="411" t="s">
        <v>354</v>
      </c>
      <c r="F7" s="603"/>
      <c r="G7" s="411" t="s">
        <v>25</v>
      </c>
      <c r="H7" s="1075" t="s">
        <v>1872</v>
      </c>
      <c r="I7" s="1076"/>
    </row>
    <row r="8" spans="1:9" ht="13.5" customHeight="1">
      <c r="A8" s="1321"/>
      <c r="B8" s="1321"/>
      <c r="C8" s="411" t="s">
        <v>26</v>
      </c>
      <c r="D8" s="603" t="s">
        <v>287</v>
      </c>
      <c r="E8" s="603"/>
      <c r="F8" s="10" t="s">
        <v>28</v>
      </c>
      <c r="G8" s="674" t="s">
        <v>1716</v>
      </c>
      <c r="H8" s="625"/>
      <c r="I8" s="625"/>
    </row>
    <row r="9" spans="1:9" ht="29.25" customHeight="1">
      <c r="A9" s="1321" t="s">
        <v>72</v>
      </c>
      <c r="B9" s="1321"/>
      <c r="C9" s="1329" t="s">
        <v>1854</v>
      </c>
      <c r="D9" s="1330"/>
      <c r="E9" s="1330"/>
      <c r="F9" s="1330"/>
      <c r="G9" s="1330"/>
      <c r="H9" s="1330"/>
      <c r="I9" s="1331"/>
    </row>
    <row r="10" spans="1:9" ht="13.5" customHeight="1">
      <c r="A10" s="1322" t="s">
        <v>30</v>
      </c>
      <c r="B10" s="1322"/>
      <c r="C10" s="1321" t="s">
        <v>31</v>
      </c>
      <c r="D10" s="1321"/>
      <c r="E10" s="1321"/>
      <c r="F10" s="730" t="s">
        <v>5</v>
      </c>
      <c r="G10" s="731"/>
      <c r="H10" s="731"/>
      <c r="I10" s="732"/>
    </row>
    <row r="11" spans="1:9">
      <c r="A11" s="1322"/>
      <c r="B11" s="1322"/>
      <c r="C11" s="1321" t="s">
        <v>74</v>
      </c>
      <c r="D11" s="1321"/>
      <c r="E11" s="1321"/>
      <c r="F11" s="1337" t="s">
        <v>545</v>
      </c>
      <c r="G11" s="1337"/>
      <c r="H11" s="1337"/>
      <c r="I11" s="1337"/>
    </row>
    <row r="12" spans="1:9">
      <c r="A12" s="1322"/>
      <c r="B12" s="1322"/>
      <c r="C12" s="1321" t="s">
        <v>32</v>
      </c>
      <c r="D12" s="1321"/>
      <c r="E12" s="1321"/>
      <c r="F12" s="1337" t="s">
        <v>455</v>
      </c>
      <c r="G12" s="1337"/>
      <c r="H12" s="1337"/>
      <c r="I12" s="1337"/>
    </row>
    <row r="13" spans="1:9">
      <c r="A13" s="1321" t="s">
        <v>77</v>
      </c>
      <c r="B13" s="1321"/>
      <c r="C13" s="1321" t="s">
        <v>35</v>
      </c>
      <c r="D13" s="1321"/>
      <c r="E13" s="1321"/>
      <c r="F13" s="1321"/>
      <c r="G13" s="1321"/>
      <c r="H13" s="1321"/>
      <c r="I13" s="1321"/>
    </row>
    <row r="14" spans="1:9">
      <c r="A14" s="1321"/>
      <c r="B14" s="1321"/>
      <c r="C14" s="1321" t="s">
        <v>533</v>
      </c>
      <c r="D14" s="1321"/>
      <c r="E14" s="1321"/>
      <c r="F14" s="1321"/>
      <c r="G14" s="1321"/>
      <c r="H14" s="1321"/>
      <c r="I14" s="1321"/>
    </row>
    <row r="15" spans="1:9">
      <c r="A15" s="1321"/>
      <c r="B15" s="1321"/>
      <c r="C15" s="1321" t="s">
        <v>36</v>
      </c>
      <c r="D15" s="1321"/>
      <c r="E15" s="1321"/>
      <c r="F15" s="1321"/>
      <c r="G15" s="1321"/>
      <c r="H15" s="1321"/>
      <c r="I15" s="1321"/>
    </row>
    <row r="16" spans="1:9">
      <c r="A16" s="1321"/>
      <c r="B16" s="1321"/>
      <c r="C16" s="1321" t="s">
        <v>534</v>
      </c>
      <c r="D16" s="1321"/>
      <c r="E16" s="1321"/>
      <c r="F16" s="1321"/>
      <c r="G16" s="1321"/>
      <c r="H16" s="1321"/>
      <c r="I16" s="1321"/>
    </row>
    <row r="17" spans="1:9">
      <c r="A17" s="1321"/>
      <c r="B17" s="1321"/>
      <c r="C17" s="1321" t="s">
        <v>37</v>
      </c>
      <c r="D17" s="1321"/>
      <c r="E17" s="1321"/>
      <c r="F17" s="1321"/>
      <c r="G17" s="1321"/>
      <c r="H17" s="1321"/>
      <c r="I17" s="1321"/>
    </row>
    <row r="18" spans="1:9" ht="27.75" customHeight="1">
      <c r="A18" s="1321"/>
      <c r="B18" s="1321"/>
      <c r="C18" s="1334" t="s">
        <v>535</v>
      </c>
      <c r="D18" s="1336"/>
      <c r="E18" s="1336"/>
      <c r="F18" s="1336"/>
      <c r="G18" s="1336"/>
      <c r="H18" s="1336"/>
      <c r="I18" s="1335"/>
    </row>
    <row r="19" spans="1:9">
      <c r="A19" s="1321"/>
      <c r="B19" s="1321"/>
      <c r="C19" s="1321" t="s">
        <v>38</v>
      </c>
      <c r="D19" s="1321"/>
      <c r="E19" s="1321"/>
      <c r="F19" s="1321"/>
      <c r="G19" s="1321"/>
      <c r="H19" s="1321"/>
      <c r="I19" s="1321"/>
    </row>
    <row r="20" spans="1:9">
      <c r="A20" s="1321"/>
      <c r="B20" s="1321"/>
      <c r="C20" s="1321" t="s">
        <v>536</v>
      </c>
      <c r="D20" s="1321"/>
      <c r="E20" s="1321"/>
      <c r="F20" s="1321"/>
      <c r="G20" s="1321"/>
      <c r="H20" s="1321"/>
      <c r="I20" s="1321"/>
    </row>
    <row r="21" spans="1:9" ht="13.5" customHeight="1">
      <c r="A21" s="1334" t="s">
        <v>80</v>
      </c>
      <c r="B21" s="1335"/>
      <c r="C21" s="1334" t="s">
        <v>537</v>
      </c>
      <c r="D21" s="1336"/>
      <c r="E21" s="1336"/>
      <c r="F21" s="1336"/>
      <c r="G21" s="1336"/>
      <c r="H21" s="1336"/>
      <c r="I21" s="1335"/>
    </row>
    <row r="22" spans="1:9" ht="13.5" customHeight="1">
      <c r="A22" s="1334" t="s">
        <v>82</v>
      </c>
      <c r="B22" s="1335"/>
      <c r="C22" s="1334" t="s">
        <v>538</v>
      </c>
      <c r="D22" s="1336"/>
      <c r="E22" s="1336"/>
      <c r="F22" s="1336"/>
      <c r="G22" s="1336"/>
      <c r="H22" s="1336"/>
      <c r="I22" s="1335"/>
    </row>
    <row r="23" spans="1:9" ht="15" customHeight="1">
      <c r="A23" s="1334" t="s">
        <v>83</v>
      </c>
      <c r="B23" s="1335"/>
      <c r="C23" s="1334" t="s">
        <v>539</v>
      </c>
      <c r="D23" s="1336"/>
      <c r="E23" s="1336"/>
      <c r="F23" s="1336"/>
      <c r="G23" s="1336"/>
      <c r="H23" s="1336"/>
      <c r="I23" s="1335"/>
    </row>
    <row r="24" spans="1:9" ht="13.5" customHeight="1">
      <c r="A24" s="1332" t="s">
        <v>85</v>
      </c>
      <c r="B24" s="1333"/>
      <c r="C24" s="1333"/>
      <c r="D24" s="1333"/>
      <c r="E24" s="1333"/>
      <c r="F24" s="1333"/>
      <c r="G24" s="1333"/>
      <c r="H24" s="1333"/>
      <c r="I24" s="1333"/>
    </row>
    <row r="25" spans="1:9">
      <c r="A25" s="1340" t="s">
        <v>86</v>
      </c>
      <c r="B25" s="1340"/>
      <c r="C25" s="479"/>
      <c r="D25" s="25" t="s">
        <v>88</v>
      </c>
      <c r="E25" s="25" t="s">
        <v>119</v>
      </c>
      <c r="F25" s="25" t="s">
        <v>90</v>
      </c>
      <c r="G25" s="25" t="s">
        <v>156</v>
      </c>
      <c r="H25" s="25" t="s">
        <v>268</v>
      </c>
      <c r="I25" s="25" t="s">
        <v>269</v>
      </c>
    </row>
    <row r="26" spans="1:9" ht="22.5" customHeight="1">
      <c r="A26" s="1341" t="s">
        <v>540</v>
      </c>
      <c r="B26" s="1341"/>
      <c r="C26" s="26" t="s">
        <v>541</v>
      </c>
      <c r="D26" s="41">
        <v>430</v>
      </c>
      <c r="E26" s="41">
        <v>430</v>
      </c>
      <c r="F26" s="41">
        <v>430</v>
      </c>
      <c r="G26" s="41">
        <v>430</v>
      </c>
      <c r="H26" s="41">
        <v>430</v>
      </c>
      <c r="I26" s="41">
        <v>430</v>
      </c>
    </row>
    <row r="27" spans="1:9" ht="22.5" customHeight="1">
      <c r="A27" s="1341"/>
      <c r="B27" s="1341"/>
      <c r="C27" s="26" t="s">
        <v>92</v>
      </c>
      <c r="D27" s="26">
        <v>431</v>
      </c>
      <c r="E27" s="49">
        <v>387</v>
      </c>
      <c r="F27" s="42">
        <v>403</v>
      </c>
      <c r="G27" s="46">
        <f>SUM(C34:H34)</f>
        <v>277</v>
      </c>
      <c r="H27" s="41">
        <v>367</v>
      </c>
      <c r="I27" s="41"/>
    </row>
    <row r="28" spans="1:9" ht="22.5" customHeight="1">
      <c r="A28" s="1341" t="s">
        <v>542</v>
      </c>
      <c r="B28" s="1341"/>
      <c r="C28" s="26" t="s">
        <v>127</v>
      </c>
      <c r="D28" s="42">
        <v>17778</v>
      </c>
      <c r="E28" s="42">
        <v>15290</v>
      </c>
      <c r="F28" s="42">
        <v>16711</v>
      </c>
      <c r="G28" s="42">
        <v>16643</v>
      </c>
      <c r="H28" s="46">
        <v>16877</v>
      </c>
      <c r="I28" s="46">
        <v>18000</v>
      </c>
    </row>
    <row r="29" spans="1:9" ht="22.5" customHeight="1">
      <c r="A29" s="1341"/>
      <c r="B29" s="1341"/>
      <c r="C29" s="26" t="s">
        <v>92</v>
      </c>
      <c r="D29" s="42">
        <v>16780</v>
      </c>
      <c r="E29" s="50">
        <v>17099</v>
      </c>
      <c r="F29" s="42">
        <v>16830</v>
      </c>
      <c r="G29" s="269">
        <f>SUM(C36:H36)</f>
        <v>15329</v>
      </c>
      <c r="H29" s="46">
        <v>17287</v>
      </c>
      <c r="I29" s="46"/>
    </row>
    <row r="30" spans="1:9" ht="22.5" customHeight="1">
      <c r="A30" s="1341" t="s">
        <v>543</v>
      </c>
      <c r="B30" s="1341"/>
      <c r="C30" s="26" t="s">
        <v>93</v>
      </c>
      <c r="D30" s="42">
        <v>4534500</v>
      </c>
      <c r="E30" s="42">
        <v>3822500</v>
      </c>
      <c r="F30" s="42">
        <v>4177750</v>
      </c>
      <c r="G30" s="42">
        <v>4160750</v>
      </c>
      <c r="H30" s="46">
        <v>4219250</v>
      </c>
      <c r="I30" s="46">
        <v>3421400</v>
      </c>
    </row>
    <row r="31" spans="1:9" ht="22.5" customHeight="1">
      <c r="A31" s="1341"/>
      <c r="B31" s="1341"/>
      <c r="C31" s="26" t="s">
        <v>94</v>
      </c>
      <c r="D31" s="42">
        <v>4441640</v>
      </c>
      <c r="E31" s="111">
        <v>4187250</v>
      </c>
      <c r="F31" s="181">
        <v>4173250</v>
      </c>
      <c r="G31" s="269">
        <f>SUM(C38:H38)</f>
        <v>3538750</v>
      </c>
      <c r="H31" s="480">
        <v>4078750</v>
      </c>
      <c r="I31" s="480"/>
    </row>
    <row r="32" spans="1:9" ht="13.5" customHeight="1">
      <c r="A32" s="1342" t="s">
        <v>1362</v>
      </c>
      <c r="B32" s="1342"/>
      <c r="C32" s="47"/>
      <c r="D32" s="25" t="s">
        <v>96</v>
      </c>
      <c r="E32" s="25" t="s">
        <v>97</v>
      </c>
      <c r="F32" s="25" t="s">
        <v>98</v>
      </c>
      <c r="G32" s="25" t="s">
        <v>99</v>
      </c>
      <c r="H32" s="25" t="s">
        <v>100</v>
      </c>
      <c r="I32" s="25" t="s">
        <v>101</v>
      </c>
    </row>
    <row r="33" spans="1:9" ht="21" customHeight="1">
      <c r="A33" s="1341" t="s">
        <v>544</v>
      </c>
      <c r="B33" s="1341"/>
      <c r="C33" s="26" t="s">
        <v>541</v>
      </c>
      <c r="D33" s="481">
        <v>24</v>
      </c>
      <c r="E33" s="482">
        <v>46</v>
      </c>
      <c r="F33" s="483">
        <v>50</v>
      </c>
      <c r="G33" s="483">
        <v>46</v>
      </c>
      <c r="H33" s="483">
        <v>16</v>
      </c>
      <c r="I33" s="483">
        <v>90</v>
      </c>
    </row>
    <row r="34" spans="1:9" ht="21" customHeight="1">
      <c r="A34" s="1341"/>
      <c r="B34" s="1341"/>
      <c r="C34" s="26" t="s">
        <v>92</v>
      </c>
      <c r="D34" s="481">
        <v>130</v>
      </c>
      <c r="E34" s="482">
        <v>46</v>
      </c>
      <c r="F34" s="482">
        <v>41</v>
      </c>
      <c r="G34" s="482">
        <v>43</v>
      </c>
      <c r="H34" s="482">
        <v>17</v>
      </c>
      <c r="I34" s="482">
        <v>90</v>
      </c>
    </row>
    <row r="35" spans="1:9" ht="21" customHeight="1">
      <c r="A35" s="1341" t="s">
        <v>542</v>
      </c>
      <c r="B35" s="1341"/>
      <c r="C35" s="26" t="s">
        <v>127</v>
      </c>
      <c r="D35" s="481">
        <v>7759</v>
      </c>
      <c r="E35" s="481">
        <v>2634</v>
      </c>
      <c r="F35" s="481">
        <v>1240</v>
      </c>
      <c r="G35" s="481">
        <v>1708</v>
      </c>
      <c r="H35" s="481">
        <v>1176</v>
      </c>
      <c r="I35" s="481">
        <v>2160</v>
      </c>
    </row>
    <row r="36" spans="1:9" ht="21" customHeight="1">
      <c r="A36" s="1341"/>
      <c r="B36" s="1341"/>
      <c r="C36" s="26" t="s">
        <v>92</v>
      </c>
      <c r="D36" s="484">
        <v>7692</v>
      </c>
      <c r="E36" s="481">
        <v>3793</v>
      </c>
      <c r="F36" s="481">
        <v>904</v>
      </c>
      <c r="G36" s="481">
        <v>1575</v>
      </c>
      <c r="H36" s="481">
        <v>1365</v>
      </c>
      <c r="I36" s="481">
        <v>1958</v>
      </c>
    </row>
    <row r="37" spans="1:9" ht="21" customHeight="1">
      <c r="A37" s="1341" t="s">
        <v>543</v>
      </c>
      <c r="B37" s="1341"/>
      <c r="C37" s="26" t="s">
        <v>93</v>
      </c>
      <c r="D37" s="484">
        <v>1989750</v>
      </c>
      <c r="E37" s="484">
        <v>658500</v>
      </c>
      <c r="F37" s="484">
        <v>310000</v>
      </c>
      <c r="G37" s="484">
        <v>427000</v>
      </c>
      <c r="H37" s="485">
        <v>294000</v>
      </c>
      <c r="I37" s="484">
        <v>540000</v>
      </c>
    </row>
    <row r="38" spans="1:9" ht="21" customHeight="1">
      <c r="A38" s="1341"/>
      <c r="B38" s="1341"/>
      <c r="C38" s="26" t="s">
        <v>94</v>
      </c>
      <c r="D38" s="484">
        <v>1849250</v>
      </c>
      <c r="E38" s="484">
        <v>658500</v>
      </c>
      <c r="F38" s="484">
        <v>310000</v>
      </c>
      <c r="G38" s="484">
        <v>427000</v>
      </c>
      <c r="H38" s="484">
        <v>294000</v>
      </c>
      <c r="I38" s="484">
        <v>540000</v>
      </c>
    </row>
    <row r="39" spans="1:9" ht="123" customHeight="1">
      <c r="A39" s="801" t="s">
        <v>103</v>
      </c>
      <c r="B39" s="801"/>
      <c r="C39" s="1084" t="s">
        <v>1855</v>
      </c>
      <c r="D39" s="1085"/>
      <c r="E39" s="1085"/>
      <c r="F39" s="1085"/>
      <c r="G39" s="1085"/>
      <c r="H39" s="1085"/>
      <c r="I39" s="1086"/>
    </row>
    <row r="40" spans="1:9" ht="13.5" customHeight="1">
      <c r="A40" s="1338" t="s">
        <v>104</v>
      </c>
      <c r="B40" s="1339"/>
      <c r="C40" s="1339"/>
      <c r="D40" s="1339"/>
      <c r="E40" s="1339"/>
      <c r="F40" s="1339"/>
      <c r="G40" s="1339"/>
      <c r="H40" s="1339"/>
      <c r="I40" s="1339"/>
    </row>
    <row r="41" spans="1:9" ht="345" customHeight="1">
      <c r="A41" s="801" t="s">
        <v>105</v>
      </c>
      <c r="B41" s="801"/>
      <c r="C41" s="1084" t="s">
        <v>1856</v>
      </c>
      <c r="D41" s="1116"/>
      <c r="E41" s="1116"/>
      <c r="F41" s="1116"/>
      <c r="G41" s="1116"/>
      <c r="H41" s="1116"/>
      <c r="I41" s="1117"/>
    </row>
    <row r="42" spans="1:9" ht="28.5" customHeight="1">
      <c r="A42" s="801" t="s">
        <v>107</v>
      </c>
      <c r="B42" s="801"/>
      <c r="C42" s="1084" t="s">
        <v>1863</v>
      </c>
      <c r="D42" s="1116"/>
      <c r="E42" s="1116"/>
      <c r="F42" s="1116"/>
      <c r="G42" s="1116"/>
      <c r="H42" s="1116"/>
      <c r="I42" s="1117"/>
    </row>
    <row r="43" spans="1:9" ht="13.5" customHeight="1">
      <c r="A43" s="717" t="s">
        <v>1309</v>
      </c>
      <c r="B43" s="701"/>
      <c r="C43" s="701"/>
      <c r="D43" s="701"/>
      <c r="E43" s="701"/>
      <c r="F43" s="701"/>
      <c r="G43" s="701"/>
      <c r="H43" s="701"/>
      <c r="I43" s="701"/>
    </row>
    <row r="44" spans="1:9" ht="13.5" customHeight="1">
      <c r="A44" s="604" t="s">
        <v>1315</v>
      </c>
      <c r="B44" s="605"/>
      <c r="C44" s="10" t="s">
        <v>41</v>
      </c>
      <c r="D44" s="638" t="s">
        <v>1304</v>
      </c>
      <c r="E44" s="639"/>
      <c r="F44" s="639"/>
      <c r="G44" s="640"/>
      <c r="H44" s="638" t="s">
        <v>42</v>
      </c>
      <c r="I44" s="640"/>
    </row>
    <row r="45" spans="1:9" ht="21.75" customHeight="1">
      <c r="A45" s="606"/>
      <c r="B45" s="607"/>
      <c r="C45" s="832" t="s">
        <v>1857</v>
      </c>
      <c r="D45" s="834" t="s">
        <v>1858</v>
      </c>
      <c r="E45" s="835"/>
      <c r="F45" s="835"/>
      <c r="G45" s="836"/>
      <c r="H45" s="834"/>
      <c r="I45" s="836"/>
    </row>
    <row r="46" spans="1:9" ht="37.5" customHeight="1">
      <c r="A46" s="608"/>
      <c r="B46" s="609"/>
      <c r="C46" s="833"/>
      <c r="D46" s="837"/>
      <c r="E46" s="838"/>
      <c r="F46" s="838"/>
      <c r="G46" s="839"/>
      <c r="H46" s="837"/>
      <c r="I46" s="839"/>
    </row>
    <row r="47" spans="1:9" ht="13.5" customHeight="1">
      <c r="A47" s="914" t="s">
        <v>1859</v>
      </c>
      <c r="B47" s="914"/>
      <c r="C47" s="1101" t="s">
        <v>2086</v>
      </c>
      <c r="D47" s="1102"/>
      <c r="E47" s="1102"/>
      <c r="F47" s="1102"/>
      <c r="G47" s="1102"/>
      <c r="H47" s="1102"/>
      <c r="I47" s="1103"/>
    </row>
    <row r="48" spans="1:9" ht="15" customHeight="1">
      <c r="A48" s="914"/>
      <c r="B48" s="914"/>
      <c r="C48" s="1113"/>
      <c r="D48" s="1114"/>
      <c r="E48" s="1114"/>
      <c r="F48" s="1114"/>
      <c r="G48" s="1114"/>
      <c r="H48" s="1114"/>
      <c r="I48" s="1115"/>
    </row>
    <row r="49" spans="1:9" ht="19.5" customHeight="1">
      <c r="A49" s="914"/>
      <c r="B49" s="914"/>
      <c r="C49" s="837"/>
      <c r="D49" s="838"/>
      <c r="E49" s="838"/>
      <c r="F49" s="838"/>
      <c r="G49" s="838"/>
      <c r="H49" s="838"/>
      <c r="I49" s="839"/>
    </row>
    <row r="50" spans="1:9" ht="17.25" customHeight="1">
      <c r="A50" s="675" t="s">
        <v>903</v>
      </c>
      <c r="B50" s="676"/>
      <c r="C50" s="1323" t="s">
        <v>904</v>
      </c>
      <c r="D50" s="213" t="s">
        <v>905</v>
      </c>
      <c r="E50" s="213" t="s">
        <v>906</v>
      </c>
      <c r="F50" s="213" t="s">
        <v>907</v>
      </c>
      <c r="G50" s="213" t="s">
        <v>908</v>
      </c>
      <c r="H50" s="213" t="s">
        <v>909</v>
      </c>
      <c r="I50" s="213" t="s">
        <v>910</v>
      </c>
    </row>
    <row r="51" spans="1:9" ht="86.25" customHeight="1">
      <c r="A51" s="677"/>
      <c r="B51" s="678"/>
      <c r="C51" s="1324"/>
      <c r="D51" s="384" t="s">
        <v>1266</v>
      </c>
      <c r="E51" s="384" t="s">
        <v>1267</v>
      </c>
      <c r="F51" s="384" t="s">
        <v>1860</v>
      </c>
      <c r="G51" s="384"/>
      <c r="H51" s="384"/>
      <c r="I51" s="384" t="s">
        <v>1861</v>
      </c>
    </row>
    <row r="52" spans="1:9" ht="41.25" customHeight="1">
      <c r="A52" s="677"/>
      <c r="B52" s="678"/>
      <c r="C52" s="253" t="s">
        <v>912</v>
      </c>
      <c r="D52" s="1325"/>
      <c r="E52" s="1326"/>
      <c r="F52" s="1326"/>
      <c r="G52" s="1326"/>
      <c r="H52" s="1326"/>
      <c r="I52" s="1327"/>
    </row>
    <row r="53" spans="1:9" ht="45" customHeight="1">
      <c r="A53" s="677"/>
      <c r="B53" s="678"/>
      <c r="C53" s="253" t="s">
        <v>913</v>
      </c>
      <c r="D53" s="1325"/>
      <c r="E53" s="1326"/>
      <c r="F53" s="1326"/>
      <c r="G53" s="1326"/>
      <c r="H53" s="1326"/>
      <c r="I53" s="1327"/>
    </row>
    <row r="54" spans="1:9" ht="17.25" customHeight="1">
      <c r="A54" s="677"/>
      <c r="B54" s="678"/>
      <c r="C54" s="1323" t="s">
        <v>914</v>
      </c>
      <c r="D54" s="429" t="s">
        <v>915</v>
      </c>
      <c r="E54" s="429" t="s">
        <v>916</v>
      </c>
      <c r="F54" s="429" t="s">
        <v>917</v>
      </c>
      <c r="G54" s="429" t="s">
        <v>918</v>
      </c>
      <c r="H54" s="429" t="s">
        <v>919</v>
      </c>
      <c r="I54" s="429" t="s">
        <v>920</v>
      </c>
    </row>
    <row r="55" spans="1:9" ht="50.25" customHeight="1">
      <c r="A55" s="679"/>
      <c r="B55" s="680"/>
      <c r="C55" s="1328"/>
      <c r="D55" s="474"/>
      <c r="E55" s="384"/>
      <c r="F55" s="384" t="s">
        <v>1862</v>
      </c>
      <c r="G55" s="474"/>
      <c r="H55" s="486" t="s">
        <v>1268</v>
      </c>
      <c r="I55" s="474"/>
    </row>
  </sheetData>
  <customSheetViews>
    <customSheetView guid="{4789E3A1-B331-40F4-BFBE-ECBA77374F9F}" showPageBreaks="1" view="pageLayout" topLeftCell="A25">
      <selection activeCell="D51" sqref="A51:IV56"/>
      <rowBreaks count="3" manualBreakCount="3">
        <brk id="39" max="16383" man="1"/>
        <brk id="50" max="16383" man="1"/>
        <brk id="108" max="16383" man="1"/>
      </rowBreaks>
      <pageMargins left="0.7" right="1.0416666666666666E-2" top="0.75" bottom="0.75" header="0.3" footer="0.3"/>
      <pageSetup paperSize="9" orientation="portrait" r:id="rId1"/>
    </customSheetView>
    <customSheetView guid="{D623C857-8851-4DB2-AEC5-A3D94BBCC3E5}" showPageBreaks="1" view="pageBreakPreview" topLeftCell="A31">
      <selection activeCell="J15" sqref="J15"/>
      <rowBreaks count="3" manualBreakCount="3">
        <brk id="39" max="16383" man="1"/>
        <brk id="50" max="16383" man="1"/>
        <brk id="110" max="16383" man="1"/>
      </rowBreaks>
      <pageMargins left="0.7" right="1.0416666666666666E-2" top="0.75" bottom="0.75" header="0.3" footer="0.3"/>
      <pageSetup paperSize="9" orientation="portrait" r:id="rId2"/>
    </customSheetView>
    <customSheetView guid="{3848975B-608E-4A87-AC36-A52CBAB490C8}" showPageBreaks="1" view="pageLayout" topLeftCell="A25">
      <selection activeCell="D51" sqref="A50:IV56"/>
      <rowBreaks count="3" manualBreakCount="3">
        <brk id="39" max="16383" man="1"/>
        <brk id="50" max="16383" man="1"/>
        <brk id="108" max="16383" man="1"/>
      </rowBreaks>
      <pageMargins left="0.7" right="1.0416666666666666E-2" top="0.75" bottom="0.75" header="0.3" footer="0.3"/>
      <pageSetup paperSize="9" orientation="portrait" r:id="rId3"/>
    </customSheetView>
    <customSheetView guid="{76B58914-1035-4353-9CF6-22B59E40A08B}" showPageBreaks="1" view="pageBreakPreview" topLeftCell="A31">
      <selection activeCell="J15" sqref="J15"/>
      <rowBreaks count="3" manualBreakCount="3">
        <brk id="39" max="16383" man="1"/>
        <brk id="50" max="16383" man="1"/>
        <brk id="110" max="16383" man="1"/>
      </rowBreaks>
      <pageMargins left="0.7" right="1.0416666666666666E-2" top="0.75" bottom="0.75" header="0.3" footer="0.3"/>
      <pageSetup paperSize="9" orientation="portrait" r:id="rId4"/>
    </customSheetView>
    <customSheetView guid="{22FD68A5-46F7-4E41-8363-D5981057D2EF}" showPageBreaks="1" view="pageBreakPreview" topLeftCell="A31">
      <selection activeCell="J15" sqref="J15"/>
      <rowBreaks count="3" manualBreakCount="3">
        <brk id="39" max="16383" man="1"/>
        <brk id="50" max="16383" man="1"/>
        <brk id="110" max="16383" man="1"/>
      </rowBreaks>
      <pageMargins left="0.7" right="1.0416666666666666E-2" top="0.75" bottom="0.75" header="0.3" footer="0.3"/>
      <pageSetup paperSize="9" orientation="portrait" r:id="rId5"/>
    </customSheetView>
    <customSheetView guid="{5FEFEB6C-BEC4-430E-B947-6A7413286A0D}" showPageBreaks="1" view="pageLayout">
      <selection activeCell="J8" sqref="J8"/>
      <rowBreaks count="1" manualBreakCount="1">
        <brk id="39" max="16383" man="1"/>
      </rowBreaks>
      <pageMargins left="0.7" right="1.0416666666666666E-2" top="0.75" bottom="0.75" header="0.3" footer="0.3"/>
      <pageSetup paperSize="9" orientation="portrait" horizontalDpi="300" verticalDpi="300" r:id="rId6"/>
    </customSheetView>
    <customSheetView guid="{7F613779-33AB-4C27-B28A-A10D734C27EA}" showPageBreaks="1" view="pageLayout" topLeftCell="A37">
      <selection activeCell="G57" sqref="G57"/>
      <rowBreaks count="3" manualBreakCount="3">
        <brk id="39" max="16383" man="1"/>
        <brk id="52" max="16383" man="1"/>
        <brk id="110" max="16383" man="1"/>
      </rowBreaks>
      <pageMargins left="0.7" right="1.0416666666666666E-2" top="0.75" bottom="0.75" header="0.3" footer="0.3"/>
      <pageSetup paperSize="9" orientation="portrait" r:id="rId7"/>
    </customSheetView>
    <customSheetView guid="{06A42C23-4954-42F4-A856-AA4EA9356C9D}" showPageBreaks="1" view="pageLayout" topLeftCell="A46">
      <selection activeCell="D51" sqref="A51:IV56"/>
      <rowBreaks count="3" manualBreakCount="3">
        <brk id="39" max="16383" man="1"/>
        <brk id="50" max="16383" man="1"/>
        <brk id="108" max="16383" man="1"/>
      </rowBreaks>
      <pageMargins left="0.7" right="1.0416666666666666E-2" top="0.75" bottom="0.75" header="0.3" footer="0.3"/>
      <pageSetup paperSize="9" orientation="portrait" r:id="rId8"/>
    </customSheetView>
    <customSheetView guid="{23D4B25B-CBF4-454F-9519-3A7381CDE973}" showPageBreaks="1" view="pageLayout" topLeftCell="A25">
      <selection activeCell="D51" sqref="A51:IV56"/>
      <rowBreaks count="3" manualBreakCount="3">
        <brk id="39" max="16383" man="1"/>
        <brk id="50" max="16383" man="1"/>
        <brk id="108" max="16383" man="1"/>
      </rowBreaks>
      <pageMargins left="0.7" right="1.0416666666666666E-2" top="0.75" bottom="0.75" header="0.3" footer="0.3"/>
      <pageSetup paperSize="9" orientation="portrait" r:id="rId9"/>
    </customSheetView>
    <customSheetView guid="{55E52B48-1657-48E8-B3E5-B0C731EC5524}" showPageBreaks="1" view="pageLayout" topLeftCell="A46">
      <selection activeCell="D51" sqref="A51:IV56"/>
      <rowBreaks count="3" manualBreakCount="3">
        <brk id="39" max="16383" man="1"/>
        <brk id="50" max="16383" man="1"/>
        <brk id="108" max="16383" man="1"/>
      </rowBreaks>
      <pageMargins left="0.7" right="1.0416666666666666E-2" top="0.75" bottom="0.75" header="0.3" footer="0.3"/>
      <pageSetup paperSize="9" orientation="portrait" r:id="rId10"/>
    </customSheetView>
    <customSheetView guid="{9EB396F3-ECBE-4F00-8AF4-433E00D5457E}" showPageBreaks="1" view="pageLayout" topLeftCell="A16">
      <selection activeCell="M19" sqref="M19"/>
      <rowBreaks count="1" manualBreakCount="1">
        <brk id="39" max="16383" man="1"/>
      </rowBreaks>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31">
      <selection activeCell="J15" sqref="J15"/>
      <rowBreaks count="3" manualBreakCount="3">
        <brk id="39" max="16383" man="1"/>
        <brk id="50" max="16383" man="1"/>
        <brk id="110" max="16383" man="1"/>
      </rowBreaks>
      <pageMargins left="0.7" right="1.0416666666666666E-2" top="0.75" bottom="0.75" header="0.3" footer="0.3"/>
      <pageSetup paperSize="9" orientation="portrait" r:id="rId12"/>
    </customSheetView>
    <customSheetView guid="{A898AA5D-169A-4A14-AB8F-C4F4C5C9C869}" showPageBreaks="1" view="pageBreakPreview" topLeftCell="A47">
      <selection activeCell="D54" sqref="D54:I54"/>
      <rowBreaks count="3" manualBreakCount="3">
        <brk id="39" max="16383" man="1"/>
        <brk id="50" max="16383" man="1"/>
        <brk id="110" max="16383" man="1"/>
      </rowBreaks>
      <pageMargins left="0.7" right="1.0416666666666666E-2" top="0.75" bottom="0.75" header="0.3" footer="0.3"/>
      <pageSetup paperSize="9" orientation="portrait" r:id="rId13"/>
    </customSheetView>
    <customSheetView guid="{4DCD7E50-A612-4C8E-882E-3BC6A59DB4EB}" showPageBreaks="1" view="pageLayout" topLeftCell="A16">
      <selection activeCell="M19" sqref="M19"/>
      <rowBreaks count="1" manualBreakCount="1">
        <brk id="39" max="16383" man="1"/>
      </rowBreaks>
      <pageMargins left="0.7" right="1.0416666666666666E-2" top="0.75" bottom="0.75" header="0.3" footer="0.3"/>
      <pageSetup paperSize="9" orientation="portrait" horizontalDpi="300" verticalDpi="300" r:id="rId14"/>
    </customSheetView>
    <customSheetView guid="{0B143DF2-66B8-46B0-BF36-1C571A9EB3F3}" showPageBreaks="1" view="pageLayout" topLeftCell="A25">
      <selection activeCell="D51" sqref="A50:IV56"/>
      <rowBreaks count="3" manualBreakCount="3">
        <brk id="39" max="16383" man="1"/>
        <brk id="50" max="16383" man="1"/>
        <brk id="108" max="16383" man="1"/>
      </rowBreaks>
      <pageMargins left="0.7" right="1.0416666666666666E-2" top="0.75" bottom="0.75" header="0.3" footer="0.3"/>
      <pageSetup paperSize="9" orientation="portrait" r:id="rId15"/>
    </customSheetView>
    <customSheetView guid="{E75B0417-2004-49B0-81AA-65A6C4F7EC2C}" showPageBreaks="1" view="pageLayout" topLeftCell="A49">
      <selection activeCell="J27" sqref="J27"/>
      <rowBreaks count="3" manualBreakCount="3">
        <brk id="39" max="16383" man="1"/>
        <brk id="50" max="16383" man="1"/>
        <brk id="108" max="16383" man="1"/>
      </rowBreaks>
      <pageMargins left="0.7" right="1.0416666666666666E-2" top="0.75" bottom="0.75" header="0.3" footer="0.3"/>
      <pageSetup paperSize="9" orientation="portrait" r:id="rId16"/>
    </customSheetView>
    <customSheetView guid="{71275B59-52D9-4BCA-9258-6D8C6EFF66CF}" showPageBreaks="1" view="pageLayout" topLeftCell="A49">
      <selection activeCell="J27" sqref="J27"/>
      <pageMargins left="0.7" right="1.0416666666666666E-2" top="0.75" bottom="0.75" header="0.3" footer="0.3"/>
      <pageSetup paperSize="9" orientation="portrait" r:id="rId17"/>
    </customSheetView>
    <customSheetView guid="{752EAD5E-2F62-4CFE-8BD1-E3E6987497BB}" showPageBreaks="1" view="pageBreakPreview" topLeftCell="A22">
      <selection activeCell="J15" sqref="J15"/>
      <rowBreaks count="3" manualBreakCount="3">
        <brk id="39" max="16383" man="1"/>
        <brk id="50" max="16383" man="1"/>
        <brk id="110" max="16383" man="1"/>
      </rowBreaks>
      <pageMargins left="0.7" right="1.0416666666666666E-2" top="0.75" bottom="0.75" header="0.3" footer="0.3"/>
      <pageSetup paperSize="9" orientation="portrait" r:id="rId18"/>
    </customSheetView>
  </customSheetViews>
  <mergeCells count="68">
    <mergeCell ref="A47:B49"/>
    <mergeCell ref="C47:I49"/>
    <mergeCell ref="A37:B38"/>
    <mergeCell ref="A28:B29"/>
    <mergeCell ref="A30:B31"/>
    <mergeCell ref="A32:B32"/>
    <mergeCell ref="A42:B42"/>
    <mergeCell ref="A39:B39"/>
    <mergeCell ref="A35:B36"/>
    <mergeCell ref="A43:I43"/>
    <mergeCell ref="A44:B46"/>
    <mergeCell ref="D44:G44"/>
    <mergeCell ref="H44:I44"/>
    <mergeCell ref="C45:C46"/>
    <mergeCell ref="D45:G46"/>
    <mergeCell ref="H45:I46"/>
    <mergeCell ref="F12:I12"/>
    <mergeCell ref="A13:B20"/>
    <mergeCell ref="C42:I42"/>
    <mergeCell ref="C39:I39"/>
    <mergeCell ref="A40:I40"/>
    <mergeCell ref="C41:I41"/>
    <mergeCell ref="A41:B41"/>
    <mergeCell ref="C15:I15"/>
    <mergeCell ref="C16:I16"/>
    <mergeCell ref="C13:I13"/>
    <mergeCell ref="C14:I14"/>
    <mergeCell ref="A25:B25"/>
    <mergeCell ref="A26:B27"/>
    <mergeCell ref="A33:B34"/>
    <mergeCell ref="C17:I17"/>
    <mergeCell ref="C11:E11"/>
    <mergeCell ref="A24:I24"/>
    <mergeCell ref="A23:B23"/>
    <mergeCell ref="C23:I23"/>
    <mergeCell ref="A22:B22"/>
    <mergeCell ref="A21:B21"/>
    <mergeCell ref="C18:I18"/>
    <mergeCell ref="C19:I19"/>
    <mergeCell ref="C20:I20"/>
    <mergeCell ref="A10:B12"/>
    <mergeCell ref="C10:E10"/>
    <mergeCell ref="F10:I10"/>
    <mergeCell ref="C12:E12"/>
    <mergeCell ref="F11:I11"/>
    <mergeCell ref="C22:I22"/>
    <mergeCell ref="C21:I21"/>
    <mergeCell ref="A9:B9"/>
    <mergeCell ref="C9:I9"/>
    <mergeCell ref="A5:B8"/>
    <mergeCell ref="D5:I5"/>
    <mergeCell ref="D8:E8"/>
    <mergeCell ref="G8:I8"/>
    <mergeCell ref="C6:C7"/>
    <mergeCell ref="F6:F7"/>
    <mergeCell ref="H6:I6"/>
    <mergeCell ref="H7:I7"/>
    <mergeCell ref="A50:B55"/>
    <mergeCell ref="C50:C51"/>
    <mergeCell ref="D52:I52"/>
    <mergeCell ref="D53:I53"/>
    <mergeCell ref="C54:C55"/>
    <mergeCell ref="A1:I1"/>
    <mergeCell ref="A2:I2"/>
    <mergeCell ref="A3:B3"/>
    <mergeCell ref="C4:I4"/>
    <mergeCell ref="A4:B4"/>
    <mergeCell ref="C3:I3"/>
  </mergeCells>
  <phoneticPr fontId="23"/>
  <hyperlinks>
    <hyperlink ref="G8" r:id="rId19" display="isou@hanzou.or.jp"/>
  </hyperlinks>
  <pageMargins left="0.7" right="1.0416666666666666E-2" top="0.75" bottom="0.75" header="0.3" footer="0.3"/>
  <pageSetup paperSize="9" orientation="portrait" r:id="rId20"/>
  <rowBreaks count="2" manualBreakCount="2">
    <brk id="39" max="16383" man="1"/>
    <brk id="11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53"/>
  <sheetViews>
    <sheetView view="pageBreakPreview" topLeftCell="A40" zoomScaleNormal="100" zoomScaleSheetLayoutView="100" workbookViewId="0">
      <selection activeCell="F80" sqref="F80:I80"/>
    </sheetView>
  </sheetViews>
  <sheetFormatPr defaultColWidth="9" defaultRowHeight="13.5"/>
  <cols>
    <col min="1" max="9" width="10.25"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1374</v>
      </c>
      <c r="D3" s="603"/>
      <c r="E3" s="603"/>
      <c r="F3" s="603"/>
      <c r="G3" s="603"/>
      <c r="H3" s="603"/>
      <c r="I3" s="603"/>
    </row>
    <row r="4" spans="1:9">
      <c r="A4" s="603" t="s">
        <v>63</v>
      </c>
      <c r="B4" s="603"/>
      <c r="C4" s="625" t="s">
        <v>546</v>
      </c>
      <c r="D4" s="625"/>
      <c r="E4" s="625"/>
      <c r="F4" s="625"/>
      <c r="G4" s="625"/>
      <c r="H4" s="625"/>
      <c r="I4" s="625"/>
    </row>
    <row r="5" spans="1:9">
      <c r="A5" s="625" t="s">
        <v>21</v>
      </c>
      <c r="B5" s="625"/>
      <c r="C5" s="10" t="s">
        <v>22</v>
      </c>
      <c r="D5" s="625" t="s">
        <v>274</v>
      </c>
      <c r="E5" s="625"/>
      <c r="F5" s="625"/>
      <c r="G5" s="625"/>
      <c r="H5" s="625"/>
      <c r="I5" s="625"/>
    </row>
    <row r="6" spans="1:9">
      <c r="A6" s="625"/>
      <c r="B6" s="625"/>
      <c r="C6" s="603" t="s">
        <v>174</v>
      </c>
      <c r="D6" s="411" t="s">
        <v>23</v>
      </c>
      <c r="E6" s="411" t="s">
        <v>174</v>
      </c>
      <c r="F6" s="603" t="s">
        <v>67</v>
      </c>
      <c r="G6" s="412" t="s">
        <v>23</v>
      </c>
      <c r="H6" s="730" t="s">
        <v>1715</v>
      </c>
      <c r="I6" s="732"/>
    </row>
    <row r="7" spans="1:9">
      <c r="A7" s="625"/>
      <c r="B7" s="625"/>
      <c r="C7" s="603"/>
      <c r="D7" s="411" t="s">
        <v>25</v>
      </c>
      <c r="E7" s="411" t="s">
        <v>354</v>
      </c>
      <c r="F7" s="603"/>
      <c r="G7" s="412" t="s">
        <v>25</v>
      </c>
      <c r="H7" s="1075" t="s">
        <v>1872</v>
      </c>
      <c r="I7" s="1076"/>
    </row>
    <row r="8" spans="1:9" ht="13.5" customHeight="1">
      <c r="A8" s="625"/>
      <c r="B8" s="625"/>
      <c r="C8" s="411" t="s">
        <v>26</v>
      </c>
      <c r="D8" s="603" t="s">
        <v>287</v>
      </c>
      <c r="E8" s="603"/>
      <c r="F8" s="10" t="s">
        <v>28</v>
      </c>
      <c r="G8" s="1077" t="s">
        <v>1716</v>
      </c>
      <c r="H8" s="1078"/>
      <c r="I8" s="1079"/>
    </row>
    <row r="9" spans="1:9" ht="13.5" customHeight="1">
      <c r="A9" s="625" t="s">
        <v>72</v>
      </c>
      <c r="B9" s="625"/>
      <c r="C9" s="728" t="s">
        <v>1864</v>
      </c>
      <c r="D9" s="764"/>
      <c r="E9" s="764"/>
      <c r="F9" s="764"/>
      <c r="G9" s="764"/>
      <c r="H9" s="764"/>
      <c r="I9" s="729"/>
    </row>
    <row r="10" spans="1:9">
      <c r="A10" s="603" t="s">
        <v>30</v>
      </c>
      <c r="B10" s="603"/>
      <c r="C10" s="625" t="s">
        <v>31</v>
      </c>
      <c r="D10" s="625"/>
      <c r="E10" s="625"/>
      <c r="F10" s="730" t="s">
        <v>5</v>
      </c>
      <c r="G10" s="731"/>
      <c r="H10" s="731"/>
      <c r="I10" s="732"/>
    </row>
    <row r="11" spans="1:9">
      <c r="A11" s="603"/>
      <c r="B11" s="603"/>
      <c r="C11" s="625" t="s">
        <v>74</v>
      </c>
      <c r="D11" s="625"/>
      <c r="E11" s="625"/>
      <c r="F11" s="625" t="s">
        <v>340</v>
      </c>
      <c r="G11" s="625"/>
      <c r="H11" s="625"/>
      <c r="I11" s="625"/>
    </row>
    <row r="12" spans="1:9">
      <c r="A12" s="603"/>
      <c r="B12" s="603"/>
      <c r="C12" s="625" t="s">
        <v>32</v>
      </c>
      <c r="D12" s="625"/>
      <c r="E12" s="625"/>
      <c r="F12" s="625" t="s">
        <v>455</v>
      </c>
      <c r="G12" s="625"/>
      <c r="H12" s="625"/>
      <c r="I12" s="625"/>
    </row>
    <row r="13" spans="1:9" ht="15" customHeight="1">
      <c r="A13" s="625" t="s">
        <v>77</v>
      </c>
      <c r="B13" s="625"/>
      <c r="C13" s="625" t="s">
        <v>35</v>
      </c>
      <c r="D13" s="625"/>
      <c r="E13" s="625"/>
      <c r="F13" s="625"/>
      <c r="G13" s="625"/>
      <c r="H13" s="625"/>
      <c r="I13" s="625"/>
    </row>
    <row r="14" spans="1:9" ht="15" customHeight="1">
      <c r="A14" s="625"/>
      <c r="B14" s="625"/>
      <c r="C14" s="629" t="s">
        <v>547</v>
      </c>
      <c r="D14" s="630"/>
      <c r="E14" s="630"/>
      <c r="F14" s="630"/>
      <c r="G14" s="630"/>
      <c r="H14" s="630"/>
      <c r="I14" s="641"/>
    </row>
    <row r="15" spans="1:9" ht="15" customHeight="1">
      <c r="A15" s="625"/>
      <c r="B15" s="625"/>
      <c r="C15" s="625" t="s">
        <v>36</v>
      </c>
      <c r="D15" s="625"/>
      <c r="E15" s="625"/>
      <c r="F15" s="625"/>
      <c r="G15" s="625"/>
      <c r="H15" s="625"/>
      <c r="I15" s="625"/>
    </row>
    <row r="16" spans="1:9" ht="15" customHeight="1">
      <c r="A16" s="625"/>
      <c r="B16" s="625"/>
      <c r="C16" s="629" t="s">
        <v>548</v>
      </c>
      <c r="D16" s="630"/>
      <c r="E16" s="630"/>
      <c r="F16" s="630"/>
      <c r="G16" s="630"/>
      <c r="H16" s="630"/>
      <c r="I16" s="641"/>
    </row>
    <row r="17" spans="1:9" ht="15" customHeight="1">
      <c r="A17" s="625"/>
      <c r="B17" s="625"/>
      <c r="C17" s="625" t="s">
        <v>37</v>
      </c>
      <c r="D17" s="625"/>
      <c r="E17" s="625"/>
      <c r="F17" s="625"/>
      <c r="G17" s="625"/>
      <c r="H17" s="625"/>
      <c r="I17" s="625"/>
    </row>
    <row r="18" spans="1:9" ht="29.25" customHeight="1">
      <c r="A18" s="625"/>
      <c r="B18" s="625"/>
      <c r="C18" s="629" t="s">
        <v>549</v>
      </c>
      <c r="D18" s="630"/>
      <c r="E18" s="630"/>
      <c r="F18" s="630"/>
      <c r="G18" s="630"/>
      <c r="H18" s="630"/>
      <c r="I18" s="641"/>
    </row>
    <row r="19" spans="1:9" ht="15" customHeight="1">
      <c r="A19" s="625"/>
      <c r="B19" s="625"/>
      <c r="C19" s="625" t="s">
        <v>38</v>
      </c>
      <c r="D19" s="625"/>
      <c r="E19" s="625"/>
      <c r="F19" s="625"/>
      <c r="G19" s="625"/>
      <c r="H19" s="625"/>
      <c r="I19" s="625"/>
    </row>
    <row r="20" spans="1:9" ht="15" customHeight="1">
      <c r="A20" s="625"/>
      <c r="B20" s="625"/>
      <c r="C20" s="629" t="s">
        <v>550</v>
      </c>
      <c r="D20" s="630"/>
      <c r="E20" s="630"/>
      <c r="F20" s="630"/>
      <c r="G20" s="630"/>
      <c r="H20" s="630"/>
      <c r="I20" s="641"/>
    </row>
    <row r="21" spans="1:9" ht="15" customHeight="1">
      <c r="A21" s="728" t="s">
        <v>80</v>
      </c>
      <c r="B21" s="729"/>
      <c r="C21" s="629" t="s">
        <v>551</v>
      </c>
      <c r="D21" s="630"/>
      <c r="E21" s="630"/>
      <c r="F21" s="630"/>
      <c r="G21" s="630"/>
      <c r="H21" s="630"/>
      <c r="I21" s="641"/>
    </row>
    <row r="22" spans="1:9" ht="15" customHeight="1">
      <c r="A22" s="728" t="s">
        <v>82</v>
      </c>
      <c r="B22" s="729"/>
      <c r="C22" s="629" t="s">
        <v>552</v>
      </c>
      <c r="D22" s="630"/>
      <c r="E22" s="630"/>
      <c r="F22" s="630"/>
      <c r="G22" s="630"/>
      <c r="H22" s="630"/>
      <c r="I22" s="641"/>
    </row>
    <row r="23" spans="1:9" ht="15" customHeight="1">
      <c r="A23" s="728" t="s">
        <v>83</v>
      </c>
      <c r="B23" s="729"/>
      <c r="C23" s="629" t="s">
        <v>553</v>
      </c>
      <c r="D23" s="630"/>
      <c r="E23" s="630"/>
      <c r="F23" s="630"/>
      <c r="G23" s="630"/>
      <c r="H23" s="630"/>
      <c r="I23" s="641"/>
    </row>
    <row r="24" spans="1:9" ht="15" customHeight="1">
      <c r="A24" s="1118" t="s">
        <v>85</v>
      </c>
      <c r="B24" s="1119"/>
      <c r="C24" s="1119"/>
      <c r="D24" s="1119"/>
      <c r="E24" s="1119"/>
      <c r="F24" s="1119"/>
      <c r="G24" s="1119"/>
      <c r="H24" s="1119"/>
      <c r="I24" s="1119"/>
    </row>
    <row r="25" spans="1:9" ht="15" customHeight="1">
      <c r="A25" s="1147" t="s">
        <v>86</v>
      </c>
      <c r="B25" s="1147"/>
      <c r="C25" s="24"/>
      <c r="D25" s="25" t="s">
        <v>88</v>
      </c>
      <c r="E25" s="25" t="s">
        <v>119</v>
      </c>
      <c r="F25" s="25" t="s">
        <v>90</v>
      </c>
      <c r="G25" s="25" t="s">
        <v>156</v>
      </c>
      <c r="H25" s="25" t="s">
        <v>268</v>
      </c>
      <c r="I25" s="25" t="s">
        <v>269</v>
      </c>
    </row>
    <row r="26" spans="1:9" ht="24" customHeight="1">
      <c r="A26" s="603" t="s">
        <v>554</v>
      </c>
      <c r="B26" s="603"/>
      <c r="C26" s="26" t="s">
        <v>127</v>
      </c>
      <c r="D26" s="26">
        <v>1</v>
      </c>
      <c r="E26" s="26">
        <v>1</v>
      </c>
      <c r="F26" s="302">
        <v>1</v>
      </c>
      <c r="G26" s="26">
        <v>1</v>
      </c>
      <c r="H26" s="26">
        <v>1</v>
      </c>
      <c r="I26" s="26">
        <v>1</v>
      </c>
    </row>
    <row r="27" spans="1:9" ht="24" customHeight="1">
      <c r="A27" s="603"/>
      <c r="B27" s="603"/>
      <c r="C27" s="26" t="s">
        <v>92</v>
      </c>
      <c r="D27" s="26">
        <v>0</v>
      </c>
      <c r="E27" s="26">
        <v>0</v>
      </c>
      <c r="F27" s="302">
        <v>0</v>
      </c>
      <c r="G27" s="26">
        <v>1</v>
      </c>
      <c r="H27" s="41">
        <v>1</v>
      </c>
      <c r="I27" s="26"/>
    </row>
    <row r="28" spans="1:9" ht="24" customHeight="1">
      <c r="A28" s="603" t="s">
        <v>555</v>
      </c>
      <c r="B28" s="603"/>
      <c r="C28" s="26" t="s">
        <v>127</v>
      </c>
      <c r="D28" s="39">
        <v>150</v>
      </c>
      <c r="E28" s="39">
        <v>100</v>
      </c>
      <c r="F28" s="303">
        <v>60</v>
      </c>
      <c r="G28" s="39">
        <v>20</v>
      </c>
      <c r="H28" s="91">
        <v>50</v>
      </c>
      <c r="I28" s="39">
        <v>100</v>
      </c>
    </row>
    <row r="29" spans="1:9" ht="24" customHeight="1">
      <c r="A29" s="603"/>
      <c r="B29" s="603"/>
      <c r="C29" s="26" t="s">
        <v>92</v>
      </c>
      <c r="D29" s="26">
        <v>45</v>
      </c>
      <c r="E29" s="26">
        <v>36</v>
      </c>
      <c r="F29" s="170">
        <v>63</v>
      </c>
      <c r="G29" s="26">
        <f>SUM(C36:H36)</f>
        <v>96</v>
      </c>
      <c r="H29" s="41">
        <v>100</v>
      </c>
      <c r="I29" s="26"/>
    </row>
    <row r="30" spans="1:9" ht="24" customHeight="1">
      <c r="A30" s="603" t="s">
        <v>556</v>
      </c>
      <c r="B30" s="603"/>
      <c r="C30" s="26" t="s">
        <v>93</v>
      </c>
      <c r="D30" s="113">
        <v>60000</v>
      </c>
      <c r="E30" s="113">
        <v>60000</v>
      </c>
      <c r="F30" s="304">
        <v>60000</v>
      </c>
      <c r="G30" s="113">
        <v>60000</v>
      </c>
      <c r="H30" s="120">
        <v>60000</v>
      </c>
      <c r="I30" s="113"/>
    </row>
    <row r="31" spans="1:9" ht="24" customHeight="1">
      <c r="A31" s="603"/>
      <c r="B31" s="603"/>
      <c r="C31" s="26" t="s">
        <v>94</v>
      </c>
      <c r="D31" s="113">
        <v>25570</v>
      </c>
      <c r="E31" s="115">
        <v>15700</v>
      </c>
      <c r="F31" s="305">
        <v>32250</v>
      </c>
      <c r="G31" s="115">
        <v>33100</v>
      </c>
      <c r="H31" s="487">
        <v>54820</v>
      </c>
      <c r="I31" s="115"/>
    </row>
    <row r="32" spans="1:9" ht="24" customHeight="1">
      <c r="A32" s="604" t="s">
        <v>1105</v>
      </c>
      <c r="B32" s="605"/>
      <c r="C32" s="26" t="s">
        <v>127</v>
      </c>
      <c r="D32" s="251"/>
      <c r="E32" s="251"/>
      <c r="F32" s="306"/>
      <c r="G32" s="112" t="s">
        <v>76</v>
      </c>
      <c r="H32" s="409" t="s">
        <v>1032</v>
      </c>
      <c r="I32" s="112" t="s">
        <v>371</v>
      </c>
    </row>
    <row r="33" spans="1:9" ht="24" customHeight="1">
      <c r="A33" s="608"/>
      <c r="B33" s="609"/>
      <c r="C33" s="26" t="s">
        <v>92</v>
      </c>
      <c r="D33" s="251"/>
      <c r="E33" s="251"/>
      <c r="F33" s="306"/>
      <c r="G33" s="112" t="s">
        <v>1032</v>
      </c>
      <c r="H33" s="409" t="s">
        <v>371</v>
      </c>
      <c r="I33" s="112"/>
    </row>
    <row r="34" spans="1:9" ht="15.75" customHeight="1">
      <c r="A34" s="1342" t="s">
        <v>1362</v>
      </c>
      <c r="B34" s="1342"/>
      <c r="C34" s="47"/>
      <c r="D34" s="25" t="s">
        <v>96</v>
      </c>
      <c r="E34" s="25" t="s">
        <v>97</v>
      </c>
      <c r="F34" s="25" t="s">
        <v>98</v>
      </c>
      <c r="G34" s="25" t="s">
        <v>99</v>
      </c>
      <c r="H34" s="114" t="s">
        <v>100</v>
      </c>
      <c r="I34" s="25" t="s">
        <v>101</v>
      </c>
    </row>
    <row r="35" spans="1:9" ht="32.25" customHeight="1">
      <c r="A35" s="603" t="s">
        <v>557</v>
      </c>
      <c r="B35" s="603"/>
      <c r="C35" s="26" t="s">
        <v>92</v>
      </c>
      <c r="D35" s="488">
        <v>1</v>
      </c>
      <c r="E35" s="488">
        <v>3</v>
      </c>
      <c r="F35" s="488">
        <v>1</v>
      </c>
      <c r="G35" s="488">
        <v>0</v>
      </c>
      <c r="H35" s="489">
        <v>2</v>
      </c>
      <c r="I35" s="488">
        <v>1</v>
      </c>
    </row>
    <row r="36" spans="1:9" ht="32.25" customHeight="1">
      <c r="A36" s="629" t="s">
        <v>558</v>
      </c>
      <c r="B36" s="641"/>
      <c r="C36" s="26" t="s">
        <v>92</v>
      </c>
      <c r="D36" s="488">
        <v>37</v>
      </c>
      <c r="E36" s="488">
        <v>37</v>
      </c>
      <c r="F36" s="488">
        <v>2</v>
      </c>
      <c r="G36" s="488">
        <v>0</v>
      </c>
      <c r="H36" s="488">
        <v>20</v>
      </c>
      <c r="I36" s="488">
        <v>4</v>
      </c>
    </row>
    <row r="37" spans="1:9" ht="117.75" customHeight="1">
      <c r="A37" s="603" t="s">
        <v>103</v>
      </c>
      <c r="B37" s="603"/>
      <c r="C37" s="629" t="s">
        <v>1865</v>
      </c>
      <c r="D37" s="630"/>
      <c r="E37" s="630"/>
      <c r="F37" s="630"/>
      <c r="G37" s="630"/>
      <c r="H37" s="630"/>
      <c r="I37" s="641"/>
    </row>
    <row r="38" spans="1:9">
      <c r="A38" s="1332" t="s">
        <v>104</v>
      </c>
      <c r="B38" s="1333"/>
      <c r="C38" s="1333"/>
      <c r="D38" s="1333"/>
      <c r="E38" s="1333"/>
      <c r="F38" s="1333"/>
      <c r="G38" s="1333"/>
      <c r="H38" s="1333"/>
      <c r="I38" s="1333"/>
    </row>
    <row r="39" spans="1:9" ht="312" customHeight="1">
      <c r="A39" s="801" t="s">
        <v>105</v>
      </c>
      <c r="B39" s="801"/>
      <c r="C39" s="1084" t="s">
        <v>1866</v>
      </c>
      <c r="D39" s="1085"/>
      <c r="E39" s="1085"/>
      <c r="F39" s="1085"/>
      <c r="G39" s="1085"/>
      <c r="H39" s="1085"/>
      <c r="I39" s="1086"/>
    </row>
    <row r="40" spans="1:9" ht="97.5" customHeight="1">
      <c r="A40" s="801" t="s">
        <v>107</v>
      </c>
      <c r="B40" s="801"/>
      <c r="C40" s="1084" t="s">
        <v>1867</v>
      </c>
      <c r="D40" s="1085"/>
      <c r="E40" s="1085"/>
      <c r="F40" s="1085"/>
      <c r="G40" s="1085"/>
      <c r="H40" s="1085"/>
      <c r="I40" s="1086"/>
    </row>
    <row r="41" spans="1:9">
      <c r="A41" s="717" t="s">
        <v>1309</v>
      </c>
      <c r="B41" s="701"/>
      <c r="C41" s="701"/>
      <c r="D41" s="701"/>
      <c r="E41" s="701"/>
      <c r="F41" s="701"/>
      <c r="G41" s="701"/>
      <c r="H41" s="701"/>
      <c r="I41" s="701"/>
    </row>
    <row r="42" spans="1:9" ht="13.5" customHeight="1">
      <c r="A42" s="604" t="s">
        <v>1315</v>
      </c>
      <c r="B42" s="605"/>
      <c r="C42" s="10" t="s">
        <v>41</v>
      </c>
      <c r="D42" s="638" t="s">
        <v>1304</v>
      </c>
      <c r="E42" s="639"/>
      <c r="F42" s="639"/>
      <c r="G42" s="640"/>
      <c r="H42" s="638" t="s">
        <v>42</v>
      </c>
      <c r="I42" s="640"/>
    </row>
    <row r="43" spans="1:9" ht="21.75" customHeight="1">
      <c r="A43" s="606"/>
      <c r="B43" s="607"/>
      <c r="C43" s="832" t="s">
        <v>1719</v>
      </c>
      <c r="D43" s="704" t="s">
        <v>1868</v>
      </c>
      <c r="E43" s="705"/>
      <c r="F43" s="705"/>
      <c r="G43" s="706"/>
      <c r="H43" s="834"/>
      <c r="I43" s="836"/>
    </row>
    <row r="44" spans="1:9" ht="43.5" customHeight="1">
      <c r="A44" s="608"/>
      <c r="B44" s="609"/>
      <c r="C44" s="833"/>
      <c r="D44" s="707"/>
      <c r="E44" s="708"/>
      <c r="F44" s="708"/>
      <c r="G44" s="709"/>
      <c r="H44" s="837"/>
      <c r="I44" s="839"/>
    </row>
    <row r="45" spans="1:9">
      <c r="A45" s="914" t="s">
        <v>1721</v>
      </c>
      <c r="B45" s="914"/>
      <c r="C45" s="1101" t="s">
        <v>2087</v>
      </c>
      <c r="D45" s="1102"/>
      <c r="E45" s="1102"/>
      <c r="F45" s="1102"/>
      <c r="G45" s="1102"/>
      <c r="H45" s="1102"/>
      <c r="I45" s="1103"/>
    </row>
    <row r="46" spans="1:9" ht="15" customHeight="1">
      <c r="A46" s="914"/>
      <c r="B46" s="914"/>
      <c r="C46" s="1113"/>
      <c r="D46" s="1114"/>
      <c r="E46" s="1114"/>
      <c r="F46" s="1114"/>
      <c r="G46" s="1114"/>
      <c r="H46" s="1114"/>
      <c r="I46" s="1115"/>
    </row>
    <row r="47" spans="1:9" ht="27" customHeight="1">
      <c r="A47" s="914"/>
      <c r="B47" s="914"/>
      <c r="C47" s="837"/>
      <c r="D47" s="838"/>
      <c r="E47" s="838"/>
      <c r="F47" s="838"/>
      <c r="G47" s="838"/>
      <c r="H47" s="838"/>
      <c r="I47" s="839"/>
    </row>
    <row r="48" spans="1:9">
      <c r="A48" s="675" t="s">
        <v>922</v>
      </c>
      <c r="B48" s="676"/>
      <c r="C48" s="681" t="s">
        <v>923</v>
      </c>
      <c r="D48" s="190" t="s">
        <v>924</v>
      </c>
      <c r="E48" s="190" t="s">
        <v>925</v>
      </c>
      <c r="F48" s="190" t="s">
        <v>926</v>
      </c>
      <c r="G48" s="190" t="s">
        <v>927</v>
      </c>
      <c r="H48" s="190" t="s">
        <v>928</v>
      </c>
      <c r="I48" s="190" t="s">
        <v>929</v>
      </c>
    </row>
    <row r="49" spans="1:9" ht="75.75" customHeight="1">
      <c r="A49" s="677"/>
      <c r="B49" s="678"/>
      <c r="C49" s="602"/>
      <c r="D49" s="384" t="s">
        <v>1869</v>
      </c>
      <c r="E49" s="384"/>
      <c r="F49" s="384" t="s">
        <v>1870</v>
      </c>
      <c r="G49" s="384" t="s">
        <v>1269</v>
      </c>
      <c r="H49" s="384"/>
      <c r="I49" s="384" t="s">
        <v>1106</v>
      </c>
    </row>
    <row r="50" spans="1:9" ht="36.75" customHeight="1">
      <c r="A50" s="677"/>
      <c r="B50" s="678"/>
      <c r="C50" s="193" t="s">
        <v>1723</v>
      </c>
      <c r="D50" s="1110"/>
      <c r="E50" s="1120"/>
      <c r="F50" s="1120"/>
      <c r="G50" s="1120"/>
      <c r="H50" s="1120"/>
      <c r="I50" s="1121"/>
    </row>
    <row r="51" spans="1:9" ht="39" customHeight="1">
      <c r="A51" s="677"/>
      <c r="B51" s="678"/>
      <c r="C51" s="193" t="s">
        <v>1724</v>
      </c>
      <c r="D51" s="1110"/>
      <c r="E51" s="1120"/>
      <c r="F51" s="1120"/>
      <c r="G51" s="1120"/>
      <c r="H51" s="1120"/>
      <c r="I51" s="1121"/>
    </row>
    <row r="52" spans="1:9" ht="17.25" customHeight="1">
      <c r="A52" s="677"/>
      <c r="B52" s="678"/>
      <c r="C52" s="681" t="s">
        <v>930</v>
      </c>
      <c r="D52" s="429" t="s">
        <v>931</v>
      </c>
      <c r="E52" s="429" t="s">
        <v>932</v>
      </c>
      <c r="F52" s="429" t="s">
        <v>933</v>
      </c>
      <c r="G52" s="429" t="s">
        <v>934</v>
      </c>
      <c r="H52" s="429" t="s">
        <v>935</v>
      </c>
      <c r="I52" s="429" t="s">
        <v>936</v>
      </c>
    </row>
    <row r="53" spans="1:9" ht="33" customHeight="1">
      <c r="A53" s="679"/>
      <c r="B53" s="680"/>
      <c r="C53" s="601"/>
      <c r="D53" s="384"/>
      <c r="E53" s="486" t="s">
        <v>1871</v>
      </c>
      <c r="F53" s="474"/>
      <c r="G53" s="474"/>
      <c r="H53" s="474"/>
      <c r="I53" s="474"/>
    </row>
  </sheetData>
  <customSheetViews>
    <customSheetView guid="{4789E3A1-B331-40F4-BFBE-ECBA77374F9F}" showPageBreaks="1" view="pageLayout" topLeftCell="A52">
      <selection activeCell="O57" sqref="O57"/>
      <pageMargins left="0.7" right="1.0416666666666666E-2" top="0.75" bottom="0.75" header="0.3" footer="0.3"/>
      <pageSetup paperSize="9" orientation="portrait" r:id="rId1"/>
    </customSheetView>
    <customSheetView guid="{D623C857-8851-4DB2-AEC5-A3D94BBCC3E5}" showPageBreaks="1" view="pageBreakPreview" topLeftCell="A19">
      <selection activeCell="J15" sqref="J15"/>
      <rowBreaks count="2" manualBreakCount="2">
        <brk id="37" max="16383" man="1"/>
        <brk id="48" max="16383" man="1"/>
      </rowBreaks>
      <pageMargins left="0.7" right="1.0416666666666666E-2" top="0.75" bottom="0.75" header="0.3" footer="0.3"/>
      <pageSetup paperSize="9" scale="99" orientation="portrait" r:id="rId2"/>
    </customSheetView>
    <customSheetView guid="{3848975B-608E-4A87-AC36-A52CBAB490C8}" showPageBreaks="1" view="pageLayout">
      <selection activeCell="O57" sqref="O57"/>
      <pageMargins left="0.7" right="1.0416666666666666E-2" top="0.75" bottom="0.75" header="0.3" footer="0.3"/>
      <pageSetup paperSize="9" orientation="portrait" r:id="rId3"/>
    </customSheetView>
    <customSheetView guid="{76B58914-1035-4353-9CF6-22B59E40A08B}" showPageBreaks="1" view="pageBreakPreview" topLeftCell="A19">
      <selection activeCell="J15" sqref="J15"/>
      <rowBreaks count="2" manualBreakCount="2">
        <brk id="37" max="16383" man="1"/>
        <brk id="48" max="16383" man="1"/>
      </rowBreaks>
      <pageMargins left="0.7" right="1.0416666666666666E-2" top="0.75" bottom="0.75" header="0.3" footer="0.3"/>
      <pageSetup paperSize="9" scale="99" orientation="portrait" r:id="rId4"/>
    </customSheetView>
    <customSheetView guid="{22FD68A5-46F7-4E41-8363-D5981057D2EF}" showPageBreaks="1" view="pageBreakPreview" topLeftCell="A19">
      <selection activeCell="J15" sqref="J15"/>
      <rowBreaks count="2" manualBreakCount="2">
        <brk id="37" max="16383" man="1"/>
        <brk id="48" max="16383" man="1"/>
      </rowBreaks>
      <pageMargins left="0.7" right="1.0416666666666666E-2" top="0.75" bottom="0.75" header="0.3" footer="0.3"/>
      <pageSetup paperSize="9" scale="99" orientation="portrait" r:id="rId5"/>
    </customSheetView>
    <customSheetView guid="{5FEFEB6C-BEC4-430E-B947-6A7413286A0D}" showPageBreaks="1" view="pageLayout">
      <selection activeCell="H6" sqref="H6:I6"/>
      <pageMargins left="0.7" right="1.0416666666666666E-2" top="0.75" bottom="0.75" header="0.3" footer="0.3"/>
      <pageSetup paperSize="9" orientation="portrait" horizontalDpi="300" verticalDpi="300" r:id="rId6"/>
    </customSheetView>
    <customSheetView guid="{7F613779-33AB-4C27-B28A-A10D734C27EA}" showPageBreaks="1" view="pageLayout" topLeftCell="A40">
      <selection activeCell="G62" sqref="G62"/>
      <pageMargins left="0.7" right="1.0416666666666666E-2" top="0.75" bottom="0.75" header="0.3" footer="0.3"/>
      <pageSetup paperSize="9" orientation="portrait" r:id="rId7"/>
    </customSheetView>
    <customSheetView guid="{06A42C23-4954-42F4-A856-AA4EA9356C9D}" showPageBreaks="1" view="pageLayout" topLeftCell="A52">
      <selection activeCell="A55" sqref="A55:IV60"/>
      <pageMargins left="0.7" right="1.0416666666666666E-2" top="0.75" bottom="0.75" header="0.3" footer="0.3"/>
      <pageSetup paperSize="9" orientation="portrait" r:id="rId8"/>
    </customSheetView>
    <customSheetView guid="{23D4B25B-CBF4-454F-9519-3A7381CDE973}" showPageBreaks="1" view="pageLayout" topLeftCell="A52">
      <selection activeCell="O57" sqref="O57"/>
      <pageMargins left="0.7" right="1.0416666666666666E-2" top="0.75" bottom="0.75" header="0.3" footer="0.3"/>
      <pageSetup paperSize="9" orientation="portrait" r:id="rId9"/>
    </customSheetView>
    <customSheetView guid="{55E52B48-1657-48E8-B3E5-B0C731EC5524}" showPageBreaks="1" view="pageLayout" topLeftCell="A52">
      <selection activeCell="A55" sqref="A55:IV60"/>
      <pageMargins left="0.7" right="1.0416666666666666E-2" top="0.75" bottom="0.75" header="0.3" footer="0.3"/>
      <pageSetup paperSize="9" orientation="portrait" r:id="rId10"/>
    </customSheetView>
    <customSheetView guid="{9EB396F3-ECBE-4F00-8AF4-433E00D5457E}" showPageBreaks="1" view="pageLayout" topLeftCell="A7">
      <selection activeCell="A38" sqref="A38:I38"/>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19">
      <selection activeCell="J15" sqref="J15"/>
      <rowBreaks count="2" manualBreakCount="2">
        <brk id="37" max="16383" man="1"/>
        <brk id="48" max="16383" man="1"/>
      </rowBreaks>
      <pageMargins left="0.7" right="1.0416666666666666E-2" top="0.75" bottom="0.75" header="0.3" footer="0.3"/>
      <pageSetup paperSize="9" scale="99" orientation="portrait" r:id="rId12"/>
    </customSheetView>
    <customSheetView guid="{A898AA5D-169A-4A14-AB8F-C4F4C5C9C869}" showPageBreaks="1" view="pageBreakPreview" topLeftCell="A49">
      <selection activeCell="D52" sqref="D52:I52"/>
      <rowBreaks count="2" manualBreakCount="2">
        <brk id="37" max="16383" man="1"/>
        <brk id="48" max="16383" man="1"/>
      </rowBreaks>
      <pageMargins left="0.7" right="1.0416666666666666E-2" top="0.75" bottom="0.75" header="0.3" footer="0.3"/>
      <pageSetup paperSize="9" scale="99" orientation="portrait" r:id="rId13"/>
    </customSheetView>
    <customSheetView guid="{4DCD7E50-A612-4C8E-882E-3BC6A59DB4EB}" showPageBreaks="1" view="pageLayout" topLeftCell="A25">
      <selection activeCell="A38" sqref="A38:I38"/>
      <pageMargins left="0.7" right="1.0416666666666666E-2" top="0.75" bottom="0.75" header="0.3" footer="0.3"/>
      <pageSetup paperSize="9" orientation="portrait" horizontalDpi="300" verticalDpi="300" r:id="rId14"/>
    </customSheetView>
    <customSheetView guid="{0B143DF2-66B8-46B0-BF36-1C571A9EB3F3}" showPageBreaks="1" view="pageLayout">
      <selection activeCell="O57" sqref="O57"/>
      <pageMargins left="0.7" right="1.0416666666666666E-2" top="0.75" bottom="0.75" header="0.3" footer="0.3"/>
      <pageSetup paperSize="9" orientation="portrait" r:id="rId15"/>
    </customSheetView>
    <customSheetView guid="{E75B0417-2004-49B0-81AA-65A6C4F7EC2C}" showPageBreaks="1" view="pageLayout" topLeftCell="A52">
      <selection activeCell="O57" sqref="O57"/>
      <pageMargins left="0.7" right="1.0416666666666666E-2" top="0.75" bottom="0.75" header="0.3" footer="0.3"/>
      <pageSetup paperSize="9" orientation="portrait" r:id="rId16"/>
    </customSheetView>
    <customSheetView guid="{71275B59-52D9-4BCA-9258-6D8C6EFF66CF}" showPageBreaks="1" view="pageLayout" topLeftCell="A52">
      <selection activeCell="O57" sqref="O57"/>
      <pageMargins left="0.7" right="1.0416666666666666E-2" top="0.75" bottom="0.75" header="0.3" footer="0.3"/>
      <pageSetup paperSize="9" orientation="portrait" r:id="rId17"/>
    </customSheetView>
    <customSheetView guid="{752EAD5E-2F62-4CFE-8BD1-E3E6987497BB}" showPageBreaks="1" view="pageBreakPreview">
      <selection activeCell="J15" sqref="J15"/>
      <rowBreaks count="2" manualBreakCount="2">
        <brk id="37" max="16383" man="1"/>
        <brk id="48" max="16383" man="1"/>
      </rowBreaks>
      <pageMargins left="0.7" right="1.0416666666666666E-2" top="0.75" bottom="0.75" header="0.3" footer="0.3"/>
      <pageSetup paperSize="9" scale="99" orientation="portrait" r:id="rId18"/>
    </customSheetView>
  </customSheetViews>
  <mergeCells count="68">
    <mergeCell ref="C37:I37"/>
    <mergeCell ref="A48:B53"/>
    <mergeCell ref="C48:C49"/>
    <mergeCell ref="D50:I50"/>
    <mergeCell ref="D51:I51"/>
    <mergeCell ref="C52:C53"/>
    <mergeCell ref="A45:B47"/>
    <mergeCell ref="C45:I47"/>
    <mergeCell ref="A42:B44"/>
    <mergeCell ref="D42:G42"/>
    <mergeCell ref="H42:I42"/>
    <mergeCell ref="C43:C44"/>
    <mergeCell ref="D43:G44"/>
    <mergeCell ref="H43:I44"/>
    <mergeCell ref="C40:I40"/>
    <mergeCell ref="A41:I41"/>
    <mergeCell ref="C21:I21"/>
    <mergeCell ref="A32:B33"/>
    <mergeCell ref="A40:B40"/>
    <mergeCell ref="A34:B34"/>
    <mergeCell ref="A26:B27"/>
    <mergeCell ref="A24:I24"/>
    <mergeCell ref="A22:B22"/>
    <mergeCell ref="A21:B21"/>
    <mergeCell ref="A30:B31"/>
    <mergeCell ref="A28:B29"/>
    <mergeCell ref="A23:B23"/>
    <mergeCell ref="C23:I23"/>
    <mergeCell ref="C39:I39"/>
    <mergeCell ref="A25:B25"/>
    <mergeCell ref="A39:B39"/>
    <mergeCell ref="A38:I38"/>
    <mergeCell ref="C11:E11"/>
    <mergeCell ref="C13:I13"/>
    <mergeCell ref="C14:I14"/>
    <mergeCell ref="C15:I15"/>
    <mergeCell ref="C16:I16"/>
    <mergeCell ref="C17:I17"/>
    <mergeCell ref="A13:B20"/>
    <mergeCell ref="C18:I18"/>
    <mergeCell ref="C19:I19"/>
    <mergeCell ref="C20:I20"/>
    <mergeCell ref="C22:I22"/>
    <mergeCell ref="A35:B35"/>
    <mergeCell ref="A36:B36"/>
    <mergeCell ref="A37:B37"/>
    <mergeCell ref="H6:I6"/>
    <mergeCell ref="H7:I7"/>
    <mergeCell ref="A9:B9"/>
    <mergeCell ref="C9:I9"/>
    <mergeCell ref="A10:B12"/>
    <mergeCell ref="C10:E10"/>
    <mergeCell ref="F10:I10"/>
    <mergeCell ref="C12:E12"/>
    <mergeCell ref="F11:I11"/>
    <mergeCell ref="F12:I12"/>
    <mergeCell ref="A5:B8"/>
    <mergeCell ref="D5:I5"/>
    <mergeCell ref="D8:E8"/>
    <mergeCell ref="G8:I8"/>
    <mergeCell ref="C6:C7"/>
    <mergeCell ref="F6:F7"/>
    <mergeCell ref="A1:I1"/>
    <mergeCell ref="A2:I2"/>
    <mergeCell ref="A3:B3"/>
    <mergeCell ref="C4:I4"/>
    <mergeCell ref="A4:B4"/>
    <mergeCell ref="C3:I3"/>
  </mergeCells>
  <phoneticPr fontId="23"/>
  <hyperlinks>
    <hyperlink ref="G8" r:id="rId19"/>
  </hyperlinks>
  <pageMargins left="0.7" right="1.0416666666666666E-2" top="0.75" bottom="0.75" header="0.3" footer="0.3"/>
  <pageSetup paperSize="9" orientation="portrait" r:id="rId20"/>
  <rowBreaks count="1" manualBreakCount="1">
    <brk id="3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L72"/>
  <sheetViews>
    <sheetView view="pageBreakPreview" topLeftCell="A28" zoomScaleNormal="100" zoomScaleSheetLayoutView="100" workbookViewId="0">
      <selection activeCell="F80" sqref="F80:I80"/>
    </sheetView>
  </sheetViews>
  <sheetFormatPr defaultColWidth="9" defaultRowHeight="13.5"/>
  <cols>
    <col min="1" max="9" width="10.375"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1373</v>
      </c>
      <c r="D3" s="603"/>
      <c r="E3" s="603"/>
      <c r="F3" s="603"/>
      <c r="G3" s="603"/>
      <c r="H3" s="603"/>
      <c r="I3" s="603"/>
    </row>
    <row r="4" spans="1:9">
      <c r="A4" s="603" t="s">
        <v>63</v>
      </c>
      <c r="B4" s="603"/>
      <c r="C4" s="625" t="s">
        <v>546</v>
      </c>
      <c r="D4" s="625"/>
      <c r="E4" s="625"/>
      <c r="F4" s="625"/>
      <c r="G4" s="625"/>
      <c r="H4" s="625"/>
      <c r="I4" s="625"/>
    </row>
    <row r="5" spans="1:9">
      <c r="A5" s="625" t="s">
        <v>21</v>
      </c>
      <c r="B5" s="625"/>
      <c r="C5" s="10" t="s">
        <v>22</v>
      </c>
      <c r="D5" s="625" t="s">
        <v>274</v>
      </c>
      <c r="E5" s="625"/>
      <c r="F5" s="625"/>
      <c r="G5" s="625"/>
      <c r="H5" s="625"/>
      <c r="I5" s="625"/>
    </row>
    <row r="6" spans="1:9">
      <c r="A6" s="625"/>
      <c r="B6" s="625"/>
      <c r="C6" s="603" t="s">
        <v>174</v>
      </c>
      <c r="D6" s="411" t="s">
        <v>23</v>
      </c>
      <c r="E6" s="411" t="s">
        <v>174</v>
      </c>
      <c r="F6" s="603" t="s">
        <v>67</v>
      </c>
      <c r="G6" s="412" t="s">
        <v>23</v>
      </c>
      <c r="H6" s="730" t="s">
        <v>1715</v>
      </c>
      <c r="I6" s="732"/>
    </row>
    <row r="7" spans="1:9" ht="13.5" customHeight="1">
      <c r="A7" s="625"/>
      <c r="B7" s="625"/>
      <c r="C7" s="603"/>
      <c r="D7" s="411" t="s">
        <v>25</v>
      </c>
      <c r="E7" s="411" t="s">
        <v>354</v>
      </c>
      <c r="F7" s="603"/>
      <c r="G7" s="412" t="s">
        <v>25</v>
      </c>
      <c r="H7" s="1075" t="s">
        <v>1872</v>
      </c>
      <c r="I7" s="1076"/>
    </row>
    <row r="8" spans="1:9">
      <c r="A8" s="625"/>
      <c r="B8" s="625"/>
      <c r="C8" s="411" t="s">
        <v>26</v>
      </c>
      <c r="D8" s="603" t="s">
        <v>1873</v>
      </c>
      <c r="E8" s="603"/>
      <c r="F8" s="10" t="s">
        <v>28</v>
      </c>
      <c r="G8" s="1077" t="s">
        <v>1874</v>
      </c>
      <c r="H8" s="1078"/>
      <c r="I8" s="1079"/>
    </row>
    <row r="9" spans="1:9" ht="69.75" customHeight="1">
      <c r="A9" s="625" t="s">
        <v>72</v>
      </c>
      <c r="B9" s="625"/>
      <c r="C9" s="1172" t="s">
        <v>1875</v>
      </c>
      <c r="D9" s="1348"/>
      <c r="E9" s="1348"/>
      <c r="F9" s="1348"/>
      <c r="G9" s="1348"/>
      <c r="H9" s="1348"/>
      <c r="I9" s="1349"/>
    </row>
    <row r="10" spans="1:9">
      <c r="A10" s="603" t="s">
        <v>30</v>
      </c>
      <c r="B10" s="603"/>
      <c r="C10" s="625" t="s">
        <v>559</v>
      </c>
      <c r="D10" s="625"/>
      <c r="E10" s="625"/>
      <c r="F10" s="730" t="s">
        <v>1876</v>
      </c>
      <c r="G10" s="731"/>
      <c r="H10" s="731"/>
      <c r="I10" s="732"/>
    </row>
    <row r="11" spans="1:9">
      <c r="A11" s="603"/>
      <c r="B11" s="603"/>
      <c r="C11" s="625" t="s">
        <v>74</v>
      </c>
      <c r="D11" s="625"/>
      <c r="E11" s="625"/>
      <c r="F11" s="625" t="s">
        <v>340</v>
      </c>
      <c r="G11" s="625"/>
      <c r="H11" s="625"/>
      <c r="I11" s="625"/>
    </row>
    <row r="12" spans="1:9">
      <c r="A12" s="603"/>
      <c r="B12" s="603"/>
      <c r="C12" s="625" t="s">
        <v>32</v>
      </c>
      <c r="D12" s="625"/>
      <c r="E12" s="625"/>
      <c r="F12" s="625" t="s">
        <v>455</v>
      </c>
      <c r="G12" s="625"/>
      <c r="H12" s="625"/>
      <c r="I12" s="625"/>
    </row>
    <row r="13" spans="1:9" ht="14.25" customHeight="1">
      <c r="A13" s="625" t="s">
        <v>77</v>
      </c>
      <c r="B13" s="625"/>
      <c r="C13" s="625" t="s">
        <v>35</v>
      </c>
      <c r="D13" s="625"/>
      <c r="E13" s="625"/>
      <c r="F13" s="625"/>
      <c r="G13" s="625"/>
      <c r="H13" s="625"/>
      <c r="I13" s="625"/>
    </row>
    <row r="14" spans="1:9" ht="14.25" customHeight="1">
      <c r="A14" s="625"/>
      <c r="B14" s="625"/>
      <c r="C14" s="1347" t="s">
        <v>165</v>
      </c>
      <c r="D14" s="1125"/>
      <c r="E14" s="1125"/>
      <c r="F14" s="1125"/>
      <c r="G14" s="1125"/>
      <c r="H14" s="1125"/>
      <c r="I14" s="1126"/>
    </row>
    <row r="15" spans="1:9" ht="14.25" customHeight="1">
      <c r="A15" s="625"/>
      <c r="B15" s="625"/>
      <c r="C15" s="625" t="s">
        <v>36</v>
      </c>
      <c r="D15" s="625"/>
      <c r="E15" s="625"/>
      <c r="F15" s="625"/>
      <c r="G15" s="625"/>
      <c r="H15" s="625"/>
      <c r="I15" s="625"/>
    </row>
    <row r="16" spans="1:9" ht="14.25" customHeight="1">
      <c r="A16" s="625"/>
      <c r="B16" s="625"/>
      <c r="C16" s="1347" t="s">
        <v>560</v>
      </c>
      <c r="D16" s="1125"/>
      <c r="E16" s="1125"/>
      <c r="F16" s="1125"/>
      <c r="G16" s="1125"/>
      <c r="H16" s="1125"/>
      <c r="I16" s="1126"/>
    </row>
    <row r="17" spans="1:12" ht="14.25" customHeight="1">
      <c r="A17" s="625"/>
      <c r="B17" s="625"/>
      <c r="C17" s="625" t="s">
        <v>37</v>
      </c>
      <c r="D17" s="625"/>
      <c r="E17" s="625"/>
      <c r="F17" s="625"/>
      <c r="G17" s="625"/>
      <c r="H17" s="625"/>
      <c r="I17" s="625"/>
      <c r="J17" s="32"/>
      <c r="K17" s="32"/>
      <c r="L17" s="32"/>
    </row>
    <row r="18" spans="1:12" ht="14.25" customHeight="1">
      <c r="A18" s="625"/>
      <c r="B18" s="625"/>
      <c r="C18" s="1347" t="s">
        <v>561</v>
      </c>
      <c r="D18" s="1125"/>
      <c r="E18" s="1125"/>
      <c r="F18" s="1125"/>
      <c r="G18" s="1125"/>
      <c r="H18" s="1125"/>
      <c r="I18" s="1126"/>
      <c r="J18" s="32"/>
      <c r="K18" s="32"/>
      <c r="L18" s="32"/>
    </row>
    <row r="19" spans="1:12" ht="14.25" customHeight="1">
      <c r="A19" s="625"/>
      <c r="B19" s="625"/>
      <c r="C19" s="625" t="s">
        <v>38</v>
      </c>
      <c r="D19" s="625"/>
      <c r="E19" s="625"/>
      <c r="F19" s="625"/>
      <c r="G19" s="625"/>
      <c r="H19" s="625"/>
      <c r="I19" s="625"/>
      <c r="J19" s="32"/>
      <c r="K19" s="32"/>
      <c r="L19" s="32"/>
    </row>
    <row r="20" spans="1:12" ht="14.25" customHeight="1">
      <c r="A20" s="625"/>
      <c r="B20" s="625"/>
      <c r="C20" s="629" t="s">
        <v>562</v>
      </c>
      <c r="D20" s="630"/>
      <c r="E20" s="630"/>
      <c r="F20" s="630"/>
      <c r="G20" s="630"/>
      <c r="H20" s="630"/>
      <c r="I20" s="641"/>
      <c r="J20" s="32"/>
      <c r="K20" s="32"/>
      <c r="L20" s="32"/>
    </row>
    <row r="21" spans="1:12" ht="14.25" customHeight="1">
      <c r="A21" s="728" t="s">
        <v>80</v>
      </c>
      <c r="B21" s="729"/>
      <c r="C21" s="629" t="s">
        <v>563</v>
      </c>
      <c r="D21" s="630"/>
      <c r="E21" s="630"/>
      <c r="F21" s="630"/>
      <c r="G21" s="630"/>
      <c r="H21" s="630"/>
      <c r="I21" s="641"/>
      <c r="J21" s="32"/>
      <c r="K21" s="32"/>
      <c r="L21" s="32"/>
    </row>
    <row r="22" spans="1:12" ht="14.25" customHeight="1">
      <c r="A22" s="728" t="s">
        <v>82</v>
      </c>
      <c r="B22" s="729"/>
      <c r="C22" s="1329" t="s">
        <v>564</v>
      </c>
      <c r="D22" s="1330"/>
      <c r="E22" s="1330"/>
      <c r="F22" s="1330"/>
      <c r="G22" s="1330"/>
      <c r="H22" s="1330"/>
      <c r="I22" s="1331"/>
      <c r="J22" s="32"/>
      <c r="K22" s="32"/>
      <c r="L22" s="32"/>
    </row>
    <row r="23" spans="1:12" ht="32.25" customHeight="1">
      <c r="A23" s="728" t="s">
        <v>83</v>
      </c>
      <c r="B23" s="729"/>
      <c r="C23" s="1329" t="s">
        <v>1107</v>
      </c>
      <c r="D23" s="1330"/>
      <c r="E23" s="1330"/>
      <c r="F23" s="1330"/>
      <c r="G23" s="1330"/>
      <c r="H23" s="1330"/>
      <c r="I23" s="1331"/>
      <c r="J23" s="32"/>
      <c r="K23" s="32"/>
      <c r="L23" s="32"/>
    </row>
    <row r="24" spans="1:12">
      <c r="A24" s="1118" t="s">
        <v>85</v>
      </c>
      <c r="B24" s="1119"/>
      <c r="C24" s="1119"/>
      <c r="D24" s="1119"/>
      <c r="E24" s="1119"/>
      <c r="F24" s="1119"/>
      <c r="G24" s="1119"/>
      <c r="H24" s="1119"/>
      <c r="I24" s="1119"/>
      <c r="J24" s="32"/>
      <c r="K24" s="32"/>
      <c r="L24" s="32"/>
    </row>
    <row r="25" spans="1:12">
      <c r="A25" s="802" t="s">
        <v>86</v>
      </c>
      <c r="B25" s="802"/>
      <c r="C25" s="24"/>
      <c r="D25" s="25" t="s">
        <v>119</v>
      </c>
      <c r="E25" s="25" t="s">
        <v>90</v>
      </c>
      <c r="F25" s="25" t="s">
        <v>156</v>
      </c>
      <c r="G25" s="25" t="s">
        <v>268</v>
      </c>
      <c r="H25" s="25" t="s">
        <v>269</v>
      </c>
      <c r="I25" s="25" t="s">
        <v>270</v>
      </c>
      <c r="J25" s="32"/>
      <c r="K25" s="32"/>
      <c r="L25" s="32"/>
    </row>
    <row r="26" spans="1:12" ht="16.5" customHeight="1">
      <c r="A26" s="1299" t="s">
        <v>524</v>
      </c>
      <c r="B26" s="883"/>
      <c r="C26" s="10" t="s">
        <v>127</v>
      </c>
      <c r="D26" s="107" t="s">
        <v>76</v>
      </c>
      <c r="E26" s="107" t="s">
        <v>525</v>
      </c>
      <c r="F26" s="106" t="s">
        <v>525</v>
      </c>
      <c r="G26" s="106" t="s">
        <v>525</v>
      </c>
      <c r="H26" s="106" t="s">
        <v>525</v>
      </c>
      <c r="I26" s="106"/>
    </row>
    <row r="27" spans="1:12" ht="17.25" customHeight="1">
      <c r="A27" s="649"/>
      <c r="B27" s="650"/>
      <c r="C27" s="10" t="s">
        <v>92</v>
      </c>
      <c r="D27" s="108" t="s">
        <v>526</v>
      </c>
      <c r="E27" s="108" t="s">
        <v>874</v>
      </c>
      <c r="F27" s="108" t="s">
        <v>1877</v>
      </c>
      <c r="G27" s="188" t="s">
        <v>1878</v>
      </c>
      <c r="H27" s="108"/>
      <c r="I27" s="108"/>
    </row>
    <row r="28" spans="1:12" ht="32.25" customHeight="1">
      <c r="A28" s="1353" t="s">
        <v>103</v>
      </c>
      <c r="B28" s="1353"/>
      <c r="C28" s="626"/>
      <c r="D28" s="627"/>
      <c r="E28" s="627"/>
      <c r="F28" s="627"/>
      <c r="G28" s="627"/>
      <c r="H28" s="627"/>
      <c r="I28" s="628"/>
      <c r="J28" s="32"/>
      <c r="K28" s="32"/>
      <c r="L28" s="32"/>
    </row>
    <row r="29" spans="1:12">
      <c r="A29" s="1118" t="s">
        <v>104</v>
      </c>
      <c r="B29" s="1119"/>
      <c r="C29" s="1119"/>
      <c r="D29" s="1119"/>
      <c r="E29" s="1119"/>
      <c r="F29" s="1119"/>
      <c r="G29" s="1119"/>
      <c r="H29" s="1119"/>
      <c r="I29" s="1119"/>
    </row>
    <row r="30" spans="1:12" ht="281.25" customHeight="1">
      <c r="A30" s="603" t="s">
        <v>105</v>
      </c>
      <c r="B30" s="603"/>
      <c r="C30" s="1350" t="s">
        <v>1879</v>
      </c>
      <c r="D30" s="1351"/>
      <c r="E30" s="1351"/>
      <c r="F30" s="1351"/>
      <c r="G30" s="1351"/>
      <c r="H30" s="1351"/>
      <c r="I30" s="1352"/>
    </row>
    <row r="31" spans="1:12" ht="57.75" customHeight="1">
      <c r="A31" s="603" t="s">
        <v>107</v>
      </c>
      <c r="B31" s="603"/>
      <c r="C31" s="1343" t="s">
        <v>1880</v>
      </c>
      <c r="D31" s="1344"/>
      <c r="E31" s="1344"/>
      <c r="F31" s="1344"/>
      <c r="G31" s="1344"/>
      <c r="H31" s="1344"/>
      <c r="I31" s="1345"/>
    </row>
    <row r="32" spans="1:12">
      <c r="A32" s="717" t="s">
        <v>1309</v>
      </c>
      <c r="B32" s="701"/>
      <c r="C32" s="701"/>
      <c r="D32" s="701"/>
      <c r="E32" s="701"/>
      <c r="F32" s="701"/>
      <c r="G32" s="701"/>
      <c r="H32" s="701"/>
      <c r="I32" s="701"/>
    </row>
    <row r="33" spans="1:9" ht="13.5" customHeight="1">
      <c r="A33" s="604" t="s">
        <v>1315</v>
      </c>
      <c r="B33" s="605"/>
      <c r="C33" s="10" t="s">
        <v>41</v>
      </c>
      <c r="D33" s="638" t="s">
        <v>1304</v>
      </c>
      <c r="E33" s="639"/>
      <c r="F33" s="639"/>
      <c r="G33" s="640"/>
      <c r="H33" s="638" t="s">
        <v>42</v>
      </c>
      <c r="I33" s="640"/>
    </row>
    <row r="34" spans="1:9" ht="21.75" customHeight="1">
      <c r="A34" s="606"/>
      <c r="B34" s="607"/>
      <c r="C34" s="702" t="s">
        <v>1894</v>
      </c>
      <c r="D34" s="710" t="s">
        <v>1881</v>
      </c>
      <c r="E34" s="742"/>
      <c r="F34" s="742"/>
      <c r="G34" s="711"/>
      <c r="H34" s="710"/>
      <c r="I34" s="711"/>
    </row>
    <row r="35" spans="1:9" ht="117.75" customHeight="1">
      <c r="A35" s="608"/>
      <c r="B35" s="609"/>
      <c r="C35" s="703"/>
      <c r="D35" s="712"/>
      <c r="E35" s="746"/>
      <c r="F35" s="746"/>
      <c r="G35" s="713"/>
      <c r="H35" s="712"/>
      <c r="I35" s="713"/>
    </row>
    <row r="36" spans="1:9">
      <c r="A36" s="914" t="s">
        <v>1804</v>
      </c>
      <c r="B36" s="914"/>
      <c r="C36" s="920" t="s">
        <v>1882</v>
      </c>
      <c r="D36" s="921"/>
      <c r="E36" s="921"/>
      <c r="F36" s="921"/>
      <c r="G36" s="921"/>
      <c r="H36" s="921"/>
      <c r="I36" s="922"/>
    </row>
    <row r="37" spans="1:9" ht="15" customHeight="1">
      <c r="A37" s="914"/>
      <c r="B37" s="914"/>
      <c r="C37" s="923"/>
      <c r="D37" s="924"/>
      <c r="E37" s="924"/>
      <c r="F37" s="924"/>
      <c r="G37" s="924"/>
      <c r="H37" s="924"/>
      <c r="I37" s="925"/>
    </row>
    <row r="38" spans="1:9" ht="26.25" customHeight="1">
      <c r="A38" s="914"/>
      <c r="B38" s="914"/>
      <c r="C38" s="712"/>
      <c r="D38" s="746"/>
      <c r="E38" s="746"/>
      <c r="F38" s="746"/>
      <c r="G38" s="746"/>
      <c r="H38" s="746"/>
      <c r="I38" s="713"/>
    </row>
    <row r="39" spans="1:9" ht="17.25" customHeight="1">
      <c r="A39" s="675" t="s">
        <v>922</v>
      </c>
      <c r="B39" s="676"/>
      <c r="C39" s="681" t="s">
        <v>923</v>
      </c>
      <c r="D39" s="490" t="s">
        <v>924</v>
      </c>
      <c r="E39" s="490" t="s">
        <v>925</v>
      </c>
      <c r="F39" s="490" t="s">
        <v>926</v>
      </c>
      <c r="G39" s="490" t="s">
        <v>927</v>
      </c>
      <c r="H39" s="490" t="s">
        <v>928</v>
      </c>
      <c r="I39" s="490" t="s">
        <v>929</v>
      </c>
    </row>
    <row r="40" spans="1:9" ht="81.75" customHeight="1">
      <c r="A40" s="677"/>
      <c r="B40" s="678"/>
      <c r="C40" s="602"/>
      <c r="D40" s="460"/>
      <c r="E40" s="460"/>
      <c r="F40" s="460" t="s">
        <v>1883</v>
      </c>
      <c r="G40" s="460" t="s">
        <v>1273</v>
      </c>
      <c r="H40" s="460" t="s">
        <v>1884</v>
      </c>
      <c r="I40" s="460" t="s">
        <v>1885</v>
      </c>
    </row>
    <row r="41" spans="1:9" ht="37.5" customHeight="1">
      <c r="A41" s="677"/>
      <c r="B41" s="678"/>
      <c r="C41" s="193" t="s">
        <v>1886</v>
      </c>
      <c r="D41" s="1346"/>
      <c r="E41" s="1130"/>
      <c r="F41" s="1130"/>
      <c r="G41" s="1130"/>
      <c r="H41" s="1130"/>
      <c r="I41" s="1131"/>
    </row>
    <row r="42" spans="1:9" ht="41.25" customHeight="1">
      <c r="A42" s="677"/>
      <c r="B42" s="678"/>
      <c r="C42" s="193" t="s">
        <v>1887</v>
      </c>
      <c r="D42" s="1346"/>
      <c r="E42" s="1130"/>
      <c r="F42" s="1130"/>
      <c r="G42" s="1130"/>
      <c r="H42" s="1130"/>
      <c r="I42" s="1131"/>
    </row>
    <row r="43" spans="1:9" ht="17.25" customHeight="1">
      <c r="A43" s="677"/>
      <c r="B43" s="678"/>
      <c r="C43" s="681" t="s">
        <v>930</v>
      </c>
      <c r="D43" s="490" t="s">
        <v>931</v>
      </c>
      <c r="E43" s="490" t="s">
        <v>932</v>
      </c>
      <c r="F43" s="490" t="s">
        <v>933</v>
      </c>
      <c r="G43" s="490" t="s">
        <v>934</v>
      </c>
      <c r="H43" s="490" t="s">
        <v>935</v>
      </c>
      <c r="I43" s="490" t="s">
        <v>936</v>
      </c>
    </row>
    <row r="44" spans="1:9" ht="75" customHeight="1">
      <c r="A44" s="679"/>
      <c r="B44" s="680"/>
      <c r="C44" s="601"/>
      <c r="D44" s="360" t="s">
        <v>1888</v>
      </c>
      <c r="E44" s="360" t="s">
        <v>1889</v>
      </c>
      <c r="F44" s="360" t="s">
        <v>1890</v>
      </c>
      <c r="G44" s="360" t="s">
        <v>1891</v>
      </c>
      <c r="H44" s="360" t="s">
        <v>1892</v>
      </c>
      <c r="I44" s="360" t="s">
        <v>1893</v>
      </c>
    </row>
    <row r="45" spans="1:9">
      <c r="D45" s="307"/>
      <c r="E45" s="307"/>
      <c r="F45" s="307"/>
      <c r="G45" s="307"/>
      <c r="H45" s="307"/>
      <c r="I45" s="307"/>
    </row>
    <row r="46" spans="1:9">
      <c r="D46" s="307"/>
      <c r="E46" s="307"/>
      <c r="F46" s="307"/>
      <c r="G46" s="307"/>
      <c r="H46" s="307"/>
      <c r="I46" s="307"/>
    </row>
    <row r="47" spans="1:9">
      <c r="D47" s="307"/>
      <c r="E47" s="307"/>
      <c r="F47" s="307"/>
      <c r="G47" s="307"/>
      <c r="H47" s="307"/>
      <c r="I47" s="307"/>
    </row>
    <row r="48" spans="1:9">
      <c r="D48" s="307"/>
      <c r="E48" s="307"/>
      <c r="F48" s="307"/>
      <c r="G48" s="307"/>
      <c r="H48" s="307"/>
      <c r="I48" s="307"/>
    </row>
    <row r="49" spans="4:9">
      <c r="D49" s="307"/>
      <c r="E49" s="307"/>
      <c r="F49" s="307"/>
      <c r="G49" s="307"/>
      <c r="H49" s="307"/>
      <c r="I49" s="307"/>
    </row>
    <row r="50" spans="4:9">
      <c r="D50" s="307"/>
      <c r="E50" s="307"/>
      <c r="F50" s="307"/>
      <c r="G50" s="307"/>
      <c r="H50" s="307"/>
      <c r="I50" s="307"/>
    </row>
    <row r="51" spans="4:9">
      <c r="D51" s="307"/>
      <c r="E51" s="307"/>
      <c r="F51" s="307"/>
      <c r="G51" s="307"/>
      <c r="H51" s="307"/>
      <c r="I51" s="307"/>
    </row>
    <row r="52" spans="4:9">
      <c r="D52" s="307"/>
      <c r="E52" s="307"/>
      <c r="F52" s="307"/>
      <c r="G52" s="307"/>
      <c r="H52" s="307"/>
      <c r="I52" s="307"/>
    </row>
    <row r="53" spans="4:9">
      <c r="D53" s="307"/>
      <c r="E53" s="307"/>
      <c r="F53" s="307"/>
      <c r="G53" s="307"/>
      <c r="H53" s="307"/>
      <c r="I53" s="307"/>
    </row>
    <row r="54" spans="4:9">
      <c r="D54" s="307"/>
      <c r="E54" s="307"/>
      <c r="F54" s="307"/>
      <c r="G54" s="307"/>
      <c r="H54" s="307"/>
      <c r="I54" s="307"/>
    </row>
    <row r="55" spans="4:9">
      <c r="D55" s="307"/>
      <c r="E55" s="307"/>
      <c r="F55" s="307"/>
      <c r="G55" s="307"/>
      <c r="H55" s="307"/>
      <c r="I55" s="307"/>
    </row>
    <row r="56" spans="4:9">
      <c r="D56" s="307"/>
      <c r="E56" s="307"/>
      <c r="F56" s="307"/>
      <c r="G56" s="307"/>
      <c r="H56" s="307"/>
      <c r="I56" s="307"/>
    </row>
    <row r="57" spans="4:9">
      <c r="D57" s="307"/>
      <c r="E57" s="307"/>
      <c r="F57" s="307"/>
      <c r="G57" s="307"/>
      <c r="H57" s="307"/>
      <c r="I57" s="307"/>
    </row>
    <row r="58" spans="4:9">
      <c r="D58" s="307"/>
      <c r="E58" s="307"/>
      <c r="F58" s="307"/>
      <c r="G58" s="307"/>
      <c r="H58" s="307"/>
      <c r="I58" s="307"/>
    </row>
    <row r="59" spans="4:9">
      <c r="D59" s="307"/>
      <c r="E59" s="307"/>
      <c r="F59" s="307"/>
      <c r="G59" s="307"/>
      <c r="H59" s="307"/>
      <c r="I59" s="307"/>
    </row>
    <row r="60" spans="4:9">
      <c r="D60" s="307"/>
      <c r="E60" s="307"/>
      <c r="F60" s="307"/>
      <c r="G60" s="307"/>
      <c r="H60" s="307"/>
      <c r="I60" s="307"/>
    </row>
    <row r="61" spans="4:9">
      <c r="D61" s="307"/>
      <c r="E61" s="307"/>
      <c r="F61" s="307"/>
      <c r="G61" s="307"/>
      <c r="H61" s="307"/>
      <c r="I61" s="307"/>
    </row>
    <row r="62" spans="4:9">
      <c r="D62" s="307"/>
      <c r="E62" s="307"/>
      <c r="F62" s="307"/>
      <c r="G62" s="307"/>
      <c r="H62" s="307"/>
      <c r="I62" s="307"/>
    </row>
    <row r="63" spans="4:9">
      <c r="D63" s="307"/>
      <c r="E63" s="307"/>
      <c r="F63" s="307"/>
      <c r="G63" s="307"/>
      <c r="H63" s="307"/>
      <c r="I63" s="307"/>
    </row>
    <row r="64" spans="4:9">
      <c r="D64" s="307"/>
      <c r="E64" s="307"/>
      <c r="F64" s="307"/>
      <c r="G64" s="307"/>
      <c r="H64" s="307"/>
      <c r="I64" s="307"/>
    </row>
    <row r="65" spans="4:9">
      <c r="D65" s="307"/>
      <c r="E65" s="307"/>
      <c r="F65" s="307"/>
      <c r="G65" s="307"/>
      <c r="H65" s="307"/>
      <c r="I65" s="307"/>
    </row>
    <row r="66" spans="4:9">
      <c r="D66" s="307"/>
      <c r="E66" s="307"/>
      <c r="F66" s="307"/>
      <c r="G66" s="307"/>
      <c r="H66" s="307"/>
      <c r="I66" s="307"/>
    </row>
    <row r="67" spans="4:9">
      <c r="D67" s="307"/>
      <c r="E67" s="307"/>
      <c r="F67" s="307"/>
      <c r="G67" s="307"/>
      <c r="H67" s="307"/>
      <c r="I67" s="307"/>
    </row>
    <row r="68" spans="4:9">
      <c r="D68" s="307"/>
      <c r="E68" s="307"/>
      <c r="F68" s="307"/>
      <c r="G68" s="307"/>
      <c r="H68" s="307"/>
      <c r="I68" s="307"/>
    </row>
    <row r="69" spans="4:9">
      <c r="D69" s="307"/>
      <c r="E69" s="307"/>
      <c r="F69" s="307"/>
      <c r="G69" s="307"/>
      <c r="H69" s="307"/>
      <c r="I69" s="307"/>
    </row>
    <row r="70" spans="4:9">
      <c r="D70" s="307"/>
      <c r="E70" s="307"/>
      <c r="F70" s="307"/>
      <c r="G70" s="307"/>
      <c r="H70" s="307"/>
      <c r="I70" s="307"/>
    </row>
    <row r="71" spans="4:9">
      <c r="D71" s="307"/>
      <c r="E71" s="307"/>
      <c r="F71" s="307"/>
      <c r="G71" s="307"/>
      <c r="H71" s="307"/>
      <c r="I71" s="307"/>
    </row>
    <row r="72" spans="4:9">
      <c r="D72" s="307"/>
      <c r="E72" s="307"/>
      <c r="F72" s="307"/>
      <c r="G72" s="307"/>
      <c r="H72" s="307"/>
      <c r="I72" s="307"/>
    </row>
  </sheetData>
  <customSheetViews>
    <customSheetView guid="{4789E3A1-B331-40F4-BFBE-ECBA77374F9F}" showPageBreaks="1" view="pageLayout" topLeftCell="C41">
      <selection activeCell="M44" sqref="M44"/>
      <pageMargins left="0.7" right="1.0416666666666666E-2" top="0.75" bottom="0.75" header="0.3" footer="0.3"/>
      <pageSetup paperSize="9" orientation="portrait" r:id="rId1"/>
    </customSheetView>
    <customSheetView guid="{D623C857-8851-4DB2-AEC5-A3D94BBCC3E5}" showPageBreaks="1" view="pageBreakPreview" topLeftCell="A37">
      <selection activeCell="J15" sqref="J15"/>
      <rowBreaks count="1" manualBreakCount="1">
        <brk id="30" max="16383" man="1"/>
      </rowBreaks>
      <pageMargins left="0.7" right="1.0416666666666666E-2" top="0.75" bottom="0.75" header="0.3" footer="0.3"/>
      <pageSetup paperSize="9" scale="98" orientation="portrait" r:id="rId2"/>
    </customSheetView>
    <customSheetView guid="{3848975B-608E-4A87-AC36-A52CBAB490C8}" showPageBreaks="1" view="pageLayout" topLeftCell="C41">
      <selection activeCell="M44" sqref="M44"/>
      <pageMargins left="0.7" right="1.0416666666666666E-2" top="0.75" bottom="0.75" header="0.3" footer="0.3"/>
      <pageSetup paperSize="9" orientation="portrait" r:id="rId3"/>
    </customSheetView>
    <customSheetView guid="{76B58914-1035-4353-9CF6-22B59E40A08B}" showPageBreaks="1" view="pageBreakPreview" topLeftCell="A37">
      <selection activeCell="J15" sqref="J15"/>
      <rowBreaks count="1" manualBreakCount="1">
        <brk id="30" max="16383" man="1"/>
      </rowBreaks>
      <pageMargins left="0.7" right="1.0416666666666666E-2" top="0.75" bottom="0.75" header="0.3" footer="0.3"/>
      <pageSetup paperSize="9" scale="98" orientation="portrait" r:id="rId4"/>
    </customSheetView>
    <customSheetView guid="{22FD68A5-46F7-4E41-8363-D5981057D2EF}" showPageBreaks="1" view="pageBreakPreview" topLeftCell="A37">
      <selection activeCell="J15" sqref="J15"/>
      <rowBreaks count="1" manualBreakCount="1">
        <brk id="30" max="16383" man="1"/>
      </rowBreaks>
      <pageMargins left="0.7" right="1.0416666666666666E-2" top="0.75" bottom="0.75" header="0.3" footer="0.3"/>
      <pageSetup paperSize="9" scale="98" orientation="portrait" r:id="rId5"/>
    </customSheetView>
    <customSheetView guid="{5FEFEB6C-BEC4-430E-B947-6A7413286A0D}" showPageBreaks="1" view="pageLayout">
      <selection activeCell="A30" sqref="A30:B30"/>
      <pageMargins left="0.7" right="1.0416666666666666E-2" top="0.75" bottom="0.75" header="0.3" footer="0.3"/>
      <pageSetup paperSize="9" orientation="portrait" horizontalDpi="300" verticalDpi="300" r:id="rId6"/>
    </customSheetView>
    <customSheetView guid="{7F613779-33AB-4C27-B28A-A10D734C27EA}" showPageBreaks="1" view="pageLayout" topLeftCell="A34">
      <selection activeCell="K32" sqref="K30:L32"/>
      <pageMargins left="0.7" right="1.0416666666666666E-2" top="0.75" bottom="0.75" header="0.3" footer="0.3"/>
      <pageSetup paperSize="9" orientation="portrait" r:id="rId7"/>
    </customSheetView>
    <customSheetView guid="{06A42C23-4954-42F4-A856-AA4EA9356C9D}" showPageBreaks="1" view="pageLayout" topLeftCell="A40">
      <selection activeCell="A43" sqref="A43:IV48"/>
      <pageMargins left="0.7" right="1.0416666666666666E-2" top="0.75" bottom="0.75" header="0.3" footer="0.3"/>
      <pageSetup paperSize="9" orientation="portrait" r:id="rId8"/>
    </customSheetView>
    <customSheetView guid="{23D4B25B-CBF4-454F-9519-3A7381CDE973}" showPageBreaks="1" view="pageLayout" topLeftCell="C41">
      <selection activeCell="M44" sqref="M44"/>
      <pageMargins left="0.7" right="1.0416666666666666E-2" top="0.75" bottom="0.75" header="0.3" footer="0.3"/>
      <pageSetup paperSize="9" orientation="portrait" r:id="rId9"/>
    </customSheetView>
    <customSheetView guid="{55E52B48-1657-48E8-B3E5-B0C731EC5524}" showPageBreaks="1" view="pageLayout" topLeftCell="A40">
      <selection activeCell="A43" sqref="A43:IV48"/>
      <pageMargins left="0.7" right="1.0416666666666666E-2" top="0.75" bottom="0.75" header="0.3" footer="0.3"/>
      <pageSetup paperSize="9" orientation="portrait" r:id="rId10"/>
    </customSheetView>
    <customSheetView guid="{9EB396F3-ECBE-4F00-8AF4-433E00D5457E}" showPageBreaks="1" view="pageLayout" topLeftCell="G10">
      <selection activeCell="K16" sqref="K16"/>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37">
      <selection activeCell="J15" sqref="J15"/>
      <rowBreaks count="1" manualBreakCount="1">
        <brk id="30" max="16383" man="1"/>
      </rowBreaks>
      <pageMargins left="0.7" right="1.0416666666666666E-2" top="0.75" bottom="0.75" header="0.3" footer="0.3"/>
      <pageSetup paperSize="9" scale="98" orientation="portrait" r:id="rId12"/>
    </customSheetView>
    <customSheetView guid="{A898AA5D-169A-4A14-AB8F-C4F4C5C9C869}" showPageBreaks="1" view="pageBreakPreview" topLeftCell="A41">
      <selection activeCell="D42" sqref="D42:I42"/>
      <rowBreaks count="1" manualBreakCount="1">
        <brk id="30" max="16383" man="1"/>
      </rowBreaks>
      <pageMargins left="0.7" right="1.0416666666666666E-2" top="0.75" bottom="0.75" header="0.3" footer="0.3"/>
      <pageSetup paperSize="9" scale="98" orientation="portrait" r:id="rId13"/>
    </customSheetView>
    <customSheetView guid="{4DCD7E50-A612-4C8E-882E-3BC6A59DB4EB}" showPageBreaks="1" view="pageLayout">
      <selection activeCell="K16" sqref="K16"/>
      <pageMargins left="0.7" right="1.0416666666666666E-2" top="0.75" bottom="0.75" header="0.3" footer="0.3"/>
      <pageSetup paperSize="9" orientation="portrait" horizontalDpi="300" verticalDpi="300" r:id="rId14"/>
    </customSheetView>
    <customSheetView guid="{0B143DF2-66B8-46B0-BF36-1C571A9EB3F3}" showPageBreaks="1" view="pageLayout" topLeftCell="C41">
      <selection activeCell="M44" sqref="M44"/>
      <pageMargins left="0.7" right="1.0416666666666666E-2" top="0.75" bottom="0.75" header="0.3" footer="0.3"/>
      <pageSetup paperSize="9" orientation="portrait" r:id="rId15"/>
    </customSheetView>
    <customSheetView guid="{E75B0417-2004-49B0-81AA-65A6C4F7EC2C}" showPageBreaks="1" view="pageLayout" topLeftCell="A40">
      <selection activeCell="M44" sqref="M44"/>
      <pageMargins left="0.7" right="1.0416666666666666E-2" top="0.75" bottom="0.75" header="0.3" footer="0.3"/>
      <pageSetup paperSize="9" orientation="portrait" r:id="rId16"/>
    </customSheetView>
    <customSheetView guid="{71275B59-52D9-4BCA-9258-6D8C6EFF66CF}" showPageBreaks="1" view="pageLayout" topLeftCell="A40">
      <selection activeCell="M44" sqref="M44"/>
      <pageMargins left="0.7" right="1.0416666666666666E-2" top="0.75" bottom="0.75" header="0.3" footer="0.3"/>
      <pageSetup paperSize="9" orientation="portrait" r:id="rId17"/>
    </customSheetView>
    <customSheetView guid="{752EAD5E-2F62-4CFE-8BD1-E3E6987497BB}" showPageBreaks="1" view="pageBreakPreview" topLeftCell="A37">
      <selection activeCell="J15" sqref="J15"/>
      <rowBreaks count="1" manualBreakCount="1">
        <brk id="30" max="16383" man="1"/>
      </rowBreaks>
      <pageMargins left="0.7" right="1.0416666666666666E-2" top="0.75" bottom="0.75" header="0.3" footer="0.3"/>
      <pageSetup paperSize="9" scale="98" orientation="portrait" r:id="rId18"/>
    </customSheetView>
  </customSheetViews>
  <mergeCells count="62">
    <mergeCell ref="A36:B38"/>
    <mergeCell ref="C36:I38"/>
    <mergeCell ref="A13:B20"/>
    <mergeCell ref="A9:B9"/>
    <mergeCell ref="A30:B30"/>
    <mergeCell ref="C30:I30"/>
    <mergeCell ref="C28:I28"/>
    <mergeCell ref="A29:I29"/>
    <mergeCell ref="A25:B25"/>
    <mergeCell ref="A23:B23"/>
    <mergeCell ref="A24:I24"/>
    <mergeCell ref="A28:B28"/>
    <mergeCell ref="A26:B27"/>
    <mergeCell ref="C21:I21"/>
    <mergeCell ref="C23:I23"/>
    <mergeCell ref="C22:I22"/>
    <mergeCell ref="A21:B21"/>
    <mergeCell ref="A22:B22"/>
    <mergeCell ref="A10:B12"/>
    <mergeCell ref="D5:I5"/>
    <mergeCell ref="C6:C7"/>
    <mergeCell ref="C20:I20"/>
    <mergeCell ref="C19:I19"/>
    <mergeCell ref="C18:I18"/>
    <mergeCell ref="C17:I17"/>
    <mergeCell ref="C16:I16"/>
    <mergeCell ref="C14:I14"/>
    <mergeCell ref="C15:I15"/>
    <mergeCell ref="C13:I13"/>
    <mergeCell ref="C12:E12"/>
    <mergeCell ref="C9:I9"/>
    <mergeCell ref="F10:I10"/>
    <mergeCell ref="F11:I11"/>
    <mergeCell ref="C10:E10"/>
    <mergeCell ref="C11:E11"/>
    <mergeCell ref="F12:I12"/>
    <mergeCell ref="A1:I1"/>
    <mergeCell ref="A2:I2"/>
    <mergeCell ref="A3:B3"/>
    <mergeCell ref="C3:I3"/>
    <mergeCell ref="D8:E8"/>
    <mergeCell ref="H6:I6"/>
    <mergeCell ref="G8:I8"/>
    <mergeCell ref="H7:I7"/>
    <mergeCell ref="A4:B4"/>
    <mergeCell ref="C4:I4"/>
    <mergeCell ref="F6:F7"/>
    <mergeCell ref="A5:B8"/>
    <mergeCell ref="A39:B44"/>
    <mergeCell ref="C39:C40"/>
    <mergeCell ref="D41:I41"/>
    <mergeCell ref="D42:I42"/>
    <mergeCell ref="C43:C44"/>
    <mergeCell ref="A31:B31"/>
    <mergeCell ref="C31:I31"/>
    <mergeCell ref="A32:I32"/>
    <mergeCell ref="A33:B35"/>
    <mergeCell ref="D33:G33"/>
    <mergeCell ref="H33:I33"/>
    <mergeCell ref="C34:C35"/>
    <mergeCell ref="D34:G35"/>
    <mergeCell ref="H34:I35"/>
  </mergeCells>
  <phoneticPr fontId="23"/>
  <hyperlinks>
    <hyperlink ref="G8" r:id="rId19"/>
  </hyperlinks>
  <pageMargins left="0.7" right="1.0416666666666666E-2" top="0.75" bottom="0.75" header="0.3" footer="0.3"/>
  <pageSetup paperSize="9" orientation="portrait" r:id="rId20"/>
  <rowBreaks count="1" manualBreakCount="1">
    <brk id="30"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H37"/>
  <sheetViews>
    <sheetView showWhiteSpace="0" view="pageBreakPreview" topLeftCell="A38" zoomScaleNormal="100" zoomScaleSheetLayoutView="100" workbookViewId="0">
      <selection activeCell="F80" sqref="F80:I80"/>
    </sheetView>
  </sheetViews>
  <sheetFormatPr defaultRowHeight="13.5"/>
  <cols>
    <col min="1" max="10" width="8.5" customWidth="1"/>
  </cols>
  <sheetData>
    <row r="37" spans="8:8">
      <c r="H37">
        <v>9016000</v>
      </c>
    </row>
  </sheetData>
  <customSheetViews>
    <customSheetView guid="{4789E3A1-B331-40F4-BFBE-ECBA77374F9F}" showPageBreaks="1" printArea="1" view="pageLayout" topLeftCell="A34">
      <selection activeCell="H10" sqref="H10"/>
      <pageMargins left="0.7" right="0.7" top="0.75" bottom="0.75" header="0.3" footer="0.3"/>
      <pageSetup paperSize="9" orientation="portrait" r:id="rId1"/>
    </customSheetView>
    <customSheetView guid="{D623C857-8851-4DB2-AEC5-A3D94BBCC3E5}" scale="60" showPageBreaks="1" printArea="1" view="pageBreakPreview">
      <selection activeCell="J15" sqref="J15"/>
      <pageMargins left="0.7" right="0.7" top="0.75" bottom="0.75" header="0.3" footer="0.3"/>
      <pageSetup paperSize="9" orientation="portrait" r:id="rId2"/>
    </customSheetView>
    <customSheetView guid="{3848975B-608E-4A87-AC36-A52CBAB490C8}" printArea="1" topLeftCell="A28">
      <selection activeCell="H10" sqref="H10"/>
      <pageMargins left="0.7" right="0.7" top="0.75" bottom="0.75" header="0.3" footer="0.3"/>
      <pageSetup paperSize="9" orientation="portrait" r:id="rId3"/>
    </customSheetView>
    <customSheetView guid="{76B58914-1035-4353-9CF6-22B59E40A08B}" scale="60" showPageBreaks="1" printArea="1" view="pageBreakPreview">
      <selection activeCell="J15" sqref="J15"/>
      <pageMargins left="0.7" right="0.7" top="0.75" bottom="0.75" header="0.3" footer="0.3"/>
      <pageSetup paperSize="9" orientation="portrait" r:id="rId4"/>
    </customSheetView>
    <customSheetView guid="{22FD68A5-46F7-4E41-8363-D5981057D2EF}" scale="60" showPageBreaks="1" printArea="1" view="pageBreakPreview">
      <selection activeCell="J15" sqref="J15"/>
      <pageMargins left="0.7" right="0.7" top="0.75" bottom="0.75" header="0.3" footer="0.3"/>
      <pageSetup paperSize="9" orientation="portrait" r:id="rId5"/>
    </customSheetView>
    <customSheetView guid="{5FEFEB6C-BEC4-430E-B947-6A7413286A0D}" showPageBreaks="1" printArea="1" view="pageLayout" topLeftCell="A7">
      <selection activeCell="Q9" sqref="Q9"/>
      <pageMargins left="0.7" right="0.7" top="0.75" bottom="0.75" header="0.3" footer="0.3"/>
      <pageSetup paperSize="9" orientation="portrait" horizontalDpi="300" verticalDpi="300" r:id="rId6"/>
    </customSheetView>
    <customSheetView guid="{7F613779-33AB-4C27-B28A-A10D734C27EA}" showPageBreaks="1" printArea="1" view="pageLayout" topLeftCell="A34">
      <selection activeCell="J10" sqref="J10"/>
      <pageMargins left="0.7" right="0.7" top="0.75" bottom="0.75" header="0.3" footer="0.3"/>
      <pageSetup paperSize="9" orientation="portrait" r:id="rId7"/>
    </customSheetView>
    <customSheetView guid="{06A42C23-4954-42F4-A856-AA4EA9356C9D}" showPageBreaks="1" printArea="1" view="pageLayout" topLeftCell="A34">
      <selection activeCell="H10" sqref="H10"/>
      <pageMargins left="0.7" right="0.7" top="0.75" bottom="0.75" header="0.3" footer="0.3"/>
      <pageSetup paperSize="9" orientation="portrait" r:id="rId8"/>
    </customSheetView>
    <customSheetView guid="{23D4B25B-CBF4-454F-9519-3A7381CDE973}" showPageBreaks="1" printArea="1" view="pageLayout" topLeftCell="A34">
      <selection activeCell="H10" sqref="H10"/>
      <pageMargins left="0.7" right="0.7" top="0.75" bottom="0.75" header="0.3" footer="0.3"/>
      <pageSetup paperSize="9" orientation="portrait" r:id="rId9"/>
    </customSheetView>
    <customSheetView guid="{55E52B48-1657-48E8-B3E5-B0C731EC5524}" showPageBreaks="1" printArea="1" view="pageLayout" topLeftCell="A34">
      <selection activeCell="H10" sqref="H10"/>
      <pageMargins left="0.7" right="0.7" top="0.75" bottom="0.75" header="0.3" footer="0.3"/>
      <pageSetup paperSize="9" orientation="portrait" r:id="rId10"/>
    </customSheetView>
    <customSheetView guid="{9EB396F3-ECBE-4F00-8AF4-433E00D5457E}" showPageBreaks="1" printArea="1" view="pageLayout" topLeftCell="A7">
      <selection activeCell="Q9" sqref="Q9"/>
      <pageMargins left="0.7" right="0.7" top="0.75" bottom="0.75" header="0.3" footer="0.3"/>
      <pageSetup paperSize="9" orientation="portrait" horizontalDpi="300" verticalDpi="300" r:id="rId11"/>
    </customSheetView>
    <customSheetView guid="{DD9AE018-7E22-4B13-ADFF-D4C3360CBEF2}" scale="60" showPageBreaks="1" printArea="1" view="pageBreakPreview">
      <selection activeCell="J15" sqref="J15"/>
      <pageMargins left="0.7" right="0.7" top="0.75" bottom="0.75" header="0.3" footer="0.3"/>
      <pageSetup paperSize="9" orientation="portrait" r:id="rId12"/>
    </customSheetView>
    <customSheetView guid="{A898AA5D-169A-4A14-AB8F-C4F4C5C9C869}" scale="60" showPageBreaks="1" printArea="1" view="pageBreakPreview">
      <selection activeCell="J15" sqref="J15"/>
      <pageMargins left="0.7" right="0.7" top="0.75" bottom="0.75" header="0.3" footer="0.3"/>
      <pageSetup paperSize="9" orientation="portrait" r:id="rId13"/>
    </customSheetView>
    <customSheetView guid="{4DCD7E50-A612-4C8E-882E-3BC6A59DB4EB}" showPageBreaks="1" printArea="1" view="pageLayout" topLeftCell="A7">
      <selection activeCell="Q9" sqref="Q9"/>
      <pageMargins left="0.7" right="0.7" top="0.75" bottom="0.75" header="0.3" footer="0.3"/>
      <pageSetup paperSize="9" orientation="portrait" horizontalDpi="300" verticalDpi="300" r:id="rId14"/>
    </customSheetView>
    <customSheetView guid="{0B143DF2-66B8-46B0-BF36-1C571A9EB3F3}" showPageBreaks="1" printArea="1" topLeftCell="A28">
      <selection activeCell="H10" sqref="H10"/>
      <pageMargins left="0.7" right="0.7" top="0.75" bottom="0.75" header="0.3" footer="0.3"/>
      <pageSetup paperSize="9" orientation="portrait" r:id="rId15"/>
    </customSheetView>
    <customSheetView guid="{E75B0417-2004-49B0-81AA-65A6C4F7EC2C}" showPageBreaks="1" printArea="1" view="pageLayout" topLeftCell="A34">
      <selection activeCell="H10" sqref="H10"/>
      <pageMargins left="0.7" right="0.7" top="0.75" bottom="0.75" header="0.3" footer="0.3"/>
      <pageSetup paperSize="9" orientation="portrait" r:id="rId16"/>
    </customSheetView>
    <customSheetView guid="{71275B59-52D9-4BCA-9258-6D8C6EFF66CF}" showPageBreaks="1" view="pageLayout" topLeftCell="A34">
      <selection activeCell="H10" sqref="H10"/>
      <pageMargins left="0.7" right="0.7" top="0.75" bottom="0.75" header="0.3" footer="0.3"/>
      <pageSetup paperSize="9" orientation="portrait" r:id="rId17"/>
    </customSheetView>
    <customSheetView guid="{752EAD5E-2F62-4CFE-8BD1-E3E6987497BB}" scale="60" showPageBreaks="1" printArea="1" view="pageBreakPreview">
      <selection activeCell="J15" sqref="J15"/>
      <pageMargins left="0.7" right="0.7" top="0.75" bottom="0.75" header="0.3" footer="0.3"/>
      <pageSetup paperSize="9" orientation="portrait" r:id="rId18"/>
    </customSheetView>
  </customSheetViews>
  <phoneticPr fontId="17"/>
  <pageMargins left="0.7" right="0.7" top="0.75" bottom="0.75" header="0.3" footer="0.3"/>
  <pageSetup paperSize="9" orientation="portrait" r:id="rId19"/>
  <drawing r:id="rId20"/>
  <legacyDrawing r:id="rId21"/>
  <oleObjects>
    <mc:AlternateContent xmlns:mc="http://schemas.openxmlformats.org/markup-compatibility/2006">
      <mc:Choice Requires="x14">
        <oleObject progId="Word.Document.8" shapeId="1025" r:id="rId22">
          <objectPr defaultSize="0" autoPict="0" r:id="rId23">
            <anchor moveWithCells="1">
              <from>
                <xdr:col>0</xdr:col>
                <xdr:colOff>95250</xdr:colOff>
                <xdr:row>1</xdr:row>
                <xdr:rowOff>38100</xdr:rowOff>
              </from>
              <to>
                <xdr:col>9</xdr:col>
                <xdr:colOff>514350</xdr:colOff>
                <xdr:row>51</xdr:row>
                <xdr:rowOff>114300</xdr:rowOff>
              </to>
            </anchor>
          </objectPr>
        </oleObject>
      </mc:Choice>
      <mc:Fallback>
        <oleObject progId="Word.Document.8" shapeId="1025" r:id="rId22"/>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M53"/>
  <sheetViews>
    <sheetView view="pageBreakPreview" topLeftCell="A19" zoomScaleNormal="100" zoomScaleSheetLayoutView="100" workbookViewId="0">
      <selection activeCell="F80" sqref="F80:I80"/>
    </sheetView>
  </sheetViews>
  <sheetFormatPr defaultColWidth="9" defaultRowHeight="13.5"/>
  <cols>
    <col min="1" max="9" width="10.375"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1372</v>
      </c>
      <c r="D3" s="603"/>
      <c r="E3" s="603"/>
      <c r="F3" s="603"/>
      <c r="G3" s="603"/>
      <c r="H3" s="603"/>
      <c r="I3" s="603"/>
    </row>
    <row r="4" spans="1:9">
      <c r="A4" s="603" t="s">
        <v>63</v>
      </c>
      <c r="B4" s="603"/>
      <c r="C4" s="629" t="s">
        <v>760</v>
      </c>
      <c r="D4" s="630"/>
      <c r="E4" s="630"/>
      <c r="F4" s="630"/>
      <c r="G4" s="630"/>
      <c r="H4" s="630"/>
      <c r="I4" s="641"/>
    </row>
    <row r="5" spans="1:9">
      <c r="A5" s="625" t="s">
        <v>21</v>
      </c>
      <c r="B5" s="625"/>
      <c r="C5" s="410" t="s">
        <v>22</v>
      </c>
      <c r="D5" s="603" t="s">
        <v>274</v>
      </c>
      <c r="E5" s="603"/>
      <c r="F5" s="603"/>
      <c r="G5" s="603"/>
      <c r="H5" s="603"/>
      <c r="I5" s="603"/>
    </row>
    <row r="6" spans="1:9">
      <c r="A6" s="625"/>
      <c r="B6" s="625"/>
      <c r="C6" s="603" t="s">
        <v>174</v>
      </c>
      <c r="D6" s="411" t="s">
        <v>23</v>
      </c>
      <c r="E6" s="412" t="s">
        <v>828</v>
      </c>
      <c r="F6" s="603" t="s">
        <v>67</v>
      </c>
      <c r="G6" s="97" t="s">
        <v>23</v>
      </c>
      <c r="H6" s="869" t="s">
        <v>827</v>
      </c>
      <c r="I6" s="870"/>
    </row>
    <row r="7" spans="1:9" ht="13.5" customHeight="1">
      <c r="A7" s="625"/>
      <c r="B7" s="625"/>
      <c r="C7" s="603"/>
      <c r="D7" s="411" t="s">
        <v>25</v>
      </c>
      <c r="E7" s="411" t="s">
        <v>354</v>
      </c>
      <c r="F7" s="603"/>
      <c r="G7" s="97" t="s">
        <v>25</v>
      </c>
      <c r="H7" s="728" t="s">
        <v>286</v>
      </c>
      <c r="I7" s="729"/>
    </row>
    <row r="8" spans="1:9">
      <c r="A8" s="625"/>
      <c r="B8" s="625"/>
      <c r="C8" s="411" t="s">
        <v>26</v>
      </c>
      <c r="D8" s="603" t="s">
        <v>287</v>
      </c>
      <c r="E8" s="603"/>
      <c r="F8" s="10" t="s">
        <v>28</v>
      </c>
      <c r="G8" s="1191" t="s">
        <v>384</v>
      </c>
      <c r="H8" s="651"/>
      <c r="I8" s="651"/>
    </row>
    <row r="9" spans="1:9" ht="15" customHeight="1">
      <c r="A9" s="625" t="s">
        <v>72</v>
      </c>
      <c r="B9" s="625"/>
      <c r="C9" s="629" t="s">
        <v>761</v>
      </c>
      <c r="D9" s="630"/>
      <c r="E9" s="630"/>
      <c r="F9" s="630"/>
      <c r="G9" s="630"/>
      <c r="H9" s="630"/>
      <c r="I9" s="641"/>
    </row>
    <row r="10" spans="1:9">
      <c r="A10" s="603" t="s">
        <v>30</v>
      </c>
      <c r="B10" s="603"/>
      <c r="C10" s="625" t="s">
        <v>31</v>
      </c>
      <c r="D10" s="625"/>
      <c r="E10" s="625"/>
      <c r="F10" s="730" t="s">
        <v>5</v>
      </c>
      <c r="G10" s="731"/>
      <c r="H10" s="731"/>
      <c r="I10" s="732"/>
    </row>
    <row r="11" spans="1:9">
      <c r="A11" s="603"/>
      <c r="B11" s="603"/>
      <c r="C11" s="625" t="s">
        <v>74</v>
      </c>
      <c r="D11" s="625"/>
      <c r="E11" s="625"/>
      <c r="F11" s="625" t="s">
        <v>340</v>
      </c>
      <c r="G11" s="625"/>
      <c r="H11" s="625"/>
      <c r="I11" s="625"/>
    </row>
    <row r="12" spans="1:9">
      <c r="A12" s="603"/>
      <c r="B12" s="603"/>
      <c r="C12" s="625" t="s">
        <v>32</v>
      </c>
      <c r="D12" s="625"/>
      <c r="E12" s="625"/>
      <c r="F12" s="625" t="s">
        <v>455</v>
      </c>
      <c r="G12" s="625"/>
      <c r="H12" s="625"/>
      <c r="I12" s="625"/>
    </row>
    <row r="13" spans="1:9">
      <c r="A13" s="625" t="s">
        <v>77</v>
      </c>
      <c r="B13" s="625"/>
      <c r="C13" s="625" t="s">
        <v>35</v>
      </c>
      <c r="D13" s="625"/>
      <c r="E13" s="625"/>
      <c r="F13" s="625"/>
      <c r="G13" s="625"/>
      <c r="H13" s="625"/>
      <c r="I13" s="625"/>
    </row>
    <row r="14" spans="1:9">
      <c r="A14" s="625"/>
      <c r="B14" s="625"/>
      <c r="C14" s="1363" t="s">
        <v>762</v>
      </c>
      <c r="D14" s="1363"/>
      <c r="E14" s="1363"/>
      <c r="F14" s="1363"/>
      <c r="G14" s="1363"/>
      <c r="H14" s="1363"/>
      <c r="I14" s="1363"/>
    </row>
    <row r="15" spans="1:9">
      <c r="A15" s="625"/>
      <c r="B15" s="625"/>
      <c r="C15" s="1363" t="s">
        <v>36</v>
      </c>
      <c r="D15" s="1363"/>
      <c r="E15" s="1363"/>
      <c r="F15" s="1363"/>
      <c r="G15" s="1363"/>
      <c r="H15" s="1363"/>
      <c r="I15" s="1363"/>
    </row>
    <row r="16" spans="1:9" ht="29.25" customHeight="1">
      <c r="A16" s="625"/>
      <c r="B16" s="625"/>
      <c r="C16" s="629" t="s">
        <v>763</v>
      </c>
      <c r="D16" s="630"/>
      <c r="E16" s="630"/>
      <c r="F16" s="630"/>
      <c r="G16" s="630"/>
      <c r="H16" s="630"/>
      <c r="I16" s="641"/>
    </row>
    <row r="17" spans="1:9">
      <c r="A17" s="625"/>
      <c r="B17" s="625"/>
      <c r="C17" s="1363" t="s">
        <v>37</v>
      </c>
      <c r="D17" s="1363"/>
      <c r="E17" s="1363"/>
      <c r="F17" s="1363"/>
      <c r="G17" s="1363"/>
      <c r="H17" s="1363"/>
      <c r="I17" s="1363"/>
    </row>
    <row r="18" spans="1:9" ht="42" customHeight="1">
      <c r="A18" s="625"/>
      <c r="B18" s="625"/>
      <c r="C18" s="629" t="s">
        <v>764</v>
      </c>
      <c r="D18" s="630"/>
      <c r="E18" s="630"/>
      <c r="F18" s="630"/>
      <c r="G18" s="630"/>
      <c r="H18" s="630"/>
      <c r="I18" s="641"/>
    </row>
    <row r="19" spans="1:9">
      <c r="A19" s="625"/>
      <c r="B19" s="625"/>
      <c r="C19" s="1363" t="s">
        <v>38</v>
      </c>
      <c r="D19" s="1363"/>
      <c r="E19" s="1363"/>
      <c r="F19" s="1363"/>
      <c r="G19" s="1363"/>
      <c r="H19" s="1363"/>
      <c r="I19" s="1363"/>
    </row>
    <row r="20" spans="1:9">
      <c r="A20" s="625"/>
      <c r="B20" s="625"/>
      <c r="C20" s="1363" t="s">
        <v>565</v>
      </c>
      <c r="D20" s="1363"/>
      <c r="E20" s="1363"/>
      <c r="F20" s="1363"/>
      <c r="G20" s="1363"/>
      <c r="H20" s="1363"/>
      <c r="I20" s="1363"/>
    </row>
    <row r="21" spans="1:9">
      <c r="A21" s="728" t="s">
        <v>80</v>
      </c>
      <c r="B21" s="729"/>
      <c r="C21" s="629" t="s">
        <v>566</v>
      </c>
      <c r="D21" s="630"/>
      <c r="E21" s="630"/>
      <c r="F21" s="630"/>
      <c r="G21" s="630"/>
      <c r="H21" s="630"/>
      <c r="I21" s="641"/>
    </row>
    <row r="22" spans="1:9" ht="27.75" customHeight="1">
      <c r="A22" s="728" t="s">
        <v>82</v>
      </c>
      <c r="B22" s="729"/>
      <c r="C22" s="629" t="s">
        <v>567</v>
      </c>
      <c r="D22" s="630"/>
      <c r="E22" s="630"/>
      <c r="F22" s="630"/>
      <c r="G22" s="630"/>
      <c r="H22" s="630"/>
      <c r="I22" s="641"/>
    </row>
    <row r="23" spans="1:9" ht="28.5" customHeight="1">
      <c r="A23" s="728" t="s">
        <v>83</v>
      </c>
      <c r="B23" s="729"/>
      <c r="C23" s="629" t="s">
        <v>568</v>
      </c>
      <c r="D23" s="630"/>
      <c r="E23" s="630"/>
      <c r="F23" s="630"/>
      <c r="G23" s="630"/>
      <c r="H23" s="630"/>
      <c r="I23" s="641"/>
    </row>
    <row r="24" spans="1:9">
      <c r="A24" s="1118" t="s">
        <v>85</v>
      </c>
      <c r="B24" s="1119"/>
      <c r="C24" s="1119"/>
      <c r="D24" s="1119"/>
      <c r="E24" s="1119"/>
      <c r="F24" s="1119"/>
      <c r="G24" s="1119"/>
      <c r="H24" s="1119"/>
      <c r="I24" s="1119"/>
    </row>
    <row r="25" spans="1:9">
      <c r="A25" s="802" t="s">
        <v>86</v>
      </c>
      <c r="B25" s="802"/>
      <c r="C25" s="24"/>
      <c r="D25" s="25" t="s">
        <v>88</v>
      </c>
      <c r="E25" s="25" t="s">
        <v>119</v>
      </c>
      <c r="F25" s="25" t="s">
        <v>90</v>
      </c>
      <c r="G25" s="25" t="s">
        <v>765</v>
      </c>
      <c r="H25" s="25" t="s">
        <v>959</v>
      </c>
      <c r="I25" s="25" t="s">
        <v>269</v>
      </c>
    </row>
    <row r="26" spans="1:9" ht="23.25" customHeight="1">
      <c r="A26" s="603" t="s">
        <v>569</v>
      </c>
      <c r="B26" s="603"/>
      <c r="C26" s="26" t="s">
        <v>127</v>
      </c>
      <c r="D26" s="26">
        <v>150</v>
      </c>
      <c r="E26" s="26">
        <v>150</v>
      </c>
      <c r="F26" s="26">
        <v>150</v>
      </c>
      <c r="G26" s="26">
        <v>150</v>
      </c>
      <c r="H26" s="26">
        <v>150</v>
      </c>
      <c r="I26" s="128"/>
    </row>
    <row r="27" spans="1:9" ht="23.25" customHeight="1">
      <c r="A27" s="603"/>
      <c r="B27" s="603"/>
      <c r="C27" s="26" t="s">
        <v>92</v>
      </c>
      <c r="D27" s="26">
        <v>144</v>
      </c>
      <c r="E27" s="26">
        <v>150</v>
      </c>
      <c r="F27" s="26">
        <v>156</v>
      </c>
      <c r="G27" s="26">
        <v>163</v>
      </c>
      <c r="H27" s="353">
        <v>171</v>
      </c>
      <c r="I27" s="128"/>
    </row>
    <row r="28" spans="1:9" ht="23.25" customHeight="1">
      <c r="A28" s="603" t="s">
        <v>570</v>
      </c>
      <c r="B28" s="603"/>
      <c r="C28" s="26" t="s">
        <v>127</v>
      </c>
      <c r="D28" s="26">
        <v>200</v>
      </c>
      <c r="E28" s="26">
        <v>200</v>
      </c>
      <c r="F28" s="26">
        <v>200</v>
      </c>
      <c r="G28" s="26">
        <v>200</v>
      </c>
      <c r="H28" s="353">
        <v>210</v>
      </c>
      <c r="I28" s="128"/>
    </row>
    <row r="29" spans="1:9" ht="23.25" customHeight="1">
      <c r="A29" s="603"/>
      <c r="B29" s="603"/>
      <c r="C29" s="26" t="s">
        <v>92</v>
      </c>
      <c r="D29" s="26">
        <v>208</v>
      </c>
      <c r="E29" s="26">
        <v>231</v>
      </c>
      <c r="F29" s="26">
        <v>260</v>
      </c>
      <c r="G29" s="26">
        <v>265</v>
      </c>
      <c r="H29" s="353">
        <v>260</v>
      </c>
      <c r="I29" s="128"/>
    </row>
    <row r="30" spans="1:9" ht="23.25" customHeight="1">
      <c r="A30" s="604" t="s">
        <v>571</v>
      </c>
      <c r="B30" s="605"/>
      <c r="C30" s="26" t="s">
        <v>127</v>
      </c>
      <c r="D30" s="39">
        <v>700</v>
      </c>
      <c r="E30" s="39">
        <v>700</v>
      </c>
      <c r="F30" s="39">
        <v>700</v>
      </c>
      <c r="G30" s="39">
        <v>700</v>
      </c>
      <c r="H30" s="263">
        <v>700</v>
      </c>
      <c r="I30" s="331"/>
    </row>
    <row r="31" spans="1:9" ht="23.25" customHeight="1">
      <c r="A31" s="608"/>
      <c r="B31" s="609"/>
      <c r="C31" s="26" t="s">
        <v>92</v>
      </c>
      <c r="D31" s="39">
        <v>1434</v>
      </c>
      <c r="E31" s="39">
        <v>1117</v>
      </c>
      <c r="F31" s="39">
        <v>1084</v>
      </c>
      <c r="G31" s="39">
        <v>995</v>
      </c>
      <c r="H31" s="263">
        <v>940</v>
      </c>
      <c r="I31" s="331"/>
    </row>
    <row r="32" spans="1:9" ht="23.25" customHeight="1">
      <c r="A32" s="604" t="s">
        <v>572</v>
      </c>
      <c r="B32" s="605"/>
      <c r="C32" s="26" t="s">
        <v>93</v>
      </c>
      <c r="D32" s="42">
        <v>5246000</v>
      </c>
      <c r="E32" s="42">
        <v>3906000</v>
      </c>
      <c r="F32" s="42">
        <v>4273000</v>
      </c>
      <c r="G32" s="42">
        <v>4273000</v>
      </c>
      <c r="H32" s="269">
        <v>4400000</v>
      </c>
      <c r="I32" s="332"/>
    </row>
    <row r="33" spans="1:13" ht="23.25" customHeight="1">
      <c r="A33" s="608"/>
      <c r="B33" s="609"/>
      <c r="C33" s="26" t="s">
        <v>94</v>
      </c>
      <c r="D33" s="46">
        <v>5246000</v>
      </c>
      <c r="E33" s="46">
        <v>3918000</v>
      </c>
      <c r="F33" s="46">
        <v>4273000</v>
      </c>
      <c r="G33" s="46">
        <v>4664690</v>
      </c>
      <c r="H33" s="269">
        <v>4420000</v>
      </c>
      <c r="I33" s="211"/>
      <c r="J33" s="117"/>
      <c r="K33" s="32"/>
      <c r="L33" s="32"/>
      <c r="M33" s="32"/>
    </row>
    <row r="34" spans="1:13">
      <c r="A34" s="1342" t="s">
        <v>1895</v>
      </c>
      <c r="B34" s="1342"/>
      <c r="C34" s="47"/>
      <c r="D34" s="25" t="s">
        <v>96</v>
      </c>
      <c r="E34" s="25" t="s">
        <v>97</v>
      </c>
      <c r="F34" s="25" t="s">
        <v>98</v>
      </c>
      <c r="G34" s="25" t="s">
        <v>99</v>
      </c>
      <c r="H34" s="25" t="s">
        <v>100</v>
      </c>
      <c r="I34" s="25" t="s">
        <v>101</v>
      </c>
      <c r="J34" s="32"/>
      <c r="K34" s="32"/>
      <c r="L34" s="32"/>
      <c r="M34" s="32"/>
    </row>
    <row r="35" spans="1:13" ht="45" customHeight="1">
      <c r="A35" s="603" t="s">
        <v>573</v>
      </c>
      <c r="B35" s="603"/>
      <c r="C35" s="26" t="s">
        <v>92</v>
      </c>
      <c r="D35" s="263">
        <v>107</v>
      </c>
      <c r="E35" s="263">
        <v>15</v>
      </c>
      <c r="F35" s="263">
        <v>9</v>
      </c>
      <c r="G35" s="263">
        <v>15</v>
      </c>
      <c r="H35" s="263">
        <v>9</v>
      </c>
      <c r="I35" s="263">
        <v>16</v>
      </c>
      <c r="J35" s="32"/>
      <c r="K35" s="32"/>
      <c r="L35" s="32"/>
      <c r="M35" s="32"/>
    </row>
    <row r="36" spans="1:13" ht="45" customHeight="1">
      <c r="A36" s="603" t="s">
        <v>574</v>
      </c>
      <c r="B36" s="603"/>
      <c r="C36" s="26" t="s">
        <v>92</v>
      </c>
      <c r="D36" s="263">
        <v>204</v>
      </c>
      <c r="E36" s="263">
        <v>18</v>
      </c>
      <c r="F36" s="263">
        <v>8</v>
      </c>
      <c r="G36" s="263">
        <v>4</v>
      </c>
      <c r="H36" s="263">
        <v>8</v>
      </c>
      <c r="I36" s="263">
        <v>18</v>
      </c>
      <c r="J36" s="32"/>
      <c r="K36" s="32"/>
      <c r="L36" s="32"/>
      <c r="M36" s="32"/>
    </row>
    <row r="37" spans="1:13" ht="78.75" customHeight="1">
      <c r="A37" s="603" t="s">
        <v>103</v>
      </c>
      <c r="B37" s="603"/>
      <c r="C37" s="788" t="s">
        <v>575</v>
      </c>
      <c r="D37" s="789"/>
      <c r="E37" s="789"/>
      <c r="F37" s="789"/>
      <c r="G37" s="789"/>
      <c r="H37" s="789"/>
      <c r="I37" s="790"/>
      <c r="J37" s="32"/>
      <c r="K37" s="32"/>
      <c r="L37" s="32"/>
      <c r="M37" s="32"/>
    </row>
    <row r="38" spans="1:13">
      <c r="A38" s="1118" t="s">
        <v>104</v>
      </c>
      <c r="B38" s="1119"/>
      <c r="C38" s="1119"/>
      <c r="D38" s="1119"/>
      <c r="E38" s="1119"/>
      <c r="F38" s="1119"/>
      <c r="G38" s="1119"/>
      <c r="H38" s="1119"/>
      <c r="I38" s="1119"/>
      <c r="J38" s="32"/>
      <c r="K38" s="32"/>
      <c r="L38" s="32"/>
      <c r="M38" s="32"/>
    </row>
    <row r="39" spans="1:13" ht="140.25" customHeight="1">
      <c r="A39" s="801" t="s">
        <v>105</v>
      </c>
      <c r="B39" s="801"/>
      <c r="C39" s="772" t="s">
        <v>1896</v>
      </c>
      <c r="D39" s="1361"/>
      <c r="E39" s="1361"/>
      <c r="F39" s="1361"/>
      <c r="G39" s="1361"/>
      <c r="H39" s="1361"/>
      <c r="I39" s="1362"/>
      <c r="J39" s="32"/>
      <c r="K39" s="32"/>
      <c r="L39" s="32"/>
      <c r="M39" s="116"/>
    </row>
    <row r="40" spans="1:13" ht="57.75" customHeight="1">
      <c r="A40" s="801" t="s">
        <v>107</v>
      </c>
      <c r="B40" s="801"/>
      <c r="C40" s="772" t="s">
        <v>1897</v>
      </c>
      <c r="D40" s="773"/>
      <c r="E40" s="773"/>
      <c r="F40" s="773"/>
      <c r="G40" s="773"/>
      <c r="H40" s="773"/>
      <c r="I40" s="774"/>
      <c r="J40" s="32"/>
      <c r="K40" s="32"/>
      <c r="L40" s="32"/>
      <c r="M40" s="32"/>
    </row>
    <row r="41" spans="1:13">
      <c r="A41" s="717" t="s">
        <v>1309</v>
      </c>
      <c r="B41" s="701"/>
      <c r="C41" s="701"/>
      <c r="D41" s="701"/>
      <c r="E41" s="701"/>
      <c r="F41" s="701"/>
      <c r="G41" s="701"/>
      <c r="H41" s="701"/>
      <c r="I41" s="701"/>
    </row>
    <row r="42" spans="1:13" ht="13.5" customHeight="1">
      <c r="A42" s="604" t="s">
        <v>1315</v>
      </c>
      <c r="B42" s="605"/>
      <c r="C42" s="10" t="s">
        <v>41</v>
      </c>
      <c r="D42" s="638" t="s">
        <v>1304</v>
      </c>
      <c r="E42" s="639"/>
      <c r="F42" s="639"/>
      <c r="G42" s="640"/>
      <c r="H42" s="638" t="s">
        <v>42</v>
      </c>
      <c r="I42" s="640"/>
    </row>
    <row r="43" spans="1:13" ht="21.75" customHeight="1">
      <c r="A43" s="606"/>
      <c r="B43" s="607"/>
      <c r="C43" s="702" t="s">
        <v>1899</v>
      </c>
      <c r="D43" s="710" t="s">
        <v>1898</v>
      </c>
      <c r="E43" s="742"/>
      <c r="F43" s="742"/>
      <c r="G43" s="711"/>
      <c r="H43" s="710" t="s">
        <v>1900</v>
      </c>
      <c r="I43" s="711"/>
    </row>
    <row r="44" spans="1:13" ht="38.25" customHeight="1">
      <c r="A44" s="608"/>
      <c r="B44" s="609"/>
      <c r="C44" s="703"/>
      <c r="D44" s="712"/>
      <c r="E44" s="746"/>
      <c r="F44" s="746"/>
      <c r="G44" s="713"/>
      <c r="H44" s="712"/>
      <c r="I44" s="713"/>
    </row>
    <row r="45" spans="1:13">
      <c r="A45" s="914" t="s">
        <v>1721</v>
      </c>
      <c r="B45" s="914"/>
      <c r="C45" s="920"/>
      <c r="D45" s="921"/>
      <c r="E45" s="921"/>
      <c r="F45" s="921"/>
      <c r="G45" s="921"/>
      <c r="H45" s="921"/>
      <c r="I45" s="922"/>
    </row>
    <row r="46" spans="1:13" ht="15" customHeight="1">
      <c r="A46" s="914"/>
      <c r="B46" s="914"/>
      <c r="C46" s="923"/>
      <c r="D46" s="924"/>
      <c r="E46" s="924"/>
      <c r="F46" s="924"/>
      <c r="G46" s="924"/>
      <c r="H46" s="924"/>
      <c r="I46" s="925"/>
    </row>
    <row r="47" spans="1:13" ht="19.5" customHeight="1">
      <c r="A47" s="914"/>
      <c r="B47" s="914"/>
      <c r="C47" s="712"/>
      <c r="D47" s="746"/>
      <c r="E47" s="746"/>
      <c r="F47" s="746"/>
      <c r="G47" s="746"/>
      <c r="H47" s="746"/>
      <c r="I47" s="713"/>
    </row>
    <row r="48" spans="1:13" ht="17.25" customHeight="1">
      <c r="A48" s="1354" t="s">
        <v>922</v>
      </c>
      <c r="B48" s="1355"/>
      <c r="C48" s="681" t="s">
        <v>923</v>
      </c>
      <c r="D48" s="190" t="s">
        <v>924</v>
      </c>
      <c r="E48" s="190" t="s">
        <v>925</v>
      </c>
      <c r="F48" s="190" t="s">
        <v>926</v>
      </c>
      <c r="G48" s="190" t="s">
        <v>927</v>
      </c>
      <c r="H48" s="190" t="s">
        <v>928</v>
      </c>
      <c r="I48" s="190" t="s">
        <v>929</v>
      </c>
    </row>
    <row r="49" spans="1:9" ht="22.5" customHeight="1">
      <c r="A49" s="1356"/>
      <c r="B49" s="1357"/>
      <c r="C49" s="1366"/>
      <c r="D49" s="189"/>
      <c r="E49" s="189"/>
      <c r="F49" s="189"/>
      <c r="G49" s="192"/>
      <c r="H49" s="189"/>
      <c r="I49" s="189"/>
    </row>
    <row r="50" spans="1:9" ht="33.75" customHeight="1">
      <c r="A50" s="1356"/>
      <c r="B50" s="1357"/>
      <c r="C50" s="252" t="s">
        <v>912</v>
      </c>
      <c r="D50" s="858"/>
      <c r="E50" s="1364"/>
      <c r="F50" s="1364"/>
      <c r="G50" s="1364"/>
      <c r="H50" s="1364"/>
      <c r="I50" s="1365"/>
    </row>
    <row r="51" spans="1:9" ht="34.5" customHeight="1">
      <c r="A51" s="1356"/>
      <c r="B51" s="1357"/>
      <c r="C51" s="252" t="s">
        <v>913</v>
      </c>
      <c r="D51" s="858"/>
      <c r="E51" s="1364"/>
      <c r="F51" s="1364"/>
      <c r="G51" s="1364"/>
      <c r="H51" s="1364"/>
      <c r="I51" s="1365"/>
    </row>
    <row r="52" spans="1:9" ht="17.25" customHeight="1">
      <c r="A52" s="1356"/>
      <c r="B52" s="1357"/>
      <c r="C52" s="681" t="s">
        <v>930</v>
      </c>
      <c r="D52" s="190" t="s">
        <v>931</v>
      </c>
      <c r="E52" s="190" t="s">
        <v>932</v>
      </c>
      <c r="F52" s="190" t="s">
        <v>933</v>
      </c>
      <c r="G52" s="190" t="s">
        <v>934</v>
      </c>
      <c r="H52" s="190" t="s">
        <v>935</v>
      </c>
      <c r="I52" s="190" t="s">
        <v>936</v>
      </c>
    </row>
    <row r="53" spans="1:9" ht="21" customHeight="1">
      <c r="A53" s="1358"/>
      <c r="B53" s="1359"/>
      <c r="C53" s="1360"/>
      <c r="D53" s="285"/>
      <c r="E53" s="285"/>
      <c r="F53" s="285"/>
      <c r="G53" s="285"/>
      <c r="H53" s="285"/>
      <c r="I53" s="285"/>
    </row>
  </sheetData>
  <customSheetViews>
    <customSheetView guid="{4789E3A1-B331-40F4-BFBE-ECBA77374F9F}" showPageBreaks="1" view="pageLayout" topLeftCell="A44">
      <selection activeCell="D48" sqref="A48:IV53"/>
      <rowBreaks count="3" manualBreakCount="3">
        <brk id="37" max="16383" man="1"/>
        <brk id="55" max="16383" man="1"/>
        <brk id="113" max="16383" man="1"/>
      </rowBreaks>
      <pageMargins left="0.7" right="1.0416666666666666E-2" top="0.75" bottom="0.75" header="0.3" footer="0.3"/>
      <pageSetup paperSize="9" orientation="portrait" r:id="rId1"/>
    </customSheetView>
    <customSheetView guid="{D623C857-8851-4DB2-AEC5-A3D94BBCC3E5}" showPageBreaks="1" view="pageBreakPreview" topLeftCell="A38">
      <selection activeCell="J15" sqref="J15"/>
      <rowBreaks count="3" manualBreakCount="3">
        <brk id="37" max="16383" man="1"/>
        <brk id="55" max="16383" man="1"/>
        <brk id="113" max="16383" man="1"/>
      </rowBreaks>
      <pageMargins left="0.7" right="1.0416666666666666E-2" top="0.75" bottom="0.75" header="0.3" footer="0.3"/>
      <pageSetup paperSize="9" orientation="portrait" r:id="rId2"/>
    </customSheetView>
    <customSheetView guid="{3848975B-608E-4A87-AC36-A52CBAB490C8}" showPageBreaks="1" view="pageLayout" topLeftCell="A35">
      <selection activeCell="D48" sqref="A48:IV53"/>
      <rowBreaks count="3" manualBreakCount="3">
        <brk id="37" max="16383" man="1"/>
        <brk id="55" max="16383" man="1"/>
        <brk id="113" max="16383" man="1"/>
      </rowBreaks>
      <pageMargins left="0.7" right="1.0416666666666666E-2" top="0.75" bottom="0.75" header="0.3" footer="0.3"/>
      <pageSetup paperSize="9" orientation="portrait" r:id="rId3"/>
    </customSheetView>
    <customSheetView guid="{76B58914-1035-4353-9CF6-22B59E40A08B}" showPageBreaks="1" view="pageBreakPreview" topLeftCell="A38">
      <selection activeCell="J15" sqref="J15"/>
      <rowBreaks count="3" manualBreakCount="3">
        <brk id="37" max="16383" man="1"/>
        <brk id="55" max="16383" man="1"/>
        <brk id="113" max="16383" man="1"/>
      </rowBreaks>
      <pageMargins left="0.7" right="1.0416666666666666E-2" top="0.75" bottom="0.75" header="0.3" footer="0.3"/>
      <pageSetup paperSize="9" orientation="portrait" r:id="rId4"/>
    </customSheetView>
    <customSheetView guid="{22FD68A5-46F7-4E41-8363-D5981057D2EF}" showPageBreaks="1" view="pageBreakPreview" topLeftCell="A38">
      <selection activeCell="J15" sqref="J15"/>
      <rowBreaks count="3" manualBreakCount="3">
        <brk id="37" max="16383" man="1"/>
        <brk id="55" max="16383" man="1"/>
        <brk id="113" max="16383" man="1"/>
      </rowBreaks>
      <pageMargins left="0.7" right="1.0416666666666666E-2" top="0.75" bottom="0.75" header="0.3" footer="0.3"/>
      <pageSetup paperSize="9" orientation="portrait" r:id="rId5"/>
    </customSheetView>
    <customSheetView guid="{5FEFEB6C-BEC4-430E-B947-6A7413286A0D}" showPageBreaks="1" view="pageLayout">
      <selection activeCell="C46" sqref="C46:I47"/>
      <rowBreaks count="1" manualBreakCount="1">
        <brk id="37" max="16383" man="1"/>
      </rowBreaks>
      <pageMargins left="0.7" right="1.0416666666666666E-2" top="0.75" bottom="0.75" header="0.3" footer="0.3"/>
      <pageSetup paperSize="9" orientation="portrait" horizontalDpi="300" verticalDpi="300" r:id="rId6"/>
    </customSheetView>
    <customSheetView guid="{7F613779-33AB-4C27-B28A-A10D734C27EA}" showPageBreaks="1" view="pageLayout" topLeftCell="A34">
      <selection activeCell="J10" sqref="J10"/>
      <rowBreaks count="3" manualBreakCount="3">
        <brk id="37" max="16383" man="1"/>
        <brk id="55" max="16383" man="1"/>
        <brk id="113" max="16383" man="1"/>
      </rowBreaks>
      <pageMargins left="0.7" right="1.0416666666666666E-2" top="0.75" bottom="0.75" header="0.3" footer="0.3"/>
      <pageSetup paperSize="9" orientation="portrait" r:id="rId7"/>
    </customSheetView>
    <customSheetView guid="{06A42C23-4954-42F4-A856-AA4EA9356C9D}" showPageBreaks="1" view="pageLayout" topLeftCell="A44">
      <selection activeCell="D48" sqref="A48:IV53"/>
      <rowBreaks count="3" manualBreakCount="3">
        <brk id="37" max="16383" man="1"/>
        <brk id="55" max="16383" man="1"/>
        <brk id="113" max="16383" man="1"/>
      </rowBreaks>
      <pageMargins left="0.7" right="1.0416666666666666E-2" top="0.75" bottom="0.75" header="0.3" footer="0.3"/>
      <pageSetup paperSize="9" orientation="portrait" r:id="rId8"/>
    </customSheetView>
    <customSheetView guid="{23D4B25B-CBF4-454F-9519-3A7381CDE973}" showPageBreaks="1" view="pageLayout" topLeftCell="A44">
      <selection activeCell="D48" sqref="A48:IV53"/>
      <rowBreaks count="3" manualBreakCount="3">
        <brk id="37" max="16383" man="1"/>
        <brk id="55" max="16383" man="1"/>
        <brk id="113" max="16383" man="1"/>
      </rowBreaks>
      <pageMargins left="0.7" right="1.0416666666666666E-2" top="0.75" bottom="0.75" header="0.3" footer="0.3"/>
      <pageSetup paperSize="9" orientation="portrait" r:id="rId9"/>
    </customSheetView>
    <customSheetView guid="{55E52B48-1657-48E8-B3E5-B0C731EC5524}" showPageBreaks="1" view="pageLayout" topLeftCell="A44">
      <selection activeCell="D48" sqref="A48:IV53"/>
      <rowBreaks count="3" manualBreakCount="3">
        <brk id="37" max="16383" man="1"/>
        <brk id="55" max="16383" man="1"/>
        <brk id="113" max="16383" man="1"/>
      </rowBreaks>
      <pageMargins left="0.7" right="1.0416666666666666E-2" top="0.75" bottom="0.75" header="0.3" footer="0.3"/>
      <pageSetup paperSize="9" orientation="portrait" r:id="rId10"/>
    </customSheetView>
    <customSheetView guid="{9EB396F3-ECBE-4F00-8AF4-433E00D5457E}" showPageBreaks="1" view="pageLayout" topLeftCell="A44">
      <selection activeCell="C46" sqref="C46:I47"/>
      <rowBreaks count="1" manualBreakCount="1">
        <brk id="37" max="16383" man="1"/>
      </rowBreaks>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38">
      <selection activeCell="J15" sqref="J15"/>
      <rowBreaks count="3" manualBreakCount="3">
        <brk id="37" max="16383" man="1"/>
        <brk id="55" max="16383" man="1"/>
        <brk id="113" max="16383" man="1"/>
      </rowBreaks>
      <pageMargins left="0.7" right="1.0416666666666666E-2" top="0.75" bottom="0.75" header="0.3" footer="0.3"/>
      <pageSetup paperSize="9" orientation="portrait" r:id="rId12"/>
    </customSheetView>
    <customSheetView guid="{A898AA5D-169A-4A14-AB8F-C4F4C5C9C869}" topLeftCell="A46">
      <selection activeCell="D51" sqref="D51:I51"/>
      <rowBreaks count="3" manualBreakCount="3">
        <brk id="37" max="16383" man="1"/>
        <brk id="55" max="16383" man="1"/>
        <brk id="113" max="16383" man="1"/>
      </rowBreaks>
      <pageMargins left="0.7" right="1.0416666666666666E-2" top="0.75" bottom="0.75" header="0.3" footer="0.3"/>
      <pageSetup paperSize="9" orientation="portrait" r:id="rId13"/>
    </customSheetView>
    <customSheetView guid="{4DCD7E50-A612-4C8E-882E-3BC6A59DB4EB}" showPageBreaks="1" view="pageLayout" topLeftCell="A43">
      <selection activeCell="C45" sqref="C45:I47"/>
      <rowBreaks count="1" manualBreakCount="1">
        <brk id="37" max="16383" man="1"/>
      </rowBreaks>
      <pageMargins left="0.7" right="1.0416666666666666E-2" top="0.75" bottom="0.75" header="0.3" footer="0.3"/>
      <pageSetup paperSize="9" orientation="portrait" horizontalDpi="300" verticalDpi="300" r:id="rId14"/>
    </customSheetView>
    <customSheetView guid="{0B143DF2-66B8-46B0-BF36-1C571A9EB3F3}" showPageBreaks="1" view="pageLayout" topLeftCell="A35">
      <selection activeCell="D48" sqref="A48:IV53"/>
      <rowBreaks count="3" manualBreakCount="3">
        <brk id="37" max="16383" man="1"/>
        <brk id="55" max="16383" man="1"/>
        <brk id="113" max="16383" man="1"/>
      </rowBreaks>
      <pageMargins left="0.7" right="1.0416666666666666E-2" top="0.75" bottom="0.75" header="0.3" footer="0.3"/>
      <pageSetup paperSize="9" orientation="portrait" r:id="rId15"/>
    </customSheetView>
    <customSheetView guid="{E75B0417-2004-49B0-81AA-65A6C4F7EC2C}" showPageBreaks="1" view="pageLayout" topLeftCell="A46">
      <selection activeCell="D51" sqref="D51:I51"/>
      <rowBreaks count="3" manualBreakCount="3">
        <brk id="37" max="16383" man="1"/>
        <brk id="55" max="16383" man="1"/>
        <brk id="113" max="16383" man="1"/>
      </rowBreaks>
      <pageMargins left="0.7" right="1.0416666666666666E-2" top="0.75" bottom="0.75" header="0.3" footer="0.3"/>
      <pageSetup paperSize="9" orientation="portrait" r:id="rId16"/>
    </customSheetView>
    <customSheetView guid="{71275B59-52D9-4BCA-9258-6D8C6EFF66CF}" showPageBreaks="1" view="pageLayout" topLeftCell="A46">
      <selection activeCell="D51" sqref="D51:I51"/>
      <pageMargins left="0.7" right="1.0416666666666666E-2" top="0.75" bottom="0.75" header="0.3" footer="0.3"/>
      <pageSetup paperSize="9" orientation="portrait" r:id="rId17"/>
    </customSheetView>
    <customSheetView guid="{752EAD5E-2F62-4CFE-8BD1-E3E6987497BB}" showPageBreaks="1" view="pageBreakPreview" topLeftCell="A38">
      <selection activeCell="J15" sqref="J15"/>
      <rowBreaks count="3" manualBreakCount="3">
        <brk id="37" max="16383" man="1"/>
        <brk id="55" max="16383" man="1"/>
        <brk id="113" max="16383" man="1"/>
      </rowBreaks>
      <pageMargins left="0.7" right="1.0416666666666666E-2" top="0.75" bottom="0.75" header="0.3" footer="0.3"/>
      <pageSetup paperSize="9" orientation="portrait" r:id="rId18"/>
    </customSheetView>
  </customSheetViews>
  <mergeCells count="68">
    <mergeCell ref="A1:I1"/>
    <mergeCell ref="A2:I2"/>
    <mergeCell ref="A3:B3"/>
    <mergeCell ref="C4:I4"/>
    <mergeCell ref="A4:B4"/>
    <mergeCell ref="C3:I3"/>
    <mergeCell ref="A10:B12"/>
    <mergeCell ref="C10:E10"/>
    <mergeCell ref="F10:I10"/>
    <mergeCell ref="F11:I11"/>
    <mergeCell ref="F12:I12"/>
    <mergeCell ref="C11:E11"/>
    <mergeCell ref="C12:E12"/>
    <mergeCell ref="A9:B9"/>
    <mergeCell ref="A5:B8"/>
    <mergeCell ref="D5:I5"/>
    <mergeCell ref="D8:E8"/>
    <mergeCell ref="C9:I9"/>
    <mergeCell ref="G8:I8"/>
    <mergeCell ref="C6:C7"/>
    <mergeCell ref="F6:F7"/>
    <mergeCell ref="H6:I6"/>
    <mergeCell ref="H7:I7"/>
    <mergeCell ref="A32:B33"/>
    <mergeCell ref="A24:I24"/>
    <mergeCell ref="C40:I40"/>
    <mergeCell ref="A30:B31"/>
    <mergeCell ref="C37:I37"/>
    <mergeCell ref="A34:B34"/>
    <mergeCell ref="A35:B35"/>
    <mergeCell ref="C13:I13"/>
    <mergeCell ref="C14:I14"/>
    <mergeCell ref="C18:I18"/>
    <mergeCell ref="A28:B29"/>
    <mergeCell ref="C21:I21"/>
    <mergeCell ref="A26:B27"/>
    <mergeCell ref="A23:B23"/>
    <mergeCell ref="C23:I23"/>
    <mergeCell ref="A21:B21"/>
    <mergeCell ref="A25:B25"/>
    <mergeCell ref="A13:B20"/>
    <mergeCell ref="A22:B22"/>
    <mergeCell ref="C22:I22"/>
    <mergeCell ref="C20:I20"/>
    <mergeCell ref="C19:I19"/>
    <mergeCell ref="C15:I15"/>
    <mergeCell ref="C17:I17"/>
    <mergeCell ref="C16:I16"/>
    <mergeCell ref="D50:I50"/>
    <mergeCell ref="D51:I51"/>
    <mergeCell ref="C48:C49"/>
    <mergeCell ref="C45:I47"/>
    <mergeCell ref="D42:G42"/>
    <mergeCell ref="A48:B53"/>
    <mergeCell ref="C52:C53"/>
    <mergeCell ref="A41:I41"/>
    <mergeCell ref="A42:B44"/>
    <mergeCell ref="A36:B36"/>
    <mergeCell ref="A38:I38"/>
    <mergeCell ref="C39:I39"/>
    <mergeCell ref="A40:B40"/>
    <mergeCell ref="A37:B37"/>
    <mergeCell ref="A39:B39"/>
    <mergeCell ref="H42:I42"/>
    <mergeCell ref="C43:C44"/>
    <mergeCell ref="D43:G44"/>
    <mergeCell ref="H43:I44"/>
    <mergeCell ref="A45:B47"/>
  </mergeCells>
  <phoneticPr fontId="23"/>
  <hyperlinks>
    <hyperlink ref="G8" r:id="rId19"/>
  </hyperlinks>
  <pageMargins left="0.7" right="1.0416666666666666E-2" top="0.75" bottom="0.75" header="0.3" footer="0.3"/>
  <pageSetup paperSize="9" orientation="portrait" r:id="rId20"/>
  <rowBreaks count="3" manualBreakCount="3">
    <brk id="37" max="16383" man="1"/>
    <brk id="55" max="16383" man="1"/>
    <brk id="11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47"/>
  <sheetViews>
    <sheetView view="pageBreakPreview" topLeftCell="A16" zoomScaleNormal="100" zoomScaleSheetLayoutView="100" workbookViewId="0">
      <selection activeCell="F80" sqref="F80:I80"/>
    </sheetView>
  </sheetViews>
  <sheetFormatPr defaultColWidth="9" defaultRowHeight="13.5"/>
  <cols>
    <col min="1" max="9" width="9.75" style="32" customWidth="1"/>
    <col min="10" max="16384" width="9" style="32"/>
  </cols>
  <sheetData>
    <row r="1" spans="1:9" ht="13.5" customHeight="1">
      <c r="A1" s="1015" t="s">
        <v>948</v>
      </c>
      <c r="B1" s="1016"/>
      <c r="C1" s="1016"/>
      <c r="D1" s="1016"/>
      <c r="E1" s="1016"/>
      <c r="F1" s="1016"/>
      <c r="G1" s="1016"/>
      <c r="H1" s="1016"/>
      <c r="I1" s="1017"/>
    </row>
    <row r="2" spans="1:9">
      <c r="A2" s="1018"/>
      <c r="B2" s="1018"/>
      <c r="C2" s="1018"/>
      <c r="D2" s="1018"/>
      <c r="E2" s="1018"/>
      <c r="F2" s="1018"/>
      <c r="G2" s="1018"/>
      <c r="H2" s="1018"/>
      <c r="I2" s="1018"/>
    </row>
    <row r="3" spans="1:9" ht="13.5" customHeight="1">
      <c r="A3" s="1019" t="s">
        <v>8</v>
      </c>
      <c r="B3" s="1020"/>
      <c r="C3" s="1021" t="s">
        <v>1901</v>
      </c>
      <c r="D3" s="1022"/>
      <c r="E3" s="1022"/>
      <c r="F3" s="1022"/>
      <c r="G3" s="1022"/>
      <c r="H3" s="1022"/>
      <c r="I3" s="1023"/>
    </row>
    <row r="4" spans="1:9" ht="13.5" customHeight="1">
      <c r="A4" s="672" t="s">
        <v>63</v>
      </c>
      <c r="B4" s="673"/>
      <c r="C4" s="1019" t="s">
        <v>1108</v>
      </c>
      <c r="D4" s="1018"/>
      <c r="E4" s="1018"/>
      <c r="F4" s="1018"/>
      <c r="G4" s="1018"/>
      <c r="H4" s="1018"/>
      <c r="I4" s="1020"/>
    </row>
    <row r="5" spans="1:9">
      <c r="A5" s="1024" t="s">
        <v>21</v>
      </c>
      <c r="B5" s="1025"/>
      <c r="C5" s="15" t="s">
        <v>22</v>
      </c>
      <c r="D5" s="1019" t="s">
        <v>173</v>
      </c>
      <c r="E5" s="1018"/>
      <c r="F5" s="1018"/>
      <c r="G5" s="1018"/>
      <c r="H5" s="1018"/>
      <c r="I5" s="1020"/>
    </row>
    <row r="6" spans="1:9">
      <c r="A6" s="1026"/>
      <c r="B6" s="1027"/>
      <c r="C6" s="681" t="s">
        <v>174</v>
      </c>
      <c r="D6" s="413" t="s">
        <v>23</v>
      </c>
      <c r="E6" s="413" t="s">
        <v>174</v>
      </c>
      <c r="F6" s="681" t="s">
        <v>67</v>
      </c>
      <c r="G6" s="413" t="s">
        <v>23</v>
      </c>
      <c r="H6" s="1030" t="s">
        <v>1275</v>
      </c>
      <c r="I6" s="687"/>
    </row>
    <row r="7" spans="1:9" ht="13.5" customHeight="1">
      <c r="A7" s="1026"/>
      <c r="B7" s="1027"/>
      <c r="C7" s="765"/>
      <c r="D7" s="413" t="s">
        <v>25</v>
      </c>
      <c r="E7" s="413" t="s">
        <v>354</v>
      </c>
      <c r="F7" s="765"/>
      <c r="G7" s="413" t="s">
        <v>25</v>
      </c>
      <c r="H7" s="672" t="s">
        <v>723</v>
      </c>
      <c r="I7" s="673"/>
    </row>
    <row r="8" spans="1:9" ht="13.5" customHeight="1">
      <c r="A8" s="1028"/>
      <c r="B8" s="1029"/>
      <c r="C8" s="413" t="s">
        <v>26</v>
      </c>
      <c r="D8" s="672" t="s">
        <v>287</v>
      </c>
      <c r="E8" s="673"/>
      <c r="F8" s="15" t="s">
        <v>28</v>
      </c>
      <c r="G8" s="1077" t="s">
        <v>1276</v>
      </c>
      <c r="H8" s="1078"/>
      <c r="I8" s="1079"/>
    </row>
    <row r="9" spans="1:9" ht="62.25" customHeight="1">
      <c r="A9" s="1019" t="s">
        <v>72</v>
      </c>
      <c r="B9" s="1020"/>
      <c r="C9" s="682" t="s">
        <v>1902</v>
      </c>
      <c r="D9" s="683"/>
      <c r="E9" s="683"/>
      <c r="F9" s="683"/>
      <c r="G9" s="683"/>
      <c r="H9" s="683"/>
      <c r="I9" s="684"/>
    </row>
    <row r="10" spans="1:9" ht="13.5" customHeight="1">
      <c r="A10" s="720" t="s">
        <v>30</v>
      </c>
      <c r="B10" s="721"/>
      <c r="C10" s="1019" t="s">
        <v>31</v>
      </c>
      <c r="D10" s="1018"/>
      <c r="E10" s="1020"/>
      <c r="F10" s="1030" t="s">
        <v>5</v>
      </c>
      <c r="G10" s="686"/>
      <c r="H10" s="686"/>
      <c r="I10" s="687"/>
    </row>
    <row r="11" spans="1:9">
      <c r="A11" s="722"/>
      <c r="B11" s="723"/>
      <c r="C11" s="1019" t="s">
        <v>74</v>
      </c>
      <c r="D11" s="1018"/>
      <c r="E11" s="1020"/>
      <c r="F11" s="1019" t="s">
        <v>340</v>
      </c>
      <c r="G11" s="1018"/>
      <c r="H11" s="1018"/>
      <c r="I11" s="1020"/>
    </row>
    <row r="12" spans="1:9">
      <c r="A12" s="724"/>
      <c r="B12" s="726"/>
      <c r="C12" s="1019" t="s">
        <v>32</v>
      </c>
      <c r="D12" s="1018"/>
      <c r="E12" s="1020"/>
      <c r="F12" s="1019"/>
      <c r="G12" s="1018"/>
      <c r="H12" s="1018"/>
      <c r="I12" s="1020"/>
    </row>
    <row r="13" spans="1:9" ht="15.75" customHeight="1">
      <c r="A13" s="1024" t="s">
        <v>77</v>
      </c>
      <c r="B13" s="1025"/>
      <c r="C13" s="1019" t="s">
        <v>35</v>
      </c>
      <c r="D13" s="1018"/>
      <c r="E13" s="1018"/>
      <c r="F13" s="1018"/>
      <c r="G13" s="1018"/>
      <c r="H13" s="1018"/>
      <c r="I13" s="1020"/>
    </row>
    <row r="14" spans="1:9" ht="15.75" customHeight="1">
      <c r="A14" s="1026"/>
      <c r="B14" s="1027"/>
      <c r="C14" s="672" t="s">
        <v>1277</v>
      </c>
      <c r="D14" s="688"/>
      <c r="E14" s="688"/>
      <c r="F14" s="688"/>
      <c r="G14" s="688"/>
      <c r="H14" s="688"/>
      <c r="I14" s="673"/>
    </row>
    <row r="15" spans="1:9" ht="15.75" customHeight="1">
      <c r="A15" s="1026"/>
      <c r="B15" s="1027"/>
      <c r="C15" s="1019" t="s">
        <v>36</v>
      </c>
      <c r="D15" s="1018"/>
      <c r="E15" s="1018"/>
      <c r="F15" s="1018"/>
      <c r="G15" s="1018"/>
      <c r="H15" s="1018"/>
      <c r="I15" s="1020"/>
    </row>
    <row r="16" spans="1:9" ht="15.75" customHeight="1">
      <c r="A16" s="1026"/>
      <c r="B16" s="1027"/>
      <c r="C16" s="672" t="s">
        <v>1903</v>
      </c>
      <c r="D16" s="688"/>
      <c r="E16" s="688"/>
      <c r="F16" s="688"/>
      <c r="G16" s="688"/>
      <c r="H16" s="688"/>
      <c r="I16" s="673"/>
    </row>
    <row r="17" spans="1:9" ht="15.75" customHeight="1">
      <c r="A17" s="1026"/>
      <c r="B17" s="1027"/>
      <c r="C17" s="1019" t="s">
        <v>37</v>
      </c>
      <c r="D17" s="1018"/>
      <c r="E17" s="1018"/>
      <c r="F17" s="1018"/>
      <c r="G17" s="1018"/>
      <c r="H17" s="1018"/>
      <c r="I17" s="1020"/>
    </row>
    <row r="18" spans="1:9">
      <c r="A18" s="1026"/>
      <c r="B18" s="1027"/>
      <c r="C18" s="672" t="s">
        <v>1904</v>
      </c>
      <c r="D18" s="688"/>
      <c r="E18" s="688"/>
      <c r="F18" s="688"/>
      <c r="G18" s="688"/>
      <c r="H18" s="688"/>
      <c r="I18" s="673"/>
    </row>
    <row r="19" spans="1:9">
      <c r="A19" s="1026"/>
      <c r="B19" s="1027"/>
      <c r="C19" s="1019" t="s">
        <v>38</v>
      </c>
      <c r="D19" s="1018"/>
      <c r="E19" s="1018"/>
      <c r="F19" s="1018"/>
      <c r="G19" s="1018"/>
      <c r="H19" s="1018"/>
      <c r="I19" s="1020"/>
    </row>
    <row r="20" spans="1:9">
      <c r="A20" s="1028"/>
      <c r="B20" s="1029"/>
      <c r="C20" s="1387" t="s">
        <v>1278</v>
      </c>
      <c r="D20" s="1388"/>
      <c r="E20" s="1388"/>
      <c r="F20" s="1388"/>
      <c r="G20" s="1388"/>
      <c r="H20" s="1388"/>
      <c r="I20" s="1389"/>
    </row>
    <row r="21" spans="1:9" ht="29.25" customHeight="1">
      <c r="A21" s="672" t="s">
        <v>80</v>
      </c>
      <c r="B21" s="673"/>
      <c r="C21" s="682" t="s">
        <v>1279</v>
      </c>
      <c r="D21" s="683"/>
      <c r="E21" s="683"/>
      <c r="F21" s="683"/>
      <c r="G21" s="683"/>
      <c r="H21" s="683"/>
      <c r="I21" s="684"/>
    </row>
    <row r="22" spans="1:9" ht="15" customHeight="1">
      <c r="A22" s="672" t="s">
        <v>82</v>
      </c>
      <c r="B22" s="673"/>
      <c r="C22" s="682" t="s">
        <v>1280</v>
      </c>
      <c r="D22" s="683"/>
      <c r="E22" s="683"/>
      <c r="F22" s="683"/>
      <c r="G22" s="683"/>
      <c r="H22" s="683"/>
      <c r="I22" s="684"/>
    </row>
    <row r="23" spans="1:9" ht="15" customHeight="1">
      <c r="A23" s="672" t="s">
        <v>83</v>
      </c>
      <c r="B23" s="673"/>
      <c r="C23" s="682" t="s">
        <v>1281</v>
      </c>
      <c r="D23" s="683"/>
      <c r="E23" s="683"/>
      <c r="F23" s="683"/>
      <c r="G23" s="683"/>
      <c r="H23" s="683"/>
      <c r="I23" s="684"/>
    </row>
    <row r="24" spans="1:9" ht="14.25" customHeight="1">
      <c r="A24" s="1015" t="s">
        <v>85</v>
      </c>
      <c r="B24" s="1016"/>
      <c r="C24" s="1016"/>
      <c r="D24" s="1016"/>
      <c r="E24" s="1016"/>
      <c r="F24" s="1016"/>
      <c r="G24" s="1016"/>
      <c r="H24" s="1016"/>
      <c r="I24" s="1017"/>
    </row>
    <row r="25" spans="1:9">
      <c r="A25" s="1034" t="s">
        <v>86</v>
      </c>
      <c r="B25" s="1035"/>
      <c r="C25" s="16"/>
      <c r="D25" s="17" t="s">
        <v>90</v>
      </c>
      <c r="E25" s="17" t="s">
        <v>156</v>
      </c>
      <c r="F25" s="17" t="s">
        <v>268</v>
      </c>
      <c r="G25" s="17" t="s">
        <v>269</v>
      </c>
      <c r="H25" s="17" t="s">
        <v>270</v>
      </c>
      <c r="I25" s="17" t="s">
        <v>271</v>
      </c>
    </row>
    <row r="26" spans="1:9" ht="19.5" customHeight="1">
      <c r="A26" s="1373" t="s">
        <v>879</v>
      </c>
      <c r="B26" s="1374"/>
      <c r="C26" s="15" t="s">
        <v>93</v>
      </c>
      <c r="D26" s="491">
        <v>6207000</v>
      </c>
      <c r="E26" s="491">
        <v>4938000</v>
      </c>
      <c r="F26" s="492">
        <v>2951000</v>
      </c>
      <c r="G26" s="493"/>
      <c r="H26" s="493"/>
      <c r="I26" s="493"/>
    </row>
    <row r="27" spans="1:9" ht="19.5" customHeight="1">
      <c r="A27" s="1375"/>
      <c r="B27" s="1376"/>
      <c r="C27" s="15" t="s">
        <v>94</v>
      </c>
      <c r="D27" s="491">
        <v>6207000</v>
      </c>
      <c r="E27" s="491">
        <v>4938000</v>
      </c>
      <c r="F27" s="492">
        <v>2525009</v>
      </c>
      <c r="G27" s="440"/>
      <c r="H27" s="440"/>
      <c r="I27" s="440"/>
    </row>
    <row r="28" spans="1:9" ht="46.5" customHeight="1">
      <c r="A28" s="1377"/>
      <c r="B28" s="1378"/>
      <c r="C28" s="15" t="s">
        <v>1109</v>
      </c>
      <c r="D28" s="494" t="s">
        <v>1110</v>
      </c>
      <c r="E28" s="494" t="s">
        <v>1111</v>
      </c>
      <c r="F28" s="494" t="s">
        <v>1905</v>
      </c>
      <c r="G28" s="494"/>
      <c r="H28" s="494"/>
      <c r="I28" s="494"/>
    </row>
    <row r="29" spans="1:9" ht="13.5" customHeight="1">
      <c r="A29" s="720" t="s">
        <v>103</v>
      </c>
      <c r="B29" s="721"/>
      <c r="C29" s="1379" t="s">
        <v>1112</v>
      </c>
      <c r="D29" s="1380"/>
      <c r="E29" s="1380"/>
      <c r="F29" s="1380"/>
      <c r="G29" s="1380"/>
      <c r="H29" s="1380"/>
      <c r="I29" s="1381"/>
    </row>
    <row r="30" spans="1:9" ht="30" customHeight="1">
      <c r="A30" s="724"/>
      <c r="B30" s="726"/>
      <c r="C30" s="1382"/>
      <c r="D30" s="1383"/>
      <c r="E30" s="1383"/>
      <c r="F30" s="1383"/>
      <c r="G30" s="1383"/>
      <c r="H30" s="1383"/>
      <c r="I30" s="1384"/>
    </row>
    <row r="31" spans="1:9" ht="13.5" customHeight="1">
      <c r="A31" s="1015" t="s">
        <v>104</v>
      </c>
      <c r="B31" s="1016"/>
      <c r="C31" s="1016"/>
      <c r="D31" s="1016"/>
      <c r="E31" s="1016"/>
      <c r="F31" s="1016"/>
      <c r="G31" s="1016"/>
      <c r="H31" s="1016"/>
      <c r="I31" s="1017"/>
    </row>
    <row r="32" spans="1:9" ht="13.5" customHeight="1">
      <c r="A32" s="1057" t="s">
        <v>382</v>
      </c>
      <c r="B32" s="1058"/>
      <c r="C32" s="1367" t="s">
        <v>2104</v>
      </c>
      <c r="D32" s="1368"/>
      <c r="E32" s="1368"/>
      <c r="F32" s="1368"/>
      <c r="G32" s="1368"/>
      <c r="H32" s="1368"/>
      <c r="I32" s="1369"/>
    </row>
    <row r="33" spans="1:9" ht="64.5" customHeight="1">
      <c r="A33" s="1385"/>
      <c r="B33" s="1386"/>
      <c r="C33" s="1370"/>
      <c r="D33" s="1371"/>
      <c r="E33" s="1371"/>
      <c r="F33" s="1371"/>
      <c r="G33" s="1371"/>
      <c r="H33" s="1371"/>
      <c r="I33" s="1372"/>
    </row>
    <row r="34" spans="1:9" ht="35.25" customHeight="1">
      <c r="A34" s="672" t="s">
        <v>107</v>
      </c>
      <c r="B34" s="673"/>
      <c r="C34" s="733" t="s">
        <v>1906</v>
      </c>
      <c r="D34" s="718"/>
      <c r="E34" s="718"/>
      <c r="F34" s="718"/>
      <c r="G34" s="718"/>
      <c r="H34" s="718"/>
      <c r="I34" s="719"/>
    </row>
    <row r="35" spans="1:9">
      <c r="A35" s="717" t="s">
        <v>1309</v>
      </c>
      <c r="B35" s="701"/>
      <c r="C35" s="701"/>
      <c r="D35" s="701"/>
      <c r="E35" s="701"/>
      <c r="F35" s="701"/>
      <c r="G35" s="701"/>
      <c r="H35" s="701"/>
      <c r="I35" s="701"/>
    </row>
    <row r="36" spans="1:9" ht="13.5" customHeight="1">
      <c r="A36" s="720" t="s">
        <v>1315</v>
      </c>
      <c r="B36" s="721"/>
      <c r="C36" s="15" t="s">
        <v>41</v>
      </c>
      <c r="D36" s="1019" t="s">
        <v>1304</v>
      </c>
      <c r="E36" s="1018"/>
      <c r="F36" s="1018"/>
      <c r="G36" s="1020"/>
      <c r="H36" s="1019" t="s">
        <v>42</v>
      </c>
      <c r="I36" s="1020"/>
    </row>
    <row r="37" spans="1:9" ht="21.75" customHeight="1">
      <c r="A37" s="722"/>
      <c r="B37" s="723"/>
      <c r="C37" s="1069"/>
      <c r="D37" s="1071"/>
      <c r="E37" s="1072"/>
      <c r="F37" s="1072"/>
      <c r="G37" s="1073"/>
      <c r="H37" s="1071"/>
      <c r="I37" s="1073"/>
    </row>
    <row r="38" spans="1:9" ht="24.75" customHeight="1">
      <c r="A38" s="724"/>
      <c r="B38" s="726"/>
      <c r="C38" s="1070"/>
      <c r="D38" s="1044"/>
      <c r="E38" s="1045"/>
      <c r="F38" s="1045"/>
      <c r="G38" s="1046"/>
      <c r="H38" s="1044"/>
      <c r="I38" s="1046"/>
    </row>
    <row r="39" spans="1:9">
      <c r="A39" s="914" t="s">
        <v>1721</v>
      </c>
      <c r="B39" s="914"/>
      <c r="C39" s="1038"/>
      <c r="D39" s="1039"/>
      <c r="E39" s="1039"/>
      <c r="F39" s="1039"/>
      <c r="G39" s="1039"/>
      <c r="H39" s="1039"/>
      <c r="I39" s="1040"/>
    </row>
    <row r="40" spans="1:9" ht="15" customHeight="1">
      <c r="A40" s="914"/>
      <c r="B40" s="914"/>
      <c r="C40" s="1041"/>
      <c r="D40" s="1042"/>
      <c r="E40" s="1042"/>
      <c r="F40" s="1042"/>
      <c r="G40" s="1042"/>
      <c r="H40" s="1042"/>
      <c r="I40" s="1043"/>
    </row>
    <row r="41" spans="1:9" ht="19.5" customHeight="1">
      <c r="A41" s="914"/>
      <c r="B41" s="914"/>
      <c r="C41" s="1044"/>
      <c r="D41" s="1045"/>
      <c r="E41" s="1045"/>
      <c r="F41" s="1045"/>
      <c r="G41" s="1045"/>
      <c r="H41" s="1045"/>
      <c r="I41" s="1046"/>
    </row>
    <row r="42" spans="1:9" ht="17.25" customHeight="1">
      <c r="A42" s="756" t="s">
        <v>922</v>
      </c>
      <c r="B42" s="757"/>
      <c r="C42" s="681" t="s">
        <v>923</v>
      </c>
      <c r="D42" s="190" t="s">
        <v>924</v>
      </c>
      <c r="E42" s="190" t="s">
        <v>925</v>
      </c>
      <c r="F42" s="190" t="s">
        <v>926</v>
      </c>
      <c r="G42" s="190" t="s">
        <v>927</v>
      </c>
      <c r="H42" s="190" t="s">
        <v>928</v>
      </c>
      <c r="I42" s="190" t="s">
        <v>929</v>
      </c>
    </row>
    <row r="43" spans="1:9" ht="24" customHeight="1">
      <c r="A43" s="758"/>
      <c r="B43" s="759"/>
      <c r="C43" s="765"/>
      <c r="D43" s="192"/>
      <c r="E43" s="192"/>
      <c r="F43" s="192"/>
      <c r="G43" s="192"/>
      <c r="H43" s="191"/>
      <c r="I43" s="191"/>
    </row>
    <row r="44" spans="1:9" ht="31.5" customHeight="1">
      <c r="A44" s="758"/>
      <c r="B44" s="759"/>
      <c r="C44" s="444" t="s">
        <v>1723</v>
      </c>
      <c r="D44" s="858"/>
      <c r="E44" s="1390"/>
      <c r="F44" s="1390"/>
      <c r="G44" s="1390"/>
      <c r="H44" s="1390"/>
      <c r="I44" s="1391"/>
    </row>
    <row r="45" spans="1:9" ht="34.5" customHeight="1">
      <c r="A45" s="758"/>
      <c r="B45" s="759"/>
      <c r="C45" s="444" t="s">
        <v>1724</v>
      </c>
      <c r="D45" s="858"/>
      <c r="E45" s="1390"/>
      <c r="F45" s="1390"/>
      <c r="G45" s="1390"/>
      <c r="H45" s="1390"/>
      <c r="I45" s="1391"/>
    </row>
    <row r="46" spans="1:9" ht="17.25" customHeight="1">
      <c r="A46" s="758"/>
      <c r="B46" s="759"/>
      <c r="C46" s="681" t="s">
        <v>930</v>
      </c>
      <c r="D46" s="190" t="s">
        <v>931</v>
      </c>
      <c r="E46" s="190" t="s">
        <v>932</v>
      </c>
      <c r="F46" s="190" t="s">
        <v>933</v>
      </c>
      <c r="G46" s="190" t="s">
        <v>934</v>
      </c>
      <c r="H46" s="190" t="s">
        <v>935</v>
      </c>
      <c r="I46" s="190" t="s">
        <v>936</v>
      </c>
    </row>
    <row r="47" spans="1:9" ht="26.25" customHeight="1">
      <c r="A47" s="760"/>
      <c r="B47" s="761"/>
      <c r="C47" s="765"/>
      <c r="D47" s="495"/>
      <c r="E47" s="496"/>
      <c r="F47" s="497"/>
      <c r="G47" s="496"/>
      <c r="H47" s="497"/>
      <c r="I47" s="497"/>
    </row>
  </sheetData>
  <customSheetViews>
    <customSheetView guid="{4789E3A1-B331-40F4-BFBE-ECBA77374F9F}" showPageBreaks="1" view="pageLayout" topLeftCell="A52">
      <selection activeCell="N53" sqref="N53"/>
      <rowBreaks count="2" manualBreakCount="2">
        <brk id="36" max="16383" man="1"/>
        <brk id="40" max="8" man="1"/>
      </rowBreaks>
      <pageMargins left="0.7" right="0.7" top="0.75" bottom="0.75" header="0.3" footer="0.3"/>
      <pageSetup paperSize="9" orientation="portrait" r:id="rId1"/>
    </customSheetView>
    <customSheetView guid="{D623C857-8851-4DB2-AEC5-A3D94BBCC3E5}" showPageBreaks="1" view="pageBreakPreview" topLeftCell="A31">
      <selection activeCell="J15" sqref="J15"/>
      <rowBreaks count="1" manualBreakCount="1">
        <brk id="30" max="16383" man="1"/>
      </rowBreaks>
      <pageMargins left="0.7" right="0.7" top="0.75" bottom="0.75" header="0.3" footer="0.3"/>
      <pageSetup paperSize="9" orientation="portrait" r:id="rId2"/>
    </customSheetView>
    <customSheetView guid="{3848975B-608E-4A87-AC36-A52CBAB490C8}" showPageBreaks="1" view="pageBreakPreview" topLeftCell="A7">
      <selection activeCell="K33" sqref="K33"/>
      <rowBreaks count="1" manualBreakCount="1">
        <brk id="41" max="16383" man="1"/>
      </rowBreaks>
      <pageMargins left="0.7" right="0.7" top="0.75" bottom="0.75" header="0.3" footer="0.3"/>
      <pageSetup paperSize="9" scale="98" orientation="portrait" r:id="rId3"/>
    </customSheetView>
    <customSheetView guid="{76B58914-1035-4353-9CF6-22B59E40A08B}" showPageBreaks="1" view="pageBreakPreview" topLeftCell="A31">
      <selection activeCell="J15" sqref="J15"/>
      <rowBreaks count="1" manualBreakCount="1">
        <brk id="30" max="16383" man="1"/>
      </rowBreaks>
      <pageMargins left="0.7" right="0.7" top="0.75" bottom="0.75" header="0.3" footer="0.3"/>
      <pageSetup paperSize="9" orientation="portrait" r:id="rId4"/>
    </customSheetView>
    <customSheetView guid="{22FD68A5-46F7-4E41-8363-D5981057D2EF}" showPageBreaks="1" view="pageBreakPreview" topLeftCell="A31">
      <selection activeCell="J15" sqref="J15"/>
      <rowBreaks count="1" manualBreakCount="1">
        <brk id="30" max="16383" man="1"/>
      </rowBreaks>
      <pageMargins left="0.7" right="0.7" top="0.75" bottom="0.75" header="0.3" footer="0.3"/>
      <pageSetup paperSize="9" orientation="portrait" r:id="rId5"/>
    </customSheetView>
    <customSheetView guid="{5FEFEB6C-BEC4-430E-B947-6A7413286A0D}" showPageBreaks="1" view="pageLayout">
      <selection activeCell="C9" sqref="C9:I9"/>
      <pageMargins left="0.7" right="0.7" top="0.75" bottom="0.75" header="0.3" footer="0.3"/>
      <pageSetup paperSize="9" orientation="portrait" horizontalDpi="300" verticalDpi="300" r:id="rId6"/>
    </customSheetView>
    <customSheetView guid="{7F613779-33AB-4C27-B28A-A10D734C27EA}" showPageBreaks="1" view="pageBreakPreview" topLeftCell="A46">
      <selection activeCell="M71" sqref="M71"/>
      <rowBreaks count="2" manualBreakCount="2">
        <brk id="36" max="16383" man="1"/>
        <brk id="40" max="8" man="1"/>
      </rowBreaks>
      <pageMargins left="0.7" right="0.7" top="0.75" bottom="0.75" header="0.3" footer="0.3"/>
      <pageSetup paperSize="9" orientation="portrait" r:id="rId7"/>
    </customSheetView>
    <customSheetView guid="{06A42C23-4954-42F4-A856-AA4EA9356C9D}" showPageBreaks="1" view="pageLayout" topLeftCell="A49">
      <selection activeCell="A50" sqref="A50:IV55"/>
      <rowBreaks count="2" manualBreakCount="2">
        <brk id="36" max="16383" man="1"/>
        <brk id="40" max="8" man="1"/>
      </rowBreaks>
      <pageMargins left="0.7" right="0.7" top="0.75" bottom="0.75" header="0.3" footer="0.3"/>
      <pageSetup paperSize="9" orientation="portrait" r:id="rId8"/>
    </customSheetView>
    <customSheetView guid="{23D4B25B-CBF4-454F-9519-3A7381CDE973}" showPageBreaks="1" view="pageLayout" topLeftCell="A52">
      <selection activeCell="N53" sqref="N53"/>
      <rowBreaks count="2" manualBreakCount="2">
        <brk id="36" max="16383" man="1"/>
        <brk id="40" max="8" man="1"/>
      </rowBreaks>
      <pageMargins left="0.7" right="0.7" top="0.75" bottom="0.75" header="0.3" footer="0.3"/>
      <pageSetup paperSize="9" orientation="portrait" r:id="rId9"/>
    </customSheetView>
    <customSheetView guid="{55E52B48-1657-48E8-B3E5-B0C731EC5524}" showPageBreaks="1" view="pageLayout" topLeftCell="A49">
      <selection activeCell="A50" sqref="A50:IV55"/>
      <rowBreaks count="2" manualBreakCount="2">
        <brk id="36" max="16383" man="1"/>
        <brk id="40" max="8" man="1"/>
      </rowBreaks>
      <pageMargins left="0.7" right="0.7" top="0.75" bottom="0.75" header="0.3" footer="0.3"/>
      <pageSetup paperSize="9" orientation="portrait" r:id="rId10"/>
    </customSheetView>
    <customSheetView guid="{9EB396F3-ECBE-4F00-8AF4-433E00D5457E}" showPageBreaks="1" view="pageLayout">
      <selection sqref="A1:IV65536"/>
      <pageMargins left="0.7" right="0.7" top="0.75" bottom="0.75" header="0.3" footer="0.3"/>
      <pageSetup paperSize="9" orientation="portrait" horizontalDpi="300" verticalDpi="300" r:id="rId11"/>
    </customSheetView>
    <customSheetView guid="{DD9AE018-7E22-4B13-ADFF-D4C3360CBEF2}" showPageBreaks="1" view="pageBreakPreview" topLeftCell="A37">
      <selection activeCell="D44" sqref="D44:I44"/>
      <rowBreaks count="1" manualBreakCount="1">
        <brk id="30" max="16383" man="1"/>
      </rowBreaks>
      <pageMargins left="0.7" right="0.7" top="0.75" bottom="0.75" header="0.3" footer="0.3"/>
      <pageSetup paperSize="9" orientation="portrait" r:id="rId12"/>
    </customSheetView>
    <customSheetView guid="{A898AA5D-169A-4A14-AB8F-C4F4C5C9C869}" showPageBreaks="1" view="pageBreakPreview" topLeftCell="A40">
      <selection activeCell="D44" sqref="D44:I44"/>
      <rowBreaks count="1" manualBreakCount="1">
        <brk id="30" max="16383" man="1"/>
      </rowBreaks>
      <pageMargins left="0.7" right="0.7" top="0.75" bottom="0.75" header="0.3" footer="0.3"/>
      <pageSetup paperSize="9" orientation="portrait" r:id="rId13"/>
    </customSheetView>
    <customSheetView guid="{4DCD7E50-A612-4C8E-882E-3BC6A59DB4EB}" showPageBreaks="1" view="pageLayout">
      <selection activeCell="C13" sqref="C13:I13"/>
      <pageMargins left="0.7" right="0.7" top="0.75" bottom="0.75" header="0.3" footer="0.3"/>
      <pageSetup paperSize="9" orientation="portrait" horizontalDpi="300" verticalDpi="300" r:id="rId14"/>
    </customSheetView>
    <customSheetView guid="{0B143DF2-66B8-46B0-BF36-1C571A9EB3F3}" showPageBreaks="1" view="pageBreakPreview" topLeftCell="A7">
      <selection activeCell="K33" sqref="K33"/>
      <rowBreaks count="1" manualBreakCount="1">
        <brk id="41" max="16383" man="1"/>
      </rowBreaks>
      <pageMargins left="0.7" right="0.7" top="0.75" bottom="0.75" header="0.3" footer="0.3"/>
      <pageSetup paperSize="9" scale="98" orientation="portrait" r:id="rId15"/>
    </customSheetView>
    <customSheetView guid="{E75B0417-2004-49B0-81AA-65A6C4F7EC2C}" showPageBreaks="1" view="pageLayout" topLeftCell="A13">
      <selection activeCell="N53" sqref="N53"/>
      <rowBreaks count="2" manualBreakCount="2">
        <brk id="36" max="16383" man="1"/>
        <brk id="40" max="8" man="1"/>
      </rowBreaks>
      <pageMargins left="0.7" right="0.7" top="0.75" bottom="0.75" header="0.3" footer="0.3"/>
      <pageSetup paperSize="9" orientation="portrait" r:id="rId16"/>
    </customSheetView>
    <customSheetView guid="{71275B59-52D9-4BCA-9258-6D8C6EFF66CF}" showPageBreaks="1" view="pageLayout" topLeftCell="A13">
      <selection activeCell="N53" sqref="N53"/>
      <pageMargins left="0.7" right="0.7" top="0.75" bottom="0.75" header="0.3" footer="0.3"/>
      <pageSetup paperSize="9" orientation="portrait" r:id="rId17"/>
    </customSheetView>
    <customSheetView guid="{752EAD5E-2F62-4CFE-8BD1-E3E6987497BB}" showPageBreaks="1" view="pageBreakPreview" topLeftCell="A10">
      <selection activeCell="J28" sqref="J28"/>
      <rowBreaks count="1" manualBreakCount="1">
        <brk id="30" max="16383" man="1"/>
      </rowBreaks>
      <pageMargins left="0.7" right="0.7" top="0.75" bottom="0.75" header="0.3" footer="0.3"/>
      <pageSetup paperSize="9" orientation="portrait" r:id="rId18"/>
    </customSheetView>
  </customSheetViews>
  <mergeCells count="62">
    <mergeCell ref="A39:B41"/>
    <mergeCell ref="C39:I41"/>
    <mergeCell ref="A35:I35"/>
    <mergeCell ref="A36:B38"/>
    <mergeCell ref="D36:G36"/>
    <mergeCell ref="H36:I36"/>
    <mergeCell ref="C37:C38"/>
    <mergeCell ref="D37:G38"/>
    <mergeCell ref="H37:I38"/>
    <mergeCell ref="A42:B47"/>
    <mergeCell ref="C42:C43"/>
    <mergeCell ref="D44:I44"/>
    <mergeCell ref="D45:I45"/>
    <mergeCell ref="C46:C47"/>
    <mergeCell ref="G8:I8"/>
    <mergeCell ref="F11:I11"/>
    <mergeCell ref="C12:E12"/>
    <mergeCell ref="F12:I12"/>
    <mergeCell ref="A5:B8"/>
    <mergeCell ref="D5:I5"/>
    <mergeCell ref="C6:C7"/>
    <mergeCell ref="F6:F7"/>
    <mergeCell ref="H6:I6"/>
    <mergeCell ref="H7:I7"/>
    <mergeCell ref="D8:E8"/>
    <mergeCell ref="A9:B9"/>
    <mergeCell ref="C9:I9"/>
    <mergeCell ref="A10:B12"/>
    <mergeCell ref="C10:E10"/>
    <mergeCell ref="F10:I10"/>
    <mergeCell ref="A1:I1"/>
    <mergeCell ref="A2:I2"/>
    <mergeCell ref="A3:B3"/>
    <mergeCell ref="C3:I3"/>
    <mergeCell ref="A4:B4"/>
    <mergeCell ref="C4:I4"/>
    <mergeCell ref="C11:E11"/>
    <mergeCell ref="A21:B21"/>
    <mergeCell ref="C21:I21"/>
    <mergeCell ref="A22:B22"/>
    <mergeCell ref="C17:I17"/>
    <mergeCell ref="C18:I18"/>
    <mergeCell ref="C19:I19"/>
    <mergeCell ref="C20:I20"/>
    <mergeCell ref="A13:B20"/>
    <mergeCell ref="C13:I13"/>
    <mergeCell ref="C14:I14"/>
    <mergeCell ref="C15:I15"/>
    <mergeCell ref="C16:I16"/>
    <mergeCell ref="A34:B34"/>
    <mergeCell ref="C34:I34"/>
    <mergeCell ref="C22:I22"/>
    <mergeCell ref="A23:B23"/>
    <mergeCell ref="C23:I23"/>
    <mergeCell ref="C32:I33"/>
    <mergeCell ref="A24:I24"/>
    <mergeCell ref="A25:B25"/>
    <mergeCell ref="A26:B28"/>
    <mergeCell ref="A29:B30"/>
    <mergeCell ref="C29:I30"/>
    <mergeCell ref="A31:I31"/>
    <mergeCell ref="A32:B33"/>
  </mergeCells>
  <phoneticPr fontId="28"/>
  <hyperlinks>
    <hyperlink ref="G8" r:id="rId19" display="ue-tiiki@hanzou.or.jp"/>
  </hyperlinks>
  <pageMargins left="0.7" right="0.7" top="0.75" bottom="0.75" header="0.3" footer="0.3"/>
  <pageSetup paperSize="9" orientation="portrait" r:id="rId20"/>
  <rowBreaks count="1" manualBreakCount="1">
    <brk id="41"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57"/>
  <sheetViews>
    <sheetView view="pageBreakPreview" zoomScaleNormal="100" zoomScaleSheetLayoutView="100" workbookViewId="0">
      <selection activeCell="F80" sqref="F80:I80"/>
    </sheetView>
  </sheetViews>
  <sheetFormatPr defaultRowHeight="13.5"/>
  <cols>
    <col min="1" max="9" width="10.25" style="237" customWidth="1"/>
    <col min="10" max="16384" width="9" style="237"/>
  </cols>
  <sheetData>
    <row r="1" spans="1:9" ht="15" customHeight="1">
      <c r="A1" s="743" t="s">
        <v>948</v>
      </c>
      <c r="B1" s="744"/>
      <c r="C1" s="744"/>
      <c r="D1" s="744"/>
      <c r="E1" s="744"/>
      <c r="F1" s="744"/>
      <c r="G1" s="744"/>
      <c r="H1" s="744"/>
      <c r="I1" s="745"/>
    </row>
    <row r="2" spans="1:9" ht="15" customHeight="1">
      <c r="A2" s="637"/>
      <c r="B2" s="637"/>
      <c r="C2" s="637"/>
      <c r="D2" s="637"/>
      <c r="E2" s="637"/>
      <c r="F2" s="637"/>
      <c r="G2" s="637"/>
      <c r="H2" s="637"/>
      <c r="I2" s="637"/>
    </row>
    <row r="3" spans="1:9" ht="15" customHeight="1">
      <c r="A3" s="638" t="s">
        <v>8</v>
      </c>
      <c r="B3" s="640"/>
      <c r="C3" s="1401" t="s">
        <v>1907</v>
      </c>
      <c r="D3" s="764"/>
      <c r="E3" s="764"/>
      <c r="F3" s="764"/>
      <c r="G3" s="764"/>
      <c r="H3" s="764"/>
      <c r="I3" s="729"/>
    </row>
    <row r="4" spans="1:9" ht="15" customHeight="1">
      <c r="A4" s="728" t="s">
        <v>63</v>
      </c>
      <c r="B4" s="729"/>
      <c r="C4" s="829"/>
      <c r="D4" s="830"/>
      <c r="E4" s="830"/>
      <c r="F4" s="830"/>
      <c r="G4" s="830"/>
      <c r="H4" s="830"/>
      <c r="I4" s="831"/>
    </row>
    <row r="5" spans="1:9" ht="15" customHeight="1">
      <c r="A5" s="756" t="s">
        <v>21</v>
      </c>
      <c r="B5" s="757"/>
      <c r="C5" s="10" t="s">
        <v>22</v>
      </c>
      <c r="D5" s="638" t="s">
        <v>210</v>
      </c>
      <c r="E5" s="639"/>
      <c r="F5" s="639"/>
      <c r="G5" s="639"/>
      <c r="H5" s="639"/>
      <c r="I5" s="640"/>
    </row>
    <row r="6" spans="1:9" ht="15" customHeight="1">
      <c r="A6" s="758"/>
      <c r="B6" s="759"/>
      <c r="C6" s="762" t="s">
        <v>65</v>
      </c>
      <c r="D6" s="411" t="s">
        <v>23</v>
      </c>
      <c r="E6" s="412" t="s">
        <v>12</v>
      </c>
      <c r="F6" s="762" t="s">
        <v>67</v>
      </c>
      <c r="G6" s="411" t="s">
        <v>23</v>
      </c>
      <c r="H6" s="1402" t="s">
        <v>1853</v>
      </c>
      <c r="I6" s="1403"/>
    </row>
    <row r="7" spans="1:9" ht="15" customHeight="1">
      <c r="A7" s="758"/>
      <c r="B7" s="759"/>
      <c r="C7" s="763"/>
      <c r="D7" s="411" t="s">
        <v>25</v>
      </c>
      <c r="E7" s="411" t="s">
        <v>235</v>
      </c>
      <c r="F7" s="763"/>
      <c r="G7" s="411" t="s">
        <v>25</v>
      </c>
      <c r="H7" s="728" t="s">
        <v>1872</v>
      </c>
      <c r="I7" s="729"/>
    </row>
    <row r="8" spans="1:9" ht="15" customHeight="1">
      <c r="A8" s="760"/>
      <c r="B8" s="761"/>
      <c r="C8" s="411" t="s">
        <v>26</v>
      </c>
      <c r="D8" s="728" t="s">
        <v>1731</v>
      </c>
      <c r="E8" s="729"/>
      <c r="F8" s="10" t="s">
        <v>28</v>
      </c>
      <c r="G8" s="755" t="s">
        <v>1716</v>
      </c>
      <c r="H8" s="840"/>
      <c r="I8" s="841"/>
    </row>
    <row r="9" spans="1:9" ht="44.25" customHeight="1">
      <c r="A9" s="638" t="s">
        <v>72</v>
      </c>
      <c r="B9" s="640"/>
      <c r="C9" s="629" t="s">
        <v>1908</v>
      </c>
      <c r="D9" s="630"/>
      <c r="E9" s="630"/>
      <c r="F9" s="630"/>
      <c r="G9" s="630"/>
      <c r="H9" s="630"/>
      <c r="I9" s="641"/>
    </row>
    <row r="10" spans="1:9" ht="15" customHeight="1">
      <c r="A10" s="604" t="s">
        <v>30</v>
      </c>
      <c r="B10" s="605"/>
      <c r="C10" s="638" t="s">
        <v>31</v>
      </c>
      <c r="D10" s="639"/>
      <c r="E10" s="640"/>
      <c r="F10" s="730" t="s">
        <v>3</v>
      </c>
      <c r="G10" s="731"/>
      <c r="H10" s="731"/>
      <c r="I10" s="732"/>
    </row>
    <row r="11" spans="1:9" ht="15" customHeight="1">
      <c r="A11" s="606"/>
      <c r="B11" s="607"/>
      <c r="C11" s="638" t="s">
        <v>74</v>
      </c>
      <c r="D11" s="639"/>
      <c r="E11" s="640"/>
      <c r="F11" s="625" t="s">
        <v>960</v>
      </c>
      <c r="G11" s="625"/>
      <c r="H11" s="625"/>
      <c r="I11" s="625"/>
    </row>
    <row r="12" spans="1:9" ht="15" customHeight="1">
      <c r="A12" s="608"/>
      <c r="B12" s="609"/>
      <c r="C12" s="638" t="s">
        <v>32</v>
      </c>
      <c r="D12" s="639"/>
      <c r="E12" s="640"/>
      <c r="F12" s="625" t="s">
        <v>33</v>
      </c>
      <c r="G12" s="639"/>
      <c r="H12" s="639"/>
      <c r="I12" s="640"/>
    </row>
    <row r="13" spans="1:9" ht="15" customHeight="1">
      <c r="A13" s="756" t="s">
        <v>77</v>
      </c>
      <c r="B13" s="757"/>
      <c r="C13" s="638" t="s">
        <v>35</v>
      </c>
      <c r="D13" s="639"/>
      <c r="E13" s="639"/>
      <c r="F13" s="639"/>
      <c r="G13" s="639"/>
      <c r="H13" s="639"/>
      <c r="I13" s="640"/>
    </row>
    <row r="14" spans="1:9" ht="15" customHeight="1">
      <c r="A14" s="758"/>
      <c r="B14" s="759"/>
      <c r="C14" s="629" t="s">
        <v>211</v>
      </c>
      <c r="D14" s="630"/>
      <c r="E14" s="630"/>
      <c r="F14" s="630"/>
      <c r="G14" s="630"/>
      <c r="H14" s="630"/>
      <c r="I14" s="641"/>
    </row>
    <row r="15" spans="1:9" ht="15" customHeight="1">
      <c r="A15" s="758"/>
      <c r="B15" s="759"/>
      <c r="C15" s="638" t="s">
        <v>36</v>
      </c>
      <c r="D15" s="639"/>
      <c r="E15" s="639"/>
      <c r="F15" s="639"/>
      <c r="G15" s="639"/>
      <c r="H15" s="639"/>
      <c r="I15" s="640"/>
    </row>
    <row r="16" spans="1:9" ht="44.25" customHeight="1">
      <c r="A16" s="758"/>
      <c r="B16" s="759"/>
      <c r="C16" s="629" t="s">
        <v>212</v>
      </c>
      <c r="D16" s="630"/>
      <c r="E16" s="630"/>
      <c r="F16" s="630"/>
      <c r="G16" s="630"/>
      <c r="H16" s="630"/>
      <c r="I16" s="641"/>
    </row>
    <row r="17" spans="1:9" ht="15" customHeight="1">
      <c r="A17" s="758"/>
      <c r="B17" s="759"/>
      <c r="C17" s="638" t="s">
        <v>37</v>
      </c>
      <c r="D17" s="639"/>
      <c r="E17" s="639"/>
      <c r="F17" s="639"/>
      <c r="G17" s="639"/>
      <c r="H17" s="639"/>
      <c r="I17" s="640"/>
    </row>
    <row r="18" spans="1:9" ht="15" customHeight="1">
      <c r="A18" s="758"/>
      <c r="B18" s="759"/>
      <c r="C18" s="629" t="s">
        <v>213</v>
      </c>
      <c r="D18" s="630"/>
      <c r="E18" s="630"/>
      <c r="F18" s="630"/>
      <c r="G18" s="630"/>
      <c r="H18" s="630"/>
      <c r="I18" s="641"/>
    </row>
    <row r="19" spans="1:9" ht="15" customHeight="1">
      <c r="A19" s="758"/>
      <c r="B19" s="759"/>
      <c r="C19" s="638" t="s">
        <v>38</v>
      </c>
      <c r="D19" s="639"/>
      <c r="E19" s="639"/>
      <c r="F19" s="639"/>
      <c r="G19" s="639"/>
      <c r="H19" s="639"/>
      <c r="I19" s="640"/>
    </row>
    <row r="20" spans="1:9" ht="15" customHeight="1">
      <c r="A20" s="760"/>
      <c r="B20" s="761"/>
      <c r="C20" s="629" t="s">
        <v>214</v>
      </c>
      <c r="D20" s="630"/>
      <c r="E20" s="630"/>
      <c r="F20" s="630"/>
      <c r="G20" s="630"/>
      <c r="H20" s="630"/>
      <c r="I20" s="641"/>
    </row>
    <row r="21" spans="1:9" ht="30.75" customHeight="1">
      <c r="A21" s="728" t="s">
        <v>80</v>
      </c>
      <c r="B21" s="729"/>
      <c r="C21" s="629" t="s">
        <v>215</v>
      </c>
      <c r="D21" s="630"/>
      <c r="E21" s="630"/>
      <c r="F21" s="630"/>
      <c r="G21" s="630"/>
      <c r="H21" s="630"/>
      <c r="I21" s="641"/>
    </row>
    <row r="22" spans="1:9" ht="15" customHeight="1">
      <c r="A22" s="728" t="s">
        <v>82</v>
      </c>
      <c r="B22" s="729"/>
      <c r="C22" s="629" t="s">
        <v>216</v>
      </c>
      <c r="D22" s="630"/>
      <c r="E22" s="630"/>
      <c r="F22" s="630"/>
      <c r="G22" s="630"/>
      <c r="H22" s="630"/>
      <c r="I22" s="641"/>
    </row>
    <row r="23" spans="1:9" ht="15" customHeight="1">
      <c r="A23" s="728" t="s">
        <v>83</v>
      </c>
      <c r="B23" s="729"/>
      <c r="C23" s="629" t="s">
        <v>217</v>
      </c>
      <c r="D23" s="630"/>
      <c r="E23" s="630"/>
      <c r="F23" s="630"/>
      <c r="G23" s="630"/>
      <c r="H23" s="630"/>
      <c r="I23" s="641"/>
    </row>
    <row r="24" spans="1:9" ht="15" customHeight="1">
      <c r="A24" s="743" t="s">
        <v>85</v>
      </c>
      <c r="B24" s="744"/>
      <c r="C24" s="744"/>
      <c r="D24" s="744"/>
      <c r="E24" s="744"/>
      <c r="F24" s="744"/>
      <c r="G24" s="744"/>
      <c r="H24" s="744"/>
      <c r="I24" s="745"/>
    </row>
    <row r="25" spans="1:9" ht="15" customHeight="1">
      <c r="A25" s="753" t="s">
        <v>86</v>
      </c>
      <c r="B25" s="754"/>
      <c r="C25" s="24"/>
      <c r="D25" s="25" t="s">
        <v>88</v>
      </c>
      <c r="E25" s="25" t="s">
        <v>119</v>
      </c>
      <c r="F25" s="25" t="s">
        <v>90</v>
      </c>
      <c r="G25" s="25" t="s">
        <v>156</v>
      </c>
      <c r="H25" s="25" t="s">
        <v>268</v>
      </c>
      <c r="I25" s="25" t="s">
        <v>269</v>
      </c>
    </row>
    <row r="26" spans="1:9" ht="18.75" customHeight="1">
      <c r="A26" s="822" t="s">
        <v>218</v>
      </c>
      <c r="B26" s="823"/>
      <c r="C26" s="41" t="s">
        <v>219</v>
      </c>
      <c r="D26" s="313">
        <v>43</v>
      </c>
      <c r="E26" s="311">
        <v>43</v>
      </c>
      <c r="F26" s="313">
        <v>33</v>
      </c>
      <c r="G26" s="313">
        <v>33</v>
      </c>
      <c r="H26" s="210"/>
      <c r="I26" s="210"/>
    </row>
    <row r="27" spans="1:9" ht="18.75" customHeight="1">
      <c r="A27" s="826"/>
      <c r="B27" s="827"/>
      <c r="C27" s="41" t="s">
        <v>220</v>
      </c>
      <c r="D27" s="313">
        <v>8862273</v>
      </c>
      <c r="E27" s="311">
        <v>10078660</v>
      </c>
      <c r="F27" s="313">
        <v>20312385</v>
      </c>
      <c r="G27" s="313">
        <v>4617600</v>
      </c>
      <c r="H27" s="210"/>
      <c r="I27" s="210"/>
    </row>
    <row r="28" spans="1:9" ht="18.75" customHeight="1">
      <c r="A28" s="604" t="s">
        <v>221</v>
      </c>
      <c r="B28" s="605"/>
      <c r="C28" s="26" t="s">
        <v>127</v>
      </c>
      <c r="D28" s="313">
        <v>30</v>
      </c>
      <c r="E28" s="313">
        <v>30</v>
      </c>
      <c r="F28" s="313">
        <v>30</v>
      </c>
      <c r="G28" s="313">
        <v>30</v>
      </c>
      <c r="H28" s="313">
        <v>10</v>
      </c>
      <c r="I28" s="313">
        <v>15</v>
      </c>
    </row>
    <row r="29" spans="1:9" ht="18.75" customHeight="1">
      <c r="A29" s="608"/>
      <c r="B29" s="609"/>
      <c r="C29" s="26" t="s">
        <v>92</v>
      </c>
      <c r="D29" s="313">
        <v>16</v>
      </c>
      <c r="E29" s="311">
        <v>10</v>
      </c>
      <c r="F29" s="313">
        <v>5</v>
      </c>
      <c r="G29" s="313">
        <v>7</v>
      </c>
      <c r="H29" s="420">
        <v>13</v>
      </c>
      <c r="I29" s="313"/>
    </row>
    <row r="30" spans="1:9" ht="18.75" customHeight="1">
      <c r="A30" s="604" t="s">
        <v>222</v>
      </c>
      <c r="B30" s="605"/>
      <c r="C30" s="26" t="s">
        <v>127</v>
      </c>
      <c r="D30" s="167" t="s">
        <v>223</v>
      </c>
      <c r="E30" s="168" t="s">
        <v>224</v>
      </c>
      <c r="F30" s="168" t="s">
        <v>224</v>
      </c>
      <c r="G30" s="168" t="s">
        <v>224</v>
      </c>
      <c r="H30" s="498" t="s">
        <v>1270</v>
      </c>
      <c r="I30" s="167" t="s">
        <v>1270</v>
      </c>
    </row>
    <row r="31" spans="1:9" ht="18.75" customHeight="1">
      <c r="A31" s="608"/>
      <c r="B31" s="609"/>
      <c r="C31" s="26" t="s">
        <v>92</v>
      </c>
      <c r="D31" s="166" t="s">
        <v>225</v>
      </c>
      <c r="E31" s="166" t="s">
        <v>225</v>
      </c>
      <c r="F31" s="166" t="s">
        <v>225</v>
      </c>
      <c r="G31" s="166" t="s">
        <v>128</v>
      </c>
      <c r="H31" s="499" t="s">
        <v>128</v>
      </c>
      <c r="I31" s="166"/>
    </row>
    <row r="32" spans="1:9" ht="18.75" customHeight="1">
      <c r="A32" s="604" t="s">
        <v>226</v>
      </c>
      <c r="B32" s="605"/>
      <c r="C32" s="26" t="s">
        <v>127</v>
      </c>
      <c r="D32" s="313">
        <v>100</v>
      </c>
      <c r="E32" s="313">
        <v>100</v>
      </c>
      <c r="F32" s="313">
        <v>100</v>
      </c>
      <c r="G32" s="313">
        <v>100</v>
      </c>
      <c r="H32" s="420">
        <v>100</v>
      </c>
      <c r="I32" s="313" t="s">
        <v>1909</v>
      </c>
    </row>
    <row r="33" spans="1:9" ht="18.75" customHeight="1">
      <c r="A33" s="608"/>
      <c r="B33" s="609"/>
      <c r="C33" s="26" t="s">
        <v>92</v>
      </c>
      <c r="D33" s="313">
        <v>8</v>
      </c>
      <c r="E33" s="311">
        <v>69</v>
      </c>
      <c r="F33" s="313">
        <v>11</v>
      </c>
      <c r="G33" s="313" t="s">
        <v>128</v>
      </c>
      <c r="H33" s="420" t="s">
        <v>128</v>
      </c>
      <c r="I33" s="313"/>
    </row>
    <row r="34" spans="1:9" ht="18.75" customHeight="1">
      <c r="A34" s="604" t="s">
        <v>227</v>
      </c>
      <c r="B34" s="605"/>
      <c r="C34" s="26" t="s">
        <v>127</v>
      </c>
      <c r="D34" s="313">
        <v>50</v>
      </c>
      <c r="E34" s="313">
        <v>50</v>
      </c>
      <c r="F34" s="313">
        <v>50</v>
      </c>
      <c r="G34" s="313">
        <v>50</v>
      </c>
      <c r="H34" s="420">
        <v>50</v>
      </c>
      <c r="I34" s="313">
        <v>15</v>
      </c>
    </row>
    <row r="35" spans="1:9" ht="18.75" customHeight="1">
      <c r="A35" s="608"/>
      <c r="B35" s="609"/>
      <c r="C35" s="26" t="s">
        <v>92</v>
      </c>
      <c r="D35" s="313">
        <v>38</v>
      </c>
      <c r="E35" s="311">
        <v>22</v>
      </c>
      <c r="F35" s="313">
        <v>23</v>
      </c>
      <c r="G35" s="313">
        <v>23</v>
      </c>
      <c r="H35" s="420">
        <v>10</v>
      </c>
      <c r="I35" s="313"/>
    </row>
    <row r="36" spans="1:9" ht="18.75" customHeight="1">
      <c r="A36" s="604" t="s">
        <v>228</v>
      </c>
      <c r="B36" s="605"/>
      <c r="C36" s="26" t="s">
        <v>127</v>
      </c>
      <c r="D36" s="313">
        <v>24</v>
      </c>
      <c r="E36" s="313">
        <v>24</v>
      </c>
      <c r="F36" s="313">
        <v>24</v>
      </c>
      <c r="G36" s="313">
        <v>24</v>
      </c>
      <c r="H36" s="420">
        <v>10</v>
      </c>
      <c r="I36" s="313">
        <v>15</v>
      </c>
    </row>
    <row r="37" spans="1:9" ht="18.75" customHeight="1">
      <c r="A37" s="608"/>
      <c r="B37" s="609"/>
      <c r="C37" s="26" t="s">
        <v>92</v>
      </c>
      <c r="D37" s="313">
        <v>7</v>
      </c>
      <c r="E37" s="311">
        <v>7</v>
      </c>
      <c r="F37" s="313">
        <v>12</v>
      </c>
      <c r="G37" s="313">
        <v>4</v>
      </c>
      <c r="H37" s="420">
        <v>13</v>
      </c>
      <c r="I37" s="313"/>
    </row>
    <row r="38" spans="1:9" ht="18.75" customHeight="1">
      <c r="A38" s="1397" t="s">
        <v>229</v>
      </c>
      <c r="B38" s="1398"/>
      <c r="C38" s="26" t="s">
        <v>127</v>
      </c>
      <c r="D38" s="313">
        <v>50</v>
      </c>
      <c r="E38" s="313">
        <v>50</v>
      </c>
      <c r="F38" s="313">
        <v>50</v>
      </c>
      <c r="G38" s="313">
        <v>50</v>
      </c>
      <c r="H38" s="420">
        <v>50</v>
      </c>
      <c r="I38" s="313" t="s">
        <v>1909</v>
      </c>
    </row>
    <row r="39" spans="1:9" ht="18.75" customHeight="1">
      <c r="A39" s="1399"/>
      <c r="B39" s="1400"/>
      <c r="C39" s="26" t="s">
        <v>92</v>
      </c>
      <c r="D39" s="313">
        <v>48</v>
      </c>
      <c r="E39" s="313">
        <v>48</v>
      </c>
      <c r="F39" s="313">
        <v>48</v>
      </c>
      <c r="G39" s="313">
        <v>48</v>
      </c>
      <c r="H39" s="420" t="s">
        <v>128</v>
      </c>
      <c r="I39" s="313"/>
    </row>
    <row r="40" spans="1:9" ht="18.75" customHeight="1">
      <c r="A40" s="604" t="s">
        <v>230</v>
      </c>
      <c r="B40" s="605"/>
      <c r="C40" s="26" t="s">
        <v>93</v>
      </c>
      <c r="D40" s="67" t="s">
        <v>231</v>
      </c>
      <c r="E40" s="313" t="s">
        <v>231</v>
      </c>
      <c r="F40" s="313" t="s">
        <v>231</v>
      </c>
      <c r="G40" s="326" t="s">
        <v>231</v>
      </c>
      <c r="H40" s="500"/>
      <c r="I40" s="210"/>
    </row>
    <row r="41" spans="1:9" ht="18.75" customHeight="1">
      <c r="A41" s="608"/>
      <c r="B41" s="609"/>
      <c r="C41" s="26" t="s">
        <v>94</v>
      </c>
      <c r="D41" s="67" t="s">
        <v>231</v>
      </c>
      <c r="E41" s="313" t="s">
        <v>231</v>
      </c>
      <c r="F41" s="313" t="s">
        <v>231</v>
      </c>
      <c r="G41" s="326" t="s">
        <v>231</v>
      </c>
      <c r="H41" s="500"/>
      <c r="I41" s="210"/>
    </row>
    <row r="42" spans="1:9" ht="15" customHeight="1">
      <c r="A42" s="743" t="s">
        <v>104</v>
      </c>
      <c r="B42" s="744"/>
      <c r="C42" s="744"/>
      <c r="D42" s="744"/>
      <c r="E42" s="744"/>
      <c r="F42" s="744"/>
      <c r="G42" s="744"/>
      <c r="H42" s="744"/>
      <c r="I42" s="745"/>
    </row>
    <row r="43" spans="1:9" ht="141.75" customHeight="1">
      <c r="A43" s="631" t="s">
        <v>736</v>
      </c>
      <c r="B43" s="631"/>
      <c r="C43" s="775" t="s">
        <v>1910</v>
      </c>
      <c r="D43" s="776"/>
      <c r="E43" s="776"/>
      <c r="F43" s="776"/>
      <c r="G43" s="776"/>
      <c r="H43" s="776"/>
      <c r="I43" s="777"/>
    </row>
    <row r="44" spans="1:9" ht="127.5" customHeight="1">
      <c r="A44" s="631" t="s">
        <v>107</v>
      </c>
      <c r="B44" s="631"/>
      <c r="C44" s="1392" t="s">
        <v>2088</v>
      </c>
      <c r="D44" s="1392"/>
      <c r="E44" s="1392"/>
      <c r="F44" s="1392"/>
      <c r="G44" s="1392"/>
      <c r="H44" s="1392"/>
      <c r="I44" s="1392"/>
    </row>
    <row r="45" spans="1:9">
      <c r="A45" s="717" t="s">
        <v>1309</v>
      </c>
      <c r="B45" s="701"/>
      <c r="C45" s="701"/>
      <c r="D45" s="701"/>
      <c r="E45" s="701"/>
      <c r="F45" s="701"/>
      <c r="G45" s="701"/>
      <c r="H45" s="701"/>
      <c r="I45" s="701"/>
    </row>
    <row r="46" spans="1:9" ht="13.5" customHeight="1">
      <c r="A46" s="604" t="s">
        <v>1315</v>
      </c>
      <c r="B46" s="605"/>
      <c r="C46" s="10" t="s">
        <v>41</v>
      </c>
      <c r="D46" s="638" t="s">
        <v>1304</v>
      </c>
      <c r="E46" s="639"/>
      <c r="F46" s="639"/>
      <c r="G46" s="640"/>
      <c r="H46" s="638" t="s">
        <v>42</v>
      </c>
      <c r="I46" s="640"/>
    </row>
    <row r="47" spans="1:9" ht="21.75" customHeight="1">
      <c r="A47" s="606"/>
      <c r="B47" s="607"/>
      <c r="C47" s="702" t="s">
        <v>1919</v>
      </c>
      <c r="D47" s="710" t="s">
        <v>1911</v>
      </c>
      <c r="E47" s="742"/>
      <c r="F47" s="742"/>
      <c r="G47" s="711"/>
      <c r="H47" s="710"/>
      <c r="I47" s="711"/>
    </row>
    <row r="48" spans="1:9" ht="37.5" customHeight="1">
      <c r="A48" s="608"/>
      <c r="B48" s="609"/>
      <c r="C48" s="703"/>
      <c r="D48" s="712"/>
      <c r="E48" s="746"/>
      <c r="F48" s="746"/>
      <c r="G48" s="713"/>
      <c r="H48" s="712"/>
      <c r="I48" s="713"/>
    </row>
    <row r="49" spans="1:9">
      <c r="A49" s="914" t="s">
        <v>1721</v>
      </c>
      <c r="B49" s="914"/>
      <c r="C49" s="920" t="s">
        <v>1912</v>
      </c>
      <c r="D49" s="921"/>
      <c r="E49" s="921"/>
      <c r="F49" s="921"/>
      <c r="G49" s="921"/>
      <c r="H49" s="921"/>
      <c r="I49" s="922"/>
    </row>
    <row r="50" spans="1:9" ht="15" customHeight="1">
      <c r="A50" s="914"/>
      <c r="B50" s="914"/>
      <c r="C50" s="923"/>
      <c r="D50" s="924"/>
      <c r="E50" s="924"/>
      <c r="F50" s="924"/>
      <c r="G50" s="924"/>
      <c r="H50" s="924"/>
      <c r="I50" s="925"/>
    </row>
    <row r="51" spans="1:9" ht="19.5" customHeight="1">
      <c r="A51" s="914"/>
      <c r="B51" s="914"/>
      <c r="C51" s="712"/>
      <c r="D51" s="746"/>
      <c r="E51" s="746"/>
      <c r="F51" s="746"/>
      <c r="G51" s="746"/>
      <c r="H51" s="746"/>
      <c r="I51" s="713"/>
    </row>
    <row r="52" spans="1:9" ht="17.25" customHeight="1">
      <c r="A52" s="675" t="s">
        <v>903</v>
      </c>
      <c r="B52" s="676"/>
      <c r="C52" s="1218" t="s">
        <v>904</v>
      </c>
      <c r="D52" s="362" t="s">
        <v>905</v>
      </c>
      <c r="E52" s="362" t="s">
        <v>906</v>
      </c>
      <c r="F52" s="362" t="s">
        <v>907</v>
      </c>
      <c r="G52" s="362" t="s">
        <v>908</v>
      </c>
      <c r="H52" s="362" t="s">
        <v>909</v>
      </c>
      <c r="I52" s="362" t="s">
        <v>910</v>
      </c>
    </row>
    <row r="53" spans="1:9" ht="77.25" customHeight="1">
      <c r="A53" s="677"/>
      <c r="B53" s="678"/>
      <c r="C53" s="1393"/>
      <c r="D53" s="355" t="s">
        <v>1913</v>
      </c>
      <c r="E53" s="355" t="s">
        <v>1914</v>
      </c>
      <c r="F53" s="355" t="s">
        <v>1915</v>
      </c>
      <c r="G53" s="355" t="s">
        <v>1916</v>
      </c>
      <c r="H53" s="355"/>
      <c r="I53" s="355" t="s">
        <v>1917</v>
      </c>
    </row>
    <row r="54" spans="1:9" ht="48" customHeight="1">
      <c r="A54" s="677"/>
      <c r="B54" s="678"/>
      <c r="C54" s="501" t="s">
        <v>912</v>
      </c>
      <c r="D54" s="714"/>
      <c r="E54" s="1394"/>
      <c r="F54" s="1394"/>
      <c r="G54" s="1394"/>
      <c r="H54" s="1394"/>
      <c r="I54" s="1395"/>
    </row>
    <row r="55" spans="1:9" ht="42.75" customHeight="1">
      <c r="A55" s="677"/>
      <c r="B55" s="678"/>
      <c r="C55" s="501" t="s">
        <v>913</v>
      </c>
      <c r="D55" s="714"/>
      <c r="E55" s="1394"/>
      <c r="F55" s="1394"/>
      <c r="G55" s="1394"/>
      <c r="H55" s="1394"/>
      <c r="I55" s="1395"/>
    </row>
    <row r="56" spans="1:9" ht="17.25" customHeight="1">
      <c r="A56" s="677"/>
      <c r="B56" s="678"/>
      <c r="C56" s="1218" t="s">
        <v>914</v>
      </c>
      <c r="D56" s="502" t="s">
        <v>915</v>
      </c>
      <c r="E56" s="502" t="s">
        <v>916</v>
      </c>
      <c r="F56" s="502" t="s">
        <v>917</v>
      </c>
      <c r="G56" s="502" t="s">
        <v>918</v>
      </c>
      <c r="H56" s="502" t="s">
        <v>919</v>
      </c>
      <c r="I56" s="502" t="s">
        <v>920</v>
      </c>
    </row>
    <row r="57" spans="1:9" ht="74.25" customHeight="1">
      <c r="A57" s="679"/>
      <c r="B57" s="680"/>
      <c r="C57" s="1396"/>
      <c r="D57" s="360" t="s">
        <v>1918</v>
      </c>
      <c r="E57" s="360"/>
      <c r="F57" s="360"/>
      <c r="G57" s="360"/>
      <c r="H57" s="360"/>
      <c r="I57" s="360"/>
    </row>
  </sheetData>
  <customSheetViews>
    <customSheetView guid="{4789E3A1-B331-40F4-BFBE-ECBA77374F9F}" showPageBreaks="1" view="pageLayout" topLeftCell="A49">
      <selection activeCell="A53" sqref="A53:IV58"/>
      <pageMargins left="0.7" right="1.0416666666666666E-2" top="0.75" bottom="0.75" header="0.3" footer="0.3"/>
      <pageSetup paperSize="9" orientation="portrait" r:id="rId1"/>
    </customSheetView>
    <customSheetView guid="{D623C857-8851-4DB2-AEC5-A3D94BBCC3E5}" showPageBreaks="1" view="pageBreakPreview" topLeftCell="A28">
      <selection activeCell="J15" sqref="J15"/>
      <rowBreaks count="1" manualBreakCount="1">
        <brk id="43" max="16383" man="1"/>
      </rowBreaks>
      <pageMargins left="0.7" right="1.0416666666666666E-2" top="0.75" bottom="0.75" header="0.3" footer="0.3"/>
      <pageSetup paperSize="9" orientation="portrait" r:id="rId2"/>
    </customSheetView>
    <customSheetView guid="{3848975B-608E-4A87-AC36-A52CBAB490C8}" showPageBreaks="1" view="pageLayout" topLeftCell="A16">
      <selection activeCell="A52" sqref="A52:IV58"/>
      <pageMargins left="0.7" right="1.0416666666666666E-2" top="0.75" bottom="0.75" header="0.3" footer="0.3"/>
      <pageSetup paperSize="9" orientation="portrait" r:id="rId3"/>
    </customSheetView>
    <customSheetView guid="{76B58914-1035-4353-9CF6-22B59E40A08B}" showPageBreaks="1" view="pageBreakPreview" topLeftCell="A28">
      <selection activeCell="J15" sqref="J15"/>
      <rowBreaks count="1" manualBreakCount="1">
        <brk id="43" max="16383" man="1"/>
      </rowBreaks>
      <pageMargins left="0.7" right="1.0416666666666666E-2" top="0.75" bottom="0.75" header="0.3" footer="0.3"/>
      <pageSetup paperSize="9" orientation="portrait" r:id="rId4"/>
    </customSheetView>
    <customSheetView guid="{22FD68A5-46F7-4E41-8363-D5981057D2EF}" showPageBreaks="1" view="pageBreakPreview" topLeftCell="A28">
      <selection activeCell="J15" sqref="J15"/>
      <rowBreaks count="1" manualBreakCount="1">
        <brk id="43" max="16383" man="1"/>
      </rowBreaks>
      <pageMargins left="0.7" right="1.0416666666666666E-2" top="0.75" bottom="0.75" header="0.3" footer="0.3"/>
      <pageSetup paperSize="9" orientation="portrait" r:id="rId5"/>
    </customSheetView>
    <customSheetView guid="{5FEFEB6C-BEC4-430E-B947-6A7413286A0D}" showPageBreaks="1" view="pageLayout">
      <pane xSplit="14.121212121212121" topLeftCell="I1"/>
      <selection activeCell="C15" sqref="C15:I15"/>
      <pageMargins left="0.7" right="1.0416666666666666E-2" top="0.75" bottom="0.75" header="0.3" footer="0.3"/>
      <pageSetup paperSize="9" orientation="portrait" horizontalDpi="300" verticalDpi="300" r:id="rId6"/>
    </customSheetView>
    <customSheetView guid="{7F613779-33AB-4C27-B28A-A10D734C27EA}" showPageBreaks="1" view="pageLayout" topLeftCell="A13">
      <selection activeCell="J10" sqref="J10"/>
      <pageMargins left="0.7" right="1.0416666666666666E-2" top="0.75" bottom="0.75" header="0.3" footer="0.3"/>
      <pageSetup paperSize="9" orientation="portrait" r:id="rId7"/>
    </customSheetView>
    <customSheetView guid="{06A42C23-4954-42F4-A856-AA4EA9356C9D}" showPageBreaks="1" view="pageLayout" topLeftCell="A49">
      <selection activeCell="A53" sqref="A53:IV58"/>
      <pageMargins left="0.7" right="1.0416666666666666E-2" top="0.75" bottom="0.75" header="0.3" footer="0.3"/>
      <pageSetup paperSize="9" orientation="portrait" r:id="rId8"/>
    </customSheetView>
    <customSheetView guid="{23D4B25B-CBF4-454F-9519-3A7381CDE973}" showPageBreaks="1" view="pageLayout" topLeftCell="A49">
      <selection activeCell="A53" sqref="A53:IV58"/>
      <pageMargins left="0.7" right="1.0416666666666666E-2" top="0.75" bottom="0.75" header="0.3" footer="0.3"/>
      <pageSetup paperSize="9" orientation="portrait" r:id="rId9"/>
    </customSheetView>
    <customSheetView guid="{55E52B48-1657-48E8-B3E5-B0C731EC5524}" showPageBreaks="1" view="pageLayout" topLeftCell="A49">
      <selection activeCell="A53" sqref="A53:IV58"/>
      <pageMargins left="0.7" right="1.0416666666666666E-2" top="0.75" bottom="0.75" header="0.3" footer="0.3"/>
      <pageSetup paperSize="9" orientation="portrait" r:id="rId10"/>
    </customSheetView>
    <customSheetView guid="{9EB396F3-ECBE-4F00-8AF4-433E00D5457E}" showPageBreaks="1" view="pageLayout" topLeftCell="A25">
      <selection activeCell="I32" sqref="I32"/>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28">
      <selection activeCell="J15" sqref="J15"/>
      <rowBreaks count="1" manualBreakCount="1">
        <brk id="43" max="16383" man="1"/>
      </rowBreaks>
      <pageMargins left="0.7" right="1.0416666666666666E-2" top="0.75" bottom="0.75" header="0.3" footer="0.3"/>
      <pageSetup paperSize="9" orientation="portrait" r:id="rId12"/>
    </customSheetView>
    <customSheetView guid="{A898AA5D-169A-4A14-AB8F-C4F4C5C9C869}" showPageBreaks="1" view="pageBreakPreview" topLeftCell="A52">
      <selection activeCell="L56" sqref="L56"/>
      <rowBreaks count="1" manualBreakCount="1">
        <brk id="43" max="16383" man="1"/>
      </rowBreaks>
      <pageMargins left="0.7" right="1.0416666666666666E-2" top="0.75" bottom="0.75" header="0.3" footer="0.3"/>
      <pageSetup paperSize="9" orientation="portrait" r:id="rId13"/>
    </customSheetView>
    <customSheetView guid="{4DCD7E50-A612-4C8E-882E-3BC6A59DB4EB}" showPageBreaks="1" view="pageLayout" topLeftCell="A49">
      <selection activeCell="H63" sqref="H63"/>
      <pageMargins left="0.7" right="1.0416666666666666E-2" top="0.75" bottom="0.75" header="0.3" footer="0.3"/>
      <pageSetup paperSize="9" orientation="portrait" horizontalDpi="300" verticalDpi="300" r:id="rId14"/>
    </customSheetView>
    <customSheetView guid="{0B143DF2-66B8-46B0-BF36-1C571A9EB3F3}" showPageBreaks="1" view="pageLayout" topLeftCell="A16">
      <selection activeCell="A52" sqref="A52:IV58"/>
      <pageMargins left="0.7" right="1.0416666666666666E-2" top="0.75" bottom="0.75" header="0.3" footer="0.3"/>
      <pageSetup paperSize="9" orientation="portrait" r:id="rId15"/>
    </customSheetView>
    <customSheetView guid="{E75B0417-2004-49B0-81AA-65A6C4F7EC2C}" showPageBreaks="1" view="pageLayout" topLeftCell="A49">
      <selection activeCell="I29" sqref="I29"/>
      <pageMargins left="0.7" right="1.0416666666666666E-2" top="0.75" bottom="0.75" header="0.3" footer="0.3"/>
      <pageSetup paperSize="9" orientation="portrait" r:id="rId16"/>
    </customSheetView>
    <customSheetView guid="{71275B59-52D9-4BCA-9258-6D8C6EFF66CF}" showPageBreaks="1" view="pageLayout" topLeftCell="A17">
      <selection activeCell="I31" sqref="I31"/>
      <pageMargins left="0.7" right="1.0416666666666666E-2" top="0.75" bottom="0.75" header="0.3" footer="0.3"/>
      <pageSetup paperSize="9" orientation="portrait" r:id="rId17"/>
    </customSheetView>
    <customSheetView guid="{752EAD5E-2F62-4CFE-8BD1-E3E6987497BB}" showPageBreaks="1" view="pageBreakPreview" topLeftCell="A28">
      <selection activeCell="J15" sqref="J15"/>
      <rowBreaks count="1" manualBreakCount="1">
        <brk id="43" max="16383" man="1"/>
      </rowBreaks>
      <pageMargins left="0.7" right="1.0416666666666666E-2" top="0.75" bottom="0.75" header="0.3" footer="0.3"/>
      <pageSetup paperSize="9" orientation="portrait" r:id="rId18"/>
    </customSheetView>
  </customSheetViews>
  <mergeCells count="67">
    <mergeCell ref="D47:G48"/>
    <mergeCell ref="H47:I48"/>
    <mergeCell ref="A1:I1"/>
    <mergeCell ref="A2:I2"/>
    <mergeCell ref="A3:B3"/>
    <mergeCell ref="C3:I3"/>
    <mergeCell ref="A4:B4"/>
    <mergeCell ref="C4:I4"/>
    <mergeCell ref="A5:B8"/>
    <mergeCell ref="D5:I5"/>
    <mergeCell ref="C6:C7"/>
    <mergeCell ref="F6:F7"/>
    <mergeCell ref="H6:I6"/>
    <mergeCell ref="H7:I7"/>
    <mergeCell ref="D8:E8"/>
    <mergeCell ref="G8:I8"/>
    <mergeCell ref="A9:B9"/>
    <mergeCell ref="C9:I9"/>
    <mergeCell ref="A10:B12"/>
    <mergeCell ref="C10:E10"/>
    <mergeCell ref="F10:I10"/>
    <mergeCell ref="C11:E11"/>
    <mergeCell ref="F11:I11"/>
    <mergeCell ref="C12:E12"/>
    <mergeCell ref="F12:I12"/>
    <mergeCell ref="A13:B20"/>
    <mergeCell ref="C13:I13"/>
    <mergeCell ref="C14:I14"/>
    <mergeCell ref="C15:I15"/>
    <mergeCell ref="C16:I16"/>
    <mergeCell ref="C17:I17"/>
    <mergeCell ref="C18:I18"/>
    <mergeCell ref="C19:I19"/>
    <mergeCell ref="C20:I20"/>
    <mergeCell ref="A21:B21"/>
    <mergeCell ref="C21:I21"/>
    <mergeCell ref="A22:B22"/>
    <mergeCell ref="C22:I22"/>
    <mergeCell ref="A23:B23"/>
    <mergeCell ref="C23:I23"/>
    <mergeCell ref="A42:I42"/>
    <mergeCell ref="A24:I24"/>
    <mergeCell ref="A25:B25"/>
    <mergeCell ref="A26:B27"/>
    <mergeCell ref="A28:B29"/>
    <mergeCell ref="A30:B31"/>
    <mergeCell ref="A32:B33"/>
    <mergeCell ref="A34:B35"/>
    <mergeCell ref="A36:B37"/>
    <mergeCell ref="A38:B39"/>
    <mergeCell ref="A40:B41"/>
    <mergeCell ref="A43:B43"/>
    <mergeCell ref="C43:I43"/>
    <mergeCell ref="A44:B44"/>
    <mergeCell ref="C44:I44"/>
    <mergeCell ref="A52:B57"/>
    <mergeCell ref="C52:C53"/>
    <mergeCell ref="D54:I54"/>
    <mergeCell ref="D55:I55"/>
    <mergeCell ref="C56:C57"/>
    <mergeCell ref="A49:B51"/>
    <mergeCell ref="C49:I51"/>
    <mergeCell ref="A45:I45"/>
    <mergeCell ref="A46:B48"/>
    <mergeCell ref="D46:G46"/>
    <mergeCell ref="H46:I46"/>
    <mergeCell ref="C47:C48"/>
  </mergeCells>
  <phoneticPr fontId="17"/>
  <hyperlinks>
    <hyperlink ref="G8" r:id="rId19" display="kouken@hanzou.or.jp"/>
  </hyperlinks>
  <pageMargins left="0.7" right="1.0416666666666666E-2" top="0.75" bottom="0.75" header="0.3" footer="0.3"/>
  <pageSetup paperSize="9" orientation="portrait" r:id="rId20"/>
  <rowBreaks count="1" manualBreakCount="1">
    <brk id="4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I50"/>
  <sheetViews>
    <sheetView view="pageBreakPreview" zoomScaleNormal="100" zoomScaleSheetLayoutView="100" workbookViewId="0">
      <selection activeCell="F80" sqref="F80:I80"/>
    </sheetView>
  </sheetViews>
  <sheetFormatPr defaultColWidth="9" defaultRowHeight="13.5"/>
  <cols>
    <col min="1" max="9" width="10"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1371</v>
      </c>
      <c r="D3" s="603"/>
      <c r="E3" s="603"/>
      <c r="F3" s="603"/>
      <c r="G3" s="603"/>
      <c r="H3" s="603"/>
      <c r="I3" s="603"/>
    </row>
    <row r="4" spans="1:9">
      <c r="A4" s="603" t="s">
        <v>63</v>
      </c>
      <c r="B4" s="603"/>
      <c r="C4" s="625" t="s">
        <v>882</v>
      </c>
      <c r="D4" s="625"/>
      <c r="E4" s="625"/>
      <c r="F4" s="625"/>
      <c r="G4" s="625"/>
      <c r="H4" s="625"/>
      <c r="I4" s="625"/>
    </row>
    <row r="5" spans="1:9">
      <c r="A5" s="625" t="s">
        <v>21</v>
      </c>
      <c r="B5" s="625"/>
      <c r="C5" s="10" t="s">
        <v>22</v>
      </c>
      <c r="D5" s="651" t="s">
        <v>173</v>
      </c>
      <c r="E5" s="651"/>
      <c r="F5" s="651"/>
      <c r="G5" s="651"/>
      <c r="H5" s="651"/>
      <c r="I5" s="651"/>
    </row>
    <row r="6" spans="1:9">
      <c r="A6" s="625"/>
      <c r="B6" s="625"/>
      <c r="C6" s="603" t="s">
        <v>174</v>
      </c>
      <c r="D6" s="544" t="s">
        <v>23</v>
      </c>
      <c r="E6" s="544" t="s">
        <v>285</v>
      </c>
      <c r="F6" s="603" t="s">
        <v>67</v>
      </c>
      <c r="G6" s="544" t="s">
        <v>23</v>
      </c>
      <c r="H6" s="730" t="s">
        <v>431</v>
      </c>
      <c r="I6" s="732"/>
    </row>
    <row r="7" spans="1:9">
      <c r="A7" s="625"/>
      <c r="B7" s="625"/>
      <c r="C7" s="603"/>
      <c r="D7" s="544" t="s">
        <v>25</v>
      </c>
      <c r="E7" s="544" t="s">
        <v>286</v>
      </c>
      <c r="F7" s="603"/>
      <c r="G7" s="544" t="s">
        <v>25</v>
      </c>
      <c r="H7" s="728" t="s">
        <v>1256</v>
      </c>
      <c r="I7" s="729"/>
    </row>
    <row r="8" spans="1:9">
      <c r="A8" s="625"/>
      <c r="B8" s="625"/>
      <c r="C8" s="544" t="s">
        <v>26</v>
      </c>
      <c r="D8" s="603" t="s">
        <v>287</v>
      </c>
      <c r="E8" s="603"/>
      <c r="F8" s="10" t="s">
        <v>28</v>
      </c>
      <c r="G8" s="674" t="s">
        <v>1257</v>
      </c>
      <c r="H8" s="625"/>
      <c r="I8" s="625"/>
    </row>
    <row r="9" spans="1:9" ht="57" customHeight="1">
      <c r="A9" s="625" t="s">
        <v>72</v>
      </c>
      <c r="B9" s="625"/>
      <c r="C9" s="788" t="s">
        <v>1255</v>
      </c>
      <c r="D9" s="1404"/>
      <c r="E9" s="1404"/>
      <c r="F9" s="1404"/>
      <c r="G9" s="1404"/>
      <c r="H9" s="1404"/>
      <c r="I9" s="1405"/>
    </row>
    <row r="10" spans="1:9">
      <c r="A10" s="603" t="s">
        <v>30</v>
      </c>
      <c r="B10" s="603"/>
      <c r="C10" s="625" t="s">
        <v>31</v>
      </c>
      <c r="D10" s="625"/>
      <c r="E10" s="625"/>
      <c r="F10" s="730" t="s">
        <v>3</v>
      </c>
      <c r="G10" s="731"/>
      <c r="H10" s="731"/>
      <c r="I10" s="732"/>
    </row>
    <row r="11" spans="1:9">
      <c r="A11" s="603"/>
      <c r="B11" s="603"/>
      <c r="C11" s="625" t="s">
        <v>74</v>
      </c>
      <c r="D11" s="625"/>
      <c r="E11" s="625"/>
      <c r="F11" s="625" t="s">
        <v>452</v>
      </c>
      <c r="G11" s="625"/>
      <c r="H11" s="625"/>
      <c r="I11" s="625"/>
    </row>
    <row r="12" spans="1:9">
      <c r="A12" s="603"/>
      <c r="B12" s="603"/>
      <c r="C12" s="625" t="s">
        <v>32</v>
      </c>
      <c r="D12" s="625"/>
      <c r="E12" s="625"/>
      <c r="F12" s="625" t="s">
        <v>576</v>
      </c>
      <c r="G12" s="625"/>
      <c r="H12" s="625"/>
      <c r="I12" s="625"/>
    </row>
    <row r="13" spans="1:9">
      <c r="A13" s="625" t="s">
        <v>77</v>
      </c>
      <c r="B13" s="625"/>
      <c r="C13" s="625" t="s">
        <v>35</v>
      </c>
      <c r="D13" s="625"/>
      <c r="E13" s="625"/>
      <c r="F13" s="625"/>
      <c r="G13" s="625"/>
      <c r="H13" s="625"/>
      <c r="I13" s="625"/>
    </row>
    <row r="14" spans="1:9">
      <c r="A14" s="625"/>
      <c r="B14" s="625"/>
      <c r="C14" s="629" t="s">
        <v>577</v>
      </c>
      <c r="D14" s="1125"/>
      <c r="E14" s="1125"/>
      <c r="F14" s="1125"/>
      <c r="G14" s="1125"/>
      <c r="H14" s="1125"/>
      <c r="I14" s="1126"/>
    </row>
    <row r="15" spans="1:9">
      <c r="A15" s="625"/>
      <c r="B15" s="625"/>
      <c r="C15" s="629" t="s">
        <v>578</v>
      </c>
      <c r="D15" s="1125"/>
      <c r="E15" s="1125"/>
      <c r="F15" s="1125"/>
      <c r="G15" s="1125"/>
      <c r="H15" s="1125"/>
      <c r="I15" s="1126"/>
    </row>
    <row r="16" spans="1:9">
      <c r="A16" s="625"/>
      <c r="B16" s="625"/>
      <c r="C16" s="625" t="s">
        <v>36</v>
      </c>
      <c r="D16" s="625"/>
      <c r="E16" s="625"/>
      <c r="F16" s="625"/>
      <c r="G16" s="625"/>
      <c r="H16" s="625"/>
      <c r="I16" s="625"/>
    </row>
    <row r="17" spans="1:9" ht="29.25" customHeight="1">
      <c r="A17" s="625"/>
      <c r="B17" s="625"/>
      <c r="C17" s="629" t="s">
        <v>1409</v>
      </c>
      <c r="D17" s="1125"/>
      <c r="E17" s="1125"/>
      <c r="F17" s="1125"/>
      <c r="G17" s="1125"/>
      <c r="H17" s="1125"/>
      <c r="I17" s="1126"/>
    </row>
    <row r="18" spans="1:9">
      <c r="A18" s="625"/>
      <c r="B18" s="625"/>
      <c r="C18" s="625" t="s">
        <v>37</v>
      </c>
      <c r="D18" s="625"/>
      <c r="E18" s="625"/>
      <c r="F18" s="625"/>
      <c r="G18" s="625"/>
      <c r="H18" s="625"/>
      <c r="I18" s="625"/>
    </row>
    <row r="19" spans="1:9">
      <c r="A19" s="625"/>
      <c r="B19" s="625"/>
      <c r="C19" s="629" t="s">
        <v>579</v>
      </c>
      <c r="D19" s="1125"/>
      <c r="E19" s="1125"/>
      <c r="F19" s="1125"/>
      <c r="G19" s="1125"/>
      <c r="H19" s="1125"/>
      <c r="I19" s="1126"/>
    </row>
    <row r="20" spans="1:9">
      <c r="A20" s="625"/>
      <c r="B20" s="625"/>
      <c r="C20" s="625" t="s">
        <v>38</v>
      </c>
      <c r="D20" s="625"/>
      <c r="E20" s="625"/>
      <c r="F20" s="625"/>
      <c r="G20" s="625"/>
      <c r="H20" s="625"/>
      <c r="I20" s="625"/>
    </row>
    <row r="21" spans="1:9" ht="28.5" customHeight="1">
      <c r="A21" s="625"/>
      <c r="B21" s="625"/>
      <c r="C21" s="629" t="s">
        <v>580</v>
      </c>
      <c r="D21" s="1125"/>
      <c r="E21" s="1125"/>
      <c r="F21" s="1125"/>
      <c r="G21" s="1125"/>
      <c r="H21" s="1125"/>
      <c r="I21" s="1126"/>
    </row>
    <row r="22" spans="1:9" ht="33" customHeight="1">
      <c r="A22" s="728" t="s">
        <v>80</v>
      </c>
      <c r="B22" s="729"/>
      <c r="C22" s="629" t="s">
        <v>581</v>
      </c>
      <c r="D22" s="1125"/>
      <c r="E22" s="1125"/>
      <c r="F22" s="1125"/>
      <c r="G22" s="1125"/>
      <c r="H22" s="1125"/>
      <c r="I22" s="1126"/>
    </row>
    <row r="23" spans="1:9" ht="42.75" customHeight="1">
      <c r="A23" s="728" t="s">
        <v>82</v>
      </c>
      <c r="B23" s="729"/>
      <c r="C23" s="629" t="s">
        <v>582</v>
      </c>
      <c r="D23" s="1125"/>
      <c r="E23" s="1125"/>
      <c r="F23" s="1125"/>
      <c r="G23" s="1125"/>
      <c r="H23" s="1125"/>
      <c r="I23" s="1126"/>
    </row>
    <row r="24" spans="1:9" ht="29.25" customHeight="1">
      <c r="A24" s="728" t="s">
        <v>83</v>
      </c>
      <c r="B24" s="729"/>
      <c r="C24" s="629" t="s">
        <v>583</v>
      </c>
      <c r="D24" s="1125"/>
      <c r="E24" s="1125"/>
      <c r="F24" s="1125"/>
      <c r="G24" s="1125"/>
      <c r="H24" s="1125"/>
      <c r="I24" s="1126"/>
    </row>
    <row r="25" spans="1:9" ht="15" customHeight="1">
      <c r="A25" s="1118" t="s">
        <v>85</v>
      </c>
      <c r="B25" s="1119"/>
      <c r="C25" s="1119"/>
      <c r="D25" s="1119"/>
      <c r="E25" s="1119"/>
      <c r="F25" s="1119"/>
      <c r="G25" s="1119"/>
      <c r="H25" s="1119"/>
      <c r="I25" s="1119"/>
    </row>
    <row r="26" spans="1:9" ht="15" customHeight="1">
      <c r="A26" s="802" t="s">
        <v>86</v>
      </c>
      <c r="B26" s="802"/>
      <c r="C26" s="24"/>
      <c r="D26" s="25" t="s">
        <v>88</v>
      </c>
      <c r="E26" s="25" t="s">
        <v>119</v>
      </c>
      <c r="F26" s="25" t="s">
        <v>90</v>
      </c>
      <c r="G26" s="25" t="s">
        <v>156</v>
      </c>
      <c r="H26" s="25" t="s">
        <v>268</v>
      </c>
      <c r="I26" s="25" t="s">
        <v>269</v>
      </c>
    </row>
    <row r="27" spans="1:9" ht="15" customHeight="1">
      <c r="A27" s="892" t="s">
        <v>584</v>
      </c>
      <c r="B27" s="893"/>
      <c r="C27" s="10" t="s">
        <v>127</v>
      </c>
      <c r="D27" s="118" t="s">
        <v>585</v>
      </c>
      <c r="E27" s="39" t="s">
        <v>586</v>
      </c>
      <c r="F27" s="39" t="s">
        <v>587</v>
      </c>
      <c r="G27" s="124" t="s">
        <v>815</v>
      </c>
      <c r="H27" s="124" t="s">
        <v>815</v>
      </c>
      <c r="I27" s="124" t="s">
        <v>815</v>
      </c>
    </row>
    <row r="28" spans="1:9" ht="15" customHeight="1">
      <c r="A28" s="894"/>
      <c r="B28" s="895"/>
      <c r="C28" s="10" t="s">
        <v>92</v>
      </c>
      <c r="D28" s="119" t="s">
        <v>588</v>
      </c>
      <c r="E28" s="113" t="s">
        <v>589</v>
      </c>
      <c r="F28" s="179" t="s">
        <v>883</v>
      </c>
      <c r="G28" s="125" t="s">
        <v>1016</v>
      </c>
      <c r="H28" s="120" t="s">
        <v>815</v>
      </c>
      <c r="I28" s="293"/>
    </row>
    <row r="29" spans="1:9" ht="15" customHeight="1">
      <c r="A29" s="892" t="s">
        <v>590</v>
      </c>
      <c r="B29" s="893"/>
      <c r="C29" s="10" t="s">
        <v>127</v>
      </c>
      <c r="D29" s="119" t="s">
        <v>585</v>
      </c>
      <c r="E29" s="39" t="s">
        <v>586</v>
      </c>
      <c r="F29" s="179" t="s">
        <v>591</v>
      </c>
      <c r="G29" s="124" t="s">
        <v>815</v>
      </c>
      <c r="H29" s="119" t="s">
        <v>815</v>
      </c>
      <c r="I29" s="124" t="s">
        <v>815</v>
      </c>
    </row>
    <row r="30" spans="1:9" ht="15" customHeight="1">
      <c r="A30" s="894"/>
      <c r="B30" s="895"/>
      <c r="C30" s="10" t="s">
        <v>92</v>
      </c>
      <c r="D30" s="119" t="s">
        <v>592</v>
      </c>
      <c r="E30" s="120" t="s">
        <v>593</v>
      </c>
      <c r="F30" s="180" t="s">
        <v>884</v>
      </c>
      <c r="G30" s="125" t="s">
        <v>1017</v>
      </c>
      <c r="H30" s="120" t="s">
        <v>815</v>
      </c>
      <c r="I30" s="293"/>
    </row>
    <row r="31" spans="1:9" ht="15" customHeight="1">
      <c r="A31" s="1406" t="s">
        <v>2022</v>
      </c>
      <c r="B31" s="1407"/>
      <c r="C31" s="10" t="s">
        <v>93</v>
      </c>
      <c r="D31" s="37">
        <v>35000000</v>
      </c>
      <c r="E31" s="37" t="s">
        <v>594</v>
      </c>
      <c r="F31" s="37">
        <v>28000000</v>
      </c>
      <c r="G31" s="126">
        <v>18000000</v>
      </c>
      <c r="H31" s="559">
        <v>5000000</v>
      </c>
      <c r="I31" s="559">
        <v>5000000</v>
      </c>
    </row>
    <row r="32" spans="1:9" ht="15" customHeight="1">
      <c r="A32" s="1408"/>
      <c r="B32" s="1409"/>
      <c r="C32" s="10" t="s">
        <v>94</v>
      </c>
      <c r="D32" s="37">
        <v>35000000</v>
      </c>
      <c r="E32" s="37">
        <v>24537445</v>
      </c>
      <c r="F32" s="37">
        <v>18243906</v>
      </c>
      <c r="G32" s="38">
        <v>16522320</v>
      </c>
      <c r="H32" s="378">
        <v>5000000</v>
      </c>
      <c r="I32" s="127"/>
    </row>
    <row r="33" spans="1:9" ht="15" customHeight="1">
      <c r="A33" s="778" t="s">
        <v>595</v>
      </c>
      <c r="B33" s="779"/>
      <c r="C33" s="12" t="s">
        <v>596</v>
      </c>
      <c r="D33" s="311">
        <v>10000000</v>
      </c>
      <c r="E33" s="311">
        <v>15000000</v>
      </c>
      <c r="F33" s="311">
        <v>13700000</v>
      </c>
      <c r="G33" s="123">
        <v>3500000</v>
      </c>
      <c r="H33" s="100">
        <v>120000</v>
      </c>
      <c r="I33" s="123">
        <v>0</v>
      </c>
    </row>
    <row r="34" spans="1:9" ht="15" customHeight="1">
      <c r="A34" s="782"/>
      <c r="B34" s="783"/>
      <c r="C34" s="121" t="s">
        <v>597</v>
      </c>
      <c r="D34" s="122">
        <v>9355900</v>
      </c>
      <c r="E34" s="122">
        <v>11159400</v>
      </c>
      <c r="F34" s="122">
        <v>7302100</v>
      </c>
      <c r="G34" s="122">
        <v>3702500</v>
      </c>
      <c r="H34" s="559">
        <v>0</v>
      </c>
      <c r="I34" s="122"/>
    </row>
    <row r="35" spans="1:9" ht="174.75" customHeight="1">
      <c r="A35" s="1410" t="s">
        <v>103</v>
      </c>
      <c r="B35" s="1411"/>
      <c r="C35" s="788" t="s">
        <v>2023</v>
      </c>
      <c r="D35" s="789"/>
      <c r="E35" s="789"/>
      <c r="F35" s="789"/>
      <c r="G35" s="789"/>
      <c r="H35" s="789"/>
      <c r="I35" s="790"/>
    </row>
    <row r="36" spans="1:9">
      <c r="A36" s="1338" t="s">
        <v>104</v>
      </c>
      <c r="B36" s="1339"/>
      <c r="C36" s="1339"/>
      <c r="D36" s="1339"/>
      <c r="E36" s="1339"/>
      <c r="F36" s="1339"/>
      <c r="G36" s="1339"/>
      <c r="H36" s="1339"/>
      <c r="I36" s="1339"/>
    </row>
    <row r="37" spans="1:9" ht="75" customHeight="1">
      <c r="A37" s="801" t="s">
        <v>105</v>
      </c>
      <c r="B37" s="801"/>
      <c r="C37" s="1084" t="s">
        <v>2024</v>
      </c>
      <c r="D37" s="1116"/>
      <c r="E37" s="1116"/>
      <c r="F37" s="1116"/>
      <c r="G37" s="1116"/>
      <c r="H37" s="1116"/>
      <c r="I37" s="1117"/>
    </row>
    <row r="38" spans="1:9" ht="234" customHeight="1">
      <c r="A38" s="603" t="s">
        <v>107</v>
      </c>
      <c r="B38" s="603"/>
      <c r="C38" s="626" t="s">
        <v>1505</v>
      </c>
      <c r="D38" s="1127"/>
      <c r="E38" s="1127"/>
      <c r="F38" s="1127"/>
      <c r="G38" s="1127"/>
      <c r="H38" s="1127"/>
      <c r="I38" s="1128"/>
    </row>
    <row r="39" spans="1:9" ht="13.5" customHeight="1">
      <c r="A39" s="604" t="s">
        <v>1315</v>
      </c>
      <c r="B39" s="605"/>
      <c r="C39" s="27" t="s">
        <v>41</v>
      </c>
      <c r="D39" s="829" t="s">
        <v>1304</v>
      </c>
      <c r="E39" s="830"/>
      <c r="F39" s="830"/>
      <c r="G39" s="831"/>
      <c r="H39" s="829" t="s">
        <v>42</v>
      </c>
      <c r="I39" s="831"/>
    </row>
    <row r="40" spans="1:9" ht="21.75" customHeight="1">
      <c r="A40" s="606"/>
      <c r="B40" s="607"/>
      <c r="C40" s="832" t="s">
        <v>2025</v>
      </c>
      <c r="D40" s="834" t="s">
        <v>1500</v>
      </c>
      <c r="E40" s="835"/>
      <c r="F40" s="835"/>
      <c r="G40" s="836"/>
      <c r="H40" s="834"/>
      <c r="I40" s="836"/>
    </row>
    <row r="41" spans="1:9" ht="82.5" customHeight="1">
      <c r="A41" s="608"/>
      <c r="B41" s="609"/>
      <c r="C41" s="833"/>
      <c r="D41" s="837"/>
      <c r="E41" s="838"/>
      <c r="F41" s="838"/>
      <c r="G41" s="839"/>
      <c r="H41" s="837"/>
      <c r="I41" s="839"/>
    </row>
    <row r="42" spans="1:9">
      <c r="A42" s="914" t="s">
        <v>2026</v>
      </c>
      <c r="B42" s="914"/>
      <c r="C42" s="1101" t="s">
        <v>2027</v>
      </c>
      <c r="D42" s="1102"/>
      <c r="E42" s="1102"/>
      <c r="F42" s="1102"/>
      <c r="G42" s="1102"/>
      <c r="H42" s="1102"/>
      <c r="I42" s="1103"/>
    </row>
    <row r="43" spans="1:9" ht="15" customHeight="1">
      <c r="A43" s="914"/>
      <c r="B43" s="914"/>
      <c r="C43" s="1113"/>
      <c r="D43" s="1114"/>
      <c r="E43" s="1114"/>
      <c r="F43" s="1114"/>
      <c r="G43" s="1114"/>
      <c r="H43" s="1114"/>
      <c r="I43" s="1115"/>
    </row>
    <row r="44" spans="1:9" ht="19.5" customHeight="1">
      <c r="A44" s="914"/>
      <c r="B44" s="914"/>
      <c r="C44" s="837"/>
      <c r="D44" s="838"/>
      <c r="E44" s="838"/>
      <c r="F44" s="838"/>
      <c r="G44" s="838"/>
      <c r="H44" s="838"/>
      <c r="I44" s="839"/>
    </row>
    <row r="45" spans="1:9" ht="17.25" customHeight="1">
      <c r="A45" s="675" t="s">
        <v>903</v>
      </c>
      <c r="B45" s="676"/>
      <c r="C45" s="681" t="s">
        <v>904</v>
      </c>
      <c r="D45" s="190" t="s">
        <v>905</v>
      </c>
      <c r="E45" s="190" t="s">
        <v>906</v>
      </c>
      <c r="F45" s="190" t="s">
        <v>907</v>
      </c>
      <c r="G45" s="190" t="s">
        <v>908</v>
      </c>
      <c r="H45" s="190" t="s">
        <v>909</v>
      </c>
      <c r="I45" s="190" t="s">
        <v>910</v>
      </c>
    </row>
    <row r="46" spans="1:9" ht="54.75" customHeight="1">
      <c r="A46" s="677"/>
      <c r="B46" s="678"/>
      <c r="C46" s="602"/>
      <c r="D46" s="384"/>
      <c r="E46" s="384"/>
      <c r="F46" s="384"/>
      <c r="G46" s="384"/>
      <c r="H46" s="384"/>
      <c r="I46" s="384"/>
    </row>
    <row r="47" spans="1:9" ht="75" customHeight="1">
      <c r="A47" s="677"/>
      <c r="B47" s="678"/>
      <c r="C47" s="193" t="s">
        <v>912</v>
      </c>
      <c r="D47" s="799"/>
      <c r="E47" s="613"/>
      <c r="F47" s="613"/>
      <c r="G47" s="613"/>
      <c r="H47" s="613"/>
      <c r="I47" s="614"/>
    </row>
    <row r="48" spans="1:9" ht="63.75" customHeight="1">
      <c r="A48" s="677"/>
      <c r="B48" s="678"/>
      <c r="C48" s="193" t="s">
        <v>913</v>
      </c>
      <c r="D48" s="799"/>
      <c r="E48" s="613"/>
      <c r="F48" s="613"/>
      <c r="G48" s="613"/>
      <c r="H48" s="613"/>
      <c r="I48" s="614"/>
    </row>
    <row r="49" spans="1:9" ht="17.25" customHeight="1">
      <c r="A49" s="677"/>
      <c r="B49" s="678"/>
      <c r="C49" s="681" t="s">
        <v>914</v>
      </c>
      <c r="D49" s="389" t="s">
        <v>915</v>
      </c>
      <c r="E49" s="389" t="s">
        <v>916</v>
      </c>
      <c r="F49" s="389" t="s">
        <v>917</v>
      </c>
      <c r="G49" s="389" t="s">
        <v>918</v>
      </c>
      <c r="H49" s="389" t="s">
        <v>919</v>
      </c>
      <c r="I49" s="389" t="s">
        <v>920</v>
      </c>
    </row>
    <row r="50" spans="1:9" ht="53.25" customHeight="1">
      <c r="A50" s="679"/>
      <c r="B50" s="680"/>
      <c r="C50" s="601"/>
      <c r="D50" s="433"/>
      <c r="E50" s="433"/>
      <c r="F50" s="433"/>
      <c r="G50" s="386"/>
      <c r="H50" s="433"/>
      <c r="I50" s="386"/>
    </row>
  </sheetData>
  <customSheetViews>
    <customSheetView guid="{4789E3A1-B331-40F4-BFBE-ECBA77374F9F}" showPageBreaks="1" printArea="1" view="pageLayout" topLeftCell="A62">
      <selection activeCell="A65" sqref="A65:IV70"/>
      <rowBreaks count="3" manualBreakCount="3">
        <brk id="46" max="16383" man="1"/>
        <brk id="70" max="16383" man="1"/>
        <brk id="128" max="16383" man="1"/>
      </rowBreaks>
      <pageMargins left="0.7" right="1.0416666666666666E-2" top="0.75" bottom="0.75" header="0.3" footer="0.3"/>
      <pageSetup paperSize="9" orientation="portrait" r:id="rId1"/>
    </customSheetView>
    <customSheetView guid="{D623C857-8851-4DB2-AEC5-A3D94BBCC3E5}" showPageBreaks="1" printArea="1" view="pageBreakPreview" topLeftCell="A34">
      <selection activeCell="J15" sqref="J15"/>
      <rowBreaks count="3" manualBreakCount="3">
        <brk id="46" max="16383" man="1"/>
        <brk id="64" max="8" man="1"/>
        <brk id="124" max="16383" man="1"/>
      </rowBreaks>
      <pageMargins left="0.7" right="1.0416666666666666E-2" top="0.75" bottom="0.75" header="0.3" footer="0.3"/>
      <pageSetup paperSize="9" orientation="portrait" r:id="rId2"/>
    </customSheetView>
    <customSheetView guid="{3848975B-608E-4A87-AC36-A52CBAB490C8}" showPageBreaks="1" printArea="1" view="pageLayout" topLeftCell="A28">
      <selection activeCell="A65" sqref="A65:IV70"/>
      <rowBreaks count="3" manualBreakCount="3">
        <brk id="46" max="16383" man="1"/>
        <brk id="70" max="16383" man="1"/>
        <brk id="128" max="16383" man="1"/>
      </rowBreaks>
      <pageMargins left="0.7" right="1.0416666666666666E-2" top="0.75" bottom="0.75" header="0.3" footer="0.3"/>
      <pageSetup paperSize="9" orientation="portrait" r:id="rId3"/>
    </customSheetView>
    <customSheetView guid="{76B58914-1035-4353-9CF6-22B59E40A08B}" showPageBreaks="1" printArea="1" view="pageBreakPreview" topLeftCell="A34">
      <selection activeCell="J15" sqref="J15"/>
      <rowBreaks count="3" manualBreakCount="3">
        <brk id="46" max="16383" man="1"/>
        <brk id="64" max="8" man="1"/>
        <brk id="124" max="16383" man="1"/>
      </rowBreaks>
      <pageMargins left="0.7" right="1.0416666666666666E-2" top="0.75" bottom="0.75" header="0.3" footer="0.3"/>
      <pageSetup paperSize="9" orientation="portrait" r:id="rId4"/>
    </customSheetView>
    <customSheetView guid="{22FD68A5-46F7-4E41-8363-D5981057D2EF}" showPageBreaks="1" printArea="1" view="pageBreakPreview" topLeftCell="A45">
      <selection activeCell="C55" sqref="C55:I55"/>
      <rowBreaks count="3" manualBreakCount="3">
        <brk id="46" max="16383" man="1"/>
        <brk id="63" max="8" man="1"/>
        <brk id="123" max="16383" man="1"/>
      </rowBreaks>
      <pageMargins left="0.7" right="1.0416666666666666E-2" top="0.75" bottom="0.75" header="0.3" footer="0.3"/>
      <pageSetup paperSize="9" orientation="portrait" r:id="rId5"/>
    </customSheetView>
    <customSheetView guid="{5FEFEB6C-BEC4-430E-B947-6A7413286A0D}" showPageBreaks="1" printArea="1" view="pageLayout">
      <selection activeCell="L28" sqref="L28"/>
      <rowBreaks count="1" manualBreakCount="1">
        <brk id="46" max="16383" man="1"/>
      </rowBreaks>
      <pageMargins left="0.7" right="1.0416666666666666E-2" top="0.75" bottom="0.75" header="0.3" footer="0.3"/>
      <pageSetup paperSize="9" orientation="portrait" horizontalDpi="300" verticalDpi="300" r:id="rId6"/>
    </customSheetView>
    <customSheetView guid="{7F613779-33AB-4C27-B28A-A10D734C27EA}" showPageBreaks="1" printArea="1" view="pageBreakPreview" topLeftCell="A16">
      <selection activeCell="K30" sqref="K30"/>
      <rowBreaks count="3" manualBreakCount="3">
        <brk id="46" max="16383" man="1"/>
        <brk id="66" max="16383" man="1"/>
        <brk id="124" max="16383" man="1"/>
      </rowBreaks>
      <pageMargins left="0.7" right="1.0416666666666666E-2" top="0.75" bottom="0.75" header="0.3" footer="0.3"/>
      <pageSetup paperSize="9" orientation="portrait" r:id="rId7"/>
    </customSheetView>
    <customSheetView guid="{06A42C23-4954-42F4-A856-AA4EA9356C9D}" showPageBreaks="1" printArea="1" view="pageLayout" topLeftCell="A62">
      <selection activeCell="A65" sqref="A65:IV70"/>
      <rowBreaks count="3" manualBreakCount="3">
        <brk id="46" max="16383" man="1"/>
        <brk id="70" max="16383" man="1"/>
        <brk id="128" max="16383" man="1"/>
      </rowBreaks>
      <pageMargins left="0.7" right="1.0416666666666666E-2" top="0.75" bottom="0.75" header="0.3" footer="0.3"/>
      <pageSetup paperSize="9" orientation="portrait" r:id="rId8"/>
    </customSheetView>
    <customSheetView guid="{23D4B25B-CBF4-454F-9519-3A7381CDE973}" showPageBreaks="1" printArea="1" view="pageLayout" topLeftCell="A62">
      <selection activeCell="A65" sqref="A65:IV70"/>
      <rowBreaks count="3" manualBreakCount="3">
        <brk id="46" max="16383" man="1"/>
        <brk id="70" max="16383" man="1"/>
        <brk id="128" max="16383" man="1"/>
      </rowBreaks>
      <pageMargins left="0.7" right="1.0416666666666666E-2" top="0.75" bottom="0.75" header="0.3" footer="0.3"/>
      <pageSetup paperSize="9" orientation="portrait" r:id="rId9"/>
    </customSheetView>
    <customSheetView guid="{55E52B48-1657-48E8-B3E5-B0C731EC5524}" showPageBreaks="1" printArea="1" view="pageLayout" topLeftCell="A62">
      <selection activeCell="A65" sqref="A65:IV70"/>
      <rowBreaks count="3" manualBreakCount="3">
        <brk id="46" max="16383" man="1"/>
        <brk id="70" max="16383" man="1"/>
        <brk id="128" max="16383" man="1"/>
      </rowBreaks>
      <pageMargins left="0.7" right="1.0416666666666666E-2" top="0.75" bottom="0.75" header="0.3" footer="0.3"/>
      <pageSetup paperSize="9" orientation="portrait" r:id="rId10"/>
    </customSheetView>
    <customSheetView guid="{9EB396F3-ECBE-4F00-8AF4-433E00D5457E}" showPageBreaks="1" printArea="1" view="pageLayout" topLeftCell="A49">
      <selection activeCell="L28" sqref="L28"/>
      <rowBreaks count="1" manualBreakCount="1">
        <brk id="46" max="16383" man="1"/>
      </rowBreaks>
      <pageMargins left="0.7" right="1.0416666666666666E-2" top="0.75" bottom="0.75" header="0.3" footer="0.3"/>
      <pageSetup paperSize="9" orientation="portrait" horizontalDpi="300" verticalDpi="300" r:id="rId11"/>
    </customSheetView>
    <customSheetView guid="{DD9AE018-7E22-4B13-ADFF-D4C3360CBEF2}" showPageBreaks="1" printArea="1" view="pageBreakPreview" topLeftCell="A34">
      <selection activeCell="J15" sqref="J15"/>
      <rowBreaks count="3" manualBreakCount="3">
        <brk id="46" max="16383" man="1"/>
        <brk id="64" max="8" man="1"/>
        <brk id="124" max="16383" man="1"/>
      </rowBreaks>
      <pageMargins left="0.7" right="1.0416666666666666E-2" top="0.75" bottom="0.75" header="0.3" footer="0.3"/>
      <pageSetup paperSize="9" orientation="portrait" r:id="rId12"/>
    </customSheetView>
    <customSheetView guid="{A898AA5D-169A-4A14-AB8F-C4F4C5C9C869}" showPageBreaks="1" printArea="1" view="pageBreakPreview" topLeftCell="A64">
      <selection activeCell="D68" sqref="D68:I68"/>
      <rowBreaks count="3" manualBreakCount="3">
        <brk id="46" max="16383" man="1"/>
        <brk id="64" max="8" man="1"/>
        <brk id="124" max="16383" man="1"/>
      </rowBreaks>
      <pageMargins left="0.7" right="1.0416666666666666E-2" top="0.75" bottom="0.75" header="0.3" footer="0.3"/>
      <pageSetup paperSize="9" orientation="portrait" r:id="rId13"/>
    </customSheetView>
    <customSheetView guid="{4DCD7E50-A612-4C8E-882E-3BC6A59DB4EB}" showPageBreaks="1" printArea="1" view="pageLayout" topLeftCell="A16">
      <selection activeCell="A62" sqref="A62:B64"/>
      <rowBreaks count="1" manualBreakCount="1">
        <brk id="46" max="16383" man="1"/>
      </rowBreaks>
      <pageMargins left="0.7" right="1.0416666666666666E-2" top="0.75" bottom="0.75" header="0.3" footer="0.3"/>
      <pageSetup paperSize="9" orientation="portrait" horizontalDpi="300" verticalDpi="300" r:id="rId14"/>
    </customSheetView>
    <customSheetView guid="{0B143DF2-66B8-46B0-BF36-1C571A9EB3F3}" showPageBreaks="1" printArea="1" view="pageLayout" topLeftCell="A28">
      <selection activeCell="A65" sqref="A65:IV70"/>
      <rowBreaks count="3" manualBreakCount="3">
        <brk id="46" max="16383" man="1"/>
        <brk id="70" max="16383" man="1"/>
        <brk id="128" max="16383" man="1"/>
      </rowBreaks>
      <pageMargins left="0.7" right="1.0416666666666666E-2" top="0.75" bottom="0.75" header="0.3" footer="0.3"/>
      <pageSetup paperSize="9" orientation="portrait" r:id="rId15"/>
    </customSheetView>
    <customSheetView guid="{E75B0417-2004-49B0-81AA-65A6C4F7EC2C}" showPageBreaks="1" printArea="1" view="pageLayout" topLeftCell="A62">
      <selection activeCell="M66" sqref="M66"/>
      <rowBreaks count="3" manualBreakCount="3">
        <brk id="46" max="16383" man="1"/>
        <brk id="70" max="16383" man="1"/>
        <brk id="128" max="16383" man="1"/>
      </rowBreaks>
      <pageMargins left="0.7" right="1.0416666666666666E-2" top="0.75" bottom="0.75" header="0.3" footer="0.3"/>
      <pageSetup paperSize="9" orientation="portrait" r:id="rId16"/>
    </customSheetView>
    <customSheetView guid="{71275B59-52D9-4BCA-9258-6D8C6EFF66CF}" showPageBreaks="1" view="pageLayout" topLeftCell="A62">
      <selection activeCell="M66" sqref="M66"/>
      <pageMargins left="0.7" right="1.0416666666666666E-2" top="0.75" bottom="0.75" header="0.3" footer="0.3"/>
      <pageSetup paperSize="9" orientation="portrait" r:id="rId17"/>
    </customSheetView>
    <customSheetView guid="{752EAD5E-2F62-4CFE-8BD1-E3E6987497BB}" showPageBreaks="1" printArea="1" view="pageBreakPreview" topLeftCell="A34">
      <selection activeCell="J15" sqref="J15"/>
      <rowBreaks count="3" manualBreakCount="3">
        <brk id="46" max="16383" man="1"/>
        <brk id="64" max="8" man="1"/>
        <brk id="124" max="16383" man="1"/>
      </rowBreaks>
      <pageMargins left="0.7" right="1.0416666666666666E-2" top="0.75" bottom="0.75" header="0.3" footer="0.3"/>
      <pageSetup paperSize="9" orientation="portrait" r:id="rId18"/>
    </customSheetView>
  </customSheetViews>
  <mergeCells count="65">
    <mergeCell ref="A33:B34"/>
    <mergeCell ref="A37:B37"/>
    <mergeCell ref="A25:I25"/>
    <mergeCell ref="A29:B30"/>
    <mergeCell ref="A26:B26"/>
    <mergeCell ref="A27:B28"/>
    <mergeCell ref="A31:B32"/>
    <mergeCell ref="C35:I35"/>
    <mergeCell ref="A36:I36"/>
    <mergeCell ref="C37:I37"/>
    <mergeCell ref="A35:B35"/>
    <mergeCell ref="A42:B44"/>
    <mergeCell ref="C42:I44"/>
    <mergeCell ref="A45:B50"/>
    <mergeCell ref="C45:C46"/>
    <mergeCell ref="D47:I47"/>
    <mergeCell ref="D48:I48"/>
    <mergeCell ref="C49:C50"/>
    <mergeCell ref="A24:B24"/>
    <mergeCell ref="C9:I9"/>
    <mergeCell ref="C10:E10"/>
    <mergeCell ref="F10:I10"/>
    <mergeCell ref="A23:B23"/>
    <mergeCell ref="A22:B22"/>
    <mergeCell ref="C23:I23"/>
    <mergeCell ref="C22:I22"/>
    <mergeCell ref="C21:I21"/>
    <mergeCell ref="C24:I24"/>
    <mergeCell ref="A10:B12"/>
    <mergeCell ref="C15:I15"/>
    <mergeCell ref="C20:I20"/>
    <mergeCell ref="A9:B9"/>
    <mergeCell ref="A13:B21"/>
    <mergeCell ref="C13:I13"/>
    <mergeCell ref="C14:I14"/>
    <mergeCell ref="C16:I16"/>
    <mergeCell ref="C17:I17"/>
    <mergeCell ref="C18:I18"/>
    <mergeCell ref="C19:I19"/>
    <mergeCell ref="C12:E12"/>
    <mergeCell ref="F11:I11"/>
    <mergeCell ref="F12:I12"/>
    <mergeCell ref="C11:E11"/>
    <mergeCell ref="C3:I3"/>
    <mergeCell ref="A5:B8"/>
    <mergeCell ref="D5:I5"/>
    <mergeCell ref="D8:E8"/>
    <mergeCell ref="G8:I8"/>
    <mergeCell ref="C6:C7"/>
    <mergeCell ref="F6:F7"/>
    <mergeCell ref="H6:I6"/>
    <mergeCell ref="H7:I7"/>
    <mergeCell ref="A1:I1"/>
    <mergeCell ref="A2:I2"/>
    <mergeCell ref="A3:B3"/>
    <mergeCell ref="C4:I4"/>
    <mergeCell ref="A4:B4"/>
    <mergeCell ref="C38:I38"/>
    <mergeCell ref="A39:B41"/>
    <mergeCell ref="D39:G39"/>
    <mergeCell ref="H39:I39"/>
    <mergeCell ref="C40:C41"/>
    <mergeCell ref="D40:G41"/>
    <mergeCell ref="H40:I41"/>
    <mergeCell ref="A38:B38"/>
  </mergeCells>
  <phoneticPr fontId="23"/>
  <hyperlinks>
    <hyperlink ref="G8" r:id="rId19" display="isou@hanzou.or.jp"/>
  </hyperlinks>
  <pageMargins left="0.7" right="1.0416666666666666E-2" top="0.75" bottom="0.75" header="0.3" footer="0.3"/>
  <pageSetup paperSize="9" orientation="portrait" r:id="rId20"/>
  <rowBreaks count="3" manualBreakCount="3">
    <brk id="35" max="8" man="1"/>
    <brk id="64" max="8" man="1"/>
    <brk id="12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I73"/>
  <sheetViews>
    <sheetView view="pageBreakPreview" topLeftCell="A22" zoomScaleNormal="100" zoomScaleSheetLayoutView="100" workbookViewId="0">
      <selection activeCell="F80" sqref="F80:I80"/>
    </sheetView>
  </sheetViews>
  <sheetFormatPr defaultColWidth="9" defaultRowHeight="13.5"/>
  <cols>
    <col min="1" max="9" width="10"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1370</v>
      </c>
      <c r="D3" s="603"/>
      <c r="E3" s="603"/>
      <c r="F3" s="603"/>
      <c r="G3" s="603"/>
      <c r="H3" s="603"/>
      <c r="I3" s="603"/>
    </row>
    <row r="4" spans="1:9">
      <c r="A4" s="603" t="s">
        <v>63</v>
      </c>
      <c r="B4" s="603"/>
      <c r="C4" s="625" t="s">
        <v>947</v>
      </c>
      <c r="D4" s="625"/>
      <c r="E4" s="625"/>
      <c r="F4" s="625"/>
      <c r="G4" s="625"/>
      <c r="H4" s="625"/>
      <c r="I4" s="625"/>
    </row>
    <row r="5" spans="1:9">
      <c r="A5" s="625" t="s">
        <v>21</v>
      </c>
      <c r="B5" s="625"/>
      <c r="C5" s="10" t="s">
        <v>22</v>
      </c>
      <c r="D5" s="625" t="s">
        <v>173</v>
      </c>
      <c r="E5" s="625"/>
      <c r="F5" s="625"/>
      <c r="G5" s="625"/>
      <c r="H5" s="625"/>
      <c r="I5" s="625"/>
    </row>
    <row r="6" spans="1:9">
      <c r="A6" s="625"/>
      <c r="B6" s="625"/>
      <c r="C6" s="603" t="s">
        <v>174</v>
      </c>
      <c r="D6" s="411" t="s">
        <v>23</v>
      </c>
      <c r="E6" s="411" t="s">
        <v>285</v>
      </c>
      <c r="F6" s="603" t="s">
        <v>67</v>
      </c>
      <c r="G6" s="411" t="s">
        <v>23</v>
      </c>
      <c r="H6" s="730" t="s">
        <v>431</v>
      </c>
      <c r="I6" s="732"/>
    </row>
    <row r="7" spans="1:9">
      <c r="A7" s="625"/>
      <c r="B7" s="625"/>
      <c r="C7" s="603"/>
      <c r="D7" s="411" t="s">
        <v>25</v>
      </c>
      <c r="E7" s="411" t="s">
        <v>286</v>
      </c>
      <c r="F7" s="603"/>
      <c r="G7" s="411" t="s">
        <v>25</v>
      </c>
      <c r="H7" s="728" t="s">
        <v>1962</v>
      </c>
      <c r="I7" s="729"/>
    </row>
    <row r="8" spans="1:9">
      <c r="A8" s="625"/>
      <c r="B8" s="625"/>
      <c r="C8" s="411" t="s">
        <v>26</v>
      </c>
      <c r="D8" s="603" t="s">
        <v>287</v>
      </c>
      <c r="E8" s="603"/>
      <c r="F8" s="10" t="s">
        <v>28</v>
      </c>
      <c r="G8" s="674" t="s">
        <v>1963</v>
      </c>
      <c r="H8" s="625"/>
      <c r="I8" s="625"/>
    </row>
    <row r="9" spans="1:9" ht="42" customHeight="1">
      <c r="A9" s="625" t="s">
        <v>72</v>
      </c>
      <c r="B9" s="625"/>
      <c r="C9" s="629" t="s">
        <v>1113</v>
      </c>
      <c r="D9" s="630"/>
      <c r="E9" s="630"/>
      <c r="F9" s="630"/>
      <c r="G9" s="630"/>
      <c r="H9" s="630"/>
      <c r="I9" s="641"/>
    </row>
    <row r="10" spans="1:9">
      <c r="A10" s="603" t="s">
        <v>30</v>
      </c>
      <c r="B10" s="603"/>
      <c r="C10" s="625" t="s">
        <v>31</v>
      </c>
      <c r="D10" s="625"/>
      <c r="E10" s="625"/>
      <c r="F10" s="730" t="s">
        <v>3</v>
      </c>
      <c r="G10" s="731"/>
      <c r="H10" s="731"/>
      <c r="I10" s="732"/>
    </row>
    <row r="11" spans="1:9">
      <c r="A11" s="603"/>
      <c r="B11" s="603"/>
      <c r="C11" s="625" t="s">
        <v>74</v>
      </c>
      <c r="D11" s="625"/>
      <c r="E11" s="625"/>
      <c r="F11" s="625" t="s">
        <v>452</v>
      </c>
      <c r="G11" s="625"/>
      <c r="H11" s="625"/>
      <c r="I11" s="625"/>
    </row>
    <row r="12" spans="1:9">
      <c r="A12" s="603"/>
      <c r="B12" s="603"/>
      <c r="C12" s="625" t="s">
        <v>32</v>
      </c>
      <c r="D12" s="625"/>
      <c r="E12" s="625"/>
      <c r="F12" s="625" t="s">
        <v>576</v>
      </c>
      <c r="G12" s="625"/>
      <c r="H12" s="625"/>
      <c r="I12" s="625"/>
    </row>
    <row r="13" spans="1:9">
      <c r="A13" s="625" t="s">
        <v>77</v>
      </c>
      <c r="B13" s="625"/>
      <c r="C13" s="625" t="s">
        <v>35</v>
      </c>
      <c r="D13" s="625"/>
      <c r="E13" s="625"/>
      <c r="F13" s="625"/>
      <c r="G13" s="625"/>
      <c r="H13" s="625"/>
      <c r="I13" s="625"/>
    </row>
    <row r="14" spans="1:9">
      <c r="A14" s="625"/>
      <c r="B14" s="625"/>
      <c r="C14" s="625" t="s">
        <v>598</v>
      </c>
      <c r="D14" s="625"/>
      <c r="E14" s="625"/>
      <c r="F14" s="625"/>
      <c r="G14" s="625"/>
      <c r="H14" s="625"/>
      <c r="I14" s="625"/>
    </row>
    <row r="15" spans="1:9">
      <c r="A15" s="625"/>
      <c r="B15" s="625"/>
      <c r="C15" s="625" t="s">
        <v>36</v>
      </c>
      <c r="D15" s="625"/>
      <c r="E15" s="625"/>
      <c r="F15" s="625"/>
      <c r="G15" s="625"/>
      <c r="H15" s="625"/>
      <c r="I15" s="625"/>
    </row>
    <row r="16" spans="1:9" ht="41.25" customHeight="1">
      <c r="A16" s="625"/>
      <c r="B16" s="625"/>
      <c r="C16" s="629" t="s">
        <v>599</v>
      </c>
      <c r="D16" s="630"/>
      <c r="E16" s="630"/>
      <c r="F16" s="630"/>
      <c r="G16" s="630"/>
      <c r="H16" s="630"/>
      <c r="I16" s="641"/>
    </row>
    <row r="17" spans="1:9">
      <c r="A17" s="625"/>
      <c r="B17" s="625"/>
      <c r="C17" s="625" t="s">
        <v>37</v>
      </c>
      <c r="D17" s="625"/>
      <c r="E17" s="625"/>
      <c r="F17" s="625"/>
      <c r="G17" s="625"/>
      <c r="H17" s="625"/>
      <c r="I17" s="625"/>
    </row>
    <row r="18" spans="1:9" ht="58.5" customHeight="1">
      <c r="A18" s="625"/>
      <c r="B18" s="625"/>
      <c r="C18" s="629" t="s">
        <v>1114</v>
      </c>
      <c r="D18" s="630"/>
      <c r="E18" s="630"/>
      <c r="F18" s="630"/>
      <c r="G18" s="630"/>
      <c r="H18" s="630"/>
      <c r="I18" s="641"/>
    </row>
    <row r="19" spans="1:9">
      <c r="A19" s="625"/>
      <c r="B19" s="625"/>
      <c r="C19" s="625" t="s">
        <v>38</v>
      </c>
      <c r="D19" s="625"/>
      <c r="E19" s="625"/>
      <c r="F19" s="625"/>
      <c r="G19" s="625"/>
      <c r="H19" s="625"/>
      <c r="I19" s="625"/>
    </row>
    <row r="20" spans="1:9" ht="30.75" customHeight="1">
      <c r="A20" s="625"/>
      <c r="B20" s="625"/>
      <c r="C20" s="629" t="s">
        <v>600</v>
      </c>
      <c r="D20" s="630"/>
      <c r="E20" s="630"/>
      <c r="F20" s="630"/>
      <c r="G20" s="630"/>
      <c r="H20" s="630"/>
      <c r="I20" s="641"/>
    </row>
    <row r="21" spans="1:9" ht="29.25" customHeight="1">
      <c r="A21" s="728" t="s">
        <v>80</v>
      </c>
      <c r="B21" s="729"/>
      <c r="C21" s="629" t="s">
        <v>601</v>
      </c>
      <c r="D21" s="630"/>
      <c r="E21" s="630"/>
      <c r="F21" s="630"/>
      <c r="G21" s="630"/>
      <c r="H21" s="630"/>
      <c r="I21" s="641"/>
    </row>
    <row r="22" spans="1:9" ht="28.5" customHeight="1">
      <c r="A22" s="728" t="s">
        <v>82</v>
      </c>
      <c r="B22" s="729"/>
      <c r="C22" s="629" t="s">
        <v>602</v>
      </c>
      <c r="D22" s="630"/>
      <c r="E22" s="630"/>
      <c r="F22" s="630"/>
      <c r="G22" s="630"/>
      <c r="H22" s="630"/>
      <c r="I22" s="641"/>
    </row>
    <row r="23" spans="1:9" ht="30.75" customHeight="1">
      <c r="A23" s="728" t="s">
        <v>83</v>
      </c>
      <c r="B23" s="729"/>
      <c r="C23" s="629" t="s">
        <v>603</v>
      </c>
      <c r="D23" s="630"/>
      <c r="E23" s="630"/>
      <c r="F23" s="630"/>
      <c r="G23" s="630"/>
      <c r="H23" s="630"/>
      <c r="I23" s="641"/>
    </row>
    <row r="24" spans="1:9">
      <c r="A24" s="1118" t="s">
        <v>85</v>
      </c>
      <c r="B24" s="1119"/>
      <c r="C24" s="1119"/>
      <c r="D24" s="1119"/>
      <c r="E24" s="1119"/>
      <c r="F24" s="1119"/>
      <c r="G24" s="1119"/>
      <c r="H24" s="1119"/>
      <c r="I24" s="1119"/>
    </row>
    <row r="25" spans="1:9">
      <c r="A25" s="802" t="s">
        <v>86</v>
      </c>
      <c r="B25" s="802"/>
      <c r="C25" s="24"/>
      <c r="D25" s="25" t="s">
        <v>184</v>
      </c>
      <c r="E25" s="25" t="s">
        <v>605</v>
      </c>
      <c r="F25" s="25" t="s">
        <v>267</v>
      </c>
      <c r="G25" s="25" t="s">
        <v>793</v>
      </c>
      <c r="H25" s="25" t="s">
        <v>794</v>
      </c>
      <c r="I25" s="25" t="s">
        <v>795</v>
      </c>
    </row>
    <row r="26" spans="1:9" ht="12.75" customHeight="1">
      <c r="A26" s="603" t="s">
        <v>606</v>
      </c>
      <c r="B26" s="603"/>
      <c r="C26" s="10" t="s">
        <v>127</v>
      </c>
      <c r="D26" s="10">
        <v>600</v>
      </c>
      <c r="E26" s="10">
        <v>612</v>
      </c>
      <c r="F26" s="10">
        <v>612</v>
      </c>
      <c r="G26" s="10">
        <v>612</v>
      </c>
      <c r="H26" s="341">
        <v>600</v>
      </c>
      <c r="I26" s="353">
        <v>600</v>
      </c>
    </row>
    <row r="27" spans="1:9" ht="12.75" customHeight="1">
      <c r="A27" s="603"/>
      <c r="B27" s="603"/>
      <c r="C27" s="10" t="s">
        <v>92</v>
      </c>
      <c r="D27" s="39">
        <v>546</v>
      </c>
      <c r="E27" s="39">
        <v>587</v>
      </c>
      <c r="F27" s="39">
        <v>590</v>
      </c>
      <c r="G27" s="39">
        <v>597</v>
      </c>
      <c r="H27" s="263">
        <v>602</v>
      </c>
      <c r="I27" s="263"/>
    </row>
    <row r="28" spans="1:9" ht="12.75" customHeight="1">
      <c r="A28" s="603" t="s">
        <v>607</v>
      </c>
      <c r="B28" s="603"/>
      <c r="C28" s="10" t="s">
        <v>127</v>
      </c>
      <c r="D28" s="86">
        <v>11500</v>
      </c>
      <c r="E28" s="86">
        <v>12000</v>
      </c>
      <c r="F28" s="86">
        <v>12000</v>
      </c>
      <c r="G28" s="86">
        <v>12000</v>
      </c>
      <c r="H28" s="269">
        <v>13300</v>
      </c>
      <c r="I28" s="269">
        <v>13200</v>
      </c>
    </row>
    <row r="29" spans="1:9" ht="12.75" customHeight="1">
      <c r="A29" s="603"/>
      <c r="B29" s="603"/>
      <c r="C29" s="10" t="s">
        <v>92</v>
      </c>
      <c r="D29" s="42">
        <v>12009</v>
      </c>
      <c r="E29" s="42">
        <v>12291</v>
      </c>
      <c r="F29" s="42">
        <v>12685</v>
      </c>
      <c r="G29" s="42">
        <v>13242</v>
      </c>
      <c r="H29" s="269">
        <v>13157</v>
      </c>
      <c r="I29" s="269"/>
    </row>
    <row r="30" spans="1:9" ht="12.75" customHeight="1">
      <c r="A30" s="603" t="s">
        <v>947</v>
      </c>
      <c r="B30" s="603"/>
      <c r="C30" s="10" t="s">
        <v>93</v>
      </c>
      <c r="D30" s="37">
        <v>10093000</v>
      </c>
      <c r="E30" s="37">
        <v>9868000</v>
      </c>
      <c r="F30" s="37">
        <v>10618000</v>
      </c>
      <c r="G30" s="37">
        <v>10618000</v>
      </c>
      <c r="H30" s="38">
        <v>11000000</v>
      </c>
      <c r="I30" s="420">
        <v>10000000</v>
      </c>
    </row>
    <row r="31" spans="1:9" ht="12.75" customHeight="1">
      <c r="A31" s="603"/>
      <c r="B31" s="603"/>
      <c r="C31" s="10" t="s">
        <v>94</v>
      </c>
      <c r="D31" s="313">
        <v>8829000</v>
      </c>
      <c r="E31" s="313">
        <v>9309000</v>
      </c>
      <c r="F31" s="313">
        <v>9452000</v>
      </c>
      <c r="G31" s="311">
        <v>8637500</v>
      </c>
      <c r="H31" s="420">
        <v>7487563</v>
      </c>
      <c r="I31" s="420"/>
    </row>
    <row r="32" spans="1:9" ht="12.75" customHeight="1">
      <c r="A32" s="1415" t="s">
        <v>185</v>
      </c>
      <c r="B32" s="1415"/>
      <c r="C32" s="26" t="s">
        <v>127</v>
      </c>
      <c r="D32" s="26">
        <v>24</v>
      </c>
      <c r="E32" s="26">
        <v>24</v>
      </c>
      <c r="F32" s="49">
        <v>12</v>
      </c>
      <c r="G32" s="49">
        <v>6</v>
      </c>
      <c r="H32" s="578"/>
      <c r="I32" s="578"/>
    </row>
    <row r="33" spans="1:9" ht="12.75" customHeight="1">
      <c r="A33" s="1415"/>
      <c r="B33" s="1415"/>
      <c r="C33" s="26" t="s">
        <v>92</v>
      </c>
      <c r="D33" s="26">
        <v>23</v>
      </c>
      <c r="E33" s="26">
        <v>24</v>
      </c>
      <c r="F33" s="49">
        <v>12</v>
      </c>
      <c r="G33" s="49">
        <v>6</v>
      </c>
      <c r="H33" s="578"/>
      <c r="I33" s="578"/>
    </row>
    <row r="34" spans="1:9" ht="12.75" customHeight="1">
      <c r="A34" s="1415" t="s">
        <v>189</v>
      </c>
      <c r="B34" s="1416"/>
      <c r="C34" s="26" t="s">
        <v>127</v>
      </c>
      <c r="D34" s="26">
        <v>480</v>
      </c>
      <c r="E34" s="26">
        <v>480</v>
      </c>
      <c r="F34" s="49">
        <v>240</v>
      </c>
      <c r="G34" s="49">
        <v>120</v>
      </c>
      <c r="H34" s="578"/>
      <c r="I34" s="578"/>
    </row>
    <row r="35" spans="1:9" ht="12.75" customHeight="1">
      <c r="A35" s="1416"/>
      <c r="B35" s="1416"/>
      <c r="C35" s="26" t="s">
        <v>92</v>
      </c>
      <c r="D35" s="26">
        <v>536</v>
      </c>
      <c r="E35" s="26">
        <v>464</v>
      </c>
      <c r="F35" s="49">
        <v>244</v>
      </c>
      <c r="G35" s="49">
        <v>130</v>
      </c>
      <c r="H35" s="578"/>
      <c r="I35" s="578"/>
    </row>
    <row r="36" spans="1:9" ht="12.75" customHeight="1">
      <c r="A36" s="1415" t="s">
        <v>186</v>
      </c>
      <c r="B36" s="1415"/>
      <c r="C36" s="10" t="s">
        <v>127</v>
      </c>
      <c r="D36" s="48">
        <v>12</v>
      </c>
      <c r="E36" s="42">
        <v>12</v>
      </c>
      <c r="F36" s="50">
        <v>2</v>
      </c>
      <c r="G36" s="125">
        <v>1</v>
      </c>
      <c r="H36" s="579"/>
      <c r="I36" s="579"/>
    </row>
    <row r="37" spans="1:9" ht="12.75" customHeight="1">
      <c r="A37" s="1415"/>
      <c r="B37" s="1415"/>
      <c r="C37" s="10" t="s">
        <v>92</v>
      </c>
      <c r="D37" s="48">
        <v>12</v>
      </c>
      <c r="E37" s="48">
        <v>11</v>
      </c>
      <c r="F37" s="51">
        <v>2</v>
      </c>
      <c r="G37" s="51">
        <v>1</v>
      </c>
      <c r="H37" s="580"/>
      <c r="I37" s="580"/>
    </row>
    <row r="38" spans="1:9" ht="12.75" customHeight="1">
      <c r="A38" s="1415" t="s">
        <v>190</v>
      </c>
      <c r="B38" s="1415"/>
      <c r="C38" s="10" t="s">
        <v>127</v>
      </c>
      <c r="D38" s="41">
        <v>180</v>
      </c>
      <c r="E38" s="26">
        <v>180</v>
      </c>
      <c r="F38" s="49">
        <v>60</v>
      </c>
      <c r="G38" s="130">
        <v>1</v>
      </c>
      <c r="H38" s="581"/>
      <c r="I38" s="581"/>
    </row>
    <row r="39" spans="1:9" ht="12.75" customHeight="1">
      <c r="A39" s="1415"/>
      <c r="B39" s="1415"/>
      <c r="C39" s="26" t="s">
        <v>92</v>
      </c>
      <c r="D39" s="48">
        <v>156</v>
      </c>
      <c r="E39" s="48">
        <v>209</v>
      </c>
      <c r="F39" s="51">
        <v>71</v>
      </c>
      <c r="G39" s="51">
        <v>15</v>
      </c>
      <c r="H39" s="580"/>
      <c r="I39" s="580"/>
    </row>
    <row r="40" spans="1:9" ht="12.75" customHeight="1">
      <c r="A40" s="1415" t="s">
        <v>187</v>
      </c>
      <c r="B40" s="1415"/>
      <c r="C40" s="26" t="s">
        <v>127</v>
      </c>
      <c r="D40" s="41">
        <v>1</v>
      </c>
      <c r="E40" s="41">
        <v>1</v>
      </c>
      <c r="F40" s="41">
        <v>1</v>
      </c>
      <c r="G40" s="41">
        <v>1</v>
      </c>
      <c r="H40" s="582"/>
      <c r="I40" s="582"/>
    </row>
    <row r="41" spans="1:9" ht="12.75" customHeight="1">
      <c r="A41" s="1415"/>
      <c r="B41" s="1415"/>
      <c r="C41" s="26" t="s">
        <v>92</v>
      </c>
      <c r="D41" s="41">
        <v>1</v>
      </c>
      <c r="E41" s="41">
        <v>1</v>
      </c>
      <c r="F41" s="41">
        <v>1</v>
      </c>
      <c r="G41" s="41">
        <v>1</v>
      </c>
      <c r="H41" s="582"/>
      <c r="I41" s="582"/>
    </row>
    <row r="42" spans="1:9" ht="12.75" customHeight="1">
      <c r="A42" s="1415" t="s">
        <v>233</v>
      </c>
      <c r="B42" s="1415"/>
      <c r="C42" s="26" t="s">
        <v>127</v>
      </c>
      <c r="D42" s="41">
        <v>15</v>
      </c>
      <c r="E42" s="41">
        <v>15</v>
      </c>
      <c r="F42" s="41">
        <v>15</v>
      </c>
      <c r="G42" s="41">
        <v>25</v>
      </c>
      <c r="H42" s="582"/>
      <c r="I42" s="582"/>
    </row>
    <row r="43" spans="1:9" ht="12.75" customHeight="1">
      <c r="A43" s="1415"/>
      <c r="B43" s="1415"/>
      <c r="C43" s="26" t="s">
        <v>92</v>
      </c>
      <c r="D43" s="41">
        <v>38</v>
      </c>
      <c r="E43" s="41">
        <v>17</v>
      </c>
      <c r="F43" s="41">
        <v>9</v>
      </c>
      <c r="G43" s="41">
        <v>34</v>
      </c>
      <c r="H43" s="582"/>
      <c r="I43" s="582"/>
    </row>
    <row r="44" spans="1:9" ht="12.75" customHeight="1">
      <c r="A44" s="1415" t="s">
        <v>188</v>
      </c>
      <c r="B44" s="1415"/>
      <c r="C44" s="10" t="s">
        <v>127</v>
      </c>
      <c r="D44" s="208">
        <v>1</v>
      </c>
      <c r="E44" s="46">
        <v>1</v>
      </c>
      <c r="F44" s="46">
        <v>1</v>
      </c>
      <c r="G44" s="46">
        <v>0</v>
      </c>
      <c r="H44" s="211"/>
      <c r="I44" s="211"/>
    </row>
    <row r="45" spans="1:9" ht="12.75" customHeight="1">
      <c r="A45" s="1415"/>
      <c r="B45" s="1415"/>
      <c r="C45" s="10" t="s">
        <v>92</v>
      </c>
      <c r="D45" s="208">
        <v>1</v>
      </c>
      <c r="E45" s="208">
        <v>1</v>
      </c>
      <c r="F45" s="209">
        <v>1</v>
      </c>
      <c r="G45" s="209">
        <v>0</v>
      </c>
      <c r="H45" s="583"/>
      <c r="I45" s="583"/>
    </row>
    <row r="46" spans="1:9" ht="12.75" customHeight="1">
      <c r="A46" s="1415" t="s">
        <v>232</v>
      </c>
      <c r="B46" s="1415"/>
      <c r="C46" s="10" t="s">
        <v>127</v>
      </c>
      <c r="D46" s="41">
        <v>15</v>
      </c>
      <c r="E46" s="41">
        <v>15</v>
      </c>
      <c r="F46" s="41">
        <v>15</v>
      </c>
      <c r="G46" s="41">
        <v>0</v>
      </c>
      <c r="H46" s="582"/>
      <c r="I46" s="582"/>
    </row>
    <row r="47" spans="1:9" ht="12.75" customHeight="1">
      <c r="A47" s="1415"/>
      <c r="B47" s="1415"/>
      <c r="C47" s="26" t="s">
        <v>92</v>
      </c>
      <c r="D47" s="208">
        <v>11</v>
      </c>
      <c r="E47" s="208">
        <v>20</v>
      </c>
      <c r="F47" s="209">
        <v>10</v>
      </c>
      <c r="G47" s="209">
        <v>0</v>
      </c>
      <c r="H47" s="583"/>
      <c r="I47" s="583"/>
    </row>
    <row r="48" spans="1:9">
      <c r="A48" s="1161" t="s">
        <v>1361</v>
      </c>
      <c r="B48" s="1162"/>
      <c r="C48" s="24"/>
      <c r="D48" s="25" t="s">
        <v>96</v>
      </c>
      <c r="E48" s="25" t="s">
        <v>97</v>
      </c>
      <c r="F48" s="25" t="s">
        <v>98</v>
      </c>
      <c r="G48" s="25" t="s">
        <v>99</v>
      </c>
      <c r="H48" s="25" t="s">
        <v>100</v>
      </c>
      <c r="I48" s="25" t="s">
        <v>101</v>
      </c>
    </row>
    <row r="49" spans="1:9" ht="13.5" customHeight="1">
      <c r="A49" s="801" t="s">
        <v>610</v>
      </c>
      <c r="B49" s="801"/>
      <c r="C49" s="423" t="s">
        <v>608</v>
      </c>
      <c r="D49" s="353">
        <v>192</v>
      </c>
      <c r="E49" s="353">
        <v>65</v>
      </c>
      <c r="F49" s="353">
        <v>13</v>
      </c>
      <c r="G49" s="353">
        <v>19</v>
      </c>
      <c r="H49" s="353">
        <v>16</v>
      </c>
      <c r="I49" s="353">
        <v>20</v>
      </c>
    </row>
    <row r="50" spans="1:9" ht="13.5" customHeight="1">
      <c r="A50" s="801"/>
      <c r="B50" s="801"/>
      <c r="C50" s="12" t="s">
        <v>609</v>
      </c>
      <c r="D50" s="269">
        <v>5953</v>
      </c>
      <c r="E50" s="269">
        <v>1235</v>
      </c>
      <c r="F50" s="353">
        <v>221</v>
      </c>
      <c r="G50" s="353">
        <v>443</v>
      </c>
      <c r="H50" s="353">
        <v>163</v>
      </c>
      <c r="I50" s="353">
        <v>343</v>
      </c>
    </row>
    <row r="51" spans="1:9" ht="13.5" customHeight="1">
      <c r="A51" s="801" t="s">
        <v>1506</v>
      </c>
      <c r="B51" s="801"/>
      <c r="C51" s="423" t="s">
        <v>608</v>
      </c>
      <c r="D51" s="353">
        <v>73</v>
      </c>
      <c r="E51" s="353">
        <v>51</v>
      </c>
      <c r="F51" s="353">
        <v>13</v>
      </c>
      <c r="G51" s="353">
        <v>12</v>
      </c>
      <c r="H51" s="353">
        <v>15</v>
      </c>
      <c r="I51" s="353">
        <v>40</v>
      </c>
    </row>
    <row r="52" spans="1:9" ht="13.5" customHeight="1">
      <c r="A52" s="801"/>
      <c r="B52" s="801"/>
      <c r="C52" s="12" t="s">
        <v>609</v>
      </c>
      <c r="D52" s="269">
        <v>1332</v>
      </c>
      <c r="E52" s="269">
        <v>871</v>
      </c>
      <c r="F52" s="353">
        <v>250</v>
      </c>
      <c r="G52" s="353">
        <v>237</v>
      </c>
      <c r="H52" s="353">
        <v>174</v>
      </c>
      <c r="I52" s="353">
        <v>796</v>
      </c>
    </row>
    <row r="53" spans="1:9" ht="13.5" customHeight="1">
      <c r="A53" s="1417" t="s">
        <v>1964</v>
      </c>
      <c r="B53" s="1418"/>
      <c r="C53" s="423" t="s">
        <v>608</v>
      </c>
      <c r="D53" s="269">
        <v>20</v>
      </c>
      <c r="E53" s="269">
        <v>26</v>
      </c>
      <c r="F53" s="353">
        <v>3</v>
      </c>
      <c r="G53" s="353">
        <v>15</v>
      </c>
      <c r="H53" s="353">
        <v>4</v>
      </c>
      <c r="I53" s="353">
        <v>2</v>
      </c>
    </row>
    <row r="54" spans="1:9" ht="13.5" customHeight="1">
      <c r="A54" s="1419"/>
      <c r="B54" s="1420"/>
      <c r="C54" s="12" t="s">
        <v>609</v>
      </c>
      <c r="D54" s="269">
        <v>355</v>
      </c>
      <c r="E54" s="269">
        <v>399</v>
      </c>
      <c r="F54" s="353">
        <v>47</v>
      </c>
      <c r="G54" s="353">
        <v>254</v>
      </c>
      <c r="H54" s="353">
        <v>38</v>
      </c>
      <c r="I54" s="353">
        <v>7</v>
      </c>
    </row>
    <row r="55" spans="1:9" ht="30.75" customHeight="1">
      <c r="A55" s="1417" t="s">
        <v>1965</v>
      </c>
      <c r="B55" s="1418"/>
      <c r="C55" s="12" t="s">
        <v>2108</v>
      </c>
      <c r="D55" s="584" t="s">
        <v>2105</v>
      </c>
      <c r="E55" s="584" t="s">
        <v>2106</v>
      </c>
      <c r="F55" s="584" t="s">
        <v>2107</v>
      </c>
      <c r="G55" s="353"/>
      <c r="H55" s="353"/>
      <c r="I55" s="353"/>
    </row>
    <row r="56" spans="1:9" ht="13.5" customHeight="1">
      <c r="A56" s="1419"/>
      <c r="B56" s="1420"/>
      <c r="C56" s="12" t="s">
        <v>609</v>
      </c>
      <c r="D56" s="269">
        <v>19</v>
      </c>
      <c r="E56" s="269">
        <v>5</v>
      </c>
      <c r="F56" s="353">
        <v>15</v>
      </c>
      <c r="G56" s="353"/>
      <c r="H56" s="353"/>
      <c r="I56" s="353"/>
    </row>
    <row r="57" spans="1:9" ht="30.75" customHeight="1">
      <c r="A57" s="603" t="s">
        <v>103</v>
      </c>
      <c r="B57" s="603"/>
      <c r="C57" s="629" t="s">
        <v>1966</v>
      </c>
      <c r="D57" s="630"/>
      <c r="E57" s="630"/>
      <c r="F57" s="630"/>
      <c r="G57" s="630"/>
      <c r="H57" s="630"/>
      <c r="I57" s="641"/>
    </row>
    <row r="58" spans="1:9">
      <c r="A58" s="1118" t="s">
        <v>104</v>
      </c>
      <c r="B58" s="1119"/>
      <c r="C58" s="1119"/>
      <c r="D58" s="1119"/>
      <c r="E58" s="1119"/>
      <c r="F58" s="1119"/>
      <c r="G58" s="1119"/>
      <c r="H58" s="1119"/>
      <c r="I58" s="1119"/>
    </row>
    <row r="59" spans="1:9" ht="117" customHeight="1">
      <c r="A59" s="603" t="s">
        <v>105</v>
      </c>
      <c r="B59" s="603"/>
      <c r="C59" s="772" t="s">
        <v>1967</v>
      </c>
      <c r="D59" s="773"/>
      <c r="E59" s="773"/>
      <c r="F59" s="773"/>
      <c r="G59" s="773"/>
      <c r="H59" s="773"/>
      <c r="I59" s="774"/>
    </row>
    <row r="60" spans="1:9" ht="70.5" customHeight="1">
      <c r="A60" s="603" t="s">
        <v>107</v>
      </c>
      <c r="B60" s="603"/>
      <c r="C60" s="772" t="s">
        <v>1968</v>
      </c>
      <c r="D60" s="773"/>
      <c r="E60" s="773"/>
      <c r="F60" s="773"/>
      <c r="G60" s="773"/>
      <c r="H60" s="773"/>
      <c r="I60" s="774"/>
    </row>
    <row r="61" spans="1:9">
      <c r="A61" s="717" t="s">
        <v>1309</v>
      </c>
      <c r="B61" s="701"/>
      <c r="C61" s="701"/>
      <c r="D61" s="701"/>
      <c r="E61" s="701"/>
      <c r="F61" s="701"/>
      <c r="G61" s="701"/>
      <c r="H61" s="701"/>
      <c r="I61" s="701"/>
    </row>
    <row r="62" spans="1:9" ht="13.5" customHeight="1">
      <c r="A62" s="604" t="s">
        <v>1315</v>
      </c>
      <c r="B62" s="605"/>
      <c r="C62" s="10" t="s">
        <v>41</v>
      </c>
      <c r="D62" s="638" t="s">
        <v>1304</v>
      </c>
      <c r="E62" s="639"/>
      <c r="F62" s="639"/>
      <c r="G62" s="640"/>
      <c r="H62" s="638" t="s">
        <v>42</v>
      </c>
      <c r="I62" s="640"/>
    </row>
    <row r="63" spans="1:9" ht="21.75" customHeight="1">
      <c r="A63" s="606"/>
      <c r="B63" s="607"/>
      <c r="C63" s="1421" t="s">
        <v>1747</v>
      </c>
      <c r="D63" s="710" t="s">
        <v>1868</v>
      </c>
      <c r="E63" s="742"/>
      <c r="F63" s="742"/>
      <c r="G63" s="711"/>
      <c r="H63" s="710" t="s">
        <v>1969</v>
      </c>
      <c r="I63" s="711"/>
    </row>
    <row r="64" spans="1:9" ht="62.25" customHeight="1">
      <c r="A64" s="608"/>
      <c r="B64" s="609"/>
      <c r="C64" s="1422"/>
      <c r="D64" s="712"/>
      <c r="E64" s="746"/>
      <c r="F64" s="746"/>
      <c r="G64" s="713"/>
      <c r="H64" s="712"/>
      <c r="I64" s="713"/>
    </row>
    <row r="65" spans="1:9">
      <c r="A65" s="914" t="s">
        <v>1721</v>
      </c>
      <c r="B65" s="914"/>
      <c r="C65" s="920" t="s">
        <v>1507</v>
      </c>
      <c r="D65" s="921"/>
      <c r="E65" s="921"/>
      <c r="F65" s="921"/>
      <c r="G65" s="921"/>
      <c r="H65" s="921"/>
      <c r="I65" s="922"/>
    </row>
    <row r="66" spans="1:9" ht="15" customHeight="1">
      <c r="A66" s="914"/>
      <c r="B66" s="914"/>
      <c r="C66" s="923"/>
      <c r="D66" s="924"/>
      <c r="E66" s="924"/>
      <c r="F66" s="924"/>
      <c r="G66" s="924"/>
      <c r="H66" s="924"/>
      <c r="I66" s="925"/>
    </row>
    <row r="67" spans="1:9" ht="19.5" customHeight="1">
      <c r="A67" s="914"/>
      <c r="B67" s="914"/>
      <c r="C67" s="712"/>
      <c r="D67" s="746"/>
      <c r="E67" s="746"/>
      <c r="F67" s="746"/>
      <c r="G67" s="746"/>
      <c r="H67" s="746"/>
      <c r="I67" s="713"/>
    </row>
    <row r="68" spans="1:9" ht="17.25" customHeight="1">
      <c r="A68" s="675" t="s">
        <v>903</v>
      </c>
      <c r="B68" s="676"/>
      <c r="C68" s="1323" t="s">
        <v>904</v>
      </c>
      <c r="D68" s="213" t="s">
        <v>905</v>
      </c>
      <c r="E68" s="213" t="s">
        <v>906</v>
      </c>
      <c r="F68" s="213" t="s">
        <v>907</v>
      </c>
      <c r="G68" s="213" t="s">
        <v>908</v>
      </c>
      <c r="H68" s="213" t="s">
        <v>909</v>
      </c>
      <c r="I68" s="213" t="s">
        <v>910</v>
      </c>
    </row>
    <row r="69" spans="1:9" ht="45" customHeight="1">
      <c r="A69" s="677"/>
      <c r="B69" s="678"/>
      <c r="C69" s="1324"/>
      <c r="D69" s="355"/>
      <c r="E69" s="355" t="s">
        <v>1028</v>
      </c>
      <c r="F69" s="355" t="s">
        <v>1970</v>
      </c>
      <c r="G69" s="355"/>
      <c r="H69" s="355"/>
      <c r="I69" s="355" t="s">
        <v>1971</v>
      </c>
    </row>
    <row r="70" spans="1:9" ht="83.25" customHeight="1">
      <c r="A70" s="677"/>
      <c r="B70" s="678"/>
      <c r="C70" s="253" t="s">
        <v>912</v>
      </c>
      <c r="D70" s="1412"/>
      <c r="E70" s="1413"/>
      <c r="F70" s="1413"/>
      <c r="G70" s="1413"/>
      <c r="H70" s="1413"/>
      <c r="I70" s="1414"/>
    </row>
    <row r="71" spans="1:9" ht="58.5" customHeight="1">
      <c r="A71" s="677"/>
      <c r="B71" s="678"/>
      <c r="C71" s="253" t="s">
        <v>913</v>
      </c>
      <c r="D71" s="1412"/>
      <c r="E71" s="1413"/>
      <c r="F71" s="1413"/>
      <c r="G71" s="1413"/>
      <c r="H71" s="1413"/>
      <c r="I71" s="1414"/>
    </row>
    <row r="72" spans="1:9" ht="17.25" customHeight="1">
      <c r="A72" s="677"/>
      <c r="B72" s="678"/>
      <c r="C72" s="1323" t="s">
        <v>914</v>
      </c>
      <c r="D72" s="213" t="s">
        <v>915</v>
      </c>
      <c r="E72" s="213" t="s">
        <v>916</v>
      </c>
      <c r="F72" s="213" t="s">
        <v>917</v>
      </c>
      <c r="G72" s="213" t="s">
        <v>918</v>
      </c>
      <c r="H72" s="213" t="s">
        <v>919</v>
      </c>
      <c r="I72" s="213" t="s">
        <v>920</v>
      </c>
    </row>
    <row r="73" spans="1:9" ht="49.5" customHeight="1">
      <c r="A73" s="679"/>
      <c r="B73" s="680"/>
      <c r="C73" s="1328"/>
      <c r="D73" s="355" t="s">
        <v>1971</v>
      </c>
      <c r="E73" s="355" t="s">
        <v>1971</v>
      </c>
      <c r="F73" s="359"/>
      <c r="G73" s="360"/>
      <c r="H73" s="355" t="s">
        <v>1970</v>
      </c>
      <c r="I73" s="359"/>
    </row>
  </sheetData>
  <customSheetViews>
    <customSheetView guid="{4789E3A1-B331-40F4-BFBE-ECBA77374F9F}" showPageBreaks="1" view="pageLayout" topLeftCell="A34">
      <selection activeCell="A49" sqref="A49:IV54"/>
      <pageMargins left="0.7" right="1.0416666666666666E-2" top="0.75" bottom="0.75" header="0.3" footer="0.3"/>
      <pageSetup paperSize="9" orientation="portrait" r:id="rId1"/>
    </customSheetView>
    <customSheetView guid="{D623C857-8851-4DB2-AEC5-A3D94BBCC3E5}" showPageBreaks="1" view="pageBreakPreview" topLeftCell="A28">
      <selection activeCell="J15" sqref="J15"/>
      <rowBreaks count="1" manualBreakCount="1">
        <brk id="47" max="16383" man="1"/>
      </rowBreaks>
      <pageMargins left="0.7" right="1.0416666666666666E-2" top="0.75" bottom="0.75" header="0.3" footer="0.3"/>
      <pageSetup paperSize="9" orientation="portrait" r:id="rId2"/>
    </customSheetView>
    <customSheetView guid="{3848975B-608E-4A87-AC36-A52CBAB490C8}" showPageBreaks="1" view="pageLayout">
      <selection activeCell="K71" sqref="K71"/>
      <pageMargins left="0.70866141732283472" right="0" top="0.74803149606299213" bottom="0.74803149606299213" header="0.31496062992125984" footer="0.31496062992125984"/>
      <pageSetup paperSize="9" orientation="portrait" r:id="rId3"/>
    </customSheetView>
    <customSheetView guid="{76B58914-1035-4353-9CF6-22B59E40A08B}" showPageBreaks="1" view="pageBreakPreview" topLeftCell="A28">
      <selection activeCell="J15" sqref="J15"/>
      <rowBreaks count="1" manualBreakCount="1">
        <brk id="47" max="16383" man="1"/>
      </rowBreaks>
      <pageMargins left="0.7" right="1.0416666666666666E-2" top="0.75" bottom="0.75" header="0.3" footer="0.3"/>
      <pageSetup paperSize="9" orientation="portrait" r:id="rId4"/>
    </customSheetView>
    <customSheetView guid="{22FD68A5-46F7-4E41-8363-D5981057D2EF}" showPageBreaks="1" view="pageBreakPreview" topLeftCell="A28">
      <selection activeCell="J15" sqref="J15"/>
      <rowBreaks count="1" manualBreakCount="1">
        <brk id="47" max="16383" man="1"/>
      </rowBreaks>
      <pageMargins left="0.7" right="1.0416666666666666E-2" top="0.75" bottom="0.75" header="0.3" footer="0.3"/>
      <pageSetup paperSize="9" orientation="portrait" r:id="rId5"/>
    </customSheetView>
    <customSheetView guid="{5FEFEB6C-BEC4-430E-B947-6A7413286A0D}" showPageBreaks="1" view="pageLayout">
      <selection activeCell="C9" sqref="C9:I9"/>
      <pageMargins left="0.7" right="1.0416666666666666E-2" top="0.75" bottom="0.75" header="0.3" footer="0.3"/>
      <pageSetup paperSize="9" orientation="portrait" horizontalDpi="300" verticalDpi="300" r:id="rId6"/>
    </customSheetView>
    <customSheetView guid="{7F613779-33AB-4C27-B28A-A10D734C27EA}" showPageBreaks="1" view="pageLayout" topLeftCell="A49">
      <selection activeCell="J10" sqref="J10"/>
      <pageMargins left="0.7" right="1.0416666666666666E-2" top="0.75" bottom="0.75" header="0.3" footer="0.3"/>
      <pageSetup paperSize="9" orientation="portrait" r:id="rId7"/>
    </customSheetView>
    <customSheetView guid="{06A42C23-4954-42F4-A856-AA4EA9356C9D}" showPageBreaks="1" view="pageLayout" topLeftCell="A34">
      <selection activeCell="A49" sqref="A49:IV54"/>
      <pageMargins left="0.7" right="1.0416666666666666E-2" top="0.75" bottom="0.75" header="0.3" footer="0.3"/>
      <pageSetup paperSize="9" orientation="portrait" r:id="rId8"/>
    </customSheetView>
    <customSheetView guid="{23D4B25B-CBF4-454F-9519-3A7381CDE973}" showPageBreaks="1" view="pageLayout" topLeftCell="A34">
      <selection activeCell="A49" sqref="A49:IV54"/>
      <pageMargins left="0.7" right="1.0416666666666666E-2" top="0.75" bottom="0.75" header="0.3" footer="0.3"/>
      <pageSetup paperSize="9" orientation="portrait" r:id="rId9"/>
    </customSheetView>
    <customSheetView guid="{55E52B48-1657-48E8-B3E5-B0C731EC5524}" showPageBreaks="1" view="pageLayout" topLeftCell="A34">
      <selection activeCell="A49" sqref="A49:IV54"/>
      <pageMargins left="0.7" right="1.0416666666666666E-2" top="0.75" bottom="0.75" header="0.3" footer="0.3"/>
      <pageSetup paperSize="9" orientation="portrait" r:id="rId10"/>
    </customSheetView>
    <customSheetView guid="{9EB396F3-ECBE-4F00-8AF4-433E00D5457E}" scale="110" showPageBreaks="1" view="pageLayout" topLeftCell="B23">
      <selection activeCell="C23" sqref="C23:I23"/>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28">
      <selection activeCell="J15" sqref="J15"/>
      <rowBreaks count="1" manualBreakCount="1">
        <brk id="47" max="16383" man="1"/>
      </rowBreaks>
      <pageMargins left="0.7" right="1.0416666666666666E-2" top="0.75" bottom="0.75" header="0.3" footer="0.3"/>
      <pageSetup paperSize="9" orientation="portrait" r:id="rId12"/>
    </customSheetView>
    <customSheetView guid="{A898AA5D-169A-4A14-AB8F-C4F4C5C9C869}" showPageBreaks="1" view="pageBreakPreview" topLeftCell="A64">
      <selection activeCell="K66" sqref="K66"/>
      <rowBreaks count="1" manualBreakCount="1">
        <brk id="47" max="16383" man="1"/>
      </rowBreaks>
      <pageMargins left="0.7" right="1.0416666666666666E-2" top="0.75" bottom="0.75" header="0.3" footer="0.3"/>
      <pageSetup paperSize="9" scale="96" orientation="portrait" r:id="rId13"/>
    </customSheetView>
    <customSheetView guid="{4DCD7E50-A612-4C8E-882E-3BC6A59DB4EB}" showPageBreaks="1" view="pageLayout" topLeftCell="A22">
      <selection activeCell="G6" sqref="G6:I8"/>
      <pageMargins left="0.7" right="1.0416666666666666E-2" top="0.75" bottom="0.75" header="0.3" footer="0.3"/>
      <pageSetup paperSize="9" orientation="portrait" horizontalDpi="300" verticalDpi="300" r:id="rId14"/>
    </customSheetView>
    <customSheetView guid="{0B143DF2-66B8-46B0-BF36-1C571A9EB3F3}" showPageBreaks="1" view="pageLayout">
      <selection activeCell="K71" sqref="K71"/>
      <pageMargins left="0.70866141732283472" right="0" top="0.74803149606299213" bottom="0.74803149606299213" header="0.31496062992125984" footer="0.31496062992125984"/>
      <pageSetup paperSize="9" orientation="portrait" r:id="rId15"/>
    </customSheetView>
    <customSheetView guid="{E75B0417-2004-49B0-81AA-65A6C4F7EC2C}" showPageBreaks="1" view="pageLayout" topLeftCell="A22">
      <selection activeCell="E50" sqref="E50"/>
      <pageMargins left="0.7" right="1.0416666666666666E-2" top="0.75" bottom="0.75" header="0.3" footer="0.3"/>
      <pageSetup paperSize="9" orientation="portrait" r:id="rId16"/>
    </customSheetView>
    <customSheetView guid="{71275B59-52D9-4BCA-9258-6D8C6EFF66CF}" showPageBreaks="1" view="pageLayout" topLeftCell="A22">
      <selection activeCell="E50" sqref="E50"/>
      <pageMargins left="0.7" right="1.0416666666666666E-2" top="0.75" bottom="0.75" header="0.3" footer="0.3"/>
      <pageSetup paperSize="9" orientation="portrait" r:id="rId17"/>
    </customSheetView>
    <customSheetView guid="{752EAD5E-2F62-4CFE-8BD1-E3E6987497BB}" showPageBreaks="1" view="pageBreakPreview" topLeftCell="A28">
      <selection activeCell="J15" sqref="J15"/>
      <rowBreaks count="1" manualBreakCount="1">
        <brk id="47" max="16383" man="1"/>
      </rowBreaks>
      <pageMargins left="0.7" right="1.0416666666666666E-2" top="0.75" bottom="0.75" header="0.3" footer="0.3"/>
      <pageSetup paperSize="9" orientation="portrait" r:id="rId18"/>
    </customSheetView>
  </customSheetViews>
  <mergeCells count="77">
    <mergeCell ref="A38:B39"/>
    <mergeCell ref="A40:B41"/>
    <mergeCell ref="A65:B67"/>
    <mergeCell ref="C65:I67"/>
    <mergeCell ref="A61:I61"/>
    <mergeCell ref="A62:B64"/>
    <mergeCell ref="D62:G62"/>
    <mergeCell ref="H62:I62"/>
    <mergeCell ref="C63:C64"/>
    <mergeCell ref="D63:G64"/>
    <mergeCell ref="H63:I64"/>
    <mergeCell ref="A60:B60"/>
    <mergeCell ref="C60:I60"/>
    <mergeCell ref="C57:I57"/>
    <mergeCell ref="A44:B45"/>
    <mergeCell ref="A46:B47"/>
    <mergeCell ref="A53:B54"/>
    <mergeCell ref="A55:B56"/>
    <mergeCell ref="A24:I24"/>
    <mergeCell ref="A48:B48"/>
    <mergeCell ref="C59:I59"/>
    <mergeCell ref="A57:B57"/>
    <mergeCell ref="A49:B50"/>
    <mergeCell ref="A30:B31"/>
    <mergeCell ref="A26:B27"/>
    <mergeCell ref="A28:B29"/>
    <mergeCell ref="A25:B25"/>
    <mergeCell ref="A51:B52"/>
    <mergeCell ref="A58:I58"/>
    <mergeCell ref="A59:B59"/>
    <mergeCell ref="A42:B43"/>
    <mergeCell ref="A32:B33"/>
    <mergeCell ref="A34:B35"/>
    <mergeCell ref="A36:B37"/>
    <mergeCell ref="A9:B9"/>
    <mergeCell ref="A5:B8"/>
    <mergeCell ref="H6:I6"/>
    <mergeCell ref="D5:I5"/>
    <mergeCell ref="F10:I10"/>
    <mergeCell ref="C9:I9"/>
    <mergeCell ref="H7:I7"/>
    <mergeCell ref="A10:B12"/>
    <mergeCell ref="C12:E12"/>
    <mergeCell ref="F12:I12"/>
    <mergeCell ref="C6:C7"/>
    <mergeCell ref="F6:F7"/>
    <mergeCell ref="C11:E11"/>
    <mergeCell ref="D8:E8"/>
    <mergeCell ref="G8:I8"/>
    <mergeCell ref="C10:E10"/>
    <mergeCell ref="A1:I1"/>
    <mergeCell ref="A2:I2"/>
    <mergeCell ref="A3:B3"/>
    <mergeCell ref="C4:I4"/>
    <mergeCell ref="A4:B4"/>
    <mergeCell ref="C3:I3"/>
    <mergeCell ref="A68:B73"/>
    <mergeCell ref="C68:C69"/>
    <mergeCell ref="D70:I70"/>
    <mergeCell ref="D71:I71"/>
    <mergeCell ref="C72:C73"/>
    <mergeCell ref="F11:I11"/>
    <mergeCell ref="A23:B23"/>
    <mergeCell ref="C23:I23"/>
    <mergeCell ref="A22:B22"/>
    <mergeCell ref="C14:I14"/>
    <mergeCell ref="C15:I15"/>
    <mergeCell ref="C17:I17"/>
    <mergeCell ref="C19:I19"/>
    <mergeCell ref="C22:I22"/>
    <mergeCell ref="A13:B20"/>
    <mergeCell ref="C21:I21"/>
    <mergeCell ref="C18:I18"/>
    <mergeCell ref="C16:I16"/>
    <mergeCell ref="C20:I20"/>
    <mergeCell ref="C13:I13"/>
    <mergeCell ref="A21:B21"/>
  </mergeCells>
  <phoneticPr fontId="23"/>
  <hyperlinks>
    <hyperlink ref="G8" r:id="rId19" display="isou@hanzou.or.jp"/>
  </hyperlinks>
  <pageMargins left="0.7" right="1.0416666666666666E-2" top="0.75" bottom="0.75" header="0.3" footer="0.3"/>
  <pageSetup paperSize="9" orientation="portrait" r:id="rId20"/>
  <rowBreaks count="1" manualBreakCount="1">
    <brk id="4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1:I48"/>
  <sheetViews>
    <sheetView view="pageBreakPreview" zoomScaleNormal="100" zoomScaleSheetLayoutView="100" workbookViewId="0">
      <selection activeCell="F80" sqref="F80:I80"/>
    </sheetView>
  </sheetViews>
  <sheetFormatPr defaultColWidth="9" defaultRowHeight="13.5"/>
  <cols>
    <col min="1" max="9" width="9.875" style="237" customWidth="1"/>
    <col min="10" max="16384" width="9" style="237"/>
  </cols>
  <sheetData>
    <row r="1" spans="1:9" ht="15" customHeight="1">
      <c r="A1" s="743" t="s">
        <v>948</v>
      </c>
      <c r="B1" s="744"/>
      <c r="C1" s="744"/>
      <c r="D1" s="744"/>
      <c r="E1" s="744"/>
      <c r="F1" s="744"/>
      <c r="G1" s="744"/>
      <c r="H1" s="744"/>
      <c r="I1" s="745"/>
    </row>
    <row r="2" spans="1:9" ht="15" customHeight="1">
      <c r="A2" s="639"/>
      <c r="B2" s="639"/>
      <c r="C2" s="639"/>
      <c r="D2" s="639"/>
      <c r="E2" s="639"/>
      <c r="F2" s="639"/>
      <c r="G2" s="639"/>
      <c r="H2" s="639"/>
      <c r="I2" s="639"/>
    </row>
    <row r="3" spans="1:9" ht="15" customHeight="1">
      <c r="A3" s="638" t="s">
        <v>8</v>
      </c>
      <c r="B3" s="640"/>
      <c r="C3" s="728" t="s">
        <v>1972</v>
      </c>
      <c r="D3" s="764"/>
      <c r="E3" s="764"/>
      <c r="F3" s="764"/>
      <c r="G3" s="764"/>
      <c r="H3" s="764"/>
      <c r="I3" s="729"/>
    </row>
    <row r="4" spans="1:9" ht="15" customHeight="1">
      <c r="A4" s="728" t="s">
        <v>63</v>
      </c>
      <c r="B4" s="729"/>
      <c r="C4" s="728" t="s">
        <v>172</v>
      </c>
      <c r="D4" s="764"/>
      <c r="E4" s="764"/>
      <c r="F4" s="764"/>
      <c r="G4" s="764"/>
      <c r="H4" s="764"/>
      <c r="I4" s="729"/>
    </row>
    <row r="5" spans="1:9" ht="15" customHeight="1">
      <c r="A5" s="756" t="s">
        <v>21</v>
      </c>
      <c r="B5" s="757"/>
      <c r="C5" s="10" t="s">
        <v>22</v>
      </c>
      <c r="D5" s="638" t="s">
        <v>173</v>
      </c>
      <c r="E5" s="639"/>
      <c r="F5" s="639"/>
      <c r="G5" s="639"/>
      <c r="H5" s="639"/>
      <c r="I5" s="640"/>
    </row>
    <row r="6" spans="1:9" ht="15" customHeight="1">
      <c r="A6" s="758"/>
      <c r="B6" s="759"/>
      <c r="C6" s="762" t="s">
        <v>65</v>
      </c>
      <c r="D6" s="411" t="s">
        <v>23</v>
      </c>
      <c r="E6" s="412" t="s">
        <v>285</v>
      </c>
      <c r="F6" s="762" t="s">
        <v>67</v>
      </c>
      <c r="G6" s="419" t="s">
        <v>23</v>
      </c>
      <c r="H6" s="1424" t="s">
        <v>1973</v>
      </c>
      <c r="I6" s="1425"/>
    </row>
    <row r="7" spans="1:9" ht="15" customHeight="1">
      <c r="A7" s="758"/>
      <c r="B7" s="759"/>
      <c r="C7" s="763"/>
      <c r="D7" s="411" t="s">
        <v>25</v>
      </c>
      <c r="E7" s="411" t="s">
        <v>286</v>
      </c>
      <c r="F7" s="763"/>
      <c r="G7" s="419" t="s">
        <v>25</v>
      </c>
      <c r="H7" s="849" t="s">
        <v>1974</v>
      </c>
      <c r="I7" s="1423"/>
    </row>
    <row r="8" spans="1:9" ht="15" customHeight="1">
      <c r="A8" s="760"/>
      <c r="B8" s="761"/>
      <c r="C8" s="411" t="s">
        <v>26</v>
      </c>
      <c r="D8" s="728" t="s">
        <v>1731</v>
      </c>
      <c r="E8" s="729"/>
      <c r="F8" s="10" t="s">
        <v>28</v>
      </c>
      <c r="G8" s="295" t="s">
        <v>1282</v>
      </c>
      <c r="H8" s="298"/>
      <c r="I8" s="299"/>
    </row>
    <row r="9" spans="1:9" ht="43.5" customHeight="1">
      <c r="A9" s="638" t="s">
        <v>72</v>
      </c>
      <c r="B9" s="640"/>
      <c r="C9" s="629" t="s">
        <v>1975</v>
      </c>
      <c r="D9" s="630"/>
      <c r="E9" s="630"/>
      <c r="F9" s="630"/>
      <c r="G9" s="630"/>
      <c r="H9" s="630"/>
      <c r="I9" s="641"/>
    </row>
    <row r="10" spans="1:9" ht="15" customHeight="1">
      <c r="A10" s="604" t="s">
        <v>30</v>
      </c>
      <c r="B10" s="605"/>
      <c r="C10" s="638" t="s">
        <v>31</v>
      </c>
      <c r="D10" s="639"/>
      <c r="E10" s="640"/>
      <c r="F10" s="730" t="s">
        <v>3</v>
      </c>
      <c r="G10" s="731"/>
      <c r="H10" s="731"/>
      <c r="I10" s="732"/>
    </row>
    <row r="11" spans="1:9" ht="15" customHeight="1">
      <c r="A11" s="606"/>
      <c r="B11" s="607"/>
      <c r="C11" s="638" t="s">
        <v>74</v>
      </c>
      <c r="D11" s="639"/>
      <c r="E11" s="640"/>
      <c r="F11" s="638" t="s">
        <v>960</v>
      </c>
      <c r="G11" s="639"/>
      <c r="H11" s="639"/>
      <c r="I11" s="640"/>
    </row>
    <row r="12" spans="1:9" ht="15" customHeight="1">
      <c r="A12" s="608"/>
      <c r="B12" s="609"/>
      <c r="C12" s="638" t="s">
        <v>32</v>
      </c>
      <c r="D12" s="639"/>
      <c r="E12" s="640"/>
      <c r="F12" s="638" t="s">
        <v>167</v>
      </c>
      <c r="G12" s="639"/>
      <c r="H12" s="639"/>
      <c r="I12" s="640"/>
    </row>
    <row r="13" spans="1:9" ht="15" customHeight="1">
      <c r="A13" s="756" t="s">
        <v>77</v>
      </c>
      <c r="B13" s="757"/>
      <c r="C13" s="638" t="s">
        <v>35</v>
      </c>
      <c r="D13" s="639"/>
      <c r="E13" s="639"/>
      <c r="F13" s="639"/>
      <c r="G13" s="639"/>
      <c r="H13" s="639"/>
      <c r="I13" s="640"/>
    </row>
    <row r="14" spans="1:9" ht="15" customHeight="1">
      <c r="A14" s="758"/>
      <c r="B14" s="759"/>
      <c r="C14" s="629" t="s">
        <v>175</v>
      </c>
      <c r="D14" s="630"/>
      <c r="E14" s="630"/>
      <c r="F14" s="630"/>
      <c r="G14" s="630"/>
      <c r="H14" s="630"/>
      <c r="I14" s="641"/>
    </row>
    <row r="15" spans="1:9" ht="15" customHeight="1">
      <c r="A15" s="758"/>
      <c r="B15" s="759"/>
      <c r="C15" s="638" t="s">
        <v>36</v>
      </c>
      <c r="D15" s="639"/>
      <c r="E15" s="639"/>
      <c r="F15" s="639"/>
      <c r="G15" s="639"/>
      <c r="H15" s="639"/>
      <c r="I15" s="640"/>
    </row>
    <row r="16" spans="1:9" ht="15.75" customHeight="1">
      <c r="A16" s="758"/>
      <c r="B16" s="759"/>
      <c r="C16" s="629" t="s">
        <v>176</v>
      </c>
      <c r="D16" s="630"/>
      <c r="E16" s="630"/>
      <c r="F16" s="630"/>
      <c r="G16" s="630"/>
      <c r="H16" s="630"/>
      <c r="I16" s="641"/>
    </row>
    <row r="17" spans="1:9" ht="15" customHeight="1">
      <c r="A17" s="758"/>
      <c r="B17" s="759"/>
      <c r="C17" s="638" t="s">
        <v>37</v>
      </c>
      <c r="D17" s="639"/>
      <c r="E17" s="639"/>
      <c r="F17" s="639"/>
      <c r="G17" s="639"/>
      <c r="H17" s="639"/>
      <c r="I17" s="640"/>
    </row>
    <row r="18" spans="1:9" ht="15" customHeight="1">
      <c r="A18" s="758"/>
      <c r="B18" s="759"/>
      <c r="C18" s="629" t="s">
        <v>177</v>
      </c>
      <c r="D18" s="630"/>
      <c r="E18" s="630"/>
      <c r="F18" s="630"/>
      <c r="G18" s="630"/>
      <c r="H18" s="630"/>
      <c r="I18" s="641"/>
    </row>
    <row r="19" spans="1:9" ht="15" customHeight="1">
      <c r="A19" s="758"/>
      <c r="B19" s="759"/>
      <c r="C19" s="638" t="s">
        <v>38</v>
      </c>
      <c r="D19" s="639"/>
      <c r="E19" s="639"/>
      <c r="F19" s="639"/>
      <c r="G19" s="639"/>
      <c r="H19" s="639"/>
      <c r="I19" s="640"/>
    </row>
    <row r="20" spans="1:9" ht="44.25" customHeight="1">
      <c r="A20" s="760"/>
      <c r="B20" s="761"/>
      <c r="C20" s="629" t="s">
        <v>178</v>
      </c>
      <c r="D20" s="630"/>
      <c r="E20" s="630"/>
      <c r="F20" s="630"/>
      <c r="G20" s="630"/>
      <c r="H20" s="630"/>
      <c r="I20" s="641"/>
    </row>
    <row r="21" spans="1:9" ht="15" customHeight="1">
      <c r="A21" s="728" t="s">
        <v>80</v>
      </c>
      <c r="B21" s="729"/>
      <c r="C21" s="629" t="s">
        <v>179</v>
      </c>
      <c r="D21" s="630"/>
      <c r="E21" s="630"/>
      <c r="F21" s="630"/>
      <c r="G21" s="630"/>
      <c r="H21" s="630"/>
      <c r="I21" s="641"/>
    </row>
    <row r="22" spans="1:9" ht="15" customHeight="1">
      <c r="A22" s="728" t="s">
        <v>82</v>
      </c>
      <c r="B22" s="729"/>
      <c r="C22" s="629" t="s">
        <v>180</v>
      </c>
      <c r="D22" s="630"/>
      <c r="E22" s="630"/>
      <c r="F22" s="630"/>
      <c r="G22" s="630"/>
      <c r="H22" s="630"/>
      <c r="I22" s="641"/>
    </row>
    <row r="23" spans="1:9" ht="30" customHeight="1">
      <c r="A23" s="728" t="s">
        <v>83</v>
      </c>
      <c r="B23" s="729"/>
      <c r="C23" s="629" t="s">
        <v>1509</v>
      </c>
      <c r="D23" s="630"/>
      <c r="E23" s="630"/>
      <c r="F23" s="630"/>
      <c r="G23" s="630"/>
      <c r="H23" s="630"/>
      <c r="I23" s="641"/>
    </row>
    <row r="24" spans="1:9" ht="15" customHeight="1">
      <c r="A24" s="743" t="s">
        <v>85</v>
      </c>
      <c r="B24" s="744"/>
      <c r="C24" s="744"/>
      <c r="D24" s="744"/>
      <c r="E24" s="744"/>
      <c r="F24" s="744"/>
      <c r="G24" s="744"/>
      <c r="H24" s="744"/>
      <c r="I24" s="745"/>
    </row>
    <row r="25" spans="1:9" ht="15" customHeight="1">
      <c r="A25" s="753" t="s">
        <v>86</v>
      </c>
      <c r="B25" s="754"/>
      <c r="C25" s="24"/>
      <c r="D25" s="25" t="s">
        <v>88</v>
      </c>
      <c r="E25" s="25" t="s">
        <v>119</v>
      </c>
      <c r="F25" s="25" t="s">
        <v>90</v>
      </c>
      <c r="G25" s="25" t="s">
        <v>156</v>
      </c>
      <c r="H25" s="25" t="s">
        <v>268</v>
      </c>
      <c r="I25" s="25" t="s">
        <v>269</v>
      </c>
    </row>
    <row r="26" spans="1:9" ht="15" customHeight="1">
      <c r="A26" s="801" t="s">
        <v>181</v>
      </c>
      <c r="B26" s="801"/>
      <c r="C26" s="26" t="s">
        <v>127</v>
      </c>
      <c r="D26" s="26">
        <v>100</v>
      </c>
      <c r="E26" s="26">
        <v>100</v>
      </c>
      <c r="F26" s="26">
        <v>100</v>
      </c>
      <c r="G26" s="26">
        <v>100</v>
      </c>
      <c r="H26" s="353">
        <v>100</v>
      </c>
      <c r="I26" s="353">
        <v>50</v>
      </c>
    </row>
    <row r="27" spans="1:9" ht="15" customHeight="1">
      <c r="A27" s="801"/>
      <c r="B27" s="801"/>
      <c r="C27" s="26" t="s">
        <v>92</v>
      </c>
      <c r="D27" s="41">
        <v>92</v>
      </c>
      <c r="E27" s="41">
        <v>83</v>
      </c>
      <c r="F27" s="26">
        <v>47</v>
      </c>
      <c r="G27" s="26">
        <v>51</v>
      </c>
      <c r="H27" s="353">
        <v>28</v>
      </c>
      <c r="I27" s="353"/>
    </row>
    <row r="28" spans="1:9" ht="15" customHeight="1">
      <c r="A28" s="801" t="s">
        <v>1179</v>
      </c>
      <c r="B28" s="801"/>
      <c r="C28" s="26" t="s">
        <v>127</v>
      </c>
      <c r="D28" s="26">
        <v>200</v>
      </c>
      <c r="E28" s="26">
        <v>200</v>
      </c>
      <c r="F28" s="26">
        <v>200</v>
      </c>
      <c r="G28" s="26">
        <v>200</v>
      </c>
      <c r="H28" s="353">
        <v>100</v>
      </c>
      <c r="I28" s="353">
        <v>120</v>
      </c>
    </row>
    <row r="29" spans="1:9" ht="15" customHeight="1">
      <c r="A29" s="801"/>
      <c r="B29" s="801"/>
      <c r="C29" s="26" t="s">
        <v>92</v>
      </c>
      <c r="D29" s="26">
        <v>167</v>
      </c>
      <c r="E29" s="41">
        <v>154</v>
      </c>
      <c r="F29" s="26">
        <v>110</v>
      </c>
      <c r="G29" s="26">
        <v>89</v>
      </c>
      <c r="H29" s="353">
        <v>82</v>
      </c>
      <c r="I29" s="353"/>
    </row>
    <row r="30" spans="1:9" ht="15" customHeight="1">
      <c r="A30" s="801" t="s">
        <v>182</v>
      </c>
      <c r="B30" s="801"/>
      <c r="C30" s="26" t="s">
        <v>93</v>
      </c>
      <c r="D30" s="42">
        <v>2400000</v>
      </c>
      <c r="E30" s="46">
        <v>3173000</v>
      </c>
      <c r="F30" s="42">
        <v>3090000</v>
      </c>
      <c r="G30" s="42">
        <v>2013000</v>
      </c>
      <c r="H30" s="269">
        <v>1220000</v>
      </c>
      <c r="I30" s="269">
        <v>1220000</v>
      </c>
    </row>
    <row r="31" spans="1:9" ht="15" customHeight="1">
      <c r="A31" s="801"/>
      <c r="B31" s="801"/>
      <c r="C31" s="26" t="s">
        <v>94</v>
      </c>
      <c r="D31" s="48">
        <v>2661053</v>
      </c>
      <c r="E31" s="48">
        <v>2096429</v>
      </c>
      <c r="F31" s="48">
        <v>1542405</v>
      </c>
      <c r="G31" s="48">
        <v>1358399</v>
      </c>
      <c r="H31" s="361">
        <v>1049933</v>
      </c>
      <c r="I31" s="361"/>
    </row>
    <row r="32" spans="1:9" ht="43.5" customHeight="1">
      <c r="A32" s="849" t="s">
        <v>1976</v>
      </c>
      <c r="B32" s="1423"/>
      <c r="C32" s="629" t="s">
        <v>1180</v>
      </c>
      <c r="D32" s="616"/>
      <c r="E32" s="616"/>
      <c r="F32" s="616"/>
      <c r="G32" s="616"/>
      <c r="H32" s="616"/>
      <c r="I32" s="617"/>
    </row>
    <row r="33" spans="1:9" ht="15" customHeight="1">
      <c r="A33" s="842" t="s">
        <v>104</v>
      </c>
      <c r="B33" s="843"/>
      <c r="C33" s="843"/>
      <c r="D33" s="843"/>
      <c r="E33" s="843"/>
      <c r="F33" s="843"/>
      <c r="G33" s="843"/>
      <c r="H33" s="843"/>
      <c r="I33" s="844"/>
    </row>
    <row r="34" spans="1:9" ht="80.25" customHeight="1">
      <c r="A34" s="1428" t="s">
        <v>736</v>
      </c>
      <c r="B34" s="1429"/>
      <c r="C34" s="788" t="s">
        <v>1977</v>
      </c>
      <c r="D34" s="789"/>
      <c r="E34" s="789"/>
      <c r="F34" s="789"/>
      <c r="G34" s="789"/>
      <c r="H34" s="789"/>
      <c r="I34" s="790"/>
    </row>
    <row r="35" spans="1:9" ht="110.25" customHeight="1">
      <c r="A35" s="652" t="s">
        <v>107</v>
      </c>
      <c r="B35" s="653"/>
      <c r="C35" s="788" t="s">
        <v>1978</v>
      </c>
      <c r="D35" s="789"/>
      <c r="E35" s="789"/>
      <c r="F35" s="789"/>
      <c r="G35" s="789"/>
      <c r="H35" s="789"/>
      <c r="I35" s="790"/>
    </row>
    <row r="36" spans="1:9">
      <c r="A36" s="717" t="s">
        <v>1309</v>
      </c>
      <c r="B36" s="701"/>
      <c r="C36" s="701"/>
      <c r="D36" s="701"/>
      <c r="E36" s="701"/>
      <c r="F36" s="701"/>
      <c r="G36" s="701"/>
      <c r="H36" s="701"/>
      <c r="I36" s="701"/>
    </row>
    <row r="37" spans="1:9" ht="13.5" customHeight="1">
      <c r="A37" s="604" t="s">
        <v>1315</v>
      </c>
      <c r="B37" s="605"/>
      <c r="C37" s="10" t="s">
        <v>41</v>
      </c>
      <c r="D37" s="638" t="s">
        <v>1304</v>
      </c>
      <c r="E37" s="639"/>
      <c r="F37" s="639"/>
      <c r="G37" s="640"/>
      <c r="H37" s="638" t="s">
        <v>42</v>
      </c>
      <c r="I37" s="640"/>
    </row>
    <row r="38" spans="1:9" ht="21.75" customHeight="1">
      <c r="A38" s="606"/>
      <c r="B38" s="607"/>
      <c r="C38" s="702" t="s">
        <v>1747</v>
      </c>
      <c r="D38" s="710" t="s">
        <v>1979</v>
      </c>
      <c r="E38" s="742"/>
      <c r="F38" s="742"/>
      <c r="G38" s="711"/>
      <c r="H38" s="710"/>
      <c r="I38" s="711"/>
    </row>
    <row r="39" spans="1:9" ht="24.75" customHeight="1">
      <c r="A39" s="608"/>
      <c r="B39" s="609"/>
      <c r="C39" s="703"/>
      <c r="D39" s="712"/>
      <c r="E39" s="746"/>
      <c r="F39" s="746"/>
      <c r="G39" s="713"/>
      <c r="H39" s="712"/>
      <c r="I39" s="713"/>
    </row>
    <row r="40" spans="1:9">
      <c r="A40" s="914" t="s">
        <v>1721</v>
      </c>
      <c r="B40" s="914"/>
      <c r="C40" s="920" t="s">
        <v>1982</v>
      </c>
      <c r="D40" s="921"/>
      <c r="E40" s="921"/>
      <c r="F40" s="921"/>
      <c r="G40" s="921"/>
      <c r="H40" s="921"/>
      <c r="I40" s="922"/>
    </row>
    <row r="41" spans="1:9" ht="15" customHeight="1">
      <c r="A41" s="914"/>
      <c r="B41" s="914"/>
      <c r="C41" s="923"/>
      <c r="D41" s="924"/>
      <c r="E41" s="924"/>
      <c r="F41" s="924"/>
      <c r="G41" s="924"/>
      <c r="H41" s="924"/>
      <c r="I41" s="925"/>
    </row>
    <row r="42" spans="1:9" ht="19.5" customHeight="1">
      <c r="A42" s="914"/>
      <c r="B42" s="914"/>
      <c r="C42" s="712"/>
      <c r="D42" s="746"/>
      <c r="E42" s="746"/>
      <c r="F42" s="746"/>
      <c r="G42" s="746"/>
      <c r="H42" s="746"/>
      <c r="I42" s="713"/>
    </row>
    <row r="43" spans="1:9" ht="17.25" customHeight="1">
      <c r="A43" s="675" t="s">
        <v>903</v>
      </c>
      <c r="B43" s="676"/>
      <c r="C43" s="1218" t="s">
        <v>904</v>
      </c>
      <c r="D43" s="362" t="s">
        <v>905</v>
      </c>
      <c r="E43" s="362" t="s">
        <v>906</v>
      </c>
      <c r="F43" s="362" t="s">
        <v>907</v>
      </c>
      <c r="G43" s="362" t="s">
        <v>908</v>
      </c>
      <c r="H43" s="362" t="s">
        <v>909</v>
      </c>
      <c r="I43" s="362" t="s">
        <v>910</v>
      </c>
    </row>
    <row r="44" spans="1:9" ht="56.25" customHeight="1">
      <c r="A44" s="677"/>
      <c r="B44" s="678"/>
      <c r="C44" s="1219"/>
      <c r="D44" s="355"/>
      <c r="E44" s="355"/>
      <c r="F44" s="363"/>
      <c r="G44" s="355" t="s">
        <v>1510</v>
      </c>
      <c r="H44" s="355"/>
      <c r="I44" s="355" t="s">
        <v>1980</v>
      </c>
    </row>
    <row r="45" spans="1:9" ht="45.75" customHeight="1">
      <c r="A45" s="677"/>
      <c r="B45" s="678"/>
      <c r="C45" s="193" t="s">
        <v>912</v>
      </c>
      <c r="D45" s="1129"/>
      <c r="E45" s="1426"/>
      <c r="F45" s="1426"/>
      <c r="G45" s="1426"/>
      <c r="H45" s="1426"/>
      <c r="I45" s="1427"/>
    </row>
    <row r="46" spans="1:9" ht="52.5" customHeight="1">
      <c r="A46" s="677"/>
      <c r="B46" s="678"/>
      <c r="C46" s="193" t="s">
        <v>913</v>
      </c>
      <c r="D46" s="1129"/>
      <c r="E46" s="1426"/>
      <c r="F46" s="1426"/>
      <c r="G46" s="1426"/>
      <c r="H46" s="1426"/>
      <c r="I46" s="1427"/>
    </row>
    <row r="47" spans="1:9" ht="16.5" customHeight="1">
      <c r="A47" s="677"/>
      <c r="B47" s="678"/>
      <c r="C47" s="681" t="s">
        <v>914</v>
      </c>
      <c r="D47" s="190" t="s">
        <v>915</v>
      </c>
      <c r="E47" s="190" t="s">
        <v>916</v>
      </c>
      <c r="F47" s="190" t="s">
        <v>917</v>
      </c>
      <c r="G47" s="190" t="s">
        <v>918</v>
      </c>
      <c r="H47" s="190" t="s">
        <v>919</v>
      </c>
      <c r="I47" s="190" t="s">
        <v>920</v>
      </c>
    </row>
    <row r="48" spans="1:9" ht="61.5" customHeight="1">
      <c r="A48" s="679"/>
      <c r="B48" s="680"/>
      <c r="C48" s="765"/>
      <c r="D48" s="355" t="s">
        <v>1981</v>
      </c>
      <c r="E48" s="355" t="s">
        <v>1981</v>
      </c>
      <c r="F48" s="363"/>
      <c r="G48" s="355"/>
      <c r="H48" s="355"/>
      <c r="I48" s="355"/>
    </row>
  </sheetData>
  <customSheetViews>
    <customSheetView guid="{4789E3A1-B331-40F4-BFBE-ECBA77374F9F}" showPageBreaks="1" view="pageLayout" topLeftCell="A43">
      <selection activeCell="A47" sqref="A47:IV52"/>
      <pageMargins left="0.7" right="0.7" top="0.75" bottom="0.75" header="0.3" footer="0.3"/>
      <pageSetup paperSize="9" orientation="portrait" r:id="rId1"/>
    </customSheetView>
    <customSheetView guid="{D623C857-8851-4DB2-AEC5-A3D94BBCC3E5}" showPageBreaks="1" view="pageBreakPreview" topLeftCell="A37">
      <selection activeCell="J15" sqref="J15"/>
      <rowBreaks count="1" manualBreakCount="1">
        <brk id="35" max="16383" man="1"/>
      </rowBreaks>
      <pageMargins left="0.7" right="0.7" top="0.75" bottom="0.75" header="0.3" footer="0.3"/>
      <pageSetup paperSize="9" scale="98" orientation="portrait" r:id="rId2"/>
    </customSheetView>
    <customSheetView guid="{3848975B-608E-4A87-AC36-A52CBAB490C8}" showPageBreaks="1" view="pageLayout" topLeftCell="A28">
      <selection activeCell="C34" sqref="C34:I34"/>
      <pageMargins left="0.7" right="0.7" top="0.75" bottom="0.75" header="0.3" footer="0.3"/>
      <pageSetup paperSize="9" orientation="portrait" r:id="rId3"/>
    </customSheetView>
    <customSheetView guid="{76B58914-1035-4353-9CF6-22B59E40A08B}" showPageBreaks="1" view="pageBreakPreview" topLeftCell="A37">
      <selection activeCell="J15" sqref="J15"/>
      <rowBreaks count="1" manualBreakCount="1">
        <brk id="35" max="16383" man="1"/>
      </rowBreaks>
      <pageMargins left="0.7" right="0.7" top="0.75" bottom="0.75" header="0.3" footer="0.3"/>
      <pageSetup paperSize="9" scale="98" orientation="portrait" r:id="rId4"/>
    </customSheetView>
    <customSheetView guid="{22FD68A5-46F7-4E41-8363-D5981057D2EF}" showPageBreaks="1" view="pageBreakPreview" topLeftCell="A37">
      <selection activeCell="J15" sqref="J15"/>
      <rowBreaks count="1" manualBreakCount="1">
        <brk id="35" max="16383" man="1"/>
      </rowBreaks>
      <pageMargins left="0.7" right="0.7" top="0.75" bottom="0.75" header="0.3" footer="0.3"/>
      <pageSetup paperSize="9" scale="98" orientation="portrait" r:id="rId5"/>
    </customSheetView>
    <customSheetView guid="{5FEFEB6C-BEC4-430E-B947-6A7413286A0D}" showPageBreaks="1" view="pageLayout">
      <selection activeCell="I31" sqref="I31"/>
      <pageMargins left="0.7" right="0.7" top="0.75" bottom="0.75" header="0.3" footer="0.3"/>
      <pageSetup paperSize="9" orientation="portrait" horizontalDpi="300" verticalDpi="300" r:id="rId6"/>
    </customSheetView>
    <customSheetView guid="{7F613779-33AB-4C27-B28A-A10D734C27EA}" showPageBreaks="1" view="pageLayout" topLeftCell="A25">
      <selection activeCell="J10" sqref="J10"/>
      <pageMargins left="0.7" right="0.7" top="0.75" bottom="0.75" header="0.3" footer="0.3"/>
      <pageSetup paperSize="9" orientation="portrait" r:id="rId7"/>
    </customSheetView>
    <customSheetView guid="{06A42C23-4954-42F4-A856-AA4EA9356C9D}" showPageBreaks="1" view="pageLayout" topLeftCell="A43">
      <selection activeCell="A47" sqref="A47:IV52"/>
      <pageMargins left="0.7" right="0.7" top="0.75" bottom="0.75" header="0.3" footer="0.3"/>
      <pageSetup paperSize="9" orientation="portrait" r:id="rId8"/>
    </customSheetView>
    <customSheetView guid="{23D4B25B-CBF4-454F-9519-3A7381CDE973}" showPageBreaks="1" view="pageLayout" topLeftCell="A43">
      <selection activeCell="A47" sqref="A47:IV52"/>
      <pageMargins left="0.7" right="0.7" top="0.75" bottom="0.75" header="0.3" footer="0.3"/>
      <pageSetup paperSize="9" orientation="portrait" r:id="rId9"/>
    </customSheetView>
    <customSheetView guid="{55E52B48-1657-48E8-B3E5-B0C731EC5524}" showPageBreaks="1" view="pageLayout" topLeftCell="A43">
      <selection activeCell="A47" sqref="A47:IV52"/>
      <pageMargins left="0.7" right="0.7" top="0.75" bottom="0.75" header="0.3" footer="0.3"/>
      <pageSetup paperSize="9" orientation="portrait" r:id="rId10"/>
    </customSheetView>
    <customSheetView guid="{9EB396F3-ECBE-4F00-8AF4-433E00D5457E}" showPageBreaks="1" view="pageLayout" topLeftCell="A19">
      <selection activeCell="I31" sqref="I31"/>
      <pageMargins left="0.7" right="0.7" top="0.75" bottom="0.75" header="0.3" footer="0.3"/>
      <pageSetup paperSize="9" orientation="portrait" horizontalDpi="300" verticalDpi="300" r:id="rId11"/>
    </customSheetView>
    <customSheetView guid="{DD9AE018-7E22-4B13-ADFF-D4C3360CBEF2}" showPageBreaks="1" view="pageBreakPreview" topLeftCell="A37">
      <selection activeCell="J15" sqref="J15"/>
      <rowBreaks count="1" manualBreakCount="1">
        <brk id="35" max="16383" man="1"/>
      </rowBreaks>
      <pageMargins left="0.7" right="0.7" top="0.75" bottom="0.75" header="0.3" footer="0.3"/>
      <pageSetup paperSize="9" scale="98" orientation="portrait" r:id="rId12"/>
    </customSheetView>
    <customSheetView guid="{A898AA5D-169A-4A14-AB8F-C4F4C5C9C869}" showPageBreaks="1" view="pageBreakPreview" topLeftCell="A37">
      <selection activeCell="D47" sqref="D47:I47"/>
      <rowBreaks count="1" manualBreakCount="1">
        <brk id="35" max="16383" man="1"/>
      </rowBreaks>
      <pageMargins left="0.7" right="0.7" top="0.75" bottom="0.75" header="0.3" footer="0.3"/>
      <pageSetup paperSize="9" scale="98" orientation="portrait" r:id="rId13"/>
    </customSheetView>
    <customSheetView guid="{4DCD7E50-A612-4C8E-882E-3BC6A59DB4EB}" showPageBreaks="1" view="pageLayout" topLeftCell="A33">
      <selection activeCell="I34" sqref="I34"/>
      <pageMargins left="0.7" right="0.7" top="0.75" bottom="0.75" header="0.3" footer="0.3"/>
      <pageSetup paperSize="9" orientation="portrait" horizontalDpi="300" verticalDpi="300" r:id="rId14"/>
    </customSheetView>
    <customSheetView guid="{0B143DF2-66B8-46B0-BF36-1C571A9EB3F3}" showPageBreaks="1" view="pageLayout" topLeftCell="A28">
      <selection activeCell="C34" sqref="C34:I34"/>
      <pageMargins left="0.7" right="0.7" top="0.75" bottom="0.75" header="0.3" footer="0.3"/>
      <pageSetup paperSize="9" orientation="portrait" r:id="rId15"/>
    </customSheetView>
    <customSheetView guid="{E75B0417-2004-49B0-81AA-65A6C4F7EC2C}" showPageBreaks="1" view="pageLayout" topLeftCell="A21">
      <selection activeCell="I28" sqref="I28"/>
      <pageMargins left="0.7" right="0.7" top="0.75" bottom="0.75" header="0.3" footer="0.3"/>
      <pageSetup paperSize="9" orientation="portrait" r:id="rId16"/>
    </customSheetView>
    <customSheetView guid="{71275B59-52D9-4BCA-9258-6D8C6EFF66CF}" showPageBreaks="1" view="pageLayout" topLeftCell="A21">
      <selection activeCell="I34" sqref="I34"/>
      <pageMargins left="0.7" right="0.7" top="0.75" bottom="0.75" header="0.3" footer="0.3"/>
      <pageSetup paperSize="9" orientation="portrait" r:id="rId17"/>
    </customSheetView>
    <customSheetView guid="{752EAD5E-2F62-4CFE-8BD1-E3E6987497BB}" showPageBreaks="1" view="pageBreakPreview" topLeftCell="A37">
      <selection activeCell="J15" sqref="J15"/>
      <rowBreaks count="1" manualBreakCount="1">
        <brk id="35" max="16383" man="1"/>
      </rowBreaks>
      <pageMargins left="0.7" right="0.7" top="0.75" bottom="0.75" header="0.3" footer="0.3"/>
      <pageSetup paperSize="9" scale="98" orientation="portrait" r:id="rId18"/>
    </customSheetView>
  </customSheetViews>
  <mergeCells count="63">
    <mergeCell ref="A40:B42"/>
    <mergeCell ref="C40:I42"/>
    <mergeCell ref="A36:I36"/>
    <mergeCell ref="A37:B39"/>
    <mergeCell ref="D37:G37"/>
    <mergeCell ref="H37:I37"/>
    <mergeCell ref="C38:C39"/>
    <mergeCell ref="D38:G39"/>
    <mergeCell ref="H38:I39"/>
    <mergeCell ref="A5:B8"/>
    <mergeCell ref="D5:I5"/>
    <mergeCell ref="A24:I24"/>
    <mergeCell ref="C21:I21"/>
    <mergeCell ref="A13:B20"/>
    <mergeCell ref="C13:I13"/>
    <mergeCell ref="C14:I14"/>
    <mergeCell ref="C15:I15"/>
    <mergeCell ref="D8:E8"/>
    <mergeCell ref="C6:C7"/>
    <mergeCell ref="F6:F7"/>
    <mergeCell ref="C16:I16"/>
    <mergeCell ref="A9:B9"/>
    <mergeCell ref="C18:I18"/>
    <mergeCell ref="C20:I20"/>
    <mergeCell ref="C19:I19"/>
    <mergeCell ref="A1:I1"/>
    <mergeCell ref="A2:I2"/>
    <mergeCell ref="A3:B3"/>
    <mergeCell ref="C4:I4"/>
    <mergeCell ref="A4:B4"/>
    <mergeCell ref="C3:I3"/>
    <mergeCell ref="A34:B34"/>
    <mergeCell ref="A26:B27"/>
    <mergeCell ref="C9:I9"/>
    <mergeCell ref="A10:B12"/>
    <mergeCell ref="C10:E10"/>
    <mergeCell ref="F10:I10"/>
    <mergeCell ref="F12:I12"/>
    <mergeCell ref="C11:E11"/>
    <mergeCell ref="C12:E12"/>
    <mergeCell ref="F11:I11"/>
    <mergeCell ref="A32:B32"/>
    <mergeCell ref="A23:B23"/>
    <mergeCell ref="C23:I23"/>
    <mergeCell ref="A28:B29"/>
    <mergeCell ref="A25:B25"/>
    <mergeCell ref="A30:B31"/>
    <mergeCell ref="H7:I7"/>
    <mergeCell ref="H6:I6"/>
    <mergeCell ref="A21:B21"/>
    <mergeCell ref="C17:I17"/>
    <mergeCell ref="A43:B48"/>
    <mergeCell ref="C43:C44"/>
    <mergeCell ref="D45:I45"/>
    <mergeCell ref="D46:I46"/>
    <mergeCell ref="C47:C48"/>
    <mergeCell ref="C22:I22"/>
    <mergeCell ref="A22:B22"/>
    <mergeCell ref="A33:I33"/>
    <mergeCell ref="A35:B35"/>
    <mergeCell ref="C35:I35"/>
    <mergeCell ref="C32:I32"/>
    <mergeCell ref="C34:I34"/>
  </mergeCells>
  <phoneticPr fontId="8"/>
  <hyperlinks>
    <hyperlink ref="G8" r:id="rId19" display="kouken@hanzou.or.jp"/>
  </hyperlinks>
  <pageMargins left="0.7" right="0.7" top="0.75" bottom="0.75" header="0.3" footer="0.3"/>
  <pageSetup paperSize="9" scale="98" orientation="portrait" r:id="rId20"/>
  <rowBreaks count="1" manualBreakCount="1">
    <brk id="3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I56"/>
  <sheetViews>
    <sheetView view="pageBreakPreview" topLeftCell="A13" zoomScaleNormal="100" zoomScaleSheetLayoutView="100" workbookViewId="0">
      <selection activeCell="F80" sqref="F80:I80"/>
    </sheetView>
  </sheetViews>
  <sheetFormatPr defaultColWidth="9.75" defaultRowHeight="13.5"/>
  <cols>
    <col min="1" max="9" width="10" style="237" customWidth="1"/>
    <col min="10" max="16384" width="9.75" style="237"/>
  </cols>
  <sheetData>
    <row r="1" spans="1:9">
      <c r="A1" s="743" t="s">
        <v>948</v>
      </c>
      <c r="B1" s="744"/>
      <c r="C1" s="744"/>
      <c r="D1" s="744"/>
      <c r="E1" s="744"/>
      <c r="F1" s="744"/>
      <c r="G1" s="744"/>
      <c r="H1" s="744"/>
      <c r="I1" s="745"/>
    </row>
    <row r="2" spans="1:9">
      <c r="A2" s="639"/>
      <c r="B2" s="639"/>
      <c r="C2" s="639"/>
      <c r="D2" s="639"/>
      <c r="E2" s="639"/>
      <c r="F2" s="639"/>
      <c r="G2" s="639"/>
      <c r="H2" s="639"/>
      <c r="I2" s="639"/>
    </row>
    <row r="3" spans="1:9">
      <c r="A3" s="638" t="s">
        <v>8</v>
      </c>
      <c r="B3" s="640"/>
      <c r="C3" s="1445" t="s">
        <v>1369</v>
      </c>
      <c r="D3" s="1446"/>
      <c r="E3" s="1446"/>
      <c r="F3" s="1446"/>
      <c r="G3" s="1446"/>
      <c r="H3" s="1446"/>
      <c r="I3" s="1447"/>
    </row>
    <row r="4" spans="1:9">
      <c r="A4" s="728" t="s">
        <v>63</v>
      </c>
      <c r="B4" s="729"/>
      <c r="C4" s="855" t="s">
        <v>191</v>
      </c>
      <c r="D4" s="854"/>
      <c r="E4" s="854"/>
      <c r="F4" s="854"/>
      <c r="G4" s="854"/>
      <c r="H4" s="854"/>
      <c r="I4" s="856"/>
    </row>
    <row r="5" spans="1:9">
      <c r="A5" s="756" t="s">
        <v>21</v>
      </c>
      <c r="B5" s="757"/>
      <c r="C5" s="10" t="s">
        <v>22</v>
      </c>
      <c r="D5" s="638" t="s">
        <v>173</v>
      </c>
      <c r="E5" s="639"/>
      <c r="F5" s="639"/>
      <c r="G5" s="639"/>
      <c r="H5" s="639"/>
      <c r="I5" s="640"/>
    </row>
    <row r="6" spans="1:9">
      <c r="A6" s="758"/>
      <c r="B6" s="759"/>
      <c r="C6" s="762" t="s">
        <v>174</v>
      </c>
      <c r="D6" s="419" t="s">
        <v>23</v>
      </c>
      <c r="E6" s="423" t="s">
        <v>285</v>
      </c>
      <c r="F6" s="762" t="s">
        <v>67</v>
      </c>
      <c r="G6" s="411" t="s">
        <v>23</v>
      </c>
      <c r="H6" s="730" t="s">
        <v>1983</v>
      </c>
      <c r="I6" s="732"/>
    </row>
    <row r="7" spans="1:9">
      <c r="A7" s="758"/>
      <c r="B7" s="759"/>
      <c r="C7" s="763"/>
      <c r="D7" s="419" t="s">
        <v>25</v>
      </c>
      <c r="E7" s="411" t="s">
        <v>286</v>
      </c>
      <c r="F7" s="763"/>
      <c r="G7" s="411" t="s">
        <v>25</v>
      </c>
      <c r="H7" s="849" t="s">
        <v>1962</v>
      </c>
      <c r="I7" s="729"/>
    </row>
    <row r="8" spans="1:9">
      <c r="A8" s="760"/>
      <c r="B8" s="761"/>
      <c r="C8" s="411" t="s">
        <v>26</v>
      </c>
      <c r="D8" s="728" t="s">
        <v>1731</v>
      </c>
      <c r="E8" s="729"/>
      <c r="F8" s="10" t="s">
        <v>28</v>
      </c>
      <c r="G8" s="755" t="s">
        <v>1984</v>
      </c>
      <c r="H8" s="840"/>
      <c r="I8" s="841"/>
    </row>
    <row r="9" spans="1:9" ht="54" customHeight="1">
      <c r="A9" s="638" t="s">
        <v>72</v>
      </c>
      <c r="B9" s="640"/>
      <c r="C9" s="629" t="s">
        <v>192</v>
      </c>
      <c r="D9" s="630"/>
      <c r="E9" s="630"/>
      <c r="F9" s="630"/>
      <c r="G9" s="630"/>
      <c r="H9" s="630"/>
      <c r="I9" s="641"/>
    </row>
    <row r="10" spans="1:9">
      <c r="A10" s="604" t="s">
        <v>30</v>
      </c>
      <c r="B10" s="605"/>
      <c r="C10" s="638" t="s">
        <v>31</v>
      </c>
      <c r="D10" s="639"/>
      <c r="E10" s="640"/>
      <c r="F10" s="730" t="s">
        <v>3</v>
      </c>
      <c r="G10" s="731"/>
      <c r="H10" s="731"/>
      <c r="I10" s="732"/>
    </row>
    <row r="11" spans="1:9">
      <c r="A11" s="606"/>
      <c r="B11" s="607"/>
      <c r="C11" s="638" t="s">
        <v>74</v>
      </c>
      <c r="D11" s="639"/>
      <c r="E11" s="640"/>
      <c r="F11" s="638" t="s">
        <v>960</v>
      </c>
      <c r="G11" s="639"/>
      <c r="H11" s="639"/>
      <c r="I11" s="640"/>
    </row>
    <row r="12" spans="1:9">
      <c r="A12" s="608"/>
      <c r="B12" s="609"/>
      <c r="C12" s="638" t="s">
        <v>32</v>
      </c>
      <c r="D12" s="639"/>
      <c r="E12" s="640"/>
      <c r="F12" s="638" t="s">
        <v>167</v>
      </c>
      <c r="G12" s="639"/>
      <c r="H12" s="639"/>
      <c r="I12" s="640"/>
    </row>
    <row r="13" spans="1:9">
      <c r="A13" s="756" t="s">
        <v>77</v>
      </c>
      <c r="B13" s="757"/>
      <c r="C13" s="638" t="s">
        <v>35</v>
      </c>
      <c r="D13" s="639"/>
      <c r="E13" s="639"/>
      <c r="F13" s="639"/>
      <c r="G13" s="639"/>
      <c r="H13" s="639"/>
      <c r="I13" s="640"/>
    </row>
    <row r="14" spans="1:9">
      <c r="A14" s="758"/>
      <c r="B14" s="759"/>
      <c r="C14" s="629" t="s">
        <v>193</v>
      </c>
      <c r="D14" s="630"/>
      <c r="E14" s="630"/>
      <c r="F14" s="630"/>
      <c r="G14" s="630"/>
      <c r="H14" s="630"/>
      <c r="I14" s="641"/>
    </row>
    <row r="15" spans="1:9">
      <c r="A15" s="758"/>
      <c r="B15" s="759"/>
      <c r="C15" s="638" t="s">
        <v>36</v>
      </c>
      <c r="D15" s="639"/>
      <c r="E15" s="639"/>
      <c r="F15" s="639"/>
      <c r="G15" s="639"/>
      <c r="H15" s="639"/>
      <c r="I15" s="640"/>
    </row>
    <row r="16" spans="1:9">
      <c r="A16" s="758"/>
      <c r="B16" s="759"/>
      <c r="C16" s="629" t="s">
        <v>194</v>
      </c>
      <c r="D16" s="630"/>
      <c r="E16" s="630"/>
      <c r="F16" s="630"/>
      <c r="G16" s="630"/>
      <c r="H16" s="630"/>
      <c r="I16" s="641"/>
    </row>
    <row r="17" spans="1:9">
      <c r="A17" s="758"/>
      <c r="B17" s="759"/>
      <c r="C17" s="638" t="s">
        <v>37</v>
      </c>
      <c r="D17" s="639"/>
      <c r="E17" s="639"/>
      <c r="F17" s="639"/>
      <c r="G17" s="639"/>
      <c r="H17" s="639"/>
      <c r="I17" s="640"/>
    </row>
    <row r="18" spans="1:9" ht="29.25" customHeight="1">
      <c r="A18" s="758"/>
      <c r="B18" s="759"/>
      <c r="C18" s="629" t="s">
        <v>1143</v>
      </c>
      <c r="D18" s="630"/>
      <c r="E18" s="630"/>
      <c r="F18" s="630"/>
      <c r="G18" s="630"/>
      <c r="H18" s="630"/>
      <c r="I18" s="641"/>
    </row>
    <row r="19" spans="1:9">
      <c r="A19" s="758"/>
      <c r="B19" s="759"/>
      <c r="C19" s="638" t="s">
        <v>38</v>
      </c>
      <c r="D19" s="639"/>
      <c r="E19" s="639"/>
      <c r="F19" s="639"/>
      <c r="G19" s="639"/>
      <c r="H19" s="639"/>
      <c r="I19" s="640"/>
    </row>
    <row r="20" spans="1:9">
      <c r="A20" s="760"/>
      <c r="B20" s="761"/>
      <c r="C20" s="629" t="s">
        <v>195</v>
      </c>
      <c r="D20" s="630"/>
      <c r="E20" s="630"/>
      <c r="F20" s="630"/>
      <c r="G20" s="630"/>
      <c r="H20" s="630"/>
      <c r="I20" s="641"/>
    </row>
    <row r="21" spans="1:9">
      <c r="A21" s="728" t="s">
        <v>80</v>
      </c>
      <c r="B21" s="729"/>
      <c r="C21" s="629" t="s">
        <v>179</v>
      </c>
      <c r="D21" s="630"/>
      <c r="E21" s="630"/>
      <c r="F21" s="630"/>
      <c r="G21" s="630"/>
      <c r="H21" s="630"/>
      <c r="I21" s="641"/>
    </row>
    <row r="22" spans="1:9">
      <c r="A22" s="728" t="s">
        <v>82</v>
      </c>
      <c r="B22" s="729"/>
      <c r="C22" s="629" t="s">
        <v>196</v>
      </c>
      <c r="D22" s="630"/>
      <c r="E22" s="630"/>
      <c r="F22" s="630"/>
      <c r="G22" s="630"/>
      <c r="H22" s="630"/>
      <c r="I22" s="641"/>
    </row>
    <row r="23" spans="1:9" ht="31.5" customHeight="1">
      <c r="A23" s="728" t="s">
        <v>83</v>
      </c>
      <c r="B23" s="729"/>
      <c r="C23" s="788" t="s">
        <v>1985</v>
      </c>
      <c r="D23" s="789"/>
      <c r="E23" s="789"/>
      <c r="F23" s="789"/>
      <c r="G23" s="789"/>
      <c r="H23" s="789"/>
      <c r="I23" s="790"/>
    </row>
    <row r="24" spans="1:9">
      <c r="A24" s="1438" t="s">
        <v>85</v>
      </c>
      <c r="B24" s="1439"/>
      <c r="C24" s="1439"/>
      <c r="D24" s="1439"/>
      <c r="E24" s="1439"/>
      <c r="F24" s="1439"/>
      <c r="G24" s="1439"/>
      <c r="H24" s="1439"/>
      <c r="I24" s="1440"/>
    </row>
    <row r="25" spans="1:9">
      <c r="A25" s="1436" t="s">
        <v>86</v>
      </c>
      <c r="B25" s="1437"/>
      <c r="C25" s="53"/>
      <c r="D25" s="54" t="s">
        <v>88</v>
      </c>
      <c r="E25" s="54" t="s">
        <v>119</v>
      </c>
      <c r="F25" s="54" t="s">
        <v>90</v>
      </c>
      <c r="G25" s="54" t="s">
        <v>156</v>
      </c>
      <c r="H25" s="54" t="s">
        <v>268</v>
      </c>
      <c r="I25" s="54" t="s">
        <v>269</v>
      </c>
    </row>
    <row r="26" spans="1:9" ht="21" customHeight="1">
      <c r="A26" s="1432" t="s">
        <v>197</v>
      </c>
      <c r="B26" s="1433"/>
      <c r="C26" s="59" t="s">
        <v>127</v>
      </c>
      <c r="D26" s="56" t="s">
        <v>76</v>
      </c>
      <c r="E26" s="56" t="s">
        <v>76</v>
      </c>
      <c r="F26" s="61">
        <v>2000</v>
      </c>
      <c r="G26" s="536"/>
      <c r="H26" s="537" t="s">
        <v>76</v>
      </c>
      <c r="I26" s="537">
        <v>0</v>
      </c>
    </row>
    <row r="27" spans="1:9" ht="21" customHeight="1">
      <c r="A27" s="1434"/>
      <c r="B27" s="1435"/>
      <c r="C27" s="59" t="s">
        <v>92</v>
      </c>
      <c r="D27" s="56" t="s">
        <v>76</v>
      </c>
      <c r="E27" s="56" t="s">
        <v>76</v>
      </c>
      <c r="F27" s="57">
        <v>2500</v>
      </c>
      <c r="G27" s="536"/>
      <c r="H27" s="538">
        <v>1500</v>
      </c>
      <c r="I27" s="537"/>
    </row>
    <row r="28" spans="1:9" ht="21" customHeight="1">
      <c r="A28" s="1441" t="s">
        <v>198</v>
      </c>
      <c r="B28" s="1442"/>
      <c r="C28" s="59" t="s">
        <v>127</v>
      </c>
      <c r="D28" s="56" t="s">
        <v>76</v>
      </c>
      <c r="E28" s="56" t="s">
        <v>76</v>
      </c>
      <c r="F28" s="62" t="s">
        <v>76</v>
      </c>
      <c r="G28" s="536"/>
      <c r="H28" s="537" t="s">
        <v>76</v>
      </c>
      <c r="I28" s="537">
        <v>0</v>
      </c>
    </row>
    <row r="29" spans="1:9" ht="21" customHeight="1">
      <c r="A29" s="1443"/>
      <c r="B29" s="1444"/>
      <c r="C29" s="59" t="s">
        <v>92</v>
      </c>
      <c r="D29" s="56" t="s">
        <v>76</v>
      </c>
      <c r="E29" s="56" t="s">
        <v>76</v>
      </c>
      <c r="F29" s="57">
        <v>1000</v>
      </c>
      <c r="G29" s="536"/>
      <c r="H29" s="538">
        <v>1500</v>
      </c>
      <c r="I29" s="537"/>
    </row>
    <row r="30" spans="1:9" ht="21" customHeight="1">
      <c r="A30" s="1441" t="s">
        <v>199</v>
      </c>
      <c r="B30" s="1442"/>
      <c r="C30" s="59" t="s">
        <v>127</v>
      </c>
      <c r="D30" s="56" t="s">
        <v>76</v>
      </c>
      <c r="E30" s="56">
        <v>500</v>
      </c>
      <c r="F30" s="55">
        <v>500</v>
      </c>
      <c r="G30" s="55">
        <v>300</v>
      </c>
      <c r="H30" s="537">
        <v>300</v>
      </c>
      <c r="I30" s="537">
        <v>300</v>
      </c>
    </row>
    <row r="31" spans="1:9" ht="21" customHeight="1">
      <c r="A31" s="1443"/>
      <c r="B31" s="1444"/>
      <c r="C31" s="59" t="s">
        <v>92</v>
      </c>
      <c r="D31" s="56" t="s">
        <v>76</v>
      </c>
      <c r="E31" s="56">
        <v>400</v>
      </c>
      <c r="F31" s="57">
        <v>139</v>
      </c>
      <c r="G31" s="55">
        <v>223</v>
      </c>
      <c r="H31" s="537">
        <v>0</v>
      </c>
      <c r="I31" s="537"/>
    </row>
    <row r="32" spans="1:9" ht="21" customHeight="1">
      <c r="A32" s="1441" t="s">
        <v>1986</v>
      </c>
      <c r="B32" s="1442"/>
      <c r="C32" s="59" t="s">
        <v>127</v>
      </c>
      <c r="D32" s="56" t="s">
        <v>76</v>
      </c>
      <c r="E32" s="56" t="s">
        <v>76</v>
      </c>
      <c r="F32" s="56" t="s">
        <v>76</v>
      </c>
      <c r="G32" s="56" t="s">
        <v>76</v>
      </c>
      <c r="H32" s="537" t="s">
        <v>76</v>
      </c>
      <c r="I32" s="537">
        <v>60</v>
      </c>
    </row>
    <row r="33" spans="1:9" ht="21" customHeight="1">
      <c r="A33" s="1443"/>
      <c r="B33" s="1444"/>
      <c r="C33" s="59" t="s">
        <v>92</v>
      </c>
      <c r="D33" s="56" t="s">
        <v>76</v>
      </c>
      <c r="E33" s="56" t="s">
        <v>76</v>
      </c>
      <c r="F33" s="56" t="s">
        <v>76</v>
      </c>
      <c r="G33" s="56" t="s">
        <v>76</v>
      </c>
      <c r="H33" s="537">
        <v>52</v>
      </c>
      <c r="I33" s="537"/>
    </row>
    <row r="34" spans="1:9" ht="21" customHeight="1">
      <c r="A34" s="1441" t="s">
        <v>1987</v>
      </c>
      <c r="B34" s="1442"/>
      <c r="C34" s="59" t="s">
        <v>127</v>
      </c>
      <c r="D34" s="56" t="s">
        <v>76</v>
      </c>
      <c r="E34" s="56" t="s">
        <v>76</v>
      </c>
      <c r="F34" s="56" t="s">
        <v>76</v>
      </c>
      <c r="G34" s="56" t="s">
        <v>76</v>
      </c>
      <c r="H34" s="537" t="s">
        <v>76</v>
      </c>
      <c r="I34" s="537">
        <v>25</v>
      </c>
    </row>
    <row r="35" spans="1:9" ht="21" customHeight="1">
      <c r="A35" s="1443"/>
      <c r="B35" s="1444"/>
      <c r="C35" s="59" t="s">
        <v>92</v>
      </c>
      <c r="D35" s="56" t="s">
        <v>76</v>
      </c>
      <c r="E35" s="56" t="s">
        <v>76</v>
      </c>
      <c r="F35" s="56" t="s">
        <v>76</v>
      </c>
      <c r="G35" s="56" t="s">
        <v>76</v>
      </c>
      <c r="H35" s="537">
        <v>25</v>
      </c>
      <c r="I35" s="537"/>
    </row>
    <row r="36" spans="1:9" ht="21" customHeight="1">
      <c r="A36" s="1432" t="s">
        <v>200</v>
      </c>
      <c r="B36" s="1433"/>
      <c r="C36" s="59" t="s">
        <v>127</v>
      </c>
      <c r="D36" s="56">
        <v>100</v>
      </c>
      <c r="E36" s="56">
        <v>40</v>
      </c>
      <c r="F36" s="55">
        <v>40</v>
      </c>
      <c r="G36" s="52">
        <v>20</v>
      </c>
      <c r="H36" s="537">
        <v>40</v>
      </c>
      <c r="I36" s="537" t="s">
        <v>76</v>
      </c>
    </row>
    <row r="37" spans="1:9" ht="21" customHeight="1">
      <c r="A37" s="1434"/>
      <c r="B37" s="1435"/>
      <c r="C37" s="59" t="s">
        <v>92</v>
      </c>
      <c r="D37" s="56">
        <v>42</v>
      </c>
      <c r="E37" s="56">
        <v>38</v>
      </c>
      <c r="F37" s="55">
        <v>14</v>
      </c>
      <c r="G37" s="52">
        <v>10</v>
      </c>
      <c r="H37" s="537">
        <v>38</v>
      </c>
      <c r="I37" s="537"/>
    </row>
    <row r="38" spans="1:9" ht="21" customHeight="1">
      <c r="A38" s="1448" t="s">
        <v>201</v>
      </c>
      <c r="B38" s="1433"/>
      <c r="C38" s="59" t="s">
        <v>127</v>
      </c>
      <c r="D38" s="56">
        <v>2000</v>
      </c>
      <c r="E38" s="56">
        <v>800</v>
      </c>
      <c r="F38" s="55">
        <v>600</v>
      </c>
      <c r="G38" s="52">
        <v>500</v>
      </c>
      <c r="H38" s="537">
        <v>500</v>
      </c>
      <c r="I38" s="537">
        <v>100</v>
      </c>
    </row>
    <row r="39" spans="1:9" ht="21" customHeight="1">
      <c r="A39" s="1434"/>
      <c r="B39" s="1435"/>
      <c r="C39" s="59" t="s">
        <v>92</v>
      </c>
      <c r="D39" s="56">
        <v>600</v>
      </c>
      <c r="E39" s="56">
        <v>552</v>
      </c>
      <c r="F39" s="55">
        <v>370</v>
      </c>
      <c r="G39" s="52">
        <v>308</v>
      </c>
      <c r="H39" s="537">
        <v>0</v>
      </c>
      <c r="I39" s="537"/>
    </row>
    <row r="40" spans="1:9" ht="21" customHeight="1">
      <c r="A40" s="1448" t="s">
        <v>191</v>
      </c>
      <c r="B40" s="1449"/>
      <c r="C40" s="59" t="s">
        <v>93</v>
      </c>
      <c r="D40" s="58">
        <v>2124000</v>
      </c>
      <c r="E40" s="60">
        <v>2340000</v>
      </c>
      <c r="F40" s="63">
        <v>2340000</v>
      </c>
      <c r="G40" s="214">
        <v>2124000</v>
      </c>
      <c r="H40" s="214">
        <v>2500000</v>
      </c>
      <c r="I40" s="214">
        <v>2500000</v>
      </c>
    </row>
    <row r="41" spans="1:9" ht="21" customHeight="1">
      <c r="A41" s="1450"/>
      <c r="B41" s="1451"/>
      <c r="C41" s="59" t="s">
        <v>94</v>
      </c>
      <c r="D41" s="48">
        <v>1840500</v>
      </c>
      <c r="E41" s="60">
        <v>2128811</v>
      </c>
      <c r="F41" s="57">
        <v>2277122</v>
      </c>
      <c r="G41" s="58">
        <v>1377435</v>
      </c>
      <c r="H41" s="214">
        <v>2452721</v>
      </c>
      <c r="I41" s="214"/>
    </row>
    <row r="42" spans="1:9">
      <c r="A42" s="1438" t="s">
        <v>104</v>
      </c>
      <c r="B42" s="1439"/>
      <c r="C42" s="1439"/>
      <c r="D42" s="1439"/>
      <c r="E42" s="1439"/>
      <c r="F42" s="1439"/>
      <c r="G42" s="1439"/>
      <c r="H42" s="1439"/>
      <c r="I42" s="1440"/>
    </row>
    <row r="43" spans="1:9" ht="228.75" customHeight="1">
      <c r="A43" s="1452" t="s">
        <v>105</v>
      </c>
      <c r="B43" s="1453"/>
      <c r="C43" s="1454" t="s">
        <v>1988</v>
      </c>
      <c r="D43" s="1455"/>
      <c r="E43" s="1455"/>
      <c r="F43" s="1455"/>
      <c r="G43" s="1455"/>
      <c r="H43" s="1455"/>
      <c r="I43" s="1456"/>
    </row>
    <row r="44" spans="1:9" ht="48" customHeight="1">
      <c r="A44" s="1452" t="s">
        <v>107</v>
      </c>
      <c r="B44" s="1453"/>
      <c r="C44" s="1454" t="s">
        <v>1989</v>
      </c>
      <c r="D44" s="1457"/>
      <c r="E44" s="1457"/>
      <c r="F44" s="1457"/>
      <c r="G44" s="1457"/>
      <c r="H44" s="1457"/>
      <c r="I44" s="1458"/>
    </row>
    <row r="45" spans="1:9">
      <c r="A45" s="717" t="s">
        <v>1309</v>
      </c>
      <c r="B45" s="701"/>
      <c r="C45" s="701"/>
      <c r="D45" s="701"/>
      <c r="E45" s="701"/>
      <c r="F45" s="701"/>
      <c r="G45" s="701"/>
      <c r="H45" s="701"/>
      <c r="I45" s="701"/>
    </row>
    <row r="46" spans="1:9" ht="13.5" customHeight="1">
      <c r="A46" s="604" t="s">
        <v>1315</v>
      </c>
      <c r="B46" s="605"/>
      <c r="C46" s="10" t="s">
        <v>41</v>
      </c>
      <c r="D46" s="638" t="s">
        <v>1304</v>
      </c>
      <c r="E46" s="639"/>
      <c r="F46" s="639"/>
      <c r="G46" s="640"/>
      <c r="H46" s="638" t="s">
        <v>42</v>
      </c>
      <c r="I46" s="640"/>
    </row>
    <row r="47" spans="1:9" ht="21.75" customHeight="1">
      <c r="A47" s="606"/>
      <c r="B47" s="607"/>
      <c r="C47" s="702" t="s">
        <v>1719</v>
      </c>
      <c r="D47" s="710" t="s">
        <v>1990</v>
      </c>
      <c r="E47" s="742"/>
      <c r="F47" s="742"/>
      <c r="G47" s="711"/>
      <c r="H47" s="710"/>
      <c r="I47" s="711"/>
    </row>
    <row r="48" spans="1:9" ht="20.25" customHeight="1">
      <c r="A48" s="608"/>
      <c r="B48" s="609"/>
      <c r="C48" s="703"/>
      <c r="D48" s="712"/>
      <c r="E48" s="746"/>
      <c r="F48" s="746"/>
      <c r="G48" s="713"/>
      <c r="H48" s="712"/>
      <c r="I48" s="713"/>
    </row>
    <row r="49" spans="1:9">
      <c r="A49" s="914" t="s">
        <v>1721</v>
      </c>
      <c r="B49" s="914"/>
      <c r="C49" s="920" t="s">
        <v>1991</v>
      </c>
      <c r="D49" s="921"/>
      <c r="E49" s="921"/>
      <c r="F49" s="921"/>
      <c r="G49" s="921"/>
      <c r="H49" s="921"/>
      <c r="I49" s="922"/>
    </row>
    <row r="50" spans="1:9" ht="33.75" customHeight="1">
      <c r="A50" s="914"/>
      <c r="B50" s="914"/>
      <c r="C50" s="923"/>
      <c r="D50" s="924"/>
      <c r="E50" s="924"/>
      <c r="F50" s="924"/>
      <c r="G50" s="924"/>
      <c r="H50" s="924"/>
      <c r="I50" s="925"/>
    </row>
    <row r="51" spans="1:9" ht="17.25" customHeight="1">
      <c r="A51" s="675" t="s">
        <v>903</v>
      </c>
      <c r="B51" s="676"/>
      <c r="C51" s="1218" t="s">
        <v>904</v>
      </c>
      <c r="D51" s="362" t="s">
        <v>905</v>
      </c>
      <c r="E51" s="362" t="s">
        <v>906</v>
      </c>
      <c r="F51" s="362" t="s">
        <v>907</v>
      </c>
      <c r="G51" s="362" t="s">
        <v>908</v>
      </c>
      <c r="H51" s="362" t="s">
        <v>909</v>
      </c>
      <c r="I51" s="362" t="s">
        <v>910</v>
      </c>
    </row>
    <row r="52" spans="1:9" ht="42.75" customHeight="1">
      <c r="A52" s="677"/>
      <c r="B52" s="678"/>
      <c r="C52" s="1393"/>
      <c r="D52" s="355" t="s">
        <v>1992</v>
      </c>
      <c r="E52" s="355" t="s">
        <v>1993</v>
      </c>
      <c r="F52" s="355" t="s">
        <v>1994</v>
      </c>
      <c r="G52" s="355" t="s">
        <v>937</v>
      </c>
      <c r="H52" s="355" t="s">
        <v>1995</v>
      </c>
      <c r="I52" s="355" t="s">
        <v>1996</v>
      </c>
    </row>
    <row r="53" spans="1:9" ht="53.25" customHeight="1">
      <c r="A53" s="677"/>
      <c r="B53" s="678"/>
      <c r="C53" s="501" t="s">
        <v>912</v>
      </c>
      <c r="D53" s="766"/>
      <c r="E53" s="1430"/>
      <c r="F53" s="1430"/>
      <c r="G53" s="1430"/>
      <c r="H53" s="1430"/>
      <c r="I53" s="1431"/>
    </row>
    <row r="54" spans="1:9" ht="59.25" customHeight="1">
      <c r="A54" s="677"/>
      <c r="B54" s="678"/>
      <c r="C54" s="501" t="s">
        <v>913</v>
      </c>
      <c r="D54" s="766"/>
      <c r="E54" s="1430"/>
      <c r="F54" s="1430"/>
      <c r="G54" s="1430"/>
      <c r="H54" s="1430"/>
      <c r="I54" s="1431"/>
    </row>
    <row r="55" spans="1:9" ht="17.25" customHeight="1">
      <c r="A55" s="677"/>
      <c r="B55" s="678"/>
      <c r="C55" s="1218" t="s">
        <v>914</v>
      </c>
      <c r="D55" s="362" t="s">
        <v>915</v>
      </c>
      <c r="E55" s="362" t="s">
        <v>916</v>
      </c>
      <c r="F55" s="362" t="s">
        <v>917</v>
      </c>
      <c r="G55" s="362" t="s">
        <v>918</v>
      </c>
      <c r="H55" s="362" t="s">
        <v>919</v>
      </c>
      <c r="I55" s="362" t="s">
        <v>920</v>
      </c>
    </row>
    <row r="56" spans="1:9" ht="40.5" customHeight="1">
      <c r="A56" s="679"/>
      <c r="B56" s="680"/>
      <c r="C56" s="1396"/>
      <c r="D56" s="360"/>
      <c r="E56" s="360" t="s">
        <v>1997</v>
      </c>
      <c r="F56" s="355" t="s">
        <v>1994</v>
      </c>
      <c r="G56" s="360"/>
      <c r="H56" s="360" t="s">
        <v>1998</v>
      </c>
      <c r="I56" s="360"/>
    </row>
  </sheetData>
  <customSheetViews>
    <customSheetView guid="{4789E3A1-B331-40F4-BFBE-ECBA77374F9F}" showPageBreaks="1" view="pageLayout" topLeftCell="A43">
      <selection activeCell="A49" sqref="A49:IV54"/>
      <pageMargins left="0.7" right="1.0416666666666666E-2" top="0.75" bottom="0.75" header="0.3" footer="0.3"/>
      <pageSetup paperSize="9" orientation="portrait" r:id="rId1"/>
    </customSheetView>
    <customSheetView guid="{D623C857-8851-4DB2-AEC5-A3D94BBCC3E5}" showPageBreaks="1" view="pageBreakPreview" topLeftCell="A25">
      <selection activeCell="J15" sqref="J15"/>
      <rowBreaks count="1" manualBreakCount="1">
        <brk id="39" max="16383" man="1"/>
      </rowBreaks>
      <pageMargins left="0.7" right="1.0416666666666666E-2" top="0.75" bottom="0.75" header="0.3" footer="0.3"/>
      <pageSetup paperSize="9" orientation="portrait" r:id="rId2"/>
    </customSheetView>
    <customSheetView guid="{3848975B-608E-4A87-AC36-A52CBAB490C8}" showPageBreaks="1" view="pageLayout" topLeftCell="A34">
      <selection activeCell="A47" sqref="A47:IV54"/>
      <pageMargins left="0.7" right="1.0416666666666666E-2" top="0.75" bottom="0.75" header="0.3" footer="0.3"/>
      <pageSetup paperSize="9" orientation="portrait" r:id="rId3"/>
    </customSheetView>
    <customSheetView guid="{76B58914-1035-4353-9CF6-22B59E40A08B}" showPageBreaks="1" view="pageBreakPreview" topLeftCell="A25">
      <selection activeCell="J15" sqref="J15"/>
      <rowBreaks count="1" manualBreakCount="1">
        <brk id="39" max="16383" man="1"/>
      </rowBreaks>
      <pageMargins left="0.7" right="1.0416666666666666E-2" top="0.75" bottom="0.75" header="0.3" footer="0.3"/>
      <pageSetup paperSize="9" orientation="portrait" r:id="rId4"/>
    </customSheetView>
    <customSheetView guid="{22FD68A5-46F7-4E41-8363-D5981057D2EF}" showPageBreaks="1" view="pageBreakPreview" topLeftCell="A25">
      <selection activeCell="J15" sqref="J15"/>
      <rowBreaks count="1" manualBreakCount="1">
        <brk id="39" max="16383" man="1"/>
      </rowBreaks>
      <pageMargins left="0.7" right="1.0416666666666666E-2" top="0.75" bottom="0.75" header="0.3" footer="0.3"/>
      <pageSetup paperSize="9" orientation="portrait" r:id="rId5"/>
    </customSheetView>
    <customSheetView guid="{5FEFEB6C-BEC4-430E-B947-6A7413286A0D}" showPageBreaks="1" view="pageLayout">
      <selection activeCell="F11" sqref="F11:I11"/>
      <pageMargins left="0.7" right="1.0416666666666666E-2" top="0.75" bottom="0.75" header="0.3" footer="0.3"/>
      <pageSetup paperSize="9" orientation="portrait" horizontalDpi="300" verticalDpi="300" r:id="rId6"/>
    </customSheetView>
    <customSheetView guid="{7F613779-33AB-4C27-B28A-A10D734C27EA}" showPageBreaks="1" view="pageLayout" topLeftCell="A40">
      <selection activeCell="H44" sqref="H44:I45"/>
      <pageMargins left="0.7" right="1.0416666666666666E-2" top="0.75" bottom="0.75" header="0.3" footer="0.3"/>
      <pageSetup paperSize="9" orientation="portrait" r:id="rId7"/>
    </customSheetView>
    <customSheetView guid="{06A42C23-4954-42F4-A856-AA4EA9356C9D}" showPageBreaks="1" view="pageLayout" topLeftCell="A43">
      <selection activeCell="A49" sqref="A49:IV54"/>
      <pageMargins left="0.7" right="1.0416666666666666E-2" top="0.75" bottom="0.75" header="0.3" footer="0.3"/>
      <pageSetup paperSize="9" orientation="portrait" r:id="rId8"/>
    </customSheetView>
    <customSheetView guid="{23D4B25B-CBF4-454F-9519-3A7381CDE973}" showPageBreaks="1" view="pageLayout" topLeftCell="A43">
      <selection activeCell="A49" sqref="A49:IV54"/>
      <pageMargins left="0.7" right="1.0416666666666666E-2" top="0.75" bottom="0.75" header="0.3" footer="0.3"/>
      <pageSetup paperSize="9" orientation="portrait" r:id="rId9"/>
    </customSheetView>
    <customSheetView guid="{55E52B48-1657-48E8-B3E5-B0C731EC5524}" showPageBreaks="1" view="pageLayout" topLeftCell="A43">
      <selection activeCell="A49" sqref="A49:IV54"/>
      <pageMargins left="0.7" right="1.0416666666666666E-2" top="0.75" bottom="0.75" header="0.3" footer="0.3"/>
      <pageSetup paperSize="9" orientation="portrait" r:id="rId10"/>
    </customSheetView>
    <customSheetView guid="{9EB396F3-ECBE-4F00-8AF4-433E00D5457E}" showPageBreaks="1" view="pageLayout" topLeftCell="A22">
      <selection activeCell="I33" sqref="I33"/>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25">
      <selection activeCell="J15" sqref="J15"/>
      <rowBreaks count="1" manualBreakCount="1">
        <brk id="39" max="16383" man="1"/>
      </rowBreaks>
      <pageMargins left="0.7" right="1.0416666666666666E-2" top="0.75" bottom="0.75" header="0.3" footer="0.3"/>
      <pageSetup paperSize="9" orientation="portrait" r:id="rId12"/>
    </customSheetView>
    <customSheetView guid="{A898AA5D-169A-4A14-AB8F-C4F4C5C9C869}" showPageBreaks="1" view="pageBreakPreview" topLeftCell="A46">
      <selection activeCell="D52" sqref="D52:I52"/>
      <rowBreaks count="1" manualBreakCount="1">
        <brk id="39" max="16383" man="1"/>
      </rowBreaks>
      <pageMargins left="0.7" right="1.0416666666666666E-2" top="0.75" bottom="0.75" header="0.3" footer="0.3"/>
      <pageSetup paperSize="9" orientation="portrait" r:id="rId13"/>
    </customSheetView>
    <customSheetView guid="{4DCD7E50-A612-4C8E-882E-3BC6A59DB4EB}" showPageBreaks="1" view="pageLayout" topLeftCell="A17">
      <selection activeCell="I32" sqref="I32"/>
      <pageMargins left="0.7" right="1.0416666666666666E-2" top="0.75" bottom="0.75" header="0.3" footer="0.3"/>
      <pageSetup paperSize="9" orientation="portrait" horizontalDpi="300" verticalDpi="300" r:id="rId14"/>
    </customSheetView>
    <customSheetView guid="{0B143DF2-66B8-46B0-BF36-1C571A9EB3F3}" showPageBreaks="1" view="pageLayout" topLeftCell="A34">
      <selection activeCell="A47" sqref="A47:IV54"/>
      <pageMargins left="0.7" right="1.0416666666666666E-2" top="0.75" bottom="0.75" header="0.3" footer="0.3"/>
      <pageSetup paperSize="9" orientation="portrait" r:id="rId15"/>
    </customSheetView>
    <customSheetView guid="{E75B0417-2004-49B0-81AA-65A6C4F7EC2C}" showPageBreaks="1" view="pageLayout" topLeftCell="A33">
      <selection activeCell="I35" sqref="I35"/>
      <pageMargins left="0.7" right="1.0416666666666666E-2" top="0.75" bottom="0.75" header="0.3" footer="0.3"/>
      <pageSetup paperSize="9" orientation="portrait" r:id="rId16"/>
    </customSheetView>
    <customSheetView guid="{71275B59-52D9-4BCA-9258-6D8C6EFF66CF}" showPageBreaks="1" view="pageLayout" topLeftCell="A21">
      <selection activeCell="I37" sqref="I37"/>
      <pageMargins left="0.7" right="1.0416666666666666E-2" top="0.75" bottom="0.75" header="0.3" footer="0.3"/>
      <pageSetup paperSize="9" orientation="portrait" r:id="rId17"/>
    </customSheetView>
    <customSheetView guid="{752EAD5E-2F62-4CFE-8BD1-E3E6987497BB}" showPageBreaks="1" view="pageBreakPreview" topLeftCell="A25">
      <selection activeCell="J15" sqref="J15"/>
      <rowBreaks count="1" manualBreakCount="1">
        <brk id="39" max="16383" man="1"/>
      </rowBreaks>
      <pageMargins left="0.7" right="1.0416666666666666E-2" top="0.75" bottom="0.75" header="0.3" footer="0.3"/>
      <pageSetup paperSize="9" orientation="portrait" r:id="rId18"/>
    </customSheetView>
  </customSheetViews>
  <mergeCells count="67">
    <mergeCell ref="A43:B43"/>
    <mergeCell ref="C43:I43"/>
    <mergeCell ref="A44:B44"/>
    <mergeCell ref="C44:I44"/>
    <mergeCell ref="A45:I45"/>
    <mergeCell ref="A32:B33"/>
    <mergeCell ref="A34:B35"/>
    <mergeCell ref="A38:B39"/>
    <mergeCell ref="A40:B41"/>
    <mergeCell ref="A42:I42"/>
    <mergeCell ref="A1:I1"/>
    <mergeCell ref="A2:I2"/>
    <mergeCell ref="A3:B3"/>
    <mergeCell ref="C3:I3"/>
    <mergeCell ref="C6:C7"/>
    <mergeCell ref="A4:B4"/>
    <mergeCell ref="C4:I4"/>
    <mergeCell ref="H6:I6"/>
    <mergeCell ref="H7:I7"/>
    <mergeCell ref="F6:F7"/>
    <mergeCell ref="A5:B8"/>
    <mergeCell ref="D5:I5"/>
    <mergeCell ref="G8:I8"/>
    <mergeCell ref="D8:E8"/>
    <mergeCell ref="A9:B9"/>
    <mergeCell ref="C9:I9"/>
    <mergeCell ref="A13:B20"/>
    <mergeCell ref="F10:I10"/>
    <mergeCell ref="C20:I20"/>
    <mergeCell ref="C17:I17"/>
    <mergeCell ref="C11:E11"/>
    <mergeCell ref="A10:B12"/>
    <mergeCell ref="C12:E12"/>
    <mergeCell ref="C10:E10"/>
    <mergeCell ref="C19:I19"/>
    <mergeCell ref="F12:I12"/>
    <mergeCell ref="F11:I11"/>
    <mergeCell ref="C16:I16"/>
    <mergeCell ref="C13:I13"/>
    <mergeCell ref="C14:I14"/>
    <mergeCell ref="C18:I18"/>
    <mergeCell ref="C15:I15"/>
    <mergeCell ref="C47:C48"/>
    <mergeCell ref="C51:C52"/>
    <mergeCell ref="A26:B27"/>
    <mergeCell ref="A25:B25"/>
    <mergeCell ref="A24:I24"/>
    <mergeCell ref="A36:B37"/>
    <mergeCell ref="A21:B21"/>
    <mergeCell ref="C21:I21"/>
    <mergeCell ref="A22:B22"/>
    <mergeCell ref="C22:I22"/>
    <mergeCell ref="A23:B23"/>
    <mergeCell ref="C23:I23"/>
    <mergeCell ref="A28:B29"/>
    <mergeCell ref="A30:B31"/>
    <mergeCell ref="A51:B56"/>
    <mergeCell ref="D53:I53"/>
    <mergeCell ref="D54:I54"/>
    <mergeCell ref="C55:C56"/>
    <mergeCell ref="D46:G46"/>
    <mergeCell ref="H46:I46"/>
    <mergeCell ref="D47:G48"/>
    <mergeCell ref="H47:I48"/>
    <mergeCell ref="A49:B50"/>
    <mergeCell ref="C49:I50"/>
    <mergeCell ref="A46:B48"/>
  </mergeCells>
  <phoneticPr fontId="17"/>
  <hyperlinks>
    <hyperlink ref="G8" r:id="rId19" display="shima-soudan@hanzou.or.jp"/>
  </hyperlinks>
  <pageMargins left="0.7" right="1.0416666666666666E-2" top="0.75" bottom="0.75" header="0.3" footer="0.3"/>
  <pageSetup paperSize="9" orientation="portrait" r:id="rId20"/>
  <rowBreaks count="1" manualBreakCount="1">
    <brk id="4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J57"/>
  <sheetViews>
    <sheetView view="pageBreakPreview" topLeftCell="A13" zoomScaleNormal="100" zoomScaleSheetLayoutView="100" workbookViewId="0">
      <selection activeCell="F80" sqref="F80:I80"/>
    </sheetView>
  </sheetViews>
  <sheetFormatPr defaultColWidth="9" defaultRowHeight="13.5"/>
  <cols>
    <col min="1" max="9" width="10" style="237" customWidth="1"/>
    <col min="10" max="16384" width="9" style="237"/>
  </cols>
  <sheetData>
    <row r="1" spans="1:9">
      <c r="A1" s="743" t="s">
        <v>948</v>
      </c>
      <c r="B1" s="1122"/>
      <c r="C1" s="1122"/>
      <c r="D1" s="1122"/>
      <c r="E1" s="1122"/>
      <c r="F1" s="1122"/>
      <c r="G1" s="1122"/>
      <c r="H1" s="1122"/>
      <c r="I1" s="1123"/>
    </row>
    <row r="2" spans="1:9">
      <c r="A2" s="597"/>
      <c r="B2" s="597"/>
      <c r="C2" s="597"/>
      <c r="D2" s="597"/>
      <c r="E2" s="597"/>
      <c r="F2" s="597"/>
      <c r="G2" s="597"/>
      <c r="H2" s="597"/>
      <c r="I2" s="597"/>
    </row>
    <row r="3" spans="1:9">
      <c r="A3" s="625" t="s">
        <v>8</v>
      </c>
      <c r="B3" s="625"/>
      <c r="C3" s="603" t="s">
        <v>1368</v>
      </c>
      <c r="D3" s="603"/>
      <c r="E3" s="603"/>
      <c r="F3" s="603"/>
      <c r="G3" s="603"/>
      <c r="H3" s="603"/>
      <c r="I3" s="603"/>
    </row>
    <row r="4" spans="1:9">
      <c r="A4" s="603" t="s">
        <v>63</v>
      </c>
      <c r="B4" s="603"/>
      <c r="C4" s="603" t="s">
        <v>627</v>
      </c>
      <c r="D4" s="603"/>
      <c r="E4" s="603"/>
      <c r="F4" s="603"/>
      <c r="G4" s="603"/>
      <c r="H4" s="603"/>
      <c r="I4" s="603"/>
    </row>
    <row r="5" spans="1:9">
      <c r="A5" s="625" t="s">
        <v>21</v>
      </c>
      <c r="B5" s="625"/>
      <c r="C5" s="10" t="s">
        <v>22</v>
      </c>
      <c r="D5" s="625" t="s">
        <v>12</v>
      </c>
      <c r="E5" s="625"/>
      <c r="F5" s="625"/>
      <c r="G5" s="625"/>
      <c r="H5" s="625"/>
      <c r="I5" s="625"/>
    </row>
    <row r="6" spans="1:9">
      <c r="A6" s="625"/>
      <c r="B6" s="625"/>
      <c r="C6" s="603" t="s">
        <v>174</v>
      </c>
      <c r="D6" s="411" t="s">
        <v>23</v>
      </c>
      <c r="E6" s="411" t="s">
        <v>285</v>
      </c>
      <c r="F6" s="603" t="s">
        <v>67</v>
      </c>
      <c r="G6" s="411" t="s">
        <v>23</v>
      </c>
      <c r="H6" s="730" t="s">
        <v>431</v>
      </c>
      <c r="I6" s="732"/>
    </row>
    <row r="7" spans="1:9" ht="13.5" customHeight="1">
      <c r="A7" s="625"/>
      <c r="B7" s="625"/>
      <c r="C7" s="603"/>
      <c r="D7" s="411" t="s">
        <v>25</v>
      </c>
      <c r="E7" s="411" t="s">
        <v>286</v>
      </c>
      <c r="F7" s="603"/>
      <c r="G7" s="411" t="s">
        <v>25</v>
      </c>
      <c r="H7" s="728" t="s">
        <v>1962</v>
      </c>
      <c r="I7" s="729"/>
    </row>
    <row r="8" spans="1:9">
      <c r="A8" s="625"/>
      <c r="B8" s="625"/>
      <c r="C8" s="411" t="s">
        <v>26</v>
      </c>
      <c r="D8" s="603" t="s">
        <v>287</v>
      </c>
      <c r="E8" s="603"/>
      <c r="F8" s="10" t="s">
        <v>28</v>
      </c>
      <c r="G8" s="674" t="s">
        <v>1963</v>
      </c>
      <c r="H8" s="625"/>
      <c r="I8" s="625"/>
    </row>
    <row r="9" spans="1:9" ht="31.5" customHeight="1">
      <c r="A9" s="625" t="s">
        <v>72</v>
      </c>
      <c r="B9" s="625"/>
      <c r="C9" s="629" t="s">
        <v>1999</v>
      </c>
      <c r="D9" s="630"/>
      <c r="E9" s="630"/>
      <c r="F9" s="630"/>
      <c r="G9" s="630"/>
      <c r="H9" s="630"/>
      <c r="I9" s="641"/>
    </row>
    <row r="10" spans="1:9">
      <c r="A10" s="603" t="s">
        <v>30</v>
      </c>
      <c r="B10" s="603"/>
      <c r="C10" s="625" t="s">
        <v>31</v>
      </c>
      <c r="D10" s="625"/>
      <c r="E10" s="625"/>
      <c r="F10" s="730" t="s">
        <v>3</v>
      </c>
      <c r="G10" s="731"/>
      <c r="H10" s="731"/>
      <c r="I10" s="732"/>
    </row>
    <row r="11" spans="1:9">
      <c r="A11" s="603"/>
      <c r="B11" s="603"/>
      <c r="C11" s="625" t="s">
        <v>74</v>
      </c>
      <c r="D11" s="625"/>
      <c r="E11" s="625"/>
      <c r="F11" s="625" t="s">
        <v>645</v>
      </c>
      <c r="G11" s="625"/>
      <c r="H11" s="625"/>
      <c r="I11" s="625"/>
    </row>
    <row r="12" spans="1:9">
      <c r="A12" s="603"/>
      <c r="B12" s="603"/>
      <c r="C12" s="625" t="s">
        <v>32</v>
      </c>
      <c r="D12" s="625"/>
      <c r="E12" s="625"/>
      <c r="F12" s="625" t="s">
        <v>167</v>
      </c>
      <c r="G12" s="625"/>
      <c r="H12" s="625"/>
      <c r="I12" s="625"/>
    </row>
    <row r="13" spans="1:9">
      <c r="A13" s="625" t="s">
        <v>77</v>
      </c>
      <c r="B13" s="625"/>
      <c r="C13" s="625" t="s">
        <v>35</v>
      </c>
      <c r="D13" s="625"/>
      <c r="E13" s="625"/>
      <c r="F13" s="625"/>
      <c r="G13" s="625"/>
      <c r="H13" s="625"/>
      <c r="I13" s="625"/>
    </row>
    <row r="14" spans="1:9">
      <c r="A14" s="625"/>
      <c r="B14" s="625"/>
      <c r="C14" s="629" t="s">
        <v>628</v>
      </c>
      <c r="D14" s="630"/>
      <c r="E14" s="630"/>
      <c r="F14" s="630"/>
      <c r="G14" s="630"/>
      <c r="H14" s="630"/>
      <c r="I14" s="641"/>
    </row>
    <row r="15" spans="1:9">
      <c r="A15" s="625"/>
      <c r="B15" s="625"/>
      <c r="C15" s="625" t="s">
        <v>36</v>
      </c>
      <c r="D15" s="625"/>
      <c r="E15" s="625"/>
      <c r="F15" s="625"/>
      <c r="G15" s="625"/>
      <c r="H15" s="625"/>
      <c r="I15" s="625"/>
    </row>
    <row r="16" spans="1:9">
      <c r="A16" s="625"/>
      <c r="B16" s="625"/>
      <c r="C16" s="629" t="s">
        <v>629</v>
      </c>
      <c r="D16" s="630"/>
      <c r="E16" s="630"/>
      <c r="F16" s="630"/>
      <c r="G16" s="630"/>
      <c r="H16" s="630"/>
      <c r="I16" s="641"/>
    </row>
    <row r="17" spans="1:9">
      <c r="A17" s="625"/>
      <c r="B17" s="625"/>
      <c r="C17" s="625" t="s">
        <v>37</v>
      </c>
      <c r="D17" s="625"/>
      <c r="E17" s="625"/>
      <c r="F17" s="625"/>
      <c r="G17" s="625"/>
      <c r="H17" s="625"/>
      <c r="I17" s="625"/>
    </row>
    <row r="18" spans="1:9">
      <c r="A18" s="625"/>
      <c r="B18" s="625"/>
      <c r="C18" s="629" t="s">
        <v>630</v>
      </c>
      <c r="D18" s="630"/>
      <c r="E18" s="630"/>
      <c r="F18" s="630"/>
      <c r="G18" s="630"/>
      <c r="H18" s="630"/>
      <c r="I18" s="641"/>
    </row>
    <row r="19" spans="1:9">
      <c r="A19" s="625"/>
      <c r="B19" s="625"/>
      <c r="C19" s="625" t="s">
        <v>38</v>
      </c>
      <c r="D19" s="625"/>
      <c r="E19" s="625"/>
      <c r="F19" s="625"/>
      <c r="G19" s="625"/>
      <c r="H19" s="625"/>
      <c r="I19" s="625"/>
    </row>
    <row r="20" spans="1:9">
      <c r="A20" s="625"/>
      <c r="B20" s="625"/>
      <c r="C20" s="629" t="s">
        <v>631</v>
      </c>
      <c r="D20" s="630"/>
      <c r="E20" s="630"/>
      <c r="F20" s="630"/>
      <c r="G20" s="630"/>
      <c r="H20" s="630"/>
      <c r="I20" s="641"/>
    </row>
    <row r="21" spans="1:9">
      <c r="A21" s="728" t="s">
        <v>80</v>
      </c>
      <c r="B21" s="729"/>
      <c r="C21" s="629" t="s">
        <v>632</v>
      </c>
      <c r="D21" s="630"/>
      <c r="E21" s="630"/>
      <c r="F21" s="630"/>
      <c r="G21" s="630"/>
      <c r="H21" s="630"/>
      <c r="I21" s="641"/>
    </row>
    <row r="22" spans="1:9">
      <c r="A22" s="728" t="s">
        <v>82</v>
      </c>
      <c r="B22" s="729"/>
      <c r="C22" s="629" t="s">
        <v>633</v>
      </c>
      <c r="D22" s="630"/>
      <c r="E22" s="630"/>
      <c r="F22" s="630"/>
      <c r="G22" s="630"/>
      <c r="H22" s="630"/>
      <c r="I22" s="641"/>
    </row>
    <row r="23" spans="1:9">
      <c r="A23" s="728" t="s">
        <v>83</v>
      </c>
      <c r="B23" s="729"/>
      <c r="C23" s="629" t="s">
        <v>634</v>
      </c>
      <c r="D23" s="630"/>
      <c r="E23" s="630"/>
      <c r="F23" s="630"/>
      <c r="G23" s="630"/>
      <c r="H23" s="630"/>
      <c r="I23" s="641"/>
    </row>
    <row r="24" spans="1:9">
      <c r="A24" s="1118" t="s">
        <v>85</v>
      </c>
      <c r="B24" s="1119"/>
      <c r="C24" s="1119"/>
      <c r="D24" s="1119"/>
      <c r="E24" s="1119"/>
      <c r="F24" s="1119"/>
      <c r="G24" s="1119"/>
      <c r="H24" s="1119"/>
      <c r="I24" s="1119"/>
    </row>
    <row r="25" spans="1:9">
      <c r="A25" s="802" t="s">
        <v>86</v>
      </c>
      <c r="B25" s="802"/>
      <c r="C25" s="24"/>
      <c r="D25" s="25" t="s">
        <v>88</v>
      </c>
      <c r="E25" s="25" t="s">
        <v>119</v>
      </c>
      <c r="F25" s="25" t="s">
        <v>90</v>
      </c>
      <c r="G25" s="25" t="s">
        <v>156</v>
      </c>
      <c r="H25" s="25" t="s">
        <v>268</v>
      </c>
      <c r="I25" s="25" t="s">
        <v>269</v>
      </c>
    </row>
    <row r="26" spans="1:9">
      <c r="A26" s="1459" t="s">
        <v>635</v>
      </c>
      <c r="B26" s="1460"/>
      <c r="C26" s="10" t="s">
        <v>92</v>
      </c>
      <c r="D26" s="91">
        <v>180</v>
      </c>
      <c r="E26" s="123">
        <v>161</v>
      </c>
      <c r="F26" s="123">
        <v>166</v>
      </c>
      <c r="G26" s="123">
        <v>149</v>
      </c>
      <c r="H26" s="420">
        <v>135</v>
      </c>
      <c r="I26" s="123"/>
    </row>
    <row r="27" spans="1:9" ht="55.5" customHeight="1">
      <c r="A27" s="1459" t="s">
        <v>636</v>
      </c>
      <c r="B27" s="1460"/>
      <c r="C27" s="10" t="s">
        <v>92</v>
      </c>
      <c r="D27" s="91">
        <v>1</v>
      </c>
      <c r="E27" s="123">
        <v>18</v>
      </c>
      <c r="F27" s="123">
        <v>18</v>
      </c>
      <c r="G27" s="123">
        <v>28</v>
      </c>
      <c r="H27" s="539" t="s">
        <v>2000</v>
      </c>
      <c r="I27" s="300"/>
    </row>
    <row r="28" spans="1:9">
      <c r="A28" s="1005" t="s">
        <v>637</v>
      </c>
      <c r="B28" s="1006"/>
      <c r="C28" s="10" t="s">
        <v>93</v>
      </c>
      <c r="D28" s="95">
        <v>1200000</v>
      </c>
      <c r="E28" s="77">
        <v>1200000</v>
      </c>
      <c r="F28" s="78">
        <v>1050000</v>
      </c>
      <c r="G28" s="77">
        <v>1050000</v>
      </c>
      <c r="H28" s="379">
        <v>750000</v>
      </c>
      <c r="I28" s="79">
        <v>700000</v>
      </c>
    </row>
    <row r="29" spans="1:9">
      <c r="A29" s="1009"/>
      <c r="B29" s="1010"/>
      <c r="C29" s="10" t="s">
        <v>94</v>
      </c>
      <c r="D29" s="75">
        <v>469100</v>
      </c>
      <c r="E29" s="77">
        <v>485730</v>
      </c>
      <c r="F29" s="78">
        <v>572679</v>
      </c>
      <c r="G29" s="79">
        <v>793720</v>
      </c>
      <c r="H29" s="379">
        <v>741044</v>
      </c>
      <c r="I29" s="77"/>
    </row>
    <row r="30" spans="1:9" ht="27" customHeight="1">
      <c r="A30" s="1459" t="s">
        <v>638</v>
      </c>
      <c r="B30" s="1460"/>
      <c r="C30" s="10" t="s">
        <v>92</v>
      </c>
      <c r="D30" s="263">
        <v>3</v>
      </c>
      <c r="E30" s="420">
        <v>0</v>
      </c>
      <c r="F30" s="420">
        <v>1</v>
      </c>
      <c r="G30" s="123">
        <v>36</v>
      </c>
      <c r="H30" s="420">
        <v>36</v>
      </c>
      <c r="I30" s="123"/>
    </row>
    <row r="31" spans="1:9" ht="39.75" customHeight="1">
      <c r="A31" s="1459" t="s">
        <v>639</v>
      </c>
      <c r="B31" s="1460"/>
      <c r="C31" s="10" t="s">
        <v>92</v>
      </c>
      <c r="D31" s="263">
        <v>39</v>
      </c>
      <c r="E31" s="420">
        <v>0</v>
      </c>
      <c r="F31" s="420">
        <v>1</v>
      </c>
      <c r="G31" s="123">
        <v>367</v>
      </c>
      <c r="H31" s="420">
        <v>407</v>
      </c>
      <c r="I31" s="123"/>
    </row>
    <row r="32" spans="1:9" ht="27.75" customHeight="1">
      <c r="A32" s="1011" t="s">
        <v>640</v>
      </c>
      <c r="B32" s="1011"/>
      <c r="C32" s="10" t="s">
        <v>92</v>
      </c>
      <c r="D32" s="91">
        <v>125</v>
      </c>
      <c r="E32" s="130">
        <v>111</v>
      </c>
      <c r="F32" s="130">
        <v>125</v>
      </c>
      <c r="G32" s="130">
        <v>110</v>
      </c>
      <c r="H32" s="263">
        <v>156</v>
      </c>
      <c r="I32" s="130"/>
    </row>
    <row r="33" spans="1:10" ht="28.5" customHeight="1">
      <c r="A33" s="1408" t="s">
        <v>641</v>
      </c>
      <c r="B33" s="1409"/>
      <c r="C33" s="10" t="s">
        <v>92</v>
      </c>
      <c r="D33" s="91">
        <v>7</v>
      </c>
      <c r="E33" s="130">
        <v>8</v>
      </c>
      <c r="F33" s="130">
        <v>9</v>
      </c>
      <c r="G33" s="130">
        <v>6</v>
      </c>
      <c r="H33" s="263">
        <v>6</v>
      </c>
      <c r="I33" s="129"/>
    </row>
    <row r="34" spans="1:10" ht="32.25" customHeight="1">
      <c r="A34" s="1461" t="s">
        <v>2001</v>
      </c>
      <c r="B34" s="1462"/>
      <c r="C34" s="10" t="s">
        <v>92</v>
      </c>
      <c r="D34" s="91">
        <v>123</v>
      </c>
      <c r="E34" s="130">
        <v>131</v>
      </c>
      <c r="F34" s="130">
        <v>100</v>
      </c>
      <c r="G34" s="130">
        <v>36</v>
      </c>
      <c r="H34" s="263">
        <v>85</v>
      </c>
      <c r="I34" s="129"/>
    </row>
    <row r="35" spans="1:10">
      <c r="A35" s="1342" t="s">
        <v>1308</v>
      </c>
      <c r="B35" s="1342"/>
      <c r="C35" s="24"/>
      <c r="D35" s="25" t="s">
        <v>96</v>
      </c>
      <c r="E35" s="25" t="s">
        <v>97</v>
      </c>
      <c r="F35" s="25" t="s">
        <v>98</v>
      </c>
      <c r="G35" s="25" t="s">
        <v>99</v>
      </c>
      <c r="H35" s="25" t="s">
        <v>100</v>
      </c>
      <c r="I35" s="25" t="s">
        <v>101</v>
      </c>
    </row>
    <row r="36" spans="1:10">
      <c r="A36" s="1011" t="s">
        <v>642</v>
      </c>
      <c r="B36" s="1011"/>
      <c r="C36" s="10" t="s">
        <v>92</v>
      </c>
      <c r="D36" s="170">
        <v>16</v>
      </c>
      <c r="E36" s="170">
        <v>22</v>
      </c>
      <c r="F36" s="170">
        <v>22</v>
      </c>
      <c r="G36" s="540">
        <v>45</v>
      </c>
      <c r="H36" s="170">
        <v>14</v>
      </c>
      <c r="I36" s="170">
        <v>16</v>
      </c>
      <c r="J36" s="307"/>
    </row>
    <row r="37" spans="1:10" ht="28.5" customHeight="1">
      <c r="A37" s="1011" t="s">
        <v>636</v>
      </c>
      <c r="B37" s="1011"/>
      <c r="C37" s="10" t="s">
        <v>92</v>
      </c>
      <c r="D37" s="170">
        <v>10</v>
      </c>
      <c r="E37" s="170">
        <v>9</v>
      </c>
      <c r="F37" s="170">
        <v>0</v>
      </c>
      <c r="G37" s="540">
        <v>8</v>
      </c>
      <c r="H37" s="170">
        <v>0</v>
      </c>
      <c r="I37" s="170">
        <v>4</v>
      </c>
      <c r="J37" s="307"/>
    </row>
    <row r="38" spans="1:10" ht="26.25" customHeight="1">
      <c r="A38" s="1011" t="s">
        <v>2002</v>
      </c>
      <c r="B38" s="1011"/>
      <c r="C38" s="10" t="s">
        <v>92</v>
      </c>
      <c r="D38" s="353">
        <v>5</v>
      </c>
      <c r="E38" s="353">
        <v>10</v>
      </c>
      <c r="F38" s="353">
        <v>2</v>
      </c>
      <c r="G38" s="353">
        <v>6</v>
      </c>
      <c r="H38" s="353">
        <v>6</v>
      </c>
      <c r="I38" s="353">
        <v>7</v>
      </c>
    </row>
    <row r="39" spans="1:10" ht="34.5" customHeight="1">
      <c r="A39" s="1146" t="s">
        <v>2003</v>
      </c>
      <c r="B39" s="1146"/>
      <c r="C39" s="10" t="s">
        <v>92</v>
      </c>
      <c r="D39" s="353">
        <v>32</v>
      </c>
      <c r="E39" s="353">
        <v>95</v>
      </c>
      <c r="F39" s="353">
        <v>22</v>
      </c>
      <c r="G39" s="353">
        <v>100</v>
      </c>
      <c r="H39" s="353">
        <v>84</v>
      </c>
      <c r="I39" s="353">
        <v>74</v>
      </c>
    </row>
    <row r="40" spans="1:10" ht="27.75" customHeight="1">
      <c r="A40" s="1011" t="s">
        <v>643</v>
      </c>
      <c r="B40" s="1011"/>
      <c r="C40" s="10" t="s">
        <v>92</v>
      </c>
      <c r="D40" s="541" t="s">
        <v>2004</v>
      </c>
      <c r="E40" s="542" t="s">
        <v>2005</v>
      </c>
      <c r="F40" s="541" t="s">
        <v>2004</v>
      </c>
      <c r="G40" s="353">
        <v>12</v>
      </c>
      <c r="H40" s="541" t="s">
        <v>2004</v>
      </c>
      <c r="I40" s="541" t="s">
        <v>2004</v>
      </c>
    </row>
    <row r="41" spans="1:10" ht="42" customHeight="1">
      <c r="A41" s="1011" t="s">
        <v>644</v>
      </c>
      <c r="B41" s="1011"/>
      <c r="C41" s="10" t="s">
        <v>92</v>
      </c>
      <c r="D41" s="541" t="s">
        <v>2004</v>
      </c>
      <c r="E41" s="542" t="s">
        <v>2005</v>
      </c>
      <c r="F41" s="541" t="s">
        <v>2004</v>
      </c>
      <c r="G41" s="353">
        <v>156</v>
      </c>
      <c r="H41" s="541" t="s">
        <v>2004</v>
      </c>
      <c r="I41" s="541" t="s">
        <v>2004</v>
      </c>
    </row>
    <row r="42" spans="1:10" ht="38.25" customHeight="1">
      <c r="A42" s="930" t="s">
        <v>103</v>
      </c>
      <c r="B42" s="930"/>
      <c r="C42" s="629" t="s">
        <v>1142</v>
      </c>
      <c r="D42" s="630"/>
      <c r="E42" s="630"/>
      <c r="F42" s="630"/>
      <c r="G42" s="630"/>
      <c r="H42" s="630"/>
      <c r="I42" s="641"/>
    </row>
    <row r="43" spans="1:10">
      <c r="A43" s="1118" t="s">
        <v>104</v>
      </c>
      <c r="B43" s="1119"/>
      <c r="C43" s="1119"/>
      <c r="D43" s="1119"/>
      <c r="E43" s="1119"/>
      <c r="F43" s="1119"/>
      <c r="G43" s="1119"/>
      <c r="H43" s="1119"/>
      <c r="I43" s="1119"/>
    </row>
    <row r="44" spans="1:10" ht="73.5" customHeight="1">
      <c r="A44" s="1464" t="s">
        <v>105</v>
      </c>
      <c r="B44" s="1464"/>
      <c r="C44" s="772" t="s">
        <v>2011</v>
      </c>
      <c r="D44" s="773"/>
      <c r="E44" s="773"/>
      <c r="F44" s="773"/>
      <c r="G44" s="773"/>
      <c r="H44" s="773"/>
      <c r="I44" s="774"/>
    </row>
    <row r="45" spans="1:10" ht="57" customHeight="1">
      <c r="A45" s="1463" t="s">
        <v>107</v>
      </c>
      <c r="B45" s="1463"/>
      <c r="C45" s="772" t="s">
        <v>2006</v>
      </c>
      <c r="D45" s="773"/>
      <c r="E45" s="773"/>
      <c r="F45" s="773"/>
      <c r="G45" s="773"/>
      <c r="H45" s="773"/>
      <c r="I45" s="774"/>
    </row>
    <row r="46" spans="1:10">
      <c r="A46" s="717" t="s">
        <v>1309</v>
      </c>
      <c r="B46" s="701"/>
      <c r="C46" s="701"/>
      <c r="D46" s="701"/>
      <c r="E46" s="701"/>
      <c r="F46" s="701"/>
      <c r="G46" s="701"/>
      <c r="H46" s="701"/>
      <c r="I46" s="701"/>
    </row>
    <row r="47" spans="1:10" ht="13.5" customHeight="1">
      <c r="A47" s="604" t="s">
        <v>1315</v>
      </c>
      <c r="B47" s="605"/>
      <c r="C47" s="10" t="s">
        <v>41</v>
      </c>
      <c r="D47" s="638" t="s">
        <v>1304</v>
      </c>
      <c r="E47" s="639"/>
      <c r="F47" s="639"/>
      <c r="G47" s="640"/>
      <c r="H47" s="638" t="s">
        <v>42</v>
      </c>
      <c r="I47" s="640"/>
    </row>
    <row r="48" spans="1:10" ht="21.75" customHeight="1">
      <c r="A48" s="606"/>
      <c r="B48" s="607"/>
      <c r="C48" s="702" t="s">
        <v>1719</v>
      </c>
      <c r="D48" s="710" t="s">
        <v>2007</v>
      </c>
      <c r="E48" s="742"/>
      <c r="F48" s="742"/>
      <c r="G48" s="711"/>
      <c r="H48" s="710"/>
      <c r="I48" s="711"/>
    </row>
    <row r="49" spans="1:9" ht="24.75" customHeight="1">
      <c r="A49" s="608"/>
      <c r="B49" s="609"/>
      <c r="C49" s="703"/>
      <c r="D49" s="712"/>
      <c r="E49" s="746"/>
      <c r="F49" s="746"/>
      <c r="G49" s="713"/>
      <c r="H49" s="712"/>
      <c r="I49" s="713"/>
    </row>
    <row r="50" spans="1:9">
      <c r="A50" s="914" t="s">
        <v>1721</v>
      </c>
      <c r="B50" s="914"/>
      <c r="C50" s="920" t="s">
        <v>2010</v>
      </c>
      <c r="D50" s="921"/>
      <c r="E50" s="921"/>
      <c r="F50" s="921"/>
      <c r="G50" s="921"/>
      <c r="H50" s="921"/>
      <c r="I50" s="922"/>
    </row>
    <row r="51" spans="1:9" ht="72.75" customHeight="1">
      <c r="A51" s="914"/>
      <c r="B51" s="914"/>
      <c r="C51" s="923"/>
      <c r="D51" s="924"/>
      <c r="E51" s="924"/>
      <c r="F51" s="924"/>
      <c r="G51" s="924"/>
      <c r="H51" s="924"/>
      <c r="I51" s="925"/>
    </row>
    <row r="52" spans="1:9" ht="17.25" customHeight="1">
      <c r="A52" s="675" t="s">
        <v>903</v>
      </c>
      <c r="B52" s="676"/>
      <c r="C52" s="681" t="s">
        <v>904</v>
      </c>
      <c r="D52" s="190" t="s">
        <v>905</v>
      </c>
      <c r="E52" s="190" t="s">
        <v>906</v>
      </c>
      <c r="F52" s="190" t="s">
        <v>907</v>
      </c>
      <c r="G52" s="190" t="s">
        <v>908</v>
      </c>
      <c r="H52" s="190" t="s">
        <v>909</v>
      </c>
      <c r="I52" s="190" t="s">
        <v>910</v>
      </c>
    </row>
    <row r="53" spans="1:9" ht="37.5" customHeight="1">
      <c r="A53" s="677"/>
      <c r="B53" s="678"/>
      <c r="C53" s="602"/>
      <c r="D53" s="355"/>
      <c r="E53" s="355"/>
      <c r="F53" s="355"/>
      <c r="G53" s="355" t="s">
        <v>2008</v>
      </c>
      <c r="H53" s="355"/>
      <c r="I53" s="355"/>
    </row>
    <row r="54" spans="1:9" ht="36" customHeight="1">
      <c r="A54" s="677"/>
      <c r="B54" s="678"/>
      <c r="C54" s="193" t="s">
        <v>912</v>
      </c>
      <c r="D54" s="733"/>
      <c r="E54" s="621"/>
      <c r="F54" s="621"/>
      <c r="G54" s="621"/>
      <c r="H54" s="621"/>
      <c r="I54" s="622"/>
    </row>
    <row r="55" spans="1:9" ht="47.25" customHeight="1">
      <c r="A55" s="677"/>
      <c r="B55" s="678"/>
      <c r="C55" s="193" t="s">
        <v>913</v>
      </c>
      <c r="D55" s="733"/>
      <c r="E55" s="621"/>
      <c r="F55" s="621"/>
      <c r="G55" s="621"/>
      <c r="H55" s="621"/>
      <c r="I55" s="622"/>
    </row>
    <row r="56" spans="1:9" ht="17.25" customHeight="1">
      <c r="A56" s="677"/>
      <c r="B56" s="678"/>
      <c r="C56" s="681" t="s">
        <v>914</v>
      </c>
      <c r="D56" s="362" t="s">
        <v>915</v>
      </c>
      <c r="E56" s="362" t="s">
        <v>916</v>
      </c>
      <c r="F56" s="362" t="s">
        <v>917</v>
      </c>
      <c r="G56" s="362" t="s">
        <v>918</v>
      </c>
      <c r="H56" s="362" t="s">
        <v>919</v>
      </c>
      <c r="I56" s="362" t="s">
        <v>920</v>
      </c>
    </row>
    <row r="57" spans="1:9" ht="42" customHeight="1">
      <c r="A57" s="679"/>
      <c r="B57" s="680"/>
      <c r="C57" s="601"/>
      <c r="D57" s="422" t="s">
        <v>2009</v>
      </c>
      <c r="E57" s="543"/>
      <c r="F57" s="543"/>
      <c r="G57" s="422" t="s">
        <v>2009</v>
      </c>
      <c r="H57" s="543"/>
      <c r="I57" s="543"/>
    </row>
  </sheetData>
  <customSheetViews>
    <customSheetView guid="{4789E3A1-B331-40F4-BFBE-ECBA77374F9F}" showPageBreaks="1" view="pageLayout" topLeftCell="A25">
      <selection activeCell="A57" sqref="A57:IV62"/>
      <rowBreaks count="3" manualBreakCount="3">
        <brk id="42" max="8" man="1"/>
        <brk id="63" max="16383" man="1"/>
        <brk id="121" max="16383" man="1"/>
      </rowBreaks>
      <pageMargins left="0.7" right="1.0416666666666666E-2" top="0.75" bottom="0.75" header="0.3" footer="0.3"/>
      <pageSetup paperSize="9" orientation="portrait" r:id="rId1"/>
    </customSheetView>
    <customSheetView guid="{D623C857-8851-4DB2-AEC5-A3D94BBCC3E5}" showPageBreaks="1" view="pageBreakPreview" topLeftCell="A52">
      <selection activeCell="J15" sqref="J15"/>
      <rowBreaks count="3" manualBreakCount="3">
        <brk id="42" max="8" man="1"/>
        <brk id="63" max="16383" man="1"/>
        <brk id="121" max="16383" man="1"/>
      </rowBreaks>
      <pageMargins left="0.7" right="1.0416666666666666E-2" top="0.75" bottom="0.75" header="0.3" footer="0.3"/>
      <pageSetup paperSize="9" orientation="portrait" r:id="rId2"/>
    </customSheetView>
    <customSheetView guid="{3848975B-608E-4A87-AC36-A52CBAB490C8}" showPageBreaks="1" view="pageLayout" topLeftCell="A49">
      <selection activeCell="A52" sqref="A52:IV62"/>
      <rowBreaks count="3" manualBreakCount="3">
        <brk id="42" max="8" man="1"/>
        <brk id="63" max="16383" man="1"/>
        <brk id="121" max="16383" man="1"/>
      </rowBreaks>
      <pageMargins left="0.7" right="1.0416666666666666E-2" top="0.75" bottom="0.75" header="0.3" footer="0.3"/>
      <pageSetup paperSize="9" orientation="portrait" r:id="rId3"/>
    </customSheetView>
    <customSheetView guid="{76B58914-1035-4353-9CF6-22B59E40A08B}" showPageBreaks="1" view="pageBreakPreview" topLeftCell="A52">
      <selection activeCell="J15" sqref="J15"/>
      <rowBreaks count="3" manualBreakCount="3">
        <brk id="42" max="8" man="1"/>
        <brk id="63" max="16383" man="1"/>
        <brk id="121" max="16383" man="1"/>
      </rowBreaks>
      <pageMargins left="0.7" right="1.0416666666666666E-2" top="0.75" bottom="0.75" header="0.3" footer="0.3"/>
      <pageSetup paperSize="9" orientation="portrait" r:id="rId4"/>
    </customSheetView>
    <customSheetView guid="{22FD68A5-46F7-4E41-8363-D5981057D2EF}" showPageBreaks="1" view="pageBreakPreview">
      <selection activeCell="J15" sqref="J15"/>
      <rowBreaks count="3" manualBreakCount="3">
        <brk id="42" max="8" man="1"/>
        <brk id="63" max="16383" man="1"/>
        <brk id="121" max="16383" man="1"/>
      </rowBreaks>
      <pageMargins left="0.7" right="1.0416666666666666E-2" top="0.75" bottom="0.75" header="0.3" footer="0.3"/>
      <pageSetup paperSize="9" orientation="portrait" r:id="rId5"/>
    </customSheetView>
    <customSheetView guid="{5FEFEB6C-BEC4-430E-B947-6A7413286A0D}" showPageBreaks="1" view="pageLayout">
      <selection activeCell="J16" sqref="J16"/>
      <rowBreaks count="1" manualBreakCount="1">
        <brk id="42" max="8" man="1"/>
      </rowBreaks>
      <pageMargins left="0.7" right="1.0416666666666666E-2" top="0.75" bottom="0.75" header="0.3" footer="0.3"/>
      <pageSetup paperSize="9" orientation="portrait" horizontalDpi="300" verticalDpi="300" r:id="rId6"/>
    </customSheetView>
    <customSheetView guid="{7F613779-33AB-4C27-B28A-A10D734C27EA}" showPageBreaks="1" view="pageLayout">
      <selection activeCell="J10" sqref="J10"/>
      <rowBreaks count="3" manualBreakCount="3">
        <brk id="42" max="8" man="1"/>
        <brk id="63" max="16383" man="1"/>
        <brk id="121" max="16383" man="1"/>
      </rowBreaks>
      <pageMargins left="0.7" right="1.0416666666666666E-2" top="0.75" bottom="0.75" header="0.3" footer="0.3"/>
      <pageSetup paperSize="9" orientation="portrait" r:id="rId7"/>
    </customSheetView>
    <customSheetView guid="{06A42C23-4954-42F4-A856-AA4EA9356C9D}" showPageBreaks="1" view="pageLayout" topLeftCell="A55">
      <selection activeCell="A57" sqref="A57:IV62"/>
      <rowBreaks count="3" manualBreakCount="3">
        <brk id="42" max="8" man="1"/>
        <brk id="63" max="16383" man="1"/>
        <brk id="121" max="16383" man="1"/>
      </rowBreaks>
      <pageMargins left="0.7" right="1.0416666666666666E-2" top="0.75" bottom="0.75" header="0.3" footer="0.3"/>
      <pageSetup paperSize="9" orientation="portrait" r:id="rId8"/>
    </customSheetView>
    <customSheetView guid="{23D4B25B-CBF4-454F-9519-3A7381CDE973}" showPageBreaks="1" view="pageLayout" topLeftCell="A25">
      <selection activeCell="A57" sqref="A57:IV62"/>
      <rowBreaks count="3" manualBreakCount="3">
        <brk id="42" max="8" man="1"/>
        <brk id="63" max="16383" man="1"/>
        <brk id="121" max="16383" man="1"/>
      </rowBreaks>
      <pageMargins left="0.7" right="1.0416666666666666E-2" top="0.75" bottom="0.75" header="0.3" footer="0.3"/>
      <pageSetup paperSize="9" orientation="portrait" r:id="rId9"/>
    </customSheetView>
    <customSheetView guid="{55E52B48-1657-48E8-B3E5-B0C731EC5524}" showPageBreaks="1" view="pageLayout" topLeftCell="A55">
      <selection activeCell="A57" sqref="A57:IV62"/>
      <rowBreaks count="3" manualBreakCount="3">
        <brk id="42" max="8" man="1"/>
        <brk id="63" max="16383" man="1"/>
        <brk id="121" max="16383" man="1"/>
      </rowBreaks>
      <pageMargins left="0.7" right="1.0416666666666666E-2" top="0.75" bottom="0.75" header="0.3" footer="0.3"/>
      <pageSetup paperSize="9" orientation="portrait" r:id="rId10"/>
    </customSheetView>
    <customSheetView guid="{9EB396F3-ECBE-4F00-8AF4-433E00D5457E}" showPageBreaks="1" view="pageLayout">
      <selection activeCell="J16" sqref="J16"/>
      <rowBreaks count="1" manualBreakCount="1">
        <brk id="42" max="8" man="1"/>
      </rowBreaks>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52">
      <selection activeCell="J15" sqref="J15"/>
      <rowBreaks count="3" manualBreakCount="3">
        <brk id="42" max="8" man="1"/>
        <brk id="63" max="16383" man="1"/>
        <brk id="121" max="16383" man="1"/>
      </rowBreaks>
      <pageMargins left="0.7" right="1.0416666666666666E-2" top="0.75" bottom="0.75" header="0.3" footer="0.3"/>
      <pageSetup paperSize="9" orientation="portrait" r:id="rId12"/>
    </customSheetView>
    <customSheetView guid="{A898AA5D-169A-4A14-AB8F-C4F4C5C9C869}" showPageBreaks="1" view="pageBreakPreview" topLeftCell="A52">
      <selection activeCell="D57" sqref="D57:I57"/>
      <rowBreaks count="3" manualBreakCount="3">
        <brk id="42" max="8" man="1"/>
        <brk id="63" max="16383" man="1"/>
        <brk id="121" max="16383" man="1"/>
      </rowBreaks>
      <pageMargins left="0.7" right="1.0416666666666666E-2" top="0.75" bottom="0.75" header="0.3" footer="0.3"/>
      <pageSetup paperSize="9" orientation="portrait" r:id="rId13"/>
    </customSheetView>
    <customSheetView guid="{4DCD7E50-A612-4C8E-882E-3BC6A59DB4EB}" showPageBreaks="1" view="pageLayout">
      <selection activeCell="J16" sqref="J16"/>
      <rowBreaks count="1" manualBreakCount="1">
        <brk id="42" max="8" man="1"/>
      </rowBreaks>
      <pageMargins left="0.7" right="1.0416666666666666E-2" top="0.75" bottom="0.75" header="0.3" footer="0.3"/>
      <pageSetup paperSize="9" orientation="portrait" horizontalDpi="300" verticalDpi="300" r:id="rId14"/>
    </customSheetView>
    <customSheetView guid="{0B143DF2-66B8-46B0-BF36-1C571A9EB3F3}" showPageBreaks="1" view="pageLayout" topLeftCell="A49">
      <selection activeCell="A52" sqref="A52:IV62"/>
      <rowBreaks count="3" manualBreakCount="3">
        <brk id="42" max="8" man="1"/>
        <brk id="63" max="16383" man="1"/>
        <brk id="121" max="16383" man="1"/>
      </rowBreaks>
      <pageMargins left="0.7" right="1.0416666666666666E-2" top="0.75" bottom="0.75" header="0.3" footer="0.3"/>
      <pageSetup paperSize="9" orientation="portrait" r:id="rId15"/>
    </customSheetView>
    <customSheetView guid="{E75B0417-2004-49B0-81AA-65A6C4F7EC2C}" showPageBreaks="1" view="pageLayout" topLeftCell="A4">
      <selection activeCell="A63" sqref="A1:I65536"/>
      <rowBreaks count="3" manualBreakCount="3">
        <brk id="42" max="8" man="1"/>
        <brk id="63" max="16383" man="1"/>
        <brk id="121" max="16383" man="1"/>
      </rowBreaks>
      <pageMargins left="0.7" right="1.0416666666666666E-2" top="0.75" bottom="0.75" header="0.3" footer="0.3"/>
      <pageSetup paperSize="9" orientation="portrait" r:id="rId16"/>
    </customSheetView>
    <customSheetView guid="{71275B59-52D9-4BCA-9258-6D8C6EFF66CF}" showPageBreaks="1" view="pageLayout" topLeftCell="A4">
      <selection activeCell="A63" sqref="A1:I65536"/>
      <pageMargins left="0.7" right="1.0416666666666666E-2" top="0.75" bottom="0.75" header="0.3" footer="0.3"/>
      <pageSetup paperSize="9" orientation="portrait" r:id="rId17"/>
    </customSheetView>
    <customSheetView guid="{752EAD5E-2F62-4CFE-8BD1-E3E6987497BB}" showPageBreaks="1" view="pageBreakPreview" topLeftCell="A52">
      <selection activeCell="J15" sqref="J15"/>
      <rowBreaks count="3" manualBreakCount="3">
        <brk id="42" max="8" man="1"/>
        <brk id="63" max="16383" man="1"/>
        <brk id="121" max="16383" man="1"/>
      </rowBreaks>
      <pageMargins left="0.7" right="1.0416666666666666E-2" top="0.75" bottom="0.75" header="0.3" footer="0.3"/>
      <pageSetup paperSize="9" orientation="portrait" r:id="rId18"/>
    </customSheetView>
  </customSheetViews>
  <mergeCells count="76">
    <mergeCell ref="A50:B51"/>
    <mergeCell ref="C50:I51"/>
    <mergeCell ref="D47:G47"/>
    <mergeCell ref="H47:I47"/>
    <mergeCell ref="C48:C49"/>
    <mergeCell ref="D48:G49"/>
    <mergeCell ref="H48:I49"/>
    <mergeCell ref="A45:B45"/>
    <mergeCell ref="A44:B44"/>
    <mergeCell ref="C45:I45"/>
    <mergeCell ref="A46:I46"/>
    <mergeCell ref="A47:B49"/>
    <mergeCell ref="A38:B38"/>
    <mergeCell ref="A37:B37"/>
    <mergeCell ref="A39:B39"/>
    <mergeCell ref="C44:I44"/>
    <mergeCell ref="A42:B42"/>
    <mergeCell ref="A41:B41"/>
    <mergeCell ref="A40:B40"/>
    <mergeCell ref="C42:I42"/>
    <mergeCell ref="A43:I43"/>
    <mergeCell ref="A36:B36"/>
    <mergeCell ref="A33:B33"/>
    <mergeCell ref="A34:B34"/>
    <mergeCell ref="A35:B35"/>
    <mergeCell ref="C10:E10"/>
    <mergeCell ref="A32:B32"/>
    <mergeCell ref="A27:B27"/>
    <mergeCell ref="A30:B30"/>
    <mergeCell ref="A31:B31"/>
    <mergeCell ref="A28:B29"/>
    <mergeCell ref="C16:I16"/>
    <mergeCell ref="C17:I17"/>
    <mergeCell ref="C18:I18"/>
    <mergeCell ref="C19:I19"/>
    <mergeCell ref="C20:I20"/>
    <mergeCell ref="F10:I10"/>
    <mergeCell ref="C9:I9"/>
    <mergeCell ref="F11:I11"/>
    <mergeCell ref="C12:E12"/>
    <mergeCell ref="F12:I12"/>
    <mergeCell ref="A9:B9"/>
    <mergeCell ref="A10:B12"/>
    <mergeCell ref="C11:E11"/>
    <mergeCell ref="A13:B20"/>
    <mergeCell ref="A26:B26"/>
    <mergeCell ref="A24:I24"/>
    <mergeCell ref="A25:B25"/>
    <mergeCell ref="C21:I21"/>
    <mergeCell ref="A22:B22"/>
    <mergeCell ref="C15:I15"/>
    <mergeCell ref="C22:I22"/>
    <mergeCell ref="C13:I13"/>
    <mergeCell ref="C14:I14"/>
    <mergeCell ref="C23:I23"/>
    <mergeCell ref="A23:B23"/>
    <mergeCell ref="A21:B21"/>
    <mergeCell ref="A52:B57"/>
    <mergeCell ref="C52:C53"/>
    <mergeCell ref="D54:I54"/>
    <mergeCell ref="D55:I55"/>
    <mergeCell ref="C56:C57"/>
    <mergeCell ref="A1:I1"/>
    <mergeCell ref="A2:I2"/>
    <mergeCell ref="A3:B3"/>
    <mergeCell ref="C3:I3"/>
    <mergeCell ref="A5:B8"/>
    <mergeCell ref="D5:I5"/>
    <mergeCell ref="D8:E8"/>
    <mergeCell ref="G8:I8"/>
    <mergeCell ref="C4:I4"/>
    <mergeCell ref="A4:B4"/>
    <mergeCell ref="C6:C7"/>
    <mergeCell ref="F6:F7"/>
    <mergeCell ref="H6:I6"/>
    <mergeCell ref="H7:I7"/>
  </mergeCells>
  <phoneticPr fontId="23"/>
  <hyperlinks>
    <hyperlink ref="G8" r:id="rId19"/>
  </hyperlinks>
  <pageMargins left="0.7" right="1.0416666666666666E-2" top="0.75" bottom="0.75" header="0.3" footer="0.3"/>
  <pageSetup paperSize="9" orientation="portrait" r:id="rId20"/>
  <rowBreaks count="3" manualBreakCount="3">
    <brk id="41" max="8" man="1"/>
    <brk id="63" max="16383" man="1"/>
    <brk id="12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I58"/>
  <sheetViews>
    <sheetView view="pageBreakPreview" zoomScaleNormal="100" zoomScaleSheetLayoutView="100" workbookViewId="0">
      <selection activeCell="F80" sqref="F80:I80"/>
    </sheetView>
  </sheetViews>
  <sheetFormatPr defaultColWidth="9" defaultRowHeight="13.5"/>
  <cols>
    <col min="1" max="7" width="10" style="32" customWidth="1"/>
    <col min="8" max="8" width="9.875" style="32" customWidth="1"/>
    <col min="9" max="9" width="10" style="32" customWidth="1"/>
    <col min="10" max="16384" width="9" style="32"/>
  </cols>
  <sheetData>
    <row r="1" spans="1:9">
      <c r="A1" s="1465" t="s">
        <v>948</v>
      </c>
      <c r="B1" s="1466"/>
      <c r="C1" s="1466"/>
      <c r="D1" s="1466"/>
      <c r="E1" s="1466"/>
      <c r="F1" s="1466"/>
      <c r="G1" s="1466"/>
      <c r="H1" s="1466"/>
      <c r="I1" s="1467"/>
    </row>
    <row r="2" spans="1:9">
      <c r="A2" s="1468"/>
      <c r="B2" s="1468"/>
      <c r="C2" s="1468"/>
      <c r="D2" s="1468"/>
      <c r="E2" s="1468"/>
      <c r="F2" s="1468"/>
      <c r="G2" s="1468"/>
      <c r="H2" s="1468"/>
      <c r="I2" s="1468"/>
    </row>
    <row r="3" spans="1:9">
      <c r="A3" s="1469" t="s">
        <v>8</v>
      </c>
      <c r="B3" s="1469"/>
      <c r="C3" s="1470" t="s">
        <v>1367</v>
      </c>
      <c r="D3" s="1471"/>
      <c r="E3" s="1471"/>
      <c r="F3" s="1471"/>
      <c r="G3" s="1471"/>
      <c r="H3" s="1471"/>
      <c r="I3" s="1471"/>
    </row>
    <row r="4" spans="1:9" ht="15.75" customHeight="1">
      <c r="A4" s="1471" t="s">
        <v>63</v>
      </c>
      <c r="B4" s="1471"/>
      <c r="C4" s="1472" t="s">
        <v>750</v>
      </c>
      <c r="D4" s="1473"/>
      <c r="E4" s="1473"/>
      <c r="F4" s="1473"/>
      <c r="G4" s="1473"/>
      <c r="H4" s="1473"/>
      <c r="I4" s="1474"/>
    </row>
    <row r="5" spans="1:9">
      <c r="A5" s="1469" t="s">
        <v>21</v>
      </c>
      <c r="B5" s="1469"/>
      <c r="C5" s="155" t="s">
        <v>22</v>
      </c>
      <c r="D5" s="1469" t="s">
        <v>12</v>
      </c>
      <c r="E5" s="1469"/>
      <c r="F5" s="1469"/>
      <c r="G5" s="1469"/>
      <c r="H5" s="1469"/>
      <c r="I5" s="1469"/>
    </row>
    <row r="6" spans="1:9">
      <c r="A6" s="1469"/>
      <c r="B6" s="1469"/>
      <c r="C6" s="1471" t="s">
        <v>65</v>
      </c>
      <c r="D6" s="426" t="s">
        <v>23</v>
      </c>
      <c r="E6" s="169" t="s">
        <v>829</v>
      </c>
      <c r="F6" s="1471" t="s">
        <v>67</v>
      </c>
      <c r="G6" s="426" t="s">
        <v>23</v>
      </c>
      <c r="H6" s="1475" t="s">
        <v>830</v>
      </c>
      <c r="I6" s="1476"/>
    </row>
    <row r="7" spans="1:9">
      <c r="A7" s="1469"/>
      <c r="B7" s="1469"/>
      <c r="C7" s="1471"/>
      <c r="D7" s="426" t="s">
        <v>25</v>
      </c>
      <c r="E7" s="156" t="s">
        <v>235</v>
      </c>
      <c r="F7" s="1471"/>
      <c r="G7" s="426" t="s">
        <v>25</v>
      </c>
      <c r="H7" s="1477" t="s">
        <v>723</v>
      </c>
      <c r="I7" s="1478"/>
    </row>
    <row r="8" spans="1:9">
      <c r="A8" s="1469"/>
      <c r="B8" s="1469"/>
      <c r="C8" s="426" t="s">
        <v>26</v>
      </c>
      <c r="D8" s="1471" t="s">
        <v>724</v>
      </c>
      <c r="E8" s="1471"/>
      <c r="F8" s="155" t="s">
        <v>28</v>
      </c>
      <c r="G8" s="674" t="s">
        <v>725</v>
      </c>
      <c r="H8" s="1469"/>
      <c r="I8" s="1469"/>
    </row>
    <row r="9" spans="1:9" ht="58.5" customHeight="1">
      <c r="A9" s="1469" t="s">
        <v>72</v>
      </c>
      <c r="B9" s="1469"/>
      <c r="C9" s="1479" t="s">
        <v>1115</v>
      </c>
      <c r="D9" s="1480"/>
      <c r="E9" s="1480"/>
      <c r="F9" s="1480"/>
      <c r="G9" s="1480"/>
      <c r="H9" s="1480"/>
      <c r="I9" s="1481"/>
    </row>
    <row r="10" spans="1:9">
      <c r="A10" s="1471" t="s">
        <v>148</v>
      </c>
      <c r="B10" s="1471"/>
      <c r="C10" s="1469" t="s">
        <v>31</v>
      </c>
      <c r="D10" s="1469"/>
      <c r="E10" s="1469"/>
      <c r="F10" s="1482" t="s">
        <v>3</v>
      </c>
      <c r="G10" s="1483"/>
      <c r="H10" s="1483"/>
      <c r="I10" s="1484"/>
    </row>
    <row r="11" spans="1:9">
      <c r="A11" s="1471"/>
      <c r="B11" s="1471"/>
      <c r="C11" s="1469" t="s">
        <v>74</v>
      </c>
      <c r="D11" s="1469"/>
      <c r="E11" s="1469"/>
      <c r="F11" s="1485" t="s">
        <v>452</v>
      </c>
      <c r="G11" s="1486"/>
      <c r="H11" s="1486"/>
      <c r="I11" s="1487"/>
    </row>
    <row r="12" spans="1:9">
      <c r="A12" s="1471"/>
      <c r="B12" s="1471"/>
      <c r="C12" s="1469" t="s">
        <v>32</v>
      </c>
      <c r="D12" s="1469"/>
      <c r="E12" s="1469"/>
      <c r="F12" s="1488" t="s">
        <v>1244</v>
      </c>
      <c r="G12" s="1486"/>
      <c r="H12" s="1486"/>
      <c r="I12" s="1487"/>
    </row>
    <row r="13" spans="1:9">
      <c r="A13" s="1469" t="s">
        <v>77</v>
      </c>
      <c r="B13" s="1469"/>
      <c r="C13" s="1469" t="s">
        <v>35</v>
      </c>
      <c r="D13" s="1469"/>
      <c r="E13" s="1469"/>
      <c r="F13" s="1469"/>
      <c r="G13" s="1469"/>
      <c r="H13" s="1469"/>
      <c r="I13" s="1469"/>
    </row>
    <row r="14" spans="1:9">
      <c r="A14" s="1469"/>
      <c r="B14" s="1469"/>
      <c r="C14" s="1489" t="s">
        <v>726</v>
      </c>
      <c r="D14" s="1480"/>
      <c r="E14" s="1480"/>
      <c r="F14" s="1480"/>
      <c r="G14" s="1480"/>
      <c r="H14" s="1480"/>
      <c r="I14" s="1481"/>
    </row>
    <row r="15" spans="1:9">
      <c r="A15" s="1469"/>
      <c r="B15" s="1469"/>
      <c r="C15" s="1469" t="s">
        <v>36</v>
      </c>
      <c r="D15" s="1469"/>
      <c r="E15" s="1469"/>
      <c r="F15" s="1469"/>
      <c r="G15" s="1469"/>
      <c r="H15" s="1469"/>
      <c r="I15" s="1469"/>
    </row>
    <row r="16" spans="1:9">
      <c r="A16" s="1469"/>
      <c r="B16" s="1469"/>
      <c r="C16" s="1479" t="s">
        <v>751</v>
      </c>
      <c r="D16" s="1480"/>
      <c r="E16" s="1480"/>
      <c r="F16" s="1480"/>
      <c r="G16" s="1480"/>
      <c r="H16" s="1480"/>
      <c r="I16" s="1481"/>
    </row>
    <row r="17" spans="1:9">
      <c r="A17" s="1469"/>
      <c r="B17" s="1469"/>
      <c r="C17" s="1469" t="s">
        <v>37</v>
      </c>
      <c r="D17" s="1469"/>
      <c r="E17" s="1469"/>
      <c r="F17" s="1469"/>
      <c r="G17" s="1469"/>
      <c r="H17" s="1469"/>
      <c r="I17" s="1469"/>
    </row>
    <row r="18" spans="1:9">
      <c r="A18" s="1469"/>
      <c r="B18" s="1469"/>
      <c r="C18" s="1489" t="s">
        <v>727</v>
      </c>
      <c r="D18" s="1480"/>
      <c r="E18" s="1480"/>
      <c r="F18" s="1480"/>
      <c r="G18" s="1480"/>
      <c r="H18" s="1480"/>
      <c r="I18" s="1481"/>
    </row>
    <row r="19" spans="1:9">
      <c r="A19" s="1469"/>
      <c r="B19" s="1469"/>
      <c r="C19" s="1469" t="s">
        <v>38</v>
      </c>
      <c r="D19" s="1469"/>
      <c r="E19" s="1469"/>
      <c r="F19" s="1469"/>
      <c r="G19" s="1469"/>
      <c r="H19" s="1469"/>
      <c r="I19" s="1469"/>
    </row>
    <row r="20" spans="1:9">
      <c r="A20" s="1469"/>
      <c r="B20" s="1469"/>
      <c r="C20" s="1489" t="s">
        <v>728</v>
      </c>
      <c r="D20" s="1480"/>
      <c r="E20" s="1480"/>
      <c r="F20" s="1480"/>
      <c r="G20" s="1480"/>
      <c r="H20" s="1480"/>
      <c r="I20" s="1481"/>
    </row>
    <row r="21" spans="1:9" ht="33" customHeight="1">
      <c r="A21" s="1477" t="s">
        <v>80</v>
      </c>
      <c r="B21" s="1478"/>
      <c r="C21" s="1489" t="s">
        <v>729</v>
      </c>
      <c r="D21" s="1480"/>
      <c r="E21" s="1480"/>
      <c r="F21" s="1480"/>
      <c r="G21" s="1480"/>
      <c r="H21" s="1480"/>
      <c r="I21" s="1481"/>
    </row>
    <row r="22" spans="1:9" ht="28.5" customHeight="1">
      <c r="A22" s="1477" t="s">
        <v>82</v>
      </c>
      <c r="B22" s="1478"/>
      <c r="C22" s="1489" t="s">
        <v>730</v>
      </c>
      <c r="D22" s="1480"/>
      <c r="E22" s="1480"/>
      <c r="F22" s="1480"/>
      <c r="G22" s="1480"/>
      <c r="H22" s="1480"/>
      <c r="I22" s="1481"/>
    </row>
    <row r="23" spans="1:9" ht="59.25" customHeight="1">
      <c r="A23" s="1477" t="s">
        <v>83</v>
      </c>
      <c r="B23" s="1478"/>
      <c r="C23" s="1479" t="s">
        <v>752</v>
      </c>
      <c r="D23" s="1480"/>
      <c r="E23" s="1480"/>
      <c r="F23" s="1480"/>
      <c r="G23" s="1480"/>
      <c r="H23" s="1480"/>
      <c r="I23" s="1481"/>
    </row>
    <row r="24" spans="1:9">
      <c r="A24" s="1237" t="s">
        <v>85</v>
      </c>
      <c r="B24" s="1238"/>
      <c r="C24" s="1238"/>
      <c r="D24" s="1238"/>
      <c r="E24" s="1238"/>
      <c r="F24" s="1238"/>
      <c r="G24" s="1238"/>
      <c r="H24" s="1238"/>
      <c r="I24" s="1238"/>
    </row>
    <row r="25" spans="1:9" ht="16.5" customHeight="1">
      <c r="A25" s="1496" t="s">
        <v>86</v>
      </c>
      <c r="B25" s="1497"/>
      <c r="C25" s="157"/>
      <c r="D25" s="158" t="s">
        <v>88</v>
      </c>
      <c r="E25" s="158" t="s">
        <v>119</v>
      </c>
      <c r="F25" s="158" t="s">
        <v>90</v>
      </c>
      <c r="G25" s="158" t="s">
        <v>156</v>
      </c>
      <c r="H25" s="158" t="s">
        <v>268</v>
      </c>
      <c r="I25" s="158" t="s">
        <v>269</v>
      </c>
    </row>
    <row r="26" spans="1:9" ht="16.5" customHeight="1">
      <c r="A26" s="1498" t="s">
        <v>1244</v>
      </c>
      <c r="B26" s="1491"/>
      <c r="C26" s="155" t="s">
        <v>127</v>
      </c>
      <c r="D26" s="163"/>
      <c r="E26" s="155">
        <v>60</v>
      </c>
      <c r="F26" s="155">
        <v>90</v>
      </c>
      <c r="G26" s="155">
        <v>110</v>
      </c>
      <c r="H26" s="504">
        <v>80</v>
      </c>
      <c r="I26" s="504">
        <v>90</v>
      </c>
    </row>
    <row r="27" spans="1:9" ht="16.5" customHeight="1">
      <c r="A27" s="1492"/>
      <c r="B27" s="1493"/>
      <c r="C27" s="155" t="s">
        <v>92</v>
      </c>
      <c r="D27" s="155">
        <v>31</v>
      </c>
      <c r="E27" s="155">
        <v>86</v>
      </c>
      <c r="F27" s="155">
        <v>90</v>
      </c>
      <c r="G27" s="155">
        <v>83</v>
      </c>
      <c r="H27" s="504">
        <v>77</v>
      </c>
      <c r="I27" s="504"/>
    </row>
    <row r="28" spans="1:9" ht="16.5" customHeight="1">
      <c r="A28" s="1498" t="s">
        <v>1243</v>
      </c>
      <c r="B28" s="1491"/>
      <c r="C28" s="155" t="s">
        <v>127</v>
      </c>
      <c r="D28" s="256"/>
      <c r="E28" s="287" t="s">
        <v>76</v>
      </c>
      <c r="F28" s="287" t="s">
        <v>76</v>
      </c>
      <c r="G28" s="287" t="s">
        <v>76</v>
      </c>
      <c r="H28" s="504">
        <v>170</v>
      </c>
      <c r="I28" s="504">
        <v>170</v>
      </c>
    </row>
    <row r="29" spans="1:9" ht="16.5" customHeight="1">
      <c r="A29" s="1492"/>
      <c r="B29" s="1493"/>
      <c r="C29" s="155" t="s">
        <v>92</v>
      </c>
      <c r="D29" s="256"/>
      <c r="E29" s="155">
        <v>130</v>
      </c>
      <c r="F29" s="155">
        <v>181</v>
      </c>
      <c r="G29" s="155">
        <v>172</v>
      </c>
      <c r="H29" s="504">
        <v>131</v>
      </c>
      <c r="I29" s="504"/>
    </row>
    <row r="30" spans="1:9" ht="16.5" customHeight="1">
      <c r="A30" s="1490" t="s">
        <v>731</v>
      </c>
      <c r="B30" s="1491"/>
      <c r="C30" s="155" t="s">
        <v>127</v>
      </c>
      <c r="D30" s="255" t="s">
        <v>76</v>
      </c>
      <c r="E30" s="161">
        <v>2200</v>
      </c>
      <c r="F30" s="254"/>
      <c r="G30" s="286" t="s">
        <v>76</v>
      </c>
      <c r="H30" s="505">
        <v>2000</v>
      </c>
      <c r="I30" s="505">
        <v>2000</v>
      </c>
    </row>
    <row r="31" spans="1:9" ht="16.5" customHeight="1">
      <c r="A31" s="1492"/>
      <c r="B31" s="1493"/>
      <c r="C31" s="155" t="s">
        <v>92</v>
      </c>
      <c r="D31" s="161">
        <v>1772</v>
      </c>
      <c r="E31" s="161">
        <v>2929</v>
      </c>
      <c r="F31" s="254"/>
      <c r="G31" s="212">
        <v>1902</v>
      </c>
      <c r="H31" s="506">
        <v>1504</v>
      </c>
      <c r="I31" s="504"/>
    </row>
    <row r="32" spans="1:9" ht="16.5" customHeight="1">
      <c r="A32" s="1490" t="s">
        <v>732</v>
      </c>
      <c r="B32" s="1491"/>
      <c r="C32" s="155" t="s">
        <v>127</v>
      </c>
      <c r="D32" s="162"/>
      <c r="E32" s="163"/>
      <c r="F32" s="161">
        <v>2640</v>
      </c>
      <c r="G32" s="286" t="s">
        <v>76</v>
      </c>
      <c r="H32" s="505">
        <v>1000</v>
      </c>
      <c r="I32" s="505">
        <v>1000</v>
      </c>
    </row>
    <row r="33" spans="1:9" ht="16.5" customHeight="1">
      <c r="A33" s="1492"/>
      <c r="B33" s="1493"/>
      <c r="C33" s="155" t="s">
        <v>92</v>
      </c>
      <c r="D33" s="163"/>
      <c r="E33" s="163"/>
      <c r="F33" s="212">
        <v>1157</v>
      </c>
      <c r="G33" s="212">
        <v>1069</v>
      </c>
      <c r="H33" s="504">
        <v>891</v>
      </c>
      <c r="I33" s="504"/>
    </row>
    <row r="34" spans="1:9" ht="16.5" customHeight="1">
      <c r="A34" s="1471" t="s">
        <v>733</v>
      </c>
      <c r="B34" s="1471"/>
      <c r="C34" s="155" t="s">
        <v>93</v>
      </c>
      <c r="D34" s="259">
        <v>15972925</v>
      </c>
      <c r="E34" s="260">
        <v>12302860</v>
      </c>
      <c r="F34" s="260">
        <v>15104561</v>
      </c>
      <c r="G34" s="259">
        <v>34168727.623999998</v>
      </c>
      <c r="H34" s="507">
        <v>13115622</v>
      </c>
      <c r="I34" s="507">
        <v>15143599</v>
      </c>
    </row>
    <row r="35" spans="1:9" ht="16.5" customHeight="1">
      <c r="A35" s="1471"/>
      <c r="B35" s="1471"/>
      <c r="C35" s="155" t="s">
        <v>94</v>
      </c>
      <c r="D35" s="259">
        <v>13230455.699999999</v>
      </c>
      <c r="E35" s="260">
        <v>7715658</v>
      </c>
      <c r="F35" s="259">
        <v>13872712</v>
      </c>
      <c r="G35" s="327">
        <f>21903424+7159081</f>
        <v>29062505</v>
      </c>
      <c r="H35" s="265">
        <v>12478443</v>
      </c>
      <c r="I35" s="265"/>
    </row>
    <row r="36" spans="1:9" ht="16.5" customHeight="1">
      <c r="A36" s="1494" t="s">
        <v>1116</v>
      </c>
      <c r="B36" s="1491"/>
      <c r="C36" s="155" t="s">
        <v>93</v>
      </c>
      <c r="D36" s="257"/>
      <c r="E36" s="258"/>
      <c r="F36" s="258"/>
      <c r="G36" s="257"/>
      <c r="H36" s="265">
        <v>2324678</v>
      </c>
      <c r="I36" s="265">
        <v>2815344</v>
      </c>
    </row>
    <row r="37" spans="1:9" ht="16.5" customHeight="1">
      <c r="A37" s="1492"/>
      <c r="B37" s="1493"/>
      <c r="C37" s="155" t="s">
        <v>94</v>
      </c>
      <c r="D37" s="257"/>
      <c r="E37" s="258"/>
      <c r="F37" s="257"/>
      <c r="G37" s="163"/>
      <c r="H37" s="265">
        <v>1782854</v>
      </c>
      <c r="I37" s="265"/>
    </row>
    <row r="38" spans="1:9" ht="16.5" customHeight="1">
      <c r="A38" s="1495" t="s">
        <v>1117</v>
      </c>
      <c r="B38" s="1495"/>
      <c r="C38" s="155" t="s">
        <v>93</v>
      </c>
      <c r="D38" s="256"/>
      <c r="E38" s="256"/>
      <c r="F38" s="212">
        <v>2995503</v>
      </c>
      <c r="G38" s="254"/>
      <c r="H38" s="265">
        <v>1000000</v>
      </c>
      <c r="I38" s="508"/>
    </row>
    <row r="39" spans="1:9" ht="16.5" customHeight="1">
      <c r="A39" s="1495"/>
      <c r="B39" s="1495"/>
      <c r="C39" s="155" t="s">
        <v>94</v>
      </c>
      <c r="D39" s="256"/>
      <c r="E39" s="256"/>
      <c r="F39" s="212">
        <v>2286710</v>
      </c>
      <c r="G39" s="254"/>
      <c r="H39" s="265">
        <v>837199</v>
      </c>
      <c r="I39" s="508"/>
    </row>
    <row r="40" spans="1:9" ht="16.5" customHeight="1">
      <c r="A40" s="1499" t="s">
        <v>1920</v>
      </c>
      <c r="B40" s="1500"/>
      <c r="C40" s="155" t="s">
        <v>93</v>
      </c>
      <c r="D40" s="256"/>
      <c r="E40" s="256"/>
      <c r="F40" s="259">
        <v>7308</v>
      </c>
      <c r="G40" s="212">
        <v>2478000</v>
      </c>
      <c r="H40" s="254"/>
      <c r="I40" s="254"/>
    </row>
    <row r="41" spans="1:9" ht="16.5" customHeight="1">
      <c r="A41" s="1501"/>
      <c r="B41" s="1502"/>
      <c r="C41" s="155" t="s">
        <v>94</v>
      </c>
      <c r="D41" s="256"/>
      <c r="E41" s="256"/>
      <c r="F41" s="259">
        <v>7308</v>
      </c>
      <c r="G41" s="503">
        <v>2478000</v>
      </c>
      <c r="H41" s="254"/>
      <c r="I41" s="254"/>
    </row>
    <row r="42" spans="1:9" ht="52.5" customHeight="1">
      <c r="A42" s="652" t="s">
        <v>103</v>
      </c>
      <c r="B42" s="653"/>
      <c r="C42" s="629" t="s">
        <v>1118</v>
      </c>
      <c r="D42" s="630"/>
      <c r="E42" s="630"/>
      <c r="F42" s="630"/>
      <c r="G42" s="630"/>
      <c r="H42" s="630"/>
      <c r="I42" s="641"/>
    </row>
    <row r="43" spans="1:9">
      <c r="A43" s="889" t="s">
        <v>104</v>
      </c>
      <c r="B43" s="890"/>
      <c r="C43" s="890"/>
      <c r="D43" s="890"/>
      <c r="E43" s="890"/>
      <c r="F43" s="890"/>
      <c r="G43" s="890"/>
      <c r="H43" s="890"/>
      <c r="I43" s="891"/>
    </row>
    <row r="44" spans="1:9" ht="82.5" customHeight="1">
      <c r="A44" s="1230" t="s">
        <v>105</v>
      </c>
      <c r="B44" s="1231"/>
      <c r="C44" s="1503" t="s">
        <v>1687</v>
      </c>
      <c r="D44" s="906"/>
      <c r="E44" s="906"/>
      <c r="F44" s="906"/>
      <c r="G44" s="906"/>
      <c r="H44" s="906"/>
      <c r="I44" s="907"/>
    </row>
    <row r="45" spans="1:9" ht="113.25" customHeight="1">
      <c r="A45" s="1230" t="s">
        <v>107</v>
      </c>
      <c r="B45" s="1231"/>
      <c r="C45" s="1503" t="s">
        <v>1688</v>
      </c>
      <c r="D45" s="1504"/>
      <c r="E45" s="1504"/>
      <c r="F45" s="1504"/>
      <c r="G45" s="1504"/>
      <c r="H45" s="1504"/>
      <c r="I45" s="1505"/>
    </row>
    <row r="46" spans="1:9">
      <c r="A46" s="717" t="s">
        <v>1309</v>
      </c>
      <c r="B46" s="701"/>
      <c r="C46" s="701"/>
      <c r="D46" s="701"/>
      <c r="E46" s="701"/>
      <c r="F46" s="701"/>
      <c r="G46" s="701"/>
      <c r="H46" s="701"/>
      <c r="I46" s="701"/>
    </row>
    <row r="47" spans="1:9" ht="13.5" customHeight="1">
      <c r="A47" s="720" t="s">
        <v>1315</v>
      </c>
      <c r="B47" s="721"/>
      <c r="C47" s="15" t="s">
        <v>41</v>
      </c>
      <c r="D47" s="1019" t="s">
        <v>1304</v>
      </c>
      <c r="E47" s="1018"/>
      <c r="F47" s="1018"/>
      <c r="G47" s="1020"/>
      <c r="H47" s="1019" t="s">
        <v>42</v>
      </c>
      <c r="I47" s="1020"/>
    </row>
    <row r="48" spans="1:9" ht="21.75" customHeight="1">
      <c r="A48" s="722"/>
      <c r="B48" s="723"/>
      <c r="C48" s="1206" t="s">
        <v>1719</v>
      </c>
      <c r="D48" s="689" t="s">
        <v>1921</v>
      </c>
      <c r="E48" s="1287"/>
      <c r="F48" s="1287"/>
      <c r="G48" s="1208"/>
      <c r="H48" s="689"/>
      <c r="I48" s="1208"/>
    </row>
    <row r="49" spans="1:9" ht="66.75" customHeight="1">
      <c r="A49" s="724"/>
      <c r="B49" s="726"/>
      <c r="C49" s="1207"/>
      <c r="D49" s="1203"/>
      <c r="E49" s="1204"/>
      <c r="F49" s="1204"/>
      <c r="G49" s="1205"/>
      <c r="H49" s="1203"/>
      <c r="I49" s="1205"/>
    </row>
    <row r="50" spans="1:9">
      <c r="A50" s="914" t="s">
        <v>1721</v>
      </c>
      <c r="B50" s="914"/>
      <c r="C50" s="920" t="s">
        <v>1922</v>
      </c>
      <c r="D50" s="921"/>
      <c r="E50" s="921"/>
      <c r="F50" s="921"/>
      <c r="G50" s="921"/>
      <c r="H50" s="921"/>
      <c r="I50" s="922"/>
    </row>
    <row r="51" spans="1:9" ht="46.5" customHeight="1">
      <c r="A51" s="914"/>
      <c r="B51" s="914"/>
      <c r="C51" s="1200"/>
      <c r="D51" s="1201"/>
      <c r="E51" s="1201"/>
      <c r="F51" s="1201"/>
      <c r="G51" s="1201"/>
      <c r="H51" s="1201"/>
      <c r="I51" s="1202"/>
    </row>
    <row r="52" spans="1:9" ht="17.25" customHeight="1">
      <c r="A52" s="756" t="s">
        <v>922</v>
      </c>
      <c r="B52" s="757"/>
      <c r="C52" s="681" t="s">
        <v>923</v>
      </c>
      <c r="D52" s="190" t="s">
        <v>924</v>
      </c>
      <c r="E52" s="190" t="s">
        <v>925</v>
      </c>
      <c r="F52" s="190" t="s">
        <v>926</v>
      </c>
      <c r="G52" s="190" t="s">
        <v>927</v>
      </c>
      <c r="H52" s="190" t="s">
        <v>928</v>
      </c>
      <c r="I52" s="190" t="s">
        <v>929</v>
      </c>
    </row>
    <row r="53" spans="1:9" ht="93.75" customHeight="1">
      <c r="A53" s="758"/>
      <c r="B53" s="759"/>
      <c r="C53" s="763"/>
      <c r="D53" s="355"/>
      <c r="E53" s="355" t="s">
        <v>1119</v>
      </c>
      <c r="F53" s="355" t="s">
        <v>1120</v>
      </c>
      <c r="G53" s="355"/>
      <c r="H53" s="355"/>
      <c r="I53" s="355" t="s">
        <v>1121</v>
      </c>
    </row>
    <row r="54" spans="1:9" ht="39" customHeight="1">
      <c r="A54" s="758"/>
      <c r="B54" s="759"/>
      <c r="C54" s="444" t="s">
        <v>1723</v>
      </c>
      <c r="D54" s="766"/>
      <c r="E54" s="1506"/>
      <c r="F54" s="1506"/>
      <c r="G54" s="1506"/>
      <c r="H54" s="1506"/>
      <c r="I54" s="1507"/>
    </row>
    <row r="55" spans="1:9" ht="40.5" customHeight="1">
      <c r="A55" s="758"/>
      <c r="B55" s="759"/>
      <c r="C55" s="444" t="s">
        <v>1724</v>
      </c>
      <c r="D55" s="766"/>
      <c r="E55" s="1506"/>
      <c r="F55" s="1506"/>
      <c r="G55" s="1506"/>
      <c r="H55" s="1506"/>
      <c r="I55" s="1507"/>
    </row>
    <row r="56" spans="1:9" ht="17.25" customHeight="1">
      <c r="A56" s="758"/>
      <c r="B56" s="759"/>
      <c r="C56" s="681" t="s">
        <v>930</v>
      </c>
      <c r="D56" s="362" t="s">
        <v>931</v>
      </c>
      <c r="E56" s="362" t="s">
        <v>932</v>
      </c>
      <c r="F56" s="362" t="s">
        <v>933</v>
      </c>
      <c r="G56" s="362" t="s">
        <v>934</v>
      </c>
      <c r="H56" s="362" t="s">
        <v>935</v>
      </c>
      <c r="I56" s="362" t="s">
        <v>936</v>
      </c>
    </row>
    <row r="57" spans="1:9" ht="67.5" customHeight="1">
      <c r="A57" s="760"/>
      <c r="B57" s="761"/>
      <c r="C57" s="1190"/>
      <c r="D57" s="509"/>
      <c r="E57" s="510" t="s">
        <v>1923</v>
      </c>
      <c r="F57" s="510" t="s">
        <v>1924</v>
      </c>
      <c r="G57" s="510" t="s">
        <v>1923</v>
      </c>
      <c r="H57" s="510"/>
      <c r="I57" s="510"/>
    </row>
    <row r="58" spans="1:9">
      <c r="D58" s="511"/>
      <c r="E58" s="511"/>
      <c r="F58" s="511"/>
      <c r="G58" s="511"/>
      <c r="H58" s="511"/>
      <c r="I58" s="511"/>
    </row>
  </sheetData>
  <customSheetViews>
    <customSheetView guid="{4789E3A1-B331-40F4-BFBE-ECBA77374F9F}" topLeftCell="A70">
      <selection activeCell="K73" sqref="K73"/>
      <pageMargins left="0.7" right="1.0416666666666666E-2" top="0.75" bottom="0.75" header="0.3" footer="0.3"/>
      <pageSetup paperSize="9" orientation="portrait" r:id="rId1"/>
    </customSheetView>
    <customSheetView guid="{D623C857-8851-4DB2-AEC5-A3D94BBCC3E5}" showPageBreaks="1" view="pageBreakPreview" topLeftCell="A55">
      <selection activeCell="J15" sqref="J15"/>
      <rowBreaks count="2" manualBreakCount="2">
        <brk id="39" max="16383" man="1"/>
        <brk id="65" max="16383" man="1"/>
      </rowBreaks>
      <pageMargins left="0.7" right="1.0416666666666666E-2" top="0.75" bottom="0.75" header="0.3" footer="0.3"/>
      <pageSetup paperSize="9" orientation="portrait" r:id="rId2"/>
    </customSheetView>
    <customSheetView guid="{3848975B-608E-4A87-AC36-A52CBAB490C8}">
      <selection activeCell="K73" sqref="K73"/>
      <pageMargins left="0.7" right="1.0416666666666666E-2" top="0.75" bottom="0.75" header="0.3" footer="0.3"/>
      <pageSetup paperSize="9" orientation="portrait" r:id="rId3"/>
    </customSheetView>
    <customSheetView guid="{76B58914-1035-4353-9CF6-22B59E40A08B}" showPageBreaks="1" view="pageBreakPreview" topLeftCell="A55">
      <selection activeCell="J15" sqref="J15"/>
      <rowBreaks count="2" manualBreakCount="2">
        <brk id="39" max="16383" man="1"/>
        <brk id="65" max="16383" man="1"/>
      </rowBreaks>
      <pageMargins left="0.7" right="1.0416666666666666E-2" top="0.75" bottom="0.75" header="0.3" footer="0.3"/>
      <pageSetup paperSize="9" orientation="portrait" r:id="rId4"/>
    </customSheetView>
    <customSheetView guid="{22FD68A5-46F7-4E41-8363-D5981057D2EF}" showPageBreaks="1" view="pageBreakPreview" topLeftCell="A55">
      <selection activeCell="J15" sqref="J15"/>
      <rowBreaks count="2" manualBreakCount="2">
        <brk id="39" max="16383" man="1"/>
        <brk id="65" max="16383" man="1"/>
      </rowBreaks>
      <pageMargins left="0.7" right="1.0416666666666666E-2" top="0.75" bottom="0.75" header="0.3" footer="0.3"/>
      <pageSetup paperSize="9" orientation="portrait" r:id="rId5"/>
    </customSheetView>
    <customSheetView guid="{5FEFEB6C-BEC4-430E-B947-6A7413286A0D}" showPageBreaks="1" view="pageLayout">
      <selection activeCell="F35" sqref="F35"/>
      <pageMargins left="0.7" right="1.0416666666666666E-2" top="0.75" bottom="0.75" header="0.3" footer="0.3"/>
      <pageSetup paperSize="9" orientation="portrait" horizontalDpi="300" verticalDpi="300" r:id="rId6"/>
    </customSheetView>
    <customSheetView guid="{7F613779-33AB-4C27-B28A-A10D734C27EA}" showPageBreaks="1" view="pageLayout" topLeftCell="B57">
      <selection activeCell="H37" sqref="H37"/>
      <pageMargins left="0.7" right="1.0416666666666666E-2" top="0.75" bottom="0.75" header="0.3" footer="0.3"/>
      <pageSetup paperSize="9" orientation="portrait" r:id="rId7"/>
    </customSheetView>
    <customSheetView guid="{06A42C23-4954-42F4-A856-AA4EA9356C9D}" showPageBreaks="1" topLeftCell="A67">
      <selection activeCell="K73" sqref="K73"/>
      <pageMargins left="0.7" right="1.0416666666666666E-2" top="0.75" bottom="0.75" header="0.3" footer="0.3"/>
      <pageSetup paperSize="9" orientation="portrait" r:id="rId8"/>
    </customSheetView>
    <customSheetView guid="{23D4B25B-CBF4-454F-9519-3A7381CDE973}" topLeftCell="A70">
      <selection activeCell="K73" sqref="K73"/>
      <pageMargins left="0.7" right="1.0416666666666666E-2" top="0.75" bottom="0.75" header="0.3" footer="0.3"/>
      <pageSetup paperSize="9" orientation="portrait" r:id="rId9"/>
    </customSheetView>
    <customSheetView guid="{55E52B48-1657-48E8-B3E5-B0C731EC5524}" topLeftCell="A67">
      <selection activeCell="K73" sqref="K73"/>
      <pageMargins left="0.7" right="1.0416666666666666E-2" top="0.75" bottom="0.75" header="0.3" footer="0.3"/>
      <pageSetup paperSize="9" orientation="portrait" r:id="rId10"/>
    </customSheetView>
    <customSheetView guid="{9EB396F3-ECBE-4F00-8AF4-433E00D5457E}" showPageBreaks="1" view="pageLayout">
      <selection activeCell="F35" sqref="F35"/>
      <pageMargins left="0.7" right="1.0416666666666666E-2" top="0.75" bottom="0.75" header="0.3" footer="0.3"/>
      <pageSetup paperSize="9" orientation="portrait" horizontalDpi="300" verticalDpi="300" r:id="rId11"/>
    </customSheetView>
    <customSheetView guid="{DD9AE018-7E22-4B13-ADFF-D4C3360CBEF2}" showPageBreaks="1" view="pageBreakPreview" topLeftCell="A52">
      <selection activeCell="H59" sqref="H59"/>
      <rowBreaks count="2" manualBreakCount="2">
        <brk id="39" max="16383" man="1"/>
        <brk id="65" max="16383" man="1"/>
      </rowBreaks>
      <pageMargins left="0.7" right="1.0416666666666666E-2" top="0.75" bottom="0.75" header="0.3" footer="0.3"/>
      <pageSetup paperSize="9" orientation="portrait" r:id="rId12"/>
    </customSheetView>
    <customSheetView guid="{A898AA5D-169A-4A14-AB8F-C4F4C5C9C869}" showPageBreaks="1" view="pageBreakPreview" topLeftCell="A49">
      <selection activeCell="D57" sqref="D57:I57"/>
      <rowBreaks count="2" manualBreakCount="2">
        <brk id="39" max="16383" man="1"/>
        <brk id="65" max="16383" man="1"/>
      </rowBreaks>
      <pageMargins left="0.7" right="1.0416666666666666E-2" top="0.75" bottom="0.75" header="0.3" footer="0.3"/>
      <pageSetup paperSize="9" orientation="portrait" r:id="rId13"/>
    </customSheetView>
    <customSheetView guid="{4DCD7E50-A612-4C8E-882E-3BC6A59DB4EB}" showPageBreaks="1" view="pageLayout">
      <selection activeCell="F35" sqref="F35"/>
      <pageMargins left="0.7" right="1.0416666666666666E-2" top="0.75" bottom="0.75" header="0.3" footer="0.3"/>
      <pageSetup paperSize="9" orientation="portrait" horizontalDpi="300" verticalDpi="300" r:id="rId14"/>
    </customSheetView>
    <customSheetView guid="{0B143DF2-66B8-46B0-BF36-1C571A9EB3F3}">
      <selection activeCell="K73" sqref="K73"/>
      <pageMargins left="0.7" right="1.0416666666666666E-2" top="0.75" bottom="0.75" header="0.3" footer="0.3"/>
      <pageSetup paperSize="9" orientation="portrait" r:id="rId15"/>
    </customSheetView>
    <customSheetView guid="{E75B0417-2004-49B0-81AA-65A6C4F7EC2C}" topLeftCell="A67">
      <selection activeCell="K73" sqref="K73"/>
      <pageMargins left="0.7" right="1.0416666666666666E-2" top="0.75" bottom="0.75" header="0.3" footer="0.3"/>
      <pageSetup paperSize="9" orientation="portrait" r:id="rId16"/>
    </customSheetView>
    <customSheetView guid="{71275B59-52D9-4BCA-9258-6D8C6EFF66CF}" topLeftCell="A67">
      <selection activeCell="K73" sqref="K73"/>
      <pageMargins left="0.7" right="1.0416666666666666E-2" top="0.75" bottom="0.75" header="0.3" footer="0.3"/>
      <pageSetup paperSize="9" orientation="portrait" r:id="rId17"/>
    </customSheetView>
    <customSheetView guid="{752EAD5E-2F62-4CFE-8BD1-E3E6987497BB}" showPageBreaks="1" view="pageBreakPreview" topLeftCell="A13">
      <selection activeCell="M49" sqref="M49"/>
      <rowBreaks count="2" manualBreakCount="2">
        <brk id="39" max="16383" man="1"/>
        <brk id="65" max="16383" man="1"/>
      </rowBreaks>
      <pageMargins left="0.7" right="1.0416666666666666E-2" top="0.75" bottom="0.75" header="0.3" footer="0.3"/>
      <pageSetup paperSize="9" orientation="portrait" r:id="rId18"/>
    </customSheetView>
  </customSheetViews>
  <mergeCells count="69">
    <mergeCell ref="A52:B57"/>
    <mergeCell ref="C52:C53"/>
    <mergeCell ref="D54:I54"/>
    <mergeCell ref="D55:I55"/>
    <mergeCell ref="C56:C57"/>
    <mergeCell ref="A50:B51"/>
    <mergeCell ref="C50:I51"/>
    <mergeCell ref="A40:B41"/>
    <mergeCell ref="A42:B42"/>
    <mergeCell ref="A45:B45"/>
    <mergeCell ref="A43:I43"/>
    <mergeCell ref="A44:B44"/>
    <mergeCell ref="C44:I44"/>
    <mergeCell ref="C45:I45"/>
    <mergeCell ref="A46:I46"/>
    <mergeCell ref="A47:B49"/>
    <mergeCell ref="D47:G47"/>
    <mergeCell ref="H47:I47"/>
    <mergeCell ref="C48:C49"/>
    <mergeCell ref="D48:G49"/>
    <mergeCell ref="H48:I49"/>
    <mergeCell ref="A24:I24"/>
    <mergeCell ref="A25:B25"/>
    <mergeCell ref="A26:B27"/>
    <mergeCell ref="A28:B29"/>
    <mergeCell ref="A30:B31"/>
    <mergeCell ref="A32:B33"/>
    <mergeCell ref="A34:B35"/>
    <mergeCell ref="A36:B37"/>
    <mergeCell ref="A38:B39"/>
    <mergeCell ref="C42:I42"/>
    <mergeCell ref="A21:B21"/>
    <mergeCell ref="C21:I21"/>
    <mergeCell ref="A22:B22"/>
    <mergeCell ref="C22:I22"/>
    <mergeCell ref="A23:B23"/>
    <mergeCell ref="C23:I23"/>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26"/>
  <hyperlinks>
    <hyperlink ref="G8" r:id="rId19"/>
  </hyperlinks>
  <pageMargins left="0.7" right="1.0416666666666666E-2" top="0.75" bottom="0.75" header="0.3" footer="0.3"/>
  <pageSetup paperSize="9" orientation="portrait" r:id="rId20"/>
  <rowBreaks count="2" manualBreakCount="2">
    <brk id="42" max="8" man="1"/>
    <brk id="65"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I53"/>
  <sheetViews>
    <sheetView view="pageBreakPreview" topLeftCell="A19" zoomScaleNormal="100" zoomScaleSheetLayoutView="100" workbookViewId="0">
      <selection activeCell="C28" sqref="C28"/>
    </sheetView>
  </sheetViews>
  <sheetFormatPr defaultColWidth="9" defaultRowHeight="13.5"/>
  <cols>
    <col min="1" max="9" width="9.875" style="32" customWidth="1"/>
    <col min="10" max="16384" width="9" style="32"/>
  </cols>
  <sheetData>
    <row r="1" spans="1:9" ht="13.5" customHeight="1">
      <c r="A1" s="1465" t="s">
        <v>948</v>
      </c>
      <c r="B1" s="1508"/>
      <c r="C1" s="1508"/>
      <c r="D1" s="1508"/>
      <c r="E1" s="1508"/>
      <c r="F1" s="1508"/>
      <c r="G1" s="1508"/>
      <c r="H1" s="1508"/>
      <c r="I1" s="1509"/>
    </row>
    <row r="2" spans="1:9">
      <c r="A2" s="1486"/>
      <c r="B2" s="1486"/>
      <c r="C2" s="1486"/>
      <c r="D2" s="1486"/>
      <c r="E2" s="1486"/>
      <c r="F2" s="1486"/>
      <c r="G2" s="1486"/>
      <c r="H2" s="1486"/>
      <c r="I2" s="1486"/>
    </row>
    <row r="3" spans="1:9" ht="13.5" customHeight="1">
      <c r="A3" s="1510" t="s">
        <v>8</v>
      </c>
      <c r="B3" s="1487"/>
      <c r="C3" s="1511" t="s">
        <v>1366</v>
      </c>
      <c r="D3" s="1512"/>
      <c r="E3" s="1512"/>
      <c r="F3" s="1512"/>
      <c r="G3" s="1512"/>
      <c r="H3" s="1512"/>
      <c r="I3" s="1513"/>
    </row>
    <row r="4" spans="1:9" ht="17.25" customHeight="1">
      <c r="A4" s="1477" t="s">
        <v>63</v>
      </c>
      <c r="B4" s="1478"/>
      <c r="C4" s="1472" t="s">
        <v>2046</v>
      </c>
      <c r="D4" s="1473"/>
      <c r="E4" s="1473"/>
      <c r="F4" s="1473"/>
      <c r="G4" s="1473"/>
      <c r="H4" s="1473"/>
      <c r="I4" s="1474"/>
    </row>
    <row r="5" spans="1:9">
      <c r="A5" s="1514" t="s">
        <v>21</v>
      </c>
      <c r="B5" s="1515"/>
      <c r="C5" s="155" t="s">
        <v>22</v>
      </c>
      <c r="D5" s="1510" t="s">
        <v>12</v>
      </c>
      <c r="E5" s="1486"/>
      <c r="F5" s="1486"/>
      <c r="G5" s="1486"/>
      <c r="H5" s="1486"/>
      <c r="I5" s="1487"/>
    </row>
    <row r="6" spans="1:9">
      <c r="A6" s="1516"/>
      <c r="B6" s="1517"/>
      <c r="C6" s="1520" t="s">
        <v>65</v>
      </c>
      <c r="D6" s="426" t="s">
        <v>23</v>
      </c>
      <c r="E6" s="169" t="s">
        <v>829</v>
      </c>
      <c r="F6" s="1520" t="s">
        <v>67</v>
      </c>
      <c r="G6" s="426" t="s">
        <v>23</v>
      </c>
      <c r="H6" s="1475" t="s">
        <v>830</v>
      </c>
      <c r="I6" s="1522"/>
    </row>
    <row r="7" spans="1:9">
      <c r="A7" s="1516"/>
      <c r="B7" s="1517"/>
      <c r="C7" s="1521"/>
      <c r="D7" s="426" t="s">
        <v>25</v>
      </c>
      <c r="E7" s="156" t="s">
        <v>235</v>
      </c>
      <c r="F7" s="1521"/>
      <c r="G7" s="426" t="s">
        <v>25</v>
      </c>
      <c r="H7" s="1477" t="s">
        <v>723</v>
      </c>
      <c r="I7" s="1478"/>
    </row>
    <row r="8" spans="1:9" ht="13.5" customHeight="1">
      <c r="A8" s="1518"/>
      <c r="B8" s="1519"/>
      <c r="C8" s="426" t="s">
        <v>26</v>
      </c>
      <c r="D8" s="1477" t="s">
        <v>724</v>
      </c>
      <c r="E8" s="1478"/>
      <c r="F8" s="155" t="s">
        <v>28</v>
      </c>
      <c r="G8" s="755" t="s">
        <v>725</v>
      </c>
      <c r="H8" s="840"/>
      <c r="I8" s="841"/>
    </row>
    <row r="9" spans="1:9" ht="97.5" customHeight="1">
      <c r="A9" s="1510" t="s">
        <v>72</v>
      </c>
      <c r="B9" s="1487"/>
      <c r="C9" s="1523" t="s">
        <v>2049</v>
      </c>
      <c r="D9" s="1524"/>
      <c r="E9" s="1524"/>
      <c r="F9" s="1524"/>
      <c r="G9" s="1524"/>
      <c r="H9" s="1524"/>
      <c r="I9" s="1525"/>
    </row>
    <row r="10" spans="1:9" ht="13.5" customHeight="1">
      <c r="A10" s="1490" t="s">
        <v>148</v>
      </c>
      <c r="B10" s="1491"/>
      <c r="C10" s="1510" t="s">
        <v>31</v>
      </c>
      <c r="D10" s="1486"/>
      <c r="E10" s="1487"/>
      <c r="F10" s="1482" t="s">
        <v>3</v>
      </c>
      <c r="G10" s="1483"/>
      <c r="H10" s="1483"/>
      <c r="I10" s="1484"/>
    </row>
    <row r="11" spans="1:9">
      <c r="A11" s="1526"/>
      <c r="B11" s="1527"/>
      <c r="C11" s="1510" t="s">
        <v>74</v>
      </c>
      <c r="D11" s="1486"/>
      <c r="E11" s="1487"/>
      <c r="F11" s="1485" t="s">
        <v>452</v>
      </c>
      <c r="G11" s="1528"/>
      <c r="H11" s="1528"/>
      <c r="I11" s="1529"/>
    </row>
    <row r="12" spans="1:9">
      <c r="A12" s="1492"/>
      <c r="B12" s="1493"/>
      <c r="C12" s="1510" t="s">
        <v>32</v>
      </c>
      <c r="D12" s="1486"/>
      <c r="E12" s="1487"/>
      <c r="F12" s="1510"/>
      <c r="G12" s="1486"/>
      <c r="H12" s="1486"/>
      <c r="I12" s="1487"/>
    </row>
    <row r="13" spans="1:9">
      <c r="A13" s="1514" t="s">
        <v>77</v>
      </c>
      <c r="B13" s="1515"/>
      <c r="C13" s="1510" t="s">
        <v>35</v>
      </c>
      <c r="D13" s="1486"/>
      <c r="E13" s="1486"/>
      <c r="F13" s="1486"/>
      <c r="G13" s="1486"/>
      <c r="H13" s="1486"/>
      <c r="I13" s="1487"/>
    </row>
    <row r="14" spans="1:9" ht="13.5" customHeight="1">
      <c r="A14" s="1516"/>
      <c r="B14" s="1517"/>
      <c r="C14" s="1479" t="s">
        <v>1925</v>
      </c>
      <c r="D14" s="1524"/>
      <c r="E14" s="1524"/>
      <c r="F14" s="1524"/>
      <c r="G14" s="1524"/>
      <c r="H14" s="1524"/>
      <c r="I14" s="1525"/>
    </row>
    <row r="15" spans="1:9">
      <c r="A15" s="1516"/>
      <c r="B15" s="1517"/>
      <c r="C15" s="1510" t="s">
        <v>36</v>
      </c>
      <c r="D15" s="1486"/>
      <c r="E15" s="1486"/>
      <c r="F15" s="1486"/>
      <c r="G15" s="1486"/>
      <c r="H15" s="1486"/>
      <c r="I15" s="1487"/>
    </row>
    <row r="16" spans="1:9">
      <c r="A16" s="1516"/>
      <c r="B16" s="1517"/>
      <c r="C16" s="1479" t="s">
        <v>1926</v>
      </c>
      <c r="D16" s="1524"/>
      <c r="E16" s="1524"/>
      <c r="F16" s="1524"/>
      <c r="G16" s="1524"/>
      <c r="H16" s="1524"/>
      <c r="I16" s="1525"/>
    </row>
    <row r="17" spans="1:9">
      <c r="A17" s="1516"/>
      <c r="B17" s="1517"/>
      <c r="C17" s="1510" t="s">
        <v>37</v>
      </c>
      <c r="D17" s="1486"/>
      <c r="E17" s="1486"/>
      <c r="F17" s="1486"/>
      <c r="G17" s="1486"/>
      <c r="H17" s="1486"/>
      <c r="I17" s="1487"/>
    </row>
    <row r="18" spans="1:9" ht="13.5" customHeight="1">
      <c r="A18" s="1516"/>
      <c r="B18" s="1517"/>
      <c r="C18" s="1479" t="s">
        <v>1122</v>
      </c>
      <c r="D18" s="1524"/>
      <c r="E18" s="1524"/>
      <c r="F18" s="1524"/>
      <c r="G18" s="1524"/>
      <c r="H18" s="1524"/>
      <c r="I18" s="1525"/>
    </row>
    <row r="19" spans="1:9">
      <c r="A19" s="1516"/>
      <c r="B19" s="1517"/>
      <c r="C19" s="1510" t="s">
        <v>38</v>
      </c>
      <c r="D19" s="1486"/>
      <c r="E19" s="1486"/>
      <c r="F19" s="1486"/>
      <c r="G19" s="1486"/>
      <c r="H19" s="1486"/>
      <c r="I19" s="1487"/>
    </row>
    <row r="20" spans="1:9" ht="13.5" customHeight="1">
      <c r="A20" s="1518"/>
      <c r="B20" s="1519"/>
      <c r="C20" s="1479" t="s">
        <v>1123</v>
      </c>
      <c r="D20" s="1524"/>
      <c r="E20" s="1524"/>
      <c r="F20" s="1524"/>
      <c r="G20" s="1524"/>
      <c r="H20" s="1524"/>
      <c r="I20" s="1525"/>
    </row>
    <row r="21" spans="1:9" ht="33" customHeight="1">
      <c r="A21" s="1477" t="s">
        <v>80</v>
      </c>
      <c r="B21" s="1478"/>
      <c r="C21" s="1479" t="s">
        <v>1124</v>
      </c>
      <c r="D21" s="1524"/>
      <c r="E21" s="1524"/>
      <c r="F21" s="1524"/>
      <c r="G21" s="1524"/>
      <c r="H21" s="1524"/>
      <c r="I21" s="1525"/>
    </row>
    <row r="22" spans="1:9" ht="50.45" customHeight="1">
      <c r="A22" s="1477" t="s">
        <v>82</v>
      </c>
      <c r="B22" s="1478"/>
      <c r="C22" s="1523" t="s">
        <v>2048</v>
      </c>
      <c r="D22" s="1524"/>
      <c r="E22" s="1524"/>
      <c r="F22" s="1524"/>
      <c r="G22" s="1524"/>
      <c r="H22" s="1524"/>
      <c r="I22" s="1525"/>
    </row>
    <row r="23" spans="1:9" ht="68.25" customHeight="1">
      <c r="A23" s="1477" t="s">
        <v>83</v>
      </c>
      <c r="B23" s="1478"/>
      <c r="C23" s="1479" t="s">
        <v>1125</v>
      </c>
      <c r="D23" s="1524"/>
      <c r="E23" s="1524"/>
      <c r="F23" s="1524"/>
      <c r="G23" s="1524"/>
      <c r="H23" s="1524"/>
      <c r="I23" s="1525"/>
    </row>
    <row r="24" spans="1:9" ht="13.5" customHeight="1">
      <c r="A24" s="1270" t="s">
        <v>85</v>
      </c>
      <c r="B24" s="1271"/>
      <c r="C24" s="1271"/>
      <c r="D24" s="1271"/>
      <c r="E24" s="1271"/>
      <c r="F24" s="1271"/>
      <c r="G24" s="1271"/>
      <c r="H24" s="1271"/>
      <c r="I24" s="1272"/>
    </row>
    <row r="25" spans="1:9" ht="13.5" customHeight="1">
      <c r="A25" s="1496" t="s">
        <v>86</v>
      </c>
      <c r="B25" s="1497"/>
      <c r="C25" s="157"/>
      <c r="D25" s="158" t="s">
        <v>268</v>
      </c>
      <c r="E25" s="158" t="s">
        <v>269</v>
      </c>
      <c r="F25" s="158" t="s">
        <v>270</v>
      </c>
      <c r="G25" s="158" t="s">
        <v>271</v>
      </c>
      <c r="H25" s="158" t="s">
        <v>961</v>
      </c>
      <c r="I25" s="158" t="s">
        <v>962</v>
      </c>
    </row>
    <row r="26" spans="1:9" ht="13.5" customHeight="1">
      <c r="A26" s="1494" t="s">
        <v>1126</v>
      </c>
      <c r="B26" s="1530"/>
      <c r="C26" s="155" t="s">
        <v>127</v>
      </c>
      <c r="D26" s="512" t="s">
        <v>1127</v>
      </c>
      <c r="E26" s="513" t="s">
        <v>1927</v>
      </c>
      <c r="F26" s="159"/>
      <c r="G26" s="212"/>
      <c r="H26" s="212"/>
      <c r="I26" s="159"/>
    </row>
    <row r="27" spans="1:9" ht="13.5" customHeight="1">
      <c r="A27" s="1531"/>
      <c r="B27" s="1532"/>
      <c r="C27" s="155" t="s">
        <v>92</v>
      </c>
      <c r="D27" s="514" t="s">
        <v>2167</v>
      </c>
      <c r="E27" s="515"/>
      <c r="F27" s="160"/>
      <c r="G27" s="212"/>
      <c r="H27" s="212"/>
      <c r="I27" s="155"/>
    </row>
    <row r="28" spans="1:9" ht="13.5" customHeight="1">
      <c r="A28" s="1494" t="s">
        <v>1928</v>
      </c>
      <c r="B28" s="1530"/>
      <c r="C28" s="155" t="s">
        <v>93</v>
      </c>
      <c r="D28" s="516">
        <v>13458000</v>
      </c>
      <c r="E28" s="265">
        <v>6415200</v>
      </c>
      <c r="F28" s="161"/>
      <c r="G28" s="212"/>
      <c r="H28" s="212"/>
      <c r="I28" s="212"/>
    </row>
    <row r="29" spans="1:9" ht="13.5" customHeight="1">
      <c r="A29" s="1531"/>
      <c r="B29" s="1532"/>
      <c r="C29" s="155" t="s">
        <v>94</v>
      </c>
      <c r="D29" s="516">
        <v>5585178</v>
      </c>
      <c r="E29" s="265"/>
      <c r="F29" s="212"/>
      <c r="G29" s="212"/>
      <c r="H29" s="212"/>
      <c r="I29" s="212"/>
    </row>
    <row r="30" spans="1:9" ht="13.5" customHeight="1">
      <c r="A30" s="1494" t="s">
        <v>1929</v>
      </c>
      <c r="B30" s="1530"/>
      <c r="C30" s="155" t="s">
        <v>93</v>
      </c>
      <c r="D30" s="516">
        <v>3856000</v>
      </c>
      <c r="E30" s="508"/>
      <c r="F30" s="161"/>
      <c r="G30" s="212"/>
      <c r="H30" s="212"/>
      <c r="I30" s="212"/>
    </row>
    <row r="31" spans="1:9" ht="13.5" customHeight="1">
      <c r="A31" s="1531"/>
      <c r="B31" s="1532"/>
      <c r="C31" s="155" t="s">
        <v>94</v>
      </c>
      <c r="D31" s="516">
        <v>1685000</v>
      </c>
      <c r="E31" s="508"/>
      <c r="F31" s="212"/>
      <c r="G31" s="212"/>
      <c r="H31" s="212"/>
      <c r="I31" s="212"/>
    </row>
    <row r="32" spans="1:9" ht="13.5" customHeight="1">
      <c r="A32" s="1498" t="s">
        <v>1930</v>
      </c>
      <c r="B32" s="1533"/>
      <c r="C32" s="155" t="s">
        <v>93</v>
      </c>
      <c r="D32" s="516">
        <v>9667000</v>
      </c>
      <c r="E32" s="508"/>
      <c r="F32" s="212"/>
      <c r="G32" s="212"/>
      <c r="H32" s="212"/>
      <c r="I32" s="212"/>
    </row>
    <row r="33" spans="1:9" ht="13.5" customHeight="1">
      <c r="A33" s="1534"/>
      <c r="B33" s="1535"/>
      <c r="C33" s="155" t="s">
        <v>94</v>
      </c>
      <c r="D33" s="516">
        <v>6875840</v>
      </c>
      <c r="E33" s="508"/>
      <c r="F33" s="212"/>
      <c r="G33" s="212"/>
      <c r="H33" s="212"/>
      <c r="I33" s="212"/>
    </row>
    <row r="34" spans="1:9" ht="13.5" customHeight="1">
      <c r="A34" s="1498" t="s">
        <v>1931</v>
      </c>
      <c r="B34" s="1533"/>
      <c r="C34" s="155" t="s">
        <v>93</v>
      </c>
      <c r="D34" s="517"/>
      <c r="E34" s="265">
        <v>2488320</v>
      </c>
      <c r="F34" s="161"/>
      <c r="G34" s="212"/>
      <c r="H34" s="212"/>
      <c r="I34" s="212"/>
    </row>
    <row r="35" spans="1:9" ht="13.5" customHeight="1">
      <c r="A35" s="1534"/>
      <c r="B35" s="1535"/>
      <c r="C35" s="155" t="s">
        <v>94</v>
      </c>
      <c r="D35" s="517"/>
      <c r="E35" s="265"/>
      <c r="F35" s="212"/>
      <c r="G35" s="212"/>
      <c r="H35" s="212"/>
      <c r="I35" s="212"/>
    </row>
    <row r="36" spans="1:9" ht="13.5" customHeight="1">
      <c r="A36" s="1498" t="s">
        <v>1685</v>
      </c>
      <c r="B36" s="605"/>
      <c r="C36" s="155" t="s">
        <v>93</v>
      </c>
      <c r="D36" s="517"/>
      <c r="E36" s="265">
        <v>1603840</v>
      </c>
      <c r="F36" s="161"/>
      <c r="G36" s="212"/>
      <c r="H36" s="212"/>
      <c r="I36" s="212"/>
    </row>
    <row r="37" spans="1:9" ht="13.5" customHeight="1">
      <c r="A37" s="608"/>
      <c r="B37" s="609"/>
      <c r="C37" s="155" t="s">
        <v>94</v>
      </c>
      <c r="D37" s="517"/>
      <c r="E37" s="265"/>
      <c r="F37" s="212"/>
      <c r="G37" s="212"/>
      <c r="H37" s="212"/>
      <c r="I37" s="212"/>
    </row>
    <row r="38" spans="1:9" ht="53.25" customHeight="1">
      <c r="A38" s="652" t="s">
        <v>103</v>
      </c>
      <c r="B38" s="653"/>
      <c r="C38" s="629" t="s">
        <v>1128</v>
      </c>
      <c r="D38" s="630"/>
      <c r="E38" s="630"/>
      <c r="F38" s="630"/>
      <c r="G38" s="630"/>
      <c r="H38" s="630"/>
      <c r="I38" s="641"/>
    </row>
    <row r="39" spans="1:9" ht="13.5" customHeight="1">
      <c r="A39" s="889" t="s">
        <v>104</v>
      </c>
      <c r="B39" s="890"/>
      <c r="C39" s="890"/>
      <c r="D39" s="890"/>
      <c r="E39" s="890"/>
      <c r="F39" s="890"/>
      <c r="G39" s="890"/>
      <c r="H39" s="890"/>
      <c r="I39" s="891"/>
    </row>
    <row r="40" spans="1:9" ht="134.25" customHeight="1">
      <c r="A40" s="1536" t="s">
        <v>105</v>
      </c>
      <c r="B40" s="1537"/>
      <c r="C40" s="1503" t="s">
        <v>1932</v>
      </c>
      <c r="D40" s="1538"/>
      <c r="E40" s="1538"/>
      <c r="F40" s="1538"/>
      <c r="G40" s="1538"/>
      <c r="H40" s="1538"/>
      <c r="I40" s="1539"/>
    </row>
    <row r="41" spans="1:9" ht="44.25" customHeight="1">
      <c r="A41" s="1536" t="s">
        <v>107</v>
      </c>
      <c r="B41" s="1537"/>
      <c r="C41" s="1503" t="s">
        <v>1933</v>
      </c>
      <c r="D41" s="1538"/>
      <c r="E41" s="1538"/>
      <c r="F41" s="1538"/>
      <c r="G41" s="1538"/>
      <c r="H41" s="1538"/>
      <c r="I41" s="1539"/>
    </row>
    <row r="42" spans="1:9" ht="13.5" customHeight="1">
      <c r="A42" s="1547" t="s">
        <v>1309</v>
      </c>
      <c r="B42" s="1548"/>
      <c r="C42" s="1548"/>
      <c r="D42" s="1548"/>
      <c r="E42" s="1548"/>
      <c r="F42" s="1548"/>
      <c r="G42" s="1548"/>
      <c r="H42" s="1548"/>
      <c r="I42" s="1549"/>
    </row>
    <row r="43" spans="1:9" ht="13.5" customHeight="1">
      <c r="A43" s="1550" t="s">
        <v>1315</v>
      </c>
      <c r="B43" s="1551"/>
      <c r="C43" s="518" t="s">
        <v>41</v>
      </c>
      <c r="D43" s="1556" t="s">
        <v>1304</v>
      </c>
      <c r="E43" s="1557"/>
      <c r="F43" s="1557"/>
      <c r="G43" s="1558"/>
      <c r="H43" s="1556" t="s">
        <v>42</v>
      </c>
      <c r="I43" s="1558"/>
    </row>
    <row r="44" spans="1:9" ht="21.75" customHeight="1">
      <c r="A44" s="1552"/>
      <c r="B44" s="1553"/>
      <c r="C44" s="1206" t="s">
        <v>1747</v>
      </c>
      <c r="D44" s="689" t="s">
        <v>1934</v>
      </c>
      <c r="E44" s="1287"/>
      <c r="F44" s="1287"/>
      <c r="G44" s="1208"/>
      <c r="H44" s="689" t="s">
        <v>2047</v>
      </c>
      <c r="I44" s="1208"/>
    </row>
    <row r="45" spans="1:9" ht="60.75" customHeight="1">
      <c r="A45" s="1554"/>
      <c r="B45" s="1555"/>
      <c r="C45" s="1207"/>
      <c r="D45" s="1203"/>
      <c r="E45" s="1204"/>
      <c r="F45" s="1204"/>
      <c r="G45" s="1205"/>
      <c r="H45" s="1203"/>
      <c r="I45" s="1205"/>
    </row>
    <row r="46" spans="1:9" ht="13.5" customHeight="1">
      <c r="A46" s="1540" t="s">
        <v>1721</v>
      </c>
      <c r="B46" s="1541"/>
      <c r="C46" s="920" t="s">
        <v>1935</v>
      </c>
      <c r="D46" s="921"/>
      <c r="E46" s="921"/>
      <c r="F46" s="921"/>
      <c r="G46" s="921"/>
      <c r="H46" s="921"/>
      <c r="I46" s="922"/>
    </row>
    <row r="47" spans="1:9" ht="72.75" customHeight="1">
      <c r="A47" s="1542"/>
      <c r="B47" s="1543"/>
      <c r="C47" s="1544"/>
      <c r="D47" s="1545"/>
      <c r="E47" s="1545"/>
      <c r="F47" s="1545"/>
      <c r="G47" s="1545"/>
      <c r="H47" s="1545"/>
      <c r="I47" s="1546"/>
    </row>
    <row r="48" spans="1:9" ht="17.25" customHeight="1">
      <c r="A48" s="1559" t="s">
        <v>922</v>
      </c>
      <c r="B48" s="1560"/>
      <c r="C48" s="1218" t="s">
        <v>923</v>
      </c>
      <c r="D48" s="362" t="s">
        <v>924</v>
      </c>
      <c r="E48" s="362" t="s">
        <v>925</v>
      </c>
      <c r="F48" s="362" t="s">
        <v>926</v>
      </c>
      <c r="G48" s="362" t="s">
        <v>927</v>
      </c>
      <c r="H48" s="362" t="s">
        <v>928</v>
      </c>
      <c r="I48" s="362" t="s">
        <v>929</v>
      </c>
    </row>
    <row r="49" spans="1:9" ht="50.25" customHeight="1">
      <c r="A49" s="1561"/>
      <c r="B49" s="1562"/>
      <c r="C49" s="1219"/>
      <c r="D49" s="355"/>
      <c r="E49" s="355"/>
      <c r="F49" s="355"/>
      <c r="G49" s="355"/>
      <c r="H49" s="355"/>
      <c r="I49" s="355"/>
    </row>
    <row r="50" spans="1:9" ht="75.75" customHeight="1">
      <c r="A50" s="1561"/>
      <c r="B50" s="1562"/>
      <c r="C50" s="519" t="s">
        <v>1723</v>
      </c>
      <c r="D50" s="766"/>
      <c r="E50" s="1506"/>
      <c r="F50" s="1506"/>
      <c r="G50" s="1506"/>
      <c r="H50" s="1506"/>
      <c r="I50" s="1507"/>
    </row>
    <row r="51" spans="1:9" ht="70.5" customHeight="1">
      <c r="A51" s="1561"/>
      <c r="B51" s="1562"/>
      <c r="C51" s="519" t="s">
        <v>1724</v>
      </c>
      <c r="D51" s="766"/>
      <c r="E51" s="1506"/>
      <c r="F51" s="1506"/>
      <c r="G51" s="1506"/>
      <c r="H51" s="1506"/>
      <c r="I51" s="1507"/>
    </row>
    <row r="52" spans="1:9" ht="17.25" customHeight="1">
      <c r="A52" s="1561"/>
      <c r="B52" s="1562"/>
      <c r="C52" s="1218" t="s">
        <v>930</v>
      </c>
      <c r="D52" s="362" t="s">
        <v>931</v>
      </c>
      <c r="E52" s="362" t="s">
        <v>932</v>
      </c>
      <c r="F52" s="362" t="s">
        <v>933</v>
      </c>
      <c r="G52" s="362" t="s">
        <v>934</v>
      </c>
      <c r="H52" s="362" t="s">
        <v>935</v>
      </c>
      <c r="I52" s="362" t="s">
        <v>936</v>
      </c>
    </row>
    <row r="53" spans="1:9" ht="54" customHeight="1">
      <c r="A53" s="1563"/>
      <c r="B53" s="1564"/>
      <c r="C53" s="1219"/>
      <c r="D53" s="355"/>
      <c r="E53" s="355"/>
      <c r="F53" s="355"/>
      <c r="G53" s="355"/>
      <c r="H53" s="355"/>
      <c r="I53" s="355"/>
    </row>
  </sheetData>
  <customSheetViews>
    <customSheetView guid="{4789E3A1-B331-40F4-BFBE-ECBA77374F9F}" showPageBreaks="1" printArea="1" view="pageLayout">
      <selection activeCell="J60" sqref="J60"/>
      <rowBreaks count="4" manualBreakCount="4">
        <brk id="36" max="8" man="1"/>
        <brk id="60" max="16383" man="1"/>
        <brk id="118" max="16383" man="1"/>
        <brk id="176" max="16383" man="1"/>
      </rowBreaks>
      <pageMargins left="0.70866141732283472" right="0.70866141732283472" top="0.74803149606299213" bottom="0.74803149606299213" header="0.31496062992125984" footer="0.31496062992125984"/>
      <pageSetup paperSize="9" orientation="portrait" r:id="rId1"/>
    </customSheetView>
    <customSheetView guid="{D623C857-8851-4DB2-AEC5-A3D94BBCC3E5}" showPageBreaks="1" printArea="1" view="pageBreakPreview" topLeftCell="A16">
      <selection activeCell="J15" sqref="J15"/>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2"/>
    </customSheetView>
    <customSheetView guid="{3848975B-608E-4A87-AC36-A52CBAB490C8}" showPageBreaks="1" printArea="1" view="pageLayout" topLeftCell="A16">
      <selection activeCell="J60" sqref="J60"/>
      <rowBreaks count="4" manualBreakCount="4">
        <brk id="36" max="8" man="1"/>
        <brk id="60" max="16383" man="1"/>
        <brk id="118" max="16383" man="1"/>
        <brk id="176" max="16383" man="1"/>
      </rowBreaks>
      <pageMargins left="0.70866141732283472" right="0.70866141732283472" top="0.74803149606299213" bottom="0.74803149606299213" header="0.31496062992125984" footer="0.31496062992125984"/>
      <pageSetup paperSize="9" orientation="portrait" r:id="rId3"/>
    </customSheetView>
    <customSheetView guid="{76B58914-1035-4353-9CF6-22B59E40A08B}" showPageBreaks="1" printArea="1" view="pageBreakPreview" topLeftCell="A16">
      <selection activeCell="J15" sqref="J15"/>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4"/>
    </customSheetView>
    <customSheetView guid="{22FD68A5-46F7-4E41-8363-D5981057D2EF}" showPageBreaks="1" printArea="1" view="pageBreakPreview" topLeftCell="A37">
      <selection activeCell="C3" sqref="C3:I3"/>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5"/>
    </customSheetView>
    <customSheetView guid="{5FEFEB6C-BEC4-430E-B947-6A7413286A0D}" showPageBreaks="1" printArea="1" view="pageBreakPreview" topLeftCell="A46">
      <selection activeCell="D51" sqref="D51:I51"/>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6"/>
    </customSheetView>
    <customSheetView guid="{7F613779-33AB-4C27-B28A-A10D734C27EA}" showPageBreaks="1" printArea="1" view="pageLayout">
      <selection activeCell="J60" sqref="J60"/>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0" verticalDpi="0" r:id="rId7"/>
    </customSheetView>
    <customSheetView guid="{9EB396F3-ECBE-4F00-8AF4-433E00D5457E}" showPageBreaks="1" printArea="1" view="pageBreakPreview" topLeftCell="A46">
      <selection activeCell="D51" sqref="D51:I51"/>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8"/>
    </customSheetView>
    <customSheetView guid="{DD9AE018-7E22-4B13-ADFF-D4C3360CBEF2}" showPageBreaks="1" printArea="1" view="pageBreakPreview" topLeftCell="A46">
      <selection activeCell="D51" sqref="D51:I51"/>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9"/>
    </customSheetView>
    <customSheetView guid="{A898AA5D-169A-4A14-AB8F-C4F4C5C9C869}" showPageBreaks="1" printArea="1" view="pageBreakPreview" topLeftCell="A46">
      <selection activeCell="D51" sqref="D51:I51"/>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10"/>
    </customSheetView>
    <customSheetView guid="{4DCD7E50-A612-4C8E-882E-3BC6A59DB4EB}" showPageBreaks="1" printArea="1" view="pageBreakPreview" topLeftCell="A37">
      <selection activeCell="C3" sqref="C3:I3"/>
      <rowBreaks count="3" manualBreakCount="3">
        <brk id="36" max="8" man="1"/>
        <brk id="60" max="16383" man="1"/>
        <brk id="118" max="16383" man="1"/>
      </rowBreaks>
      <pageMargins left="0.70866141732283472" right="0.70866141732283472" top="0.74803149606299213" bottom="0.74803149606299213" header="0.31496062992125984" footer="0.31496062992125984"/>
      <pageSetup paperSize="9" orientation="portrait" horizontalDpi="1200" verticalDpi="1200" r:id="rId11"/>
    </customSheetView>
    <customSheetView guid="{0B143DF2-66B8-46B0-BF36-1C571A9EB3F3}" showPageBreaks="1" printArea="1" view="pageLayout" topLeftCell="A16">
      <selection activeCell="J60" sqref="J60"/>
      <rowBreaks count="4" manualBreakCount="4">
        <brk id="36" max="8" man="1"/>
        <brk id="60" max="16383" man="1"/>
        <brk id="118" max="16383" man="1"/>
        <brk id="176" max="16383" man="1"/>
      </rowBreaks>
      <pageMargins left="0.70866141732283472" right="0.70866141732283472" top="0.74803149606299213" bottom="0.74803149606299213" header="0.31496062992125984" footer="0.31496062992125984"/>
      <pageSetup paperSize="9" orientation="portrait" r:id="rId12"/>
    </customSheetView>
    <customSheetView guid="{E75B0417-2004-49B0-81AA-65A6C4F7EC2C}" showPageBreaks="1" printArea="1" view="pageLayout">
      <selection activeCell="J60" sqref="J60"/>
      <rowBreaks count="4" manualBreakCount="4">
        <brk id="36" max="8" man="1"/>
        <brk id="60" max="16383" man="1"/>
        <brk id="118" max="16383" man="1"/>
        <brk id="176" max="16383" man="1"/>
      </rowBreaks>
      <pageMargins left="0.70866141732283472" right="0.70866141732283472" top="0.74803149606299213" bottom="0.74803149606299213" header="0.31496062992125984" footer="0.31496062992125984"/>
      <pageSetup paperSize="9" orientation="portrait" r:id="rId13"/>
    </customSheetView>
    <customSheetView guid="{71275B59-52D9-4BCA-9258-6D8C6EFF66CF}" showPageBreaks="1" printArea="1" view="pageLayout">
      <selection activeCell="J60" sqref="J60"/>
      <rowBreaks count="4" manualBreakCount="4">
        <brk id="36" max="8" man="1"/>
        <brk id="60" max="16383" man="1"/>
        <brk id="118" max="16383" man="1"/>
        <brk id="176" max="16383" man="1"/>
      </rowBreaks>
      <pageMargins left="0.70866141732283472" right="0.70866141732283472" top="0.74803149606299213" bottom="0.74803149606299213" header="0.31496062992125984" footer="0.31496062992125984"/>
      <pageSetup paperSize="9" orientation="portrait" horizontalDpi="0" verticalDpi="0" r:id="rId14"/>
    </customSheetView>
    <customSheetView guid="{752EAD5E-2F62-4CFE-8BD1-E3E6987497BB}" showPageBreaks="1" printArea="1" view="pageBreakPreview" topLeftCell="A16">
      <selection activeCell="K38" sqref="K38"/>
      <rowBreaks count="3" manualBreakCount="3">
        <brk id="35" max="8" man="1"/>
        <brk id="62" max="16383" man="1"/>
        <brk id="120" max="16383" man="1"/>
      </rowBreaks>
      <pageMargins left="0.70866141732283472" right="0.70866141732283472" top="0.74803149606299213" bottom="0.74803149606299213" header="0.31496062992125984" footer="0.31496062992125984"/>
      <pageSetup paperSize="9" orientation="portrait" horizontalDpi="1200" verticalDpi="1200" r:id="rId15"/>
    </customSheetView>
  </customSheetViews>
  <mergeCells count="67">
    <mergeCell ref="D51:I51"/>
    <mergeCell ref="C52:C53"/>
    <mergeCell ref="A39:I39"/>
    <mergeCell ref="A40:B40"/>
    <mergeCell ref="C40:I40"/>
    <mergeCell ref="A46:B47"/>
    <mergeCell ref="C46:I47"/>
    <mergeCell ref="A41:B41"/>
    <mergeCell ref="C41:I41"/>
    <mergeCell ref="A42:I42"/>
    <mergeCell ref="A43:B45"/>
    <mergeCell ref="D43:G43"/>
    <mergeCell ref="H43:I43"/>
    <mergeCell ref="C48:C49"/>
    <mergeCell ref="A48:B53"/>
    <mergeCell ref="A25:B25"/>
    <mergeCell ref="A26:B27"/>
    <mergeCell ref="A32:B33"/>
    <mergeCell ref="A30:B31"/>
    <mergeCell ref="D50:I50"/>
    <mergeCell ref="H44:I45"/>
    <mergeCell ref="C38:I38"/>
    <mergeCell ref="C44:C45"/>
    <mergeCell ref="D44:G45"/>
    <mergeCell ref="A34:B35"/>
    <mergeCell ref="A28:B29"/>
    <mergeCell ref="A36:B37"/>
    <mergeCell ref="A38:B38"/>
    <mergeCell ref="A24:I24"/>
    <mergeCell ref="A13:B20"/>
    <mergeCell ref="C13:I13"/>
    <mergeCell ref="C14:I14"/>
    <mergeCell ref="C15:I15"/>
    <mergeCell ref="C16:I16"/>
    <mergeCell ref="C17:I17"/>
    <mergeCell ref="C18:I18"/>
    <mergeCell ref="C19:I19"/>
    <mergeCell ref="C20:I20"/>
    <mergeCell ref="A21:B21"/>
    <mergeCell ref="C21:I21"/>
    <mergeCell ref="A22:B22"/>
    <mergeCell ref="C22:I22"/>
    <mergeCell ref="A23:B23"/>
    <mergeCell ref="C23:I23"/>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32"/>
  <hyperlinks>
    <hyperlink ref="G8" r:id="rId16"/>
  </hyperlinks>
  <pageMargins left="0.70866141732283472" right="0.70866141732283472" top="0.74803149606299213" bottom="0.74803149606299213" header="0.31496062992125984" footer="0.31496062992125984"/>
  <pageSetup paperSize="9" orientation="portrait" horizontalDpi="1200" verticalDpi="1200" r:id="rId17"/>
  <rowBreaks count="3" manualBreakCount="3">
    <brk id="38" max="8" man="1"/>
    <brk id="60" max="16383" man="1"/>
    <brk id="11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55"/>
  <sheetViews>
    <sheetView view="pageBreakPreview" topLeftCell="A16" zoomScaleNormal="100" zoomScaleSheetLayoutView="100" workbookViewId="0">
      <selection activeCell="F80" sqref="F80:I80"/>
    </sheetView>
  </sheetViews>
  <sheetFormatPr defaultRowHeight="13.5"/>
  <cols>
    <col min="1" max="1" width="44.75" customWidth="1"/>
    <col min="2" max="2" width="42.25" customWidth="1"/>
    <col min="8" max="8" width="9.75" bestFit="1" customWidth="1"/>
  </cols>
  <sheetData>
    <row r="1" spans="1:2" ht="13.5" customHeight="1">
      <c r="A1" s="3" t="s">
        <v>1</v>
      </c>
      <c r="B1" s="3" t="s">
        <v>2</v>
      </c>
    </row>
    <row r="2" spans="1:2" ht="13.5" customHeight="1">
      <c r="A2" s="5" t="s">
        <v>7</v>
      </c>
      <c r="B2" s="6" t="s">
        <v>12</v>
      </c>
    </row>
    <row r="3" spans="1:2" ht="13.5" customHeight="1">
      <c r="A3" s="598" t="s">
        <v>965</v>
      </c>
      <c r="B3" s="598" t="s">
        <v>966</v>
      </c>
    </row>
    <row r="4" spans="1:2" ht="13.5" customHeight="1">
      <c r="A4" s="599"/>
      <c r="B4" s="599"/>
    </row>
    <row r="5" spans="1:2" ht="13.5" customHeight="1">
      <c r="A5" s="599"/>
      <c r="B5" s="599"/>
    </row>
    <row r="6" spans="1:2" ht="13.5" customHeight="1">
      <c r="A6" s="599"/>
      <c r="B6" s="599"/>
    </row>
    <row r="7" spans="1:2" ht="13.5" customHeight="1">
      <c r="A7" s="599"/>
      <c r="B7" s="599"/>
    </row>
    <row r="8" spans="1:2" ht="13.5" customHeight="1">
      <c r="A8" s="599"/>
      <c r="B8" s="599"/>
    </row>
    <row r="9" spans="1:2" ht="13.5" customHeight="1">
      <c r="A9" s="599"/>
      <c r="B9" s="599"/>
    </row>
    <row r="10" spans="1:2" ht="13.5" customHeight="1">
      <c r="A10" s="600"/>
      <c r="B10" s="328"/>
    </row>
    <row r="11" spans="1:2" ht="13.5" customHeight="1">
      <c r="A11" s="600"/>
      <c r="B11" s="599" t="s">
        <v>967</v>
      </c>
    </row>
    <row r="12" spans="1:2" ht="13.5" customHeight="1">
      <c r="A12" s="600"/>
      <c r="B12" s="599"/>
    </row>
    <row r="13" spans="1:2" ht="13.5" customHeight="1">
      <c r="A13" s="600"/>
      <c r="B13" s="599"/>
    </row>
    <row r="14" spans="1:2" ht="13.5" customHeight="1">
      <c r="A14" s="600"/>
      <c r="B14" s="599"/>
    </row>
    <row r="15" spans="1:2" ht="13.5" customHeight="1">
      <c r="A15" s="600"/>
      <c r="B15" s="599"/>
    </row>
    <row r="16" spans="1:2" ht="13.5" customHeight="1">
      <c r="A16" s="600"/>
      <c r="B16" s="599"/>
    </row>
    <row r="17" spans="1:2" ht="13.5" customHeight="1">
      <c r="A17" s="600"/>
      <c r="B17" s="599"/>
    </row>
    <row r="18" spans="1:2" ht="13.5" customHeight="1">
      <c r="A18" s="600"/>
      <c r="B18" s="599"/>
    </row>
    <row r="19" spans="1:2" ht="13.5" customHeight="1">
      <c r="A19" s="600"/>
      <c r="B19" s="599"/>
    </row>
    <row r="20" spans="1:2" ht="13.5" customHeight="1">
      <c r="A20" s="600"/>
      <c r="B20" s="599"/>
    </row>
    <row r="21" spans="1:2" ht="13.5" customHeight="1">
      <c r="A21" s="600"/>
      <c r="B21" s="599"/>
    </row>
    <row r="22" spans="1:2" ht="13.5" customHeight="1">
      <c r="A22" s="600"/>
      <c r="B22" s="599"/>
    </row>
    <row r="23" spans="1:2" ht="13.5" customHeight="1">
      <c r="A23" s="600"/>
      <c r="B23" s="599"/>
    </row>
    <row r="24" spans="1:2" ht="13.5" customHeight="1">
      <c r="A24" s="600"/>
      <c r="B24" s="599"/>
    </row>
    <row r="25" spans="1:2" ht="13.5" customHeight="1">
      <c r="A25" s="600"/>
      <c r="B25" s="599"/>
    </row>
    <row r="26" spans="1:2" ht="13.5" customHeight="1">
      <c r="A26" s="600"/>
      <c r="B26" s="599"/>
    </row>
    <row r="27" spans="1:2" ht="13.5" customHeight="1">
      <c r="A27" s="600"/>
      <c r="B27" s="599"/>
    </row>
    <row r="28" spans="1:2" ht="13.5" customHeight="1">
      <c r="A28" s="600"/>
      <c r="B28" s="599"/>
    </row>
    <row r="29" spans="1:2" ht="13.5" customHeight="1">
      <c r="A29" s="600"/>
      <c r="B29" s="599"/>
    </row>
    <row r="30" spans="1:2" ht="13.5" customHeight="1">
      <c r="A30" s="600"/>
      <c r="B30" s="599"/>
    </row>
    <row r="31" spans="1:2" ht="13.5" customHeight="1">
      <c r="A31" s="600"/>
      <c r="B31" s="599"/>
    </row>
    <row r="32" spans="1:2" ht="13.5" customHeight="1">
      <c r="A32" s="600"/>
      <c r="B32" s="599"/>
    </row>
    <row r="33" spans="1:2" ht="13.5" customHeight="1">
      <c r="A33" s="600"/>
      <c r="B33" s="599"/>
    </row>
    <row r="34" spans="1:2" ht="13.5" customHeight="1">
      <c r="A34" s="600"/>
      <c r="B34" s="599"/>
    </row>
    <row r="35" spans="1:2" ht="13.5" customHeight="1">
      <c r="A35" s="600"/>
      <c r="B35" s="599"/>
    </row>
    <row r="36" spans="1:2" ht="13.5" customHeight="1">
      <c r="A36" s="600"/>
      <c r="B36" s="599"/>
    </row>
    <row r="37" spans="1:2" s="237" customFormat="1" ht="13.5" customHeight="1">
      <c r="A37" s="600"/>
      <c r="B37" s="599"/>
    </row>
    <row r="38" spans="1:2" s="237" customFormat="1" ht="13.5" customHeight="1">
      <c r="A38" s="600"/>
      <c r="B38" s="599"/>
    </row>
    <row r="39" spans="1:2" ht="13.5" customHeight="1">
      <c r="A39" s="6" t="s">
        <v>1403</v>
      </c>
      <c r="B39" s="6" t="s">
        <v>15</v>
      </c>
    </row>
    <row r="40" spans="1:2" ht="13.5" customHeight="1">
      <c r="A40" s="598" t="s">
        <v>968</v>
      </c>
      <c r="B40" s="598" t="s">
        <v>1402</v>
      </c>
    </row>
    <row r="41" spans="1:2" ht="13.5" customHeight="1">
      <c r="A41" s="600"/>
      <c r="B41" s="599"/>
    </row>
    <row r="42" spans="1:2" ht="13.5" customHeight="1">
      <c r="A42" s="600"/>
      <c r="B42" s="599"/>
    </row>
    <row r="43" spans="1:2" ht="13.5" customHeight="1">
      <c r="A43" s="600"/>
      <c r="B43" s="599"/>
    </row>
    <row r="44" spans="1:2" ht="13.5" customHeight="1">
      <c r="A44" s="600"/>
      <c r="B44" s="599"/>
    </row>
    <row r="45" spans="1:2" ht="13.5" customHeight="1">
      <c r="A45" s="600"/>
      <c r="B45" s="599"/>
    </row>
    <row r="46" spans="1:2" ht="13.5" customHeight="1">
      <c r="A46" s="601"/>
      <c r="B46" s="602"/>
    </row>
    <row r="47" spans="1:2" ht="13.5" customHeight="1">
      <c r="A47" s="6" t="s">
        <v>6</v>
      </c>
      <c r="B47" s="6" t="s">
        <v>16</v>
      </c>
    </row>
    <row r="48" spans="1:2" ht="13.5" customHeight="1">
      <c r="A48" s="598" t="s">
        <v>969</v>
      </c>
      <c r="B48" s="598" t="s">
        <v>970</v>
      </c>
    </row>
    <row r="49" spans="1:2" ht="13.5" customHeight="1">
      <c r="A49" s="599"/>
      <c r="B49" s="599"/>
    </row>
    <row r="50" spans="1:2" s="237" customFormat="1" ht="13.5" customHeight="1">
      <c r="A50" s="599"/>
      <c r="B50" s="599"/>
    </row>
    <row r="51" spans="1:2" s="237" customFormat="1" ht="13.5" customHeight="1">
      <c r="A51" s="599"/>
      <c r="B51" s="599"/>
    </row>
    <row r="52" spans="1:2" ht="13.5" customHeight="1">
      <c r="A52" s="602"/>
      <c r="B52" s="602"/>
    </row>
    <row r="53" spans="1:2" ht="13.5" customHeight="1">
      <c r="A53" s="8" t="s">
        <v>17</v>
      </c>
      <c r="B53" s="195" t="s">
        <v>889</v>
      </c>
    </row>
    <row r="54" spans="1:2" ht="13.5" customHeight="1">
      <c r="A54" s="8" t="s">
        <v>18</v>
      </c>
      <c r="B54" s="195" t="s">
        <v>889</v>
      </c>
    </row>
    <row r="55" spans="1:2" ht="13.5" customHeight="1">
      <c r="A55" s="8" t="s">
        <v>19</v>
      </c>
      <c r="B55" s="195" t="s">
        <v>889</v>
      </c>
    </row>
  </sheetData>
  <customSheetViews>
    <customSheetView guid="{4789E3A1-B331-40F4-BFBE-ECBA77374F9F}" showPageBreaks="1" view="pageLayout" topLeftCell="A13">
      <selection activeCell="H10" sqref="H10"/>
      <pageMargins left="0.7" right="0.7" top="0.75" bottom="0.75" header="0.3" footer="0.3"/>
      <pageSetup paperSize="9" orientation="portrait" r:id="rId1"/>
    </customSheetView>
    <customSheetView guid="{D623C857-8851-4DB2-AEC5-A3D94BBCC3E5}" scale="60" showPageBreaks="1" view="pageBreakPreview">
      <selection activeCell="J15" sqref="J15"/>
      <pageMargins left="0.7" right="0.7" top="0.75" bottom="0.75" header="0.3" footer="0.3"/>
      <pageSetup paperSize="9" orientation="portrait" r:id="rId2"/>
    </customSheetView>
    <customSheetView guid="{3848975B-608E-4A87-AC36-A52CBAB490C8}" showPageBreaks="1" view="pageLayout">
      <selection activeCell="H10" sqref="H10"/>
      <pageMargins left="0.7" right="0.7" top="0.75" bottom="0.75" header="0.3" footer="0.3"/>
      <pageSetup paperSize="9" orientation="portrait" r:id="rId3"/>
    </customSheetView>
    <customSheetView guid="{76B58914-1035-4353-9CF6-22B59E40A08B}" scale="60" showPageBreaks="1" view="pageBreakPreview">
      <selection activeCell="J15" sqref="J15"/>
      <pageMargins left="0.7" right="0.7" top="0.75" bottom="0.75" header="0.3" footer="0.3"/>
      <pageSetup paperSize="9" orientation="portrait" r:id="rId4"/>
    </customSheetView>
    <customSheetView guid="{22FD68A5-46F7-4E41-8363-D5981057D2EF}" scale="60" showPageBreaks="1" view="pageBreakPreview">
      <selection activeCell="J15" sqref="J15"/>
      <pageMargins left="0.7" right="0.7" top="0.75" bottom="0.75" header="0.3" footer="0.3"/>
      <pageSetup paperSize="9" orientation="portrait" r:id="rId5"/>
    </customSheetView>
    <customSheetView guid="{5FEFEB6C-BEC4-430E-B947-6A7413286A0D}" showPageBreaks="1" view="pageLayout">
      <selection activeCell="B15" sqref="B15:B41"/>
      <pageMargins left="0.7" right="0.7" top="0.75" bottom="0.75" header="0.3" footer="0.3"/>
      <pageSetup paperSize="9" orientation="portrait" horizontalDpi="300" verticalDpi="300" r:id="rId6"/>
    </customSheetView>
    <customSheetView guid="{7F613779-33AB-4C27-B28A-A10D734C27EA}" showPageBreaks="1" view="pageLayout" topLeftCell="A13">
      <selection activeCell="J10" sqref="J10"/>
      <pageMargins left="0.7" right="0.7" top="0.75" bottom="0.75" header="0.3" footer="0.3"/>
      <pageSetup paperSize="9" orientation="portrait" r:id="rId7"/>
    </customSheetView>
    <customSheetView guid="{06A42C23-4954-42F4-A856-AA4EA9356C9D}" showPageBreaks="1" view="pageLayout" topLeftCell="A13">
      <selection activeCell="H10" sqref="H10"/>
      <pageMargins left="0.7" right="0.7" top="0.75" bottom="0.75" header="0.3" footer="0.3"/>
      <pageSetup paperSize="9" orientation="portrait" r:id="rId8"/>
    </customSheetView>
    <customSheetView guid="{23D4B25B-CBF4-454F-9519-3A7381CDE973}" showPageBreaks="1" view="pageLayout" topLeftCell="A13">
      <selection activeCell="H10" sqref="H10"/>
      <pageMargins left="0.7" right="0.7" top="0.75" bottom="0.75" header="0.3" footer="0.3"/>
      <pageSetup paperSize="9" orientation="portrait" r:id="rId9"/>
    </customSheetView>
    <customSheetView guid="{55E52B48-1657-48E8-B3E5-B0C731EC5524}" showPageBreaks="1" view="pageLayout" topLeftCell="A13">
      <selection activeCell="H10" sqref="H10"/>
      <pageMargins left="0.7" right="0.7" top="0.75" bottom="0.75" header="0.3" footer="0.3"/>
      <pageSetup paperSize="9" orientation="portrait" r:id="rId10"/>
    </customSheetView>
    <customSheetView guid="{9EB396F3-ECBE-4F00-8AF4-433E00D5457E}" showPageBreaks="1" view="pageLayout" topLeftCell="A13">
      <selection activeCell="C38" sqref="A38:IV38"/>
      <pageMargins left="0.7" right="0.7" top="0.75" bottom="0.75" header="0.3" footer="0.3"/>
      <pageSetup paperSize="9" orientation="portrait" horizontalDpi="300" verticalDpi="300" r:id="rId11"/>
    </customSheetView>
    <customSheetView guid="{DD9AE018-7E22-4B13-ADFF-D4C3360CBEF2}" scale="60" showPageBreaks="1" view="pageBreakPreview">
      <selection activeCell="J15" sqref="J15"/>
      <pageMargins left="0.7" right="0.7" top="0.75" bottom="0.75" header="0.3" footer="0.3"/>
      <pageSetup paperSize="9" orientation="portrait" r:id="rId12"/>
    </customSheetView>
    <customSheetView guid="{A898AA5D-169A-4A14-AB8F-C4F4C5C9C869}" scale="60" showPageBreaks="1" view="pageBreakPreview">
      <selection activeCell="J15" sqref="J15"/>
      <pageMargins left="0.7" right="0.7" top="0.75" bottom="0.75" header="0.3" footer="0.3"/>
      <pageSetup paperSize="9" orientation="portrait" r:id="rId13"/>
    </customSheetView>
    <customSheetView guid="{4DCD7E50-A612-4C8E-882E-3BC6A59DB4EB}" showPageBreaks="1" view="pageLayout" topLeftCell="A13">
      <selection activeCell="C38" sqref="A38:IV38"/>
      <pageMargins left="0.7" right="0.7" top="0.75" bottom="0.75" header="0.3" footer="0.3"/>
      <pageSetup paperSize="9" orientation="portrait" horizontalDpi="300" verticalDpi="300" r:id="rId14"/>
    </customSheetView>
    <customSheetView guid="{0B143DF2-66B8-46B0-BF36-1C571A9EB3F3}" showPageBreaks="1" view="pageLayout">
      <selection activeCell="H10" sqref="H10"/>
      <pageMargins left="0.7" right="0.7" top="0.75" bottom="0.75" header="0.3" footer="0.3"/>
      <pageSetup paperSize="9" orientation="portrait" r:id="rId15"/>
    </customSheetView>
    <customSheetView guid="{E75B0417-2004-49B0-81AA-65A6C4F7EC2C}" showPageBreaks="1" view="pageLayout" topLeftCell="A13">
      <selection activeCell="H10" sqref="H10"/>
      <pageMargins left="0.7" right="0.7" top="0.75" bottom="0.75" header="0.3" footer="0.3"/>
      <pageSetup paperSize="9" orientation="portrait" r:id="rId16"/>
    </customSheetView>
    <customSheetView guid="{71275B59-52D9-4BCA-9258-6D8C6EFF66CF}" showPageBreaks="1" view="pageLayout" topLeftCell="A13">
      <selection activeCell="H10" sqref="H10"/>
      <pageMargins left="0.7" right="0.7" top="0.75" bottom="0.75" header="0.3" footer="0.3"/>
      <pageSetup paperSize="9" orientation="portrait" r:id="rId17"/>
    </customSheetView>
    <customSheetView guid="{752EAD5E-2F62-4CFE-8BD1-E3E6987497BB}" scale="60" showPageBreaks="1" view="pageBreakPreview">
      <selection activeCell="J15" sqref="J15"/>
      <pageMargins left="0.7" right="0.7" top="0.75" bottom="0.75" header="0.3" footer="0.3"/>
      <pageSetup paperSize="9" orientation="portrait" r:id="rId18"/>
    </customSheetView>
  </customSheetViews>
  <mergeCells count="7">
    <mergeCell ref="B3:B9"/>
    <mergeCell ref="B11:B38"/>
    <mergeCell ref="A40:A46"/>
    <mergeCell ref="B40:B46"/>
    <mergeCell ref="A48:A52"/>
    <mergeCell ref="B48:B52"/>
    <mergeCell ref="A3:A38"/>
  </mergeCells>
  <phoneticPr fontId="17"/>
  <pageMargins left="0.7" right="0.7" top="0.75" bottom="0.75" header="0.3" footer="0.3"/>
  <pageSetup paperSize="9" orientation="portrait" r:id="rId1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I45"/>
  <sheetViews>
    <sheetView view="pageBreakPreview" zoomScaleNormal="100" zoomScaleSheetLayoutView="100" workbookViewId="0">
      <selection activeCell="F80" sqref="F80:I80"/>
    </sheetView>
  </sheetViews>
  <sheetFormatPr defaultColWidth="9" defaultRowHeight="13.5"/>
  <cols>
    <col min="1" max="9" width="9.875" style="32" customWidth="1"/>
    <col min="10" max="16384" width="9" style="32"/>
  </cols>
  <sheetData>
    <row r="1" spans="1:9">
      <c r="A1" s="1465" t="s">
        <v>948</v>
      </c>
      <c r="B1" s="1466"/>
      <c r="C1" s="1466"/>
      <c r="D1" s="1466"/>
      <c r="E1" s="1466"/>
      <c r="F1" s="1466"/>
      <c r="G1" s="1466"/>
      <c r="H1" s="1466"/>
      <c r="I1" s="1467"/>
    </row>
    <row r="2" spans="1:9">
      <c r="A2" s="1468"/>
      <c r="B2" s="1468"/>
      <c r="C2" s="1468"/>
      <c r="D2" s="1468"/>
      <c r="E2" s="1468"/>
      <c r="F2" s="1468"/>
      <c r="G2" s="1468"/>
      <c r="H2" s="1468"/>
      <c r="I2" s="1468"/>
    </row>
    <row r="3" spans="1:9">
      <c r="A3" s="1469" t="s">
        <v>8</v>
      </c>
      <c r="B3" s="1469"/>
      <c r="C3" s="1565" t="s">
        <v>1365</v>
      </c>
      <c r="D3" s="1471"/>
      <c r="E3" s="1471"/>
      <c r="F3" s="1471"/>
      <c r="G3" s="1471"/>
      <c r="H3" s="1471"/>
      <c r="I3" s="1471"/>
    </row>
    <row r="4" spans="1:9" ht="28.5" customHeight="1">
      <c r="A4" s="1471" t="s">
        <v>63</v>
      </c>
      <c r="B4" s="1471"/>
      <c r="C4" s="1566" t="s">
        <v>1129</v>
      </c>
      <c r="D4" s="1567"/>
      <c r="E4" s="1567"/>
      <c r="F4" s="1567"/>
      <c r="G4" s="1567"/>
      <c r="H4" s="1567"/>
      <c r="I4" s="1568"/>
    </row>
    <row r="5" spans="1:9">
      <c r="A5" s="1469" t="s">
        <v>21</v>
      </c>
      <c r="B5" s="1469"/>
      <c r="C5" s="155" t="s">
        <v>22</v>
      </c>
      <c r="D5" s="1469" t="s">
        <v>12</v>
      </c>
      <c r="E5" s="1469"/>
      <c r="F5" s="1469"/>
      <c r="G5" s="1469"/>
      <c r="H5" s="1469"/>
      <c r="I5" s="1469"/>
    </row>
    <row r="6" spans="1:9">
      <c r="A6" s="1469"/>
      <c r="B6" s="1469"/>
      <c r="C6" s="1471" t="s">
        <v>65</v>
      </c>
      <c r="D6" s="426" t="s">
        <v>23</v>
      </c>
      <c r="E6" s="169" t="s">
        <v>829</v>
      </c>
      <c r="F6" s="1471" t="s">
        <v>67</v>
      </c>
      <c r="G6" s="426" t="s">
        <v>23</v>
      </c>
      <c r="H6" s="1475" t="s">
        <v>830</v>
      </c>
      <c r="I6" s="1476"/>
    </row>
    <row r="7" spans="1:9">
      <c r="A7" s="1469"/>
      <c r="B7" s="1469"/>
      <c r="C7" s="1471"/>
      <c r="D7" s="426" t="s">
        <v>25</v>
      </c>
      <c r="E7" s="156" t="s">
        <v>235</v>
      </c>
      <c r="F7" s="1471"/>
      <c r="G7" s="426" t="s">
        <v>25</v>
      </c>
      <c r="H7" s="1477" t="s">
        <v>723</v>
      </c>
      <c r="I7" s="1478"/>
    </row>
    <row r="8" spans="1:9">
      <c r="A8" s="1469"/>
      <c r="B8" s="1469"/>
      <c r="C8" s="426" t="s">
        <v>26</v>
      </c>
      <c r="D8" s="1471" t="s">
        <v>724</v>
      </c>
      <c r="E8" s="1471"/>
      <c r="F8" s="155" t="s">
        <v>28</v>
      </c>
      <c r="G8" s="674" t="s">
        <v>725</v>
      </c>
      <c r="H8" s="1469"/>
      <c r="I8" s="1469"/>
    </row>
    <row r="9" spans="1:9" ht="65.45" customHeight="1">
      <c r="A9" s="1469" t="s">
        <v>72</v>
      </c>
      <c r="B9" s="1469"/>
      <c r="C9" s="1523" t="s">
        <v>1130</v>
      </c>
      <c r="D9" s="1480"/>
      <c r="E9" s="1480"/>
      <c r="F9" s="1480"/>
      <c r="G9" s="1480"/>
      <c r="H9" s="1480"/>
      <c r="I9" s="1481"/>
    </row>
    <row r="10" spans="1:9">
      <c r="A10" s="1471" t="s">
        <v>148</v>
      </c>
      <c r="B10" s="1471"/>
      <c r="C10" s="1469" t="s">
        <v>31</v>
      </c>
      <c r="D10" s="1469"/>
      <c r="E10" s="1469"/>
      <c r="F10" s="1482" t="s">
        <v>3</v>
      </c>
      <c r="G10" s="1483"/>
      <c r="H10" s="1483"/>
      <c r="I10" s="1484"/>
    </row>
    <row r="11" spans="1:9">
      <c r="A11" s="1471"/>
      <c r="B11" s="1471"/>
      <c r="C11" s="1469" t="s">
        <v>74</v>
      </c>
      <c r="D11" s="1469"/>
      <c r="E11" s="1469"/>
      <c r="F11" s="1485" t="s">
        <v>452</v>
      </c>
      <c r="G11" s="1486"/>
      <c r="H11" s="1486"/>
      <c r="I11" s="1487"/>
    </row>
    <row r="12" spans="1:9">
      <c r="A12" s="1471"/>
      <c r="B12" s="1471"/>
      <c r="C12" s="1469" t="s">
        <v>32</v>
      </c>
      <c r="D12" s="1469"/>
      <c r="E12" s="1469"/>
      <c r="F12" s="1510"/>
      <c r="G12" s="1486"/>
      <c r="H12" s="1486"/>
      <c r="I12" s="1487"/>
    </row>
    <row r="13" spans="1:9">
      <c r="A13" s="1469" t="s">
        <v>77</v>
      </c>
      <c r="B13" s="1469"/>
      <c r="C13" s="1469" t="s">
        <v>35</v>
      </c>
      <c r="D13" s="1469"/>
      <c r="E13" s="1469"/>
      <c r="F13" s="1469"/>
      <c r="G13" s="1469"/>
      <c r="H13" s="1469"/>
      <c r="I13" s="1469"/>
    </row>
    <row r="14" spans="1:9">
      <c r="A14" s="1469"/>
      <c r="B14" s="1469"/>
      <c r="C14" s="1479" t="s">
        <v>1131</v>
      </c>
      <c r="D14" s="1480"/>
      <c r="E14" s="1480"/>
      <c r="F14" s="1480"/>
      <c r="G14" s="1480"/>
      <c r="H14" s="1480"/>
      <c r="I14" s="1481"/>
    </row>
    <row r="15" spans="1:9">
      <c r="A15" s="1469"/>
      <c r="B15" s="1469"/>
      <c r="C15" s="1469" t="s">
        <v>36</v>
      </c>
      <c r="D15" s="1469"/>
      <c r="E15" s="1469"/>
      <c r="F15" s="1469"/>
      <c r="G15" s="1469"/>
      <c r="H15" s="1469"/>
      <c r="I15" s="1469"/>
    </row>
    <row r="16" spans="1:9">
      <c r="A16" s="1469"/>
      <c r="B16" s="1469"/>
      <c r="C16" s="1479" t="s">
        <v>1132</v>
      </c>
      <c r="D16" s="1480"/>
      <c r="E16" s="1480"/>
      <c r="F16" s="1480"/>
      <c r="G16" s="1480"/>
      <c r="H16" s="1480"/>
      <c r="I16" s="1481"/>
    </row>
    <row r="17" spans="1:9">
      <c r="A17" s="1469"/>
      <c r="B17" s="1469"/>
      <c r="C17" s="1469" t="s">
        <v>37</v>
      </c>
      <c r="D17" s="1469"/>
      <c r="E17" s="1469"/>
      <c r="F17" s="1469"/>
      <c r="G17" s="1469"/>
      <c r="H17" s="1469"/>
      <c r="I17" s="1469"/>
    </row>
    <row r="18" spans="1:9">
      <c r="A18" s="1469"/>
      <c r="B18" s="1469"/>
      <c r="C18" s="1479" t="s">
        <v>1133</v>
      </c>
      <c r="D18" s="1480"/>
      <c r="E18" s="1480"/>
      <c r="F18" s="1480"/>
      <c r="G18" s="1480"/>
      <c r="H18" s="1480"/>
      <c r="I18" s="1481"/>
    </row>
    <row r="19" spans="1:9">
      <c r="A19" s="1469"/>
      <c r="B19" s="1469"/>
      <c r="C19" s="1469" t="s">
        <v>38</v>
      </c>
      <c r="D19" s="1469"/>
      <c r="E19" s="1469"/>
      <c r="F19" s="1469"/>
      <c r="G19" s="1469"/>
      <c r="H19" s="1469"/>
      <c r="I19" s="1469"/>
    </row>
    <row r="20" spans="1:9">
      <c r="A20" s="1469"/>
      <c r="B20" s="1469"/>
      <c r="C20" s="1479" t="s">
        <v>1134</v>
      </c>
      <c r="D20" s="1480"/>
      <c r="E20" s="1480"/>
      <c r="F20" s="1480"/>
      <c r="G20" s="1480"/>
      <c r="H20" s="1480"/>
      <c r="I20" s="1481"/>
    </row>
    <row r="21" spans="1:9" ht="49.15" customHeight="1">
      <c r="A21" s="1477" t="s">
        <v>80</v>
      </c>
      <c r="B21" s="1478"/>
      <c r="C21" s="1479" t="s">
        <v>1135</v>
      </c>
      <c r="D21" s="1480"/>
      <c r="E21" s="1480"/>
      <c r="F21" s="1480"/>
      <c r="G21" s="1480"/>
      <c r="H21" s="1480"/>
      <c r="I21" s="1481"/>
    </row>
    <row r="22" spans="1:9" ht="28.5" customHeight="1">
      <c r="A22" s="1477" t="s">
        <v>82</v>
      </c>
      <c r="B22" s="1478"/>
      <c r="C22" s="1479" t="s">
        <v>1136</v>
      </c>
      <c r="D22" s="1480"/>
      <c r="E22" s="1480"/>
      <c r="F22" s="1480"/>
      <c r="G22" s="1480"/>
      <c r="H22" s="1480"/>
      <c r="I22" s="1481"/>
    </row>
    <row r="23" spans="1:9" ht="68.25" customHeight="1">
      <c r="A23" s="1477" t="s">
        <v>83</v>
      </c>
      <c r="B23" s="1478"/>
      <c r="C23" s="1479" t="s">
        <v>1137</v>
      </c>
      <c r="D23" s="1480"/>
      <c r="E23" s="1480"/>
      <c r="F23" s="1480"/>
      <c r="G23" s="1480"/>
      <c r="H23" s="1480"/>
      <c r="I23" s="1481"/>
    </row>
    <row r="24" spans="1:9">
      <c r="A24" s="1237" t="s">
        <v>85</v>
      </c>
      <c r="B24" s="1238"/>
      <c r="C24" s="1238"/>
      <c r="D24" s="1238"/>
      <c r="E24" s="1238"/>
      <c r="F24" s="1238"/>
      <c r="G24" s="1238"/>
      <c r="H24" s="1238"/>
      <c r="I24" s="1238"/>
    </row>
    <row r="25" spans="1:9">
      <c r="A25" s="1496" t="s">
        <v>86</v>
      </c>
      <c r="B25" s="1497"/>
      <c r="C25" s="157"/>
      <c r="D25" s="158" t="s">
        <v>268</v>
      </c>
      <c r="E25" s="158" t="s">
        <v>269</v>
      </c>
      <c r="F25" s="158" t="s">
        <v>270</v>
      </c>
      <c r="G25" s="158" t="s">
        <v>271</v>
      </c>
      <c r="H25" s="158" t="s">
        <v>961</v>
      </c>
      <c r="I25" s="158" t="s">
        <v>962</v>
      </c>
    </row>
    <row r="26" spans="1:9" ht="16.5" customHeight="1">
      <c r="A26" s="1569" t="s">
        <v>1126</v>
      </c>
      <c r="B26" s="1471"/>
      <c r="C26" s="155" t="s">
        <v>127</v>
      </c>
      <c r="D26" s="520" t="s">
        <v>1138</v>
      </c>
      <c r="E26" s="513" t="s">
        <v>1138</v>
      </c>
      <c r="F26" s="212"/>
      <c r="G26" s="212"/>
      <c r="H26" s="159"/>
      <c r="I26" s="159"/>
    </row>
    <row r="27" spans="1:9" ht="16.5" customHeight="1">
      <c r="A27" s="1471"/>
      <c r="B27" s="1471"/>
      <c r="C27" s="155" t="s">
        <v>92</v>
      </c>
      <c r="D27" s="513" t="s">
        <v>1936</v>
      </c>
      <c r="E27" s="521"/>
      <c r="F27" s="212"/>
      <c r="G27" s="212"/>
      <c r="H27" s="155"/>
      <c r="I27" s="155"/>
    </row>
    <row r="28" spans="1:9" ht="16.5" customHeight="1">
      <c r="A28" s="1498" t="s">
        <v>1937</v>
      </c>
      <c r="B28" s="605"/>
      <c r="C28" s="155" t="s">
        <v>93</v>
      </c>
      <c r="D28" s="265">
        <v>1357000</v>
      </c>
      <c r="E28" s="553">
        <v>1250000</v>
      </c>
      <c r="F28" s="212"/>
      <c r="G28" s="212"/>
      <c r="H28" s="212"/>
      <c r="I28" s="212"/>
    </row>
    <row r="29" spans="1:9" ht="16.5" customHeight="1">
      <c r="A29" s="608"/>
      <c r="B29" s="609"/>
      <c r="C29" s="155" t="s">
        <v>94</v>
      </c>
      <c r="D29" s="265">
        <v>221496</v>
      </c>
      <c r="E29" s="265"/>
      <c r="F29" s="212"/>
      <c r="G29" s="212"/>
      <c r="H29" s="212"/>
      <c r="I29" s="212"/>
    </row>
    <row r="30" spans="1:9" ht="33" customHeight="1">
      <c r="A30" s="652" t="s">
        <v>103</v>
      </c>
      <c r="B30" s="653"/>
      <c r="C30" s="629"/>
      <c r="D30" s="630"/>
      <c r="E30" s="630"/>
      <c r="F30" s="630"/>
      <c r="G30" s="630"/>
      <c r="H30" s="630"/>
      <c r="I30" s="641"/>
    </row>
    <row r="31" spans="1:9">
      <c r="A31" s="889" t="s">
        <v>104</v>
      </c>
      <c r="B31" s="890"/>
      <c r="C31" s="890"/>
      <c r="D31" s="890"/>
      <c r="E31" s="890"/>
      <c r="F31" s="890"/>
      <c r="G31" s="890"/>
      <c r="H31" s="890"/>
      <c r="I31" s="891"/>
    </row>
    <row r="32" spans="1:9" ht="92.25" customHeight="1">
      <c r="A32" s="1230" t="s">
        <v>105</v>
      </c>
      <c r="B32" s="1231"/>
      <c r="C32" s="1503" t="s">
        <v>1938</v>
      </c>
      <c r="D32" s="906"/>
      <c r="E32" s="906"/>
      <c r="F32" s="906"/>
      <c r="G32" s="906"/>
      <c r="H32" s="906"/>
      <c r="I32" s="907"/>
    </row>
    <row r="33" spans="1:9" ht="44.25" customHeight="1">
      <c r="A33" s="1230" t="s">
        <v>107</v>
      </c>
      <c r="B33" s="1231"/>
      <c r="C33" s="1503" t="s">
        <v>1939</v>
      </c>
      <c r="D33" s="1504"/>
      <c r="E33" s="1504"/>
      <c r="F33" s="1504"/>
      <c r="G33" s="1504"/>
      <c r="H33" s="1504"/>
      <c r="I33" s="1505"/>
    </row>
    <row r="34" spans="1:9">
      <c r="A34" s="717" t="s">
        <v>1309</v>
      </c>
      <c r="B34" s="701"/>
      <c r="C34" s="701"/>
      <c r="D34" s="701"/>
      <c r="E34" s="701"/>
      <c r="F34" s="701"/>
      <c r="G34" s="701"/>
      <c r="H34" s="701"/>
      <c r="I34" s="701"/>
    </row>
    <row r="35" spans="1:9" ht="13.5" customHeight="1">
      <c r="A35" s="720" t="s">
        <v>1315</v>
      </c>
      <c r="B35" s="721"/>
      <c r="C35" s="15" t="s">
        <v>41</v>
      </c>
      <c r="D35" s="1019" t="s">
        <v>1304</v>
      </c>
      <c r="E35" s="1018"/>
      <c r="F35" s="1018"/>
      <c r="G35" s="1020"/>
      <c r="H35" s="1019" t="s">
        <v>42</v>
      </c>
      <c r="I35" s="1020"/>
    </row>
    <row r="36" spans="1:9" ht="21.75" customHeight="1">
      <c r="A36" s="722"/>
      <c r="B36" s="723"/>
      <c r="C36" s="1206" t="s">
        <v>1747</v>
      </c>
      <c r="D36" s="689" t="s">
        <v>1940</v>
      </c>
      <c r="E36" s="1287"/>
      <c r="F36" s="1287"/>
      <c r="G36" s="1208"/>
      <c r="H36" s="689"/>
      <c r="I36" s="1208"/>
    </row>
    <row r="37" spans="1:9" ht="54.75" customHeight="1">
      <c r="A37" s="724"/>
      <c r="B37" s="726"/>
      <c r="C37" s="1207"/>
      <c r="D37" s="1203"/>
      <c r="E37" s="1204"/>
      <c r="F37" s="1204"/>
      <c r="G37" s="1205"/>
      <c r="H37" s="1203"/>
      <c r="I37" s="1205"/>
    </row>
    <row r="38" spans="1:9">
      <c r="A38" s="914" t="s">
        <v>1721</v>
      </c>
      <c r="B38" s="914"/>
      <c r="C38" s="920" t="s">
        <v>1941</v>
      </c>
      <c r="D38" s="921"/>
      <c r="E38" s="921"/>
      <c r="F38" s="921"/>
      <c r="G38" s="921"/>
      <c r="H38" s="921"/>
      <c r="I38" s="922"/>
    </row>
    <row r="39" spans="1:9" ht="126" customHeight="1">
      <c r="A39" s="914"/>
      <c r="B39" s="914"/>
      <c r="C39" s="1200"/>
      <c r="D39" s="1201"/>
      <c r="E39" s="1201"/>
      <c r="F39" s="1201"/>
      <c r="G39" s="1201"/>
      <c r="H39" s="1201"/>
      <c r="I39" s="1202"/>
    </row>
    <row r="40" spans="1:9" ht="17.25" customHeight="1">
      <c r="A40" s="756" t="s">
        <v>922</v>
      </c>
      <c r="B40" s="757"/>
      <c r="C40" s="1218" t="s">
        <v>923</v>
      </c>
      <c r="D40" s="362" t="s">
        <v>924</v>
      </c>
      <c r="E40" s="362" t="s">
        <v>925</v>
      </c>
      <c r="F40" s="362" t="s">
        <v>926</v>
      </c>
      <c r="G40" s="362" t="s">
        <v>927</v>
      </c>
      <c r="H40" s="362" t="s">
        <v>928</v>
      </c>
      <c r="I40" s="362" t="s">
        <v>929</v>
      </c>
    </row>
    <row r="41" spans="1:9" ht="50.25" customHeight="1">
      <c r="A41" s="758"/>
      <c r="B41" s="759"/>
      <c r="C41" s="1570"/>
      <c r="D41" s="355"/>
      <c r="E41" s="355"/>
      <c r="F41" s="355"/>
      <c r="G41" s="355"/>
      <c r="H41" s="355"/>
      <c r="I41" s="355"/>
    </row>
    <row r="42" spans="1:9" ht="48" customHeight="1">
      <c r="A42" s="758"/>
      <c r="B42" s="759"/>
      <c r="C42" s="444" t="s">
        <v>1723</v>
      </c>
      <c r="D42" s="858"/>
      <c r="E42" s="1390"/>
      <c r="F42" s="1390"/>
      <c r="G42" s="1390"/>
      <c r="H42" s="1390"/>
      <c r="I42" s="1391"/>
    </row>
    <row r="43" spans="1:9" ht="49.5" customHeight="1">
      <c r="A43" s="758"/>
      <c r="B43" s="759"/>
      <c r="C43" s="444" t="s">
        <v>1724</v>
      </c>
      <c r="D43" s="858"/>
      <c r="E43" s="1390"/>
      <c r="F43" s="1390"/>
      <c r="G43" s="1390"/>
      <c r="H43" s="1390"/>
      <c r="I43" s="1391"/>
    </row>
    <row r="44" spans="1:9" ht="17.25" customHeight="1">
      <c r="A44" s="758"/>
      <c r="B44" s="759"/>
      <c r="C44" s="681" t="s">
        <v>930</v>
      </c>
      <c r="D44" s="190" t="s">
        <v>931</v>
      </c>
      <c r="E44" s="190" t="s">
        <v>932</v>
      </c>
      <c r="F44" s="190" t="s">
        <v>933</v>
      </c>
      <c r="G44" s="190" t="s">
        <v>934</v>
      </c>
      <c r="H44" s="190" t="s">
        <v>935</v>
      </c>
      <c r="I44" s="190" t="s">
        <v>936</v>
      </c>
    </row>
    <row r="45" spans="1:9" ht="41.25" customHeight="1">
      <c r="A45" s="760"/>
      <c r="B45" s="761"/>
      <c r="C45" s="1190"/>
      <c r="D45" s="509"/>
      <c r="E45" s="510"/>
      <c r="F45" s="510"/>
      <c r="G45" s="510"/>
      <c r="H45" s="510"/>
      <c r="I45" s="510"/>
    </row>
  </sheetData>
  <customSheetViews>
    <customSheetView guid="{4789E3A1-B331-40F4-BFBE-ECBA77374F9F}" showPageBreaks="1" view="pageLayout" topLeftCell="A3">
      <selection activeCell="L29" sqref="L29:L31"/>
      <pageMargins left="0.7" right="0.7" top="0.75" bottom="0.75" header="0.3" footer="0.3"/>
      <pageSetup paperSize="9" orientation="portrait" r:id="rId1"/>
    </customSheetView>
    <customSheetView guid="{D623C857-8851-4DB2-AEC5-A3D94BBCC3E5}" showPageBreaks="1" view="pageBreakPreview" topLeftCell="A43">
      <selection activeCell="J15" sqref="J15"/>
      <rowBreaks count="1" manualBreakCount="1">
        <brk id="34" max="16383" man="1"/>
      </rowBreaks>
      <pageMargins left="0.7" right="0.7" top="0.75" bottom="0.75" header="0.3" footer="0.3"/>
      <pageSetup paperSize="9" orientation="portrait" horizontalDpi="1200" verticalDpi="1200" r:id="rId2"/>
    </customSheetView>
    <customSheetView guid="{3848975B-608E-4A87-AC36-A52CBAB490C8}" showPageBreaks="1" view="pageLayout" topLeftCell="A31">
      <selection activeCell="C38" sqref="C38:I39"/>
      <pageMargins left="0.7" right="0.7" top="0.75" bottom="0.75" header="0.3" footer="0.3"/>
      <pageSetup paperSize="9" orientation="portrait" r:id="rId3"/>
    </customSheetView>
    <customSheetView guid="{76B58914-1035-4353-9CF6-22B59E40A08B}" showPageBreaks="1" view="pageBreakPreview" topLeftCell="A43">
      <selection activeCell="J15" sqref="J15"/>
      <rowBreaks count="1" manualBreakCount="1">
        <brk id="34" max="16383" man="1"/>
      </rowBreaks>
      <pageMargins left="0.7" right="0.7" top="0.75" bottom="0.75" header="0.3" footer="0.3"/>
      <pageSetup paperSize="9" orientation="portrait" horizontalDpi="1200" verticalDpi="1200" r:id="rId4"/>
    </customSheetView>
    <customSheetView guid="{22FD68A5-46F7-4E41-8363-D5981057D2EF}" showPageBreaks="1" view="pageBreakPreview" topLeftCell="A34">
      <selection activeCell="J15" sqref="J15"/>
      <rowBreaks count="1" manualBreakCount="1">
        <brk id="34" max="16383" man="1"/>
      </rowBreaks>
      <pageMargins left="0.7" right="0.7" top="0.75" bottom="0.75" header="0.3" footer="0.3"/>
      <pageSetup paperSize="9" orientation="portrait" horizontalDpi="1200" verticalDpi="1200" r:id="rId5"/>
    </customSheetView>
    <customSheetView guid="{5FEFEB6C-BEC4-430E-B947-6A7413286A0D}" showPageBreaks="1" view="pageBreakPreview" topLeftCell="A37">
      <selection activeCell="D45" sqref="D45:I45"/>
      <rowBreaks count="1" manualBreakCount="1">
        <brk id="34" max="16383" man="1"/>
      </rowBreaks>
      <pageMargins left="0.7" right="0.7" top="0.75" bottom="0.75" header="0.3" footer="0.3"/>
      <pageSetup paperSize="9" orientation="portrait" horizontalDpi="1200" verticalDpi="1200" r:id="rId6"/>
    </customSheetView>
    <customSheetView guid="{7F613779-33AB-4C27-B28A-A10D734C27EA}" showPageBreaks="1" view="pageLayout" topLeftCell="A19">
      <selection activeCell="L29" sqref="L29:L31"/>
      <pageMargins left="0.7" right="0.7" top="0.75" bottom="0.75" header="0.3" footer="0.3"/>
      <pageSetup paperSize="9" orientation="portrait" horizontalDpi="0" verticalDpi="0" r:id="rId7"/>
    </customSheetView>
    <customSheetView guid="{9EB396F3-ECBE-4F00-8AF4-433E00D5457E}" showPageBreaks="1" view="pageBreakPreview" topLeftCell="A37">
      <selection activeCell="D45" sqref="D45:I45"/>
      <rowBreaks count="1" manualBreakCount="1">
        <brk id="34" max="16383" man="1"/>
      </rowBreaks>
      <pageMargins left="0.7" right="0.7" top="0.75" bottom="0.75" header="0.3" footer="0.3"/>
      <pageSetup paperSize="9" orientation="portrait" horizontalDpi="1200" verticalDpi="1200" r:id="rId8"/>
    </customSheetView>
    <customSheetView guid="{DD9AE018-7E22-4B13-ADFF-D4C3360CBEF2}" showPageBreaks="1" view="pageBreakPreview" topLeftCell="A37">
      <selection activeCell="D45" sqref="D45:I45"/>
      <rowBreaks count="1" manualBreakCount="1">
        <brk id="34" max="16383" man="1"/>
      </rowBreaks>
      <pageMargins left="0.7" right="0.7" top="0.75" bottom="0.75" header="0.3" footer="0.3"/>
      <pageSetup paperSize="9" orientation="portrait" horizontalDpi="1200" verticalDpi="1200" r:id="rId9"/>
    </customSheetView>
    <customSheetView guid="{A898AA5D-169A-4A14-AB8F-C4F4C5C9C869}" showPageBreaks="1" view="pageBreakPreview" topLeftCell="A40">
      <selection activeCell="D45" sqref="D45:I45"/>
      <rowBreaks count="1" manualBreakCount="1">
        <brk id="34" max="16383" man="1"/>
      </rowBreaks>
      <pageMargins left="0.7" right="0.7" top="0.75" bottom="0.75" header="0.3" footer="0.3"/>
      <pageSetup paperSize="9" orientation="portrait" horizontalDpi="1200" verticalDpi="1200" r:id="rId10"/>
    </customSheetView>
    <customSheetView guid="{4DCD7E50-A612-4C8E-882E-3BC6A59DB4EB}" showPageBreaks="1" view="pageBreakPreview" topLeftCell="A34">
      <selection activeCell="J15" sqref="J15"/>
      <rowBreaks count="1" manualBreakCount="1">
        <brk id="34" max="16383" man="1"/>
      </rowBreaks>
      <pageMargins left="0.7" right="0.7" top="0.75" bottom="0.75" header="0.3" footer="0.3"/>
      <pageSetup paperSize="9" orientation="portrait" horizontalDpi="1200" verticalDpi="1200" r:id="rId11"/>
    </customSheetView>
    <customSheetView guid="{0B143DF2-66B8-46B0-BF36-1C571A9EB3F3}" showPageBreaks="1" view="pageLayout" topLeftCell="A31">
      <selection activeCell="C38" sqref="C38:I39"/>
      <pageMargins left="0.7" right="0.7" top="0.75" bottom="0.75" header="0.3" footer="0.3"/>
      <pageSetup paperSize="9" orientation="portrait" r:id="rId12"/>
    </customSheetView>
    <customSheetView guid="{E75B0417-2004-49B0-81AA-65A6C4F7EC2C}" showPageBreaks="1" view="pageLayout" topLeftCell="A3">
      <selection activeCell="L29" sqref="L29:L31"/>
      <pageMargins left="0.7" right="0.7" top="0.75" bottom="0.75" header="0.3" footer="0.3"/>
      <pageSetup paperSize="9" orientation="portrait" r:id="rId13"/>
    </customSheetView>
    <customSheetView guid="{71275B59-52D9-4BCA-9258-6D8C6EFF66CF}" showPageBreaks="1" view="pageLayout" topLeftCell="A3">
      <selection activeCell="L29" sqref="L29:L31"/>
      <pageMargins left="0.7" right="0.7" top="0.75" bottom="0.75" header="0.3" footer="0.3"/>
      <pageSetup paperSize="9" orientation="portrait" horizontalDpi="0" verticalDpi="0" r:id="rId14"/>
    </customSheetView>
    <customSheetView guid="{752EAD5E-2F62-4CFE-8BD1-E3E6987497BB}" showPageBreaks="1" view="pageBreakPreview" topLeftCell="A19">
      <selection activeCell="C32" sqref="C32:I32"/>
      <rowBreaks count="1" manualBreakCount="1">
        <brk id="33" max="8" man="1"/>
      </rowBreaks>
      <pageMargins left="0.7" right="0.7" top="0.75" bottom="0.75" header="0.3" footer="0.3"/>
      <pageSetup paperSize="9" orientation="portrait" horizontalDpi="1200" verticalDpi="1200" r:id="rId15"/>
    </customSheetView>
  </customSheetViews>
  <mergeCells count="63">
    <mergeCell ref="A38:B39"/>
    <mergeCell ref="C38:I39"/>
    <mergeCell ref="A40:B45"/>
    <mergeCell ref="C40:C41"/>
    <mergeCell ref="D42:I42"/>
    <mergeCell ref="D43:I43"/>
    <mergeCell ref="C44:C45"/>
    <mergeCell ref="A24:I24"/>
    <mergeCell ref="A25:B25"/>
    <mergeCell ref="A26:B27"/>
    <mergeCell ref="A32:B32"/>
    <mergeCell ref="C32:I32"/>
    <mergeCell ref="A30:B30"/>
    <mergeCell ref="C30:I30"/>
    <mergeCell ref="A31:I31"/>
    <mergeCell ref="A28:B29"/>
    <mergeCell ref="A33:B33"/>
    <mergeCell ref="C33:I33"/>
    <mergeCell ref="A34:I34"/>
    <mergeCell ref="A35:B37"/>
    <mergeCell ref="D35:G35"/>
    <mergeCell ref="H35:I35"/>
    <mergeCell ref="C36:C37"/>
    <mergeCell ref="D36:G37"/>
    <mergeCell ref="H36:I37"/>
    <mergeCell ref="A21:B21"/>
    <mergeCell ref="C21:I21"/>
    <mergeCell ref="A22:B22"/>
    <mergeCell ref="C22:I22"/>
    <mergeCell ref="A23:B23"/>
    <mergeCell ref="C23:I23"/>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8"/>
  <hyperlinks>
    <hyperlink ref="G8" r:id="rId16"/>
  </hyperlinks>
  <pageMargins left="0.7" right="0.7" top="0.75" bottom="0.75" header="0.3" footer="0.3"/>
  <pageSetup paperSize="9" orientation="portrait" horizontalDpi="1200" verticalDpi="1200" r:id="rId17"/>
  <rowBreaks count="1" manualBreakCount="1">
    <brk id="33"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0000"/>
  </sheetPr>
  <dimension ref="A1:T97"/>
  <sheetViews>
    <sheetView view="pageBreakPreview" topLeftCell="A58" zoomScaleNormal="100" zoomScaleSheetLayoutView="100" workbookViewId="0">
      <selection activeCell="M79" sqref="M79"/>
    </sheetView>
  </sheetViews>
  <sheetFormatPr defaultRowHeight="13.5"/>
  <cols>
    <col min="1" max="9" width="9.875" style="545" customWidth="1"/>
    <col min="10" max="256" width="9" style="545"/>
    <col min="257" max="265" width="9.875" style="545" customWidth="1"/>
    <col min="266" max="512" width="9" style="545"/>
    <col min="513" max="521" width="9.875" style="545" customWidth="1"/>
    <col min="522" max="768" width="9" style="545"/>
    <col min="769" max="777" width="9.875" style="545" customWidth="1"/>
    <col min="778" max="1024" width="9" style="545"/>
    <col min="1025" max="1033" width="9.875" style="545" customWidth="1"/>
    <col min="1034" max="1280" width="9" style="545"/>
    <col min="1281" max="1289" width="9.875" style="545" customWidth="1"/>
    <col min="1290" max="1536" width="9" style="545"/>
    <col min="1537" max="1545" width="9.875" style="545" customWidth="1"/>
    <col min="1546" max="1792" width="9" style="545"/>
    <col min="1793" max="1801" width="9.875" style="545" customWidth="1"/>
    <col min="1802" max="2048" width="9" style="545"/>
    <col min="2049" max="2057" width="9.875" style="545" customWidth="1"/>
    <col min="2058" max="2304" width="9" style="545"/>
    <col min="2305" max="2313" width="9.875" style="545" customWidth="1"/>
    <col min="2314" max="2560" width="9" style="545"/>
    <col min="2561" max="2569" width="9.875" style="545" customWidth="1"/>
    <col min="2570" max="2816" width="9" style="545"/>
    <col min="2817" max="2825" width="9.875" style="545" customWidth="1"/>
    <col min="2826" max="3072" width="9" style="545"/>
    <col min="3073" max="3081" width="9.875" style="545" customWidth="1"/>
    <col min="3082" max="3328" width="9" style="545"/>
    <col min="3329" max="3337" width="9.875" style="545" customWidth="1"/>
    <col min="3338" max="3584" width="9" style="545"/>
    <col min="3585" max="3593" width="9.875" style="545" customWidth="1"/>
    <col min="3594" max="3840" width="9" style="545"/>
    <col min="3841" max="3849" width="9.875" style="545" customWidth="1"/>
    <col min="3850" max="4096" width="9" style="545"/>
    <col min="4097" max="4105" width="9.875" style="545" customWidth="1"/>
    <col min="4106" max="4352" width="9" style="545"/>
    <col min="4353" max="4361" width="9.875" style="545" customWidth="1"/>
    <col min="4362" max="4608" width="9" style="545"/>
    <col min="4609" max="4617" width="9.875" style="545" customWidth="1"/>
    <col min="4618" max="4864" width="9" style="545"/>
    <col min="4865" max="4873" width="9.875" style="545" customWidth="1"/>
    <col min="4874" max="5120" width="9" style="545"/>
    <col min="5121" max="5129" width="9.875" style="545" customWidth="1"/>
    <col min="5130" max="5376" width="9" style="545"/>
    <col min="5377" max="5385" width="9.875" style="545" customWidth="1"/>
    <col min="5386" max="5632" width="9" style="545"/>
    <col min="5633" max="5641" width="9.875" style="545" customWidth="1"/>
    <col min="5642" max="5888" width="9" style="545"/>
    <col min="5889" max="5897" width="9.875" style="545" customWidth="1"/>
    <col min="5898" max="6144" width="9" style="545"/>
    <col min="6145" max="6153" width="9.875" style="545" customWidth="1"/>
    <col min="6154" max="6400" width="9" style="545"/>
    <col min="6401" max="6409" width="9.875" style="545" customWidth="1"/>
    <col min="6410" max="6656" width="9" style="545"/>
    <col min="6657" max="6665" width="9.875" style="545" customWidth="1"/>
    <col min="6666" max="6912" width="9" style="545"/>
    <col min="6913" max="6921" width="9.875" style="545" customWidth="1"/>
    <col min="6922" max="7168" width="9" style="545"/>
    <col min="7169" max="7177" width="9.875" style="545" customWidth="1"/>
    <col min="7178" max="7424" width="9" style="545"/>
    <col min="7425" max="7433" width="9.875" style="545" customWidth="1"/>
    <col min="7434" max="7680" width="9" style="545"/>
    <col min="7681" max="7689" width="9.875" style="545" customWidth="1"/>
    <col min="7690" max="7936" width="9" style="545"/>
    <col min="7937" max="7945" width="9.875" style="545" customWidth="1"/>
    <col min="7946" max="8192" width="9" style="545"/>
    <col min="8193" max="8201" width="9.875" style="545" customWidth="1"/>
    <col min="8202" max="8448" width="9" style="545"/>
    <col min="8449" max="8457" width="9.875" style="545" customWidth="1"/>
    <col min="8458" max="8704" width="9" style="545"/>
    <col min="8705" max="8713" width="9.875" style="545" customWidth="1"/>
    <col min="8714" max="8960" width="9" style="545"/>
    <col min="8961" max="8969" width="9.875" style="545" customWidth="1"/>
    <col min="8970" max="9216" width="9" style="545"/>
    <col min="9217" max="9225" width="9.875" style="545" customWidth="1"/>
    <col min="9226" max="9472" width="9" style="545"/>
    <col min="9473" max="9481" width="9.875" style="545" customWidth="1"/>
    <col min="9482" max="9728" width="9" style="545"/>
    <col min="9729" max="9737" width="9.875" style="545" customWidth="1"/>
    <col min="9738" max="9984" width="9" style="545"/>
    <col min="9985" max="9993" width="9.875" style="545" customWidth="1"/>
    <col min="9994" max="10240" width="9" style="545"/>
    <col min="10241" max="10249" width="9.875" style="545" customWidth="1"/>
    <col min="10250" max="10496" width="9" style="545"/>
    <col min="10497" max="10505" width="9.875" style="545" customWidth="1"/>
    <col min="10506" max="10752" width="9" style="545"/>
    <col min="10753" max="10761" width="9.875" style="545" customWidth="1"/>
    <col min="10762" max="11008" width="9" style="545"/>
    <col min="11009" max="11017" width="9.875" style="545" customWidth="1"/>
    <col min="11018" max="11264" width="9" style="545"/>
    <col min="11265" max="11273" width="9.875" style="545" customWidth="1"/>
    <col min="11274" max="11520" width="9" style="545"/>
    <col min="11521" max="11529" width="9.875" style="545" customWidth="1"/>
    <col min="11530" max="11776" width="9" style="545"/>
    <col min="11777" max="11785" width="9.875" style="545" customWidth="1"/>
    <col min="11786" max="12032" width="9" style="545"/>
    <col min="12033" max="12041" width="9.875" style="545" customWidth="1"/>
    <col min="12042" max="12288" width="9" style="545"/>
    <col min="12289" max="12297" width="9.875" style="545" customWidth="1"/>
    <col min="12298" max="12544" width="9" style="545"/>
    <col min="12545" max="12553" width="9.875" style="545" customWidth="1"/>
    <col min="12554" max="12800" width="9" style="545"/>
    <col min="12801" max="12809" width="9.875" style="545" customWidth="1"/>
    <col min="12810" max="13056" width="9" style="545"/>
    <col min="13057" max="13065" width="9.875" style="545" customWidth="1"/>
    <col min="13066" max="13312" width="9" style="545"/>
    <col min="13313" max="13321" width="9.875" style="545" customWidth="1"/>
    <col min="13322" max="13568" width="9" style="545"/>
    <col min="13569" max="13577" width="9.875" style="545" customWidth="1"/>
    <col min="13578" max="13824" width="9" style="545"/>
    <col min="13825" max="13833" width="9.875" style="545" customWidth="1"/>
    <col min="13834" max="14080" width="9" style="545"/>
    <col min="14081" max="14089" width="9.875" style="545" customWidth="1"/>
    <col min="14090" max="14336" width="9" style="545"/>
    <col min="14337" max="14345" width="9.875" style="545" customWidth="1"/>
    <col min="14346" max="14592" width="9" style="545"/>
    <col min="14593" max="14601" width="9.875" style="545" customWidth="1"/>
    <col min="14602" max="14848" width="9" style="545"/>
    <col min="14849" max="14857" width="9.875" style="545" customWidth="1"/>
    <col min="14858" max="15104" width="9" style="545"/>
    <col min="15105" max="15113" width="9.875" style="545" customWidth="1"/>
    <col min="15114" max="15360" width="9" style="545"/>
    <col min="15361" max="15369" width="9.875" style="545" customWidth="1"/>
    <col min="15370" max="15616" width="9" style="545"/>
    <col min="15617" max="15625" width="9.875" style="545" customWidth="1"/>
    <col min="15626" max="15872" width="9" style="545"/>
    <col min="15873" max="15881" width="9.875" style="545" customWidth="1"/>
    <col min="15882" max="16128" width="9" style="545"/>
    <col min="16129" max="16137" width="9.875" style="545" customWidth="1"/>
    <col min="16138" max="16384" width="9" style="545"/>
  </cols>
  <sheetData>
    <row r="1" spans="1:20">
      <c r="A1" s="889" t="s">
        <v>948</v>
      </c>
      <c r="B1" s="1241"/>
      <c r="C1" s="1241"/>
      <c r="D1" s="1241"/>
      <c r="E1" s="1241"/>
      <c r="F1" s="1241"/>
      <c r="G1" s="1241"/>
      <c r="H1" s="1241"/>
      <c r="I1" s="1242"/>
      <c r="J1" s="462"/>
      <c r="K1" s="462"/>
      <c r="L1" s="462"/>
      <c r="M1" s="462"/>
      <c r="N1" s="462"/>
      <c r="O1" s="462"/>
      <c r="P1" s="462"/>
      <c r="Q1" s="462"/>
      <c r="R1" s="462"/>
      <c r="S1" s="462"/>
      <c r="T1" s="462"/>
    </row>
    <row r="2" spans="1:20">
      <c r="A2" s="1243"/>
      <c r="B2" s="1243"/>
      <c r="C2" s="1243"/>
      <c r="D2" s="1243"/>
      <c r="E2" s="1243"/>
      <c r="F2" s="1243"/>
      <c r="G2" s="1243"/>
      <c r="H2" s="1243"/>
      <c r="I2" s="1243"/>
      <c r="J2" s="462"/>
      <c r="K2" s="462"/>
      <c r="L2" s="462"/>
      <c r="M2" s="462"/>
      <c r="N2" s="462"/>
      <c r="O2" s="462"/>
      <c r="P2" s="462"/>
      <c r="Q2" s="462"/>
      <c r="R2" s="462"/>
      <c r="S2" s="462"/>
      <c r="T2" s="462"/>
    </row>
    <row r="3" spans="1:20">
      <c r="A3" s="1232" t="s">
        <v>8</v>
      </c>
      <c r="B3" s="1232"/>
      <c r="C3" s="914" t="s">
        <v>1364</v>
      </c>
      <c r="D3" s="1227"/>
      <c r="E3" s="1227"/>
      <c r="F3" s="1227"/>
      <c r="G3" s="1227"/>
      <c r="H3" s="1227"/>
      <c r="I3" s="1227"/>
      <c r="J3" s="462"/>
      <c r="K3" s="462"/>
      <c r="L3" s="462"/>
      <c r="M3" s="462"/>
      <c r="N3" s="462"/>
      <c r="O3" s="462"/>
      <c r="P3" s="462"/>
      <c r="Q3" s="462"/>
      <c r="R3" s="462"/>
      <c r="S3" s="462"/>
      <c r="T3" s="462"/>
    </row>
    <row r="4" spans="1:20">
      <c r="A4" s="1227" t="s">
        <v>63</v>
      </c>
      <c r="B4" s="1227"/>
      <c r="C4" s="1244" t="s">
        <v>234</v>
      </c>
      <c r="D4" s="1232"/>
      <c r="E4" s="1232"/>
      <c r="F4" s="1232"/>
      <c r="G4" s="1232"/>
      <c r="H4" s="1232"/>
      <c r="I4" s="1232"/>
      <c r="J4" s="462"/>
      <c r="K4" s="462"/>
      <c r="L4" s="462"/>
      <c r="M4" s="462"/>
      <c r="N4" s="462"/>
      <c r="O4" s="462"/>
      <c r="P4" s="462"/>
      <c r="Q4" s="462"/>
      <c r="R4" s="462"/>
      <c r="S4" s="462"/>
      <c r="T4" s="462"/>
    </row>
    <row r="5" spans="1:20">
      <c r="A5" s="1232" t="s">
        <v>21</v>
      </c>
      <c r="B5" s="1232"/>
      <c r="C5" s="70" t="s">
        <v>22</v>
      </c>
      <c r="D5" s="1244" t="s">
        <v>12</v>
      </c>
      <c r="E5" s="1232"/>
      <c r="F5" s="1232"/>
      <c r="G5" s="1232"/>
      <c r="H5" s="1232"/>
      <c r="I5" s="1232"/>
      <c r="J5" s="462"/>
      <c r="K5" s="462"/>
      <c r="L5" s="462"/>
      <c r="M5" s="462"/>
      <c r="N5" s="462"/>
      <c r="O5" s="462"/>
      <c r="P5" s="462"/>
      <c r="Q5" s="462"/>
      <c r="R5" s="462"/>
      <c r="S5" s="462"/>
      <c r="T5" s="462"/>
    </row>
    <row r="6" spans="1:20">
      <c r="A6" s="1232"/>
      <c r="B6" s="1232"/>
      <c r="C6" s="1227" t="s">
        <v>65</v>
      </c>
      <c r="D6" s="428" t="s">
        <v>23</v>
      </c>
      <c r="E6" s="169" t="s">
        <v>829</v>
      </c>
      <c r="F6" s="1227" t="s">
        <v>67</v>
      </c>
      <c r="G6" s="427" t="s">
        <v>23</v>
      </c>
      <c r="H6" s="1475" t="s">
        <v>830</v>
      </c>
      <c r="I6" s="1476"/>
      <c r="J6" s="462"/>
      <c r="K6" s="462"/>
      <c r="L6" s="462"/>
      <c r="M6" s="462"/>
      <c r="N6" s="462"/>
      <c r="O6" s="462"/>
      <c r="P6" s="462"/>
      <c r="Q6" s="462"/>
      <c r="R6" s="462"/>
      <c r="S6" s="462"/>
      <c r="T6" s="462"/>
    </row>
    <row r="7" spans="1:20" ht="13.5" customHeight="1">
      <c r="A7" s="1232"/>
      <c r="B7" s="1232"/>
      <c r="C7" s="1227"/>
      <c r="D7" s="428" t="s">
        <v>25</v>
      </c>
      <c r="E7" s="156" t="s">
        <v>235</v>
      </c>
      <c r="F7" s="1227"/>
      <c r="G7" s="427" t="s">
        <v>25</v>
      </c>
      <c r="H7" s="1477" t="s">
        <v>723</v>
      </c>
      <c r="I7" s="1478"/>
      <c r="J7" s="462"/>
      <c r="K7" s="462"/>
      <c r="L7" s="462"/>
      <c r="M7" s="462"/>
      <c r="N7" s="462"/>
      <c r="O7" s="462"/>
      <c r="P7" s="462"/>
      <c r="Q7" s="462"/>
      <c r="R7" s="462"/>
      <c r="S7" s="462"/>
      <c r="T7" s="462"/>
    </row>
    <row r="8" spans="1:20" ht="13.5" customHeight="1">
      <c r="A8" s="1232"/>
      <c r="B8" s="1232"/>
      <c r="C8" s="428" t="s">
        <v>26</v>
      </c>
      <c r="D8" s="1569" t="s">
        <v>2012</v>
      </c>
      <c r="E8" s="1471"/>
      <c r="F8" s="70" t="s">
        <v>28</v>
      </c>
      <c r="G8" s="674" t="s">
        <v>725</v>
      </c>
      <c r="H8" s="1469"/>
      <c r="I8" s="1469"/>
      <c r="J8" s="462"/>
      <c r="K8" s="462"/>
      <c r="L8" s="462"/>
      <c r="M8" s="462"/>
      <c r="N8" s="462"/>
      <c r="O8" s="462"/>
      <c r="P8" s="462"/>
      <c r="Q8" s="462"/>
      <c r="R8" s="462"/>
      <c r="S8" s="462"/>
      <c r="T8" s="462"/>
    </row>
    <row r="9" spans="1:20" ht="111.75" customHeight="1">
      <c r="A9" s="1232" t="s">
        <v>72</v>
      </c>
      <c r="B9" s="1232"/>
      <c r="C9" s="1209" t="s">
        <v>236</v>
      </c>
      <c r="D9" s="1225"/>
      <c r="E9" s="1225"/>
      <c r="F9" s="1225"/>
      <c r="G9" s="1225"/>
      <c r="H9" s="1225"/>
      <c r="I9" s="1226"/>
      <c r="J9" s="462"/>
      <c r="K9" s="462"/>
      <c r="L9" s="462"/>
      <c r="M9" s="462"/>
      <c r="N9" s="462"/>
      <c r="O9" s="462"/>
      <c r="P9" s="462"/>
      <c r="Q9" s="462"/>
      <c r="R9" s="462"/>
      <c r="S9" s="462"/>
      <c r="T9" s="462"/>
    </row>
    <row r="10" spans="1:20">
      <c r="A10" s="667" t="s">
        <v>30</v>
      </c>
      <c r="B10" s="667"/>
      <c r="C10" s="1232" t="s">
        <v>31</v>
      </c>
      <c r="D10" s="1232"/>
      <c r="E10" s="1232"/>
      <c r="F10" s="1030" t="s">
        <v>3</v>
      </c>
      <c r="G10" s="686"/>
      <c r="H10" s="686"/>
      <c r="I10" s="687"/>
      <c r="J10" s="462"/>
      <c r="K10" s="462"/>
      <c r="L10" s="462"/>
      <c r="M10" s="462"/>
      <c r="N10" s="462"/>
      <c r="O10" s="462"/>
      <c r="P10" s="462"/>
      <c r="Q10" s="462"/>
      <c r="R10" s="462"/>
      <c r="S10" s="462"/>
      <c r="T10" s="462"/>
    </row>
    <row r="11" spans="1:20">
      <c r="A11" s="667"/>
      <c r="B11" s="667"/>
      <c r="C11" s="1232" t="s">
        <v>74</v>
      </c>
      <c r="D11" s="1232"/>
      <c r="E11" s="1232"/>
      <c r="F11" s="666" t="s">
        <v>960</v>
      </c>
      <c r="G11" s="666"/>
      <c r="H11" s="666"/>
      <c r="I11" s="666"/>
      <c r="J11" s="462"/>
      <c r="K11" s="462"/>
      <c r="L11" s="462"/>
      <c r="M11" s="462"/>
      <c r="N11" s="462"/>
      <c r="O11" s="462"/>
      <c r="P11" s="462"/>
      <c r="Q11" s="462"/>
      <c r="R11" s="462"/>
      <c r="S11" s="462"/>
      <c r="T11" s="462"/>
    </row>
    <row r="12" spans="1:20">
      <c r="A12" s="667"/>
      <c r="B12" s="667"/>
      <c r="C12" s="1232" t="s">
        <v>32</v>
      </c>
      <c r="D12" s="1232"/>
      <c r="E12" s="1232"/>
      <c r="F12" s="1244" t="s">
        <v>237</v>
      </c>
      <c r="G12" s="1232"/>
      <c r="H12" s="1232"/>
      <c r="I12" s="1232"/>
      <c r="J12" s="462"/>
      <c r="K12" s="462"/>
      <c r="L12" s="462"/>
      <c r="M12" s="462"/>
      <c r="N12" s="462"/>
      <c r="O12" s="462"/>
      <c r="P12" s="462"/>
      <c r="Q12" s="462"/>
      <c r="R12" s="462"/>
      <c r="S12" s="462"/>
      <c r="T12" s="462"/>
    </row>
    <row r="13" spans="1:20">
      <c r="A13" s="1232" t="s">
        <v>77</v>
      </c>
      <c r="B13" s="1232"/>
      <c r="C13" s="1232" t="s">
        <v>35</v>
      </c>
      <c r="D13" s="1232"/>
      <c r="E13" s="1232"/>
      <c r="F13" s="1232"/>
      <c r="G13" s="1232"/>
      <c r="H13" s="1232"/>
      <c r="I13" s="1232"/>
      <c r="J13" s="462"/>
      <c r="K13" s="462"/>
      <c r="L13" s="462"/>
      <c r="M13" s="462"/>
      <c r="N13" s="462"/>
      <c r="O13" s="462"/>
      <c r="P13" s="462"/>
      <c r="Q13" s="462"/>
      <c r="R13" s="462"/>
      <c r="S13" s="462"/>
      <c r="T13" s="462"/>
    </row>
    <row r="14" spans="1:20">
      <c r="A14" s="1232"/>
      <c r="B14" s="1232"/>
      <c r="C14" s="1234" t="s">
        <v>238</v>
      </c>
      <c r="D14" s="1225"/>
      <c r="E14" s="1225"/>
      <c r="F14" s="1225"/>
      <c r="G14" s="1225"/>
      <c r="H14" s="1225"/>
      <c r="I14" s="1226"/>
      <c r="J14" s="462"/>
      <c r="K14" s="462"/>
      <c r="L14" s="462"/>
      <c r="M14" s="462"/>
      <c r="N14" s="462"/>
      <c r="O14" s="462"/>
      <c r="P14" s="462"/>
      <c r="Q14" s="462"/>
      <c r="R14" s="462"/>
      <c r="S14" s="462"/>
      <c r="T14" s="462"/>
    </row>
    <row r="15" spans="1:20">
      <c r="A15" s="1232"/>
      <c r="B15" s="1232"/>
      <c r="C15" s="1232" t="s">
        <v>36</v>
      </c>
      <c r="D15" s="1232"/>
      <c r="E15" s="1232"/>
      <c r="F15" s="1232"/>
      <c r="G15" s="1232"/>
      <c r="H15" s="1232"/>
      <c r="I15" s="1232"/>
      <c r="J15" s="462"/>
      <c r="K15" s="462"/>
      <c r="L15" s="462"/>
      <c r="M15" s="462"/>
      <c r="N15" s="462"/>
      <c r="O15" s="462"/>
      <c r="P15" s="462"/>
      <c r="Q15" s="462"/>
      <c r="R15" s="462"/>
      <c r="S15" s="462"/>
      <c r="T15" s="462"/>
    </row>
    <row r="16" spans="1:20">
      <c r="A16" s="1232"/>
      <c r="B16" s="1232"/>
      <c r="C16" s="1234" t="s">
        <v>239</v>
      </c>
      <c r="D16" s="1225"/>
      <c r="E16" s="1225"/>
      <c r="F16" s="1225"/>
      <c r="G16" s="1225"/>
      <c r="H16" s="1225"/>
      <c r="I16" s="1226"/>
      <c r="J16" s="462"/>
      <c r="K16" s="462"/>
      <c r="L16" s="462"/>
      <c r="M16" s="462"/>
      <c r="N16" s="462"/>
      <c r="O16" s="462"/>
      <c r="P16" s="462"/>
      <c r="Q16" s="462"/>
      <c r="R16" s="462"/>
      <c r="S16" s="462"/>
      <c r="T16" s="462"/>
    </row>
    <row r="17" spans="1:20">
      <c r="A17" s="1232"/>
      <c r="B17" s="1232"/>
      <c r="C17" s="1232" t="s">
        <v>37</v>
      </c>
      <c r="D17" s="1232"/>
      <c r="E17" s="1232"/>
      <c r="F17" s="1232"/>
      <c r="G17" s="1232"/>
      <c r="H17" s="1232"/>
      <c r="I17" s="1232"/>
      <c r="J17" s="462"/>
      <c r="K17" s="462"/>
      <c r="L17" s="462"/>
      <c r="M17" s="462"/>
      <c r="N17" s="462"/>
      <c r="O17" s="462"/>
      <c r="P17" s="462"/>
      <c r="Q17" s="462"/>
      <c r="R17" s="462"/>
      <c r="S17" s="462"/>
      <c r="T17" s="462"/>
    </row>
    <row r="18" spans="1:20">
      <c r="A18" s="1232"/>
      <c r="B18" s="1232"/>
      <c r="C18" s="1234" t="s">
        <v>240</v>
      </c>
      <c r="D18" s="1225"/>
      <c r="E18" s="1225"/>
      <c r="F18" s="1225"/>
      <c r="G18" s="1225"/>
      <c r="H18" s="1225"/>
      <c r="I18" s="1226"/>
      <c r="J18" s="462"/>
      <c r="K18" s="462"/>
      <c r="L18" s="462"/>
      <c r="M18" s="462"/>
      <c r="N18" s="462"/>
      <c r="O18" s="462"/>
      <c r="P18" s="462"/>
      <c r="Q18" s="462"/>
      <c r="R18" s="462"/>
      <c r="S18" s="462"/>
      <c r="T18" s="462"/>
    </row>
    <row r="19" spans="1:20">
      <c r="A19" s="1232"/>
      <c r="B19" s="1232"/>
      <c r="C19" s="1232" t="s">
        <v>38</v>
      </c>
      <c r="D19" s="1232"/>
      <c r="E19" s="1232"/>
      <c r="F19" s="1232"/>
      <c r="G19" s="1232"/>
      <c r="H19" s="1232"/>
      <c r="I19" s="1232"/>
      <c r="J19" s="462"/>
      <c r="K19" s="462"/>
      <c r="L19" s="462"/>
      <c r="M19" s="462"/>
      <c r="N19" s="462"/>
      <c r="O19" s="462"/>
      <c r="P19" s="462"/>
      <c r="Q19" s="462"/>
      <c r="R19" s="462"/>
      <c r="S19" s="462"/>
      <c r="T19" s="462"/>
    </row>
    <row r="20" spans="1:20">
      <c r="A20" s="1232"/>
      <c r="B20" s="1232"/>
      <c r="C20" s="1234" t="s">
        <v>241</v>
      </c>
      <c r="D20" s="1225"/>
      <c r="E20" s="1225"/>
      <c r="F20" s="1225"/>
      <c r="G20" s="1225"/>
      <c r="H20" s="1225"/>
      <c r="I20" s="1226"/>
      <c r="J20" s="462"/>
      <c r="K20" s="462"/>
      <c r="L20" s="462"/>
      <c r="M20" s="462"/>
      <c r="N20" s="462"/>
      <c r="O20" s="462"/>
      <c r="P20" s="462"/>
      <c r="Q20" s="462"/>
      <c r="R20" s="462"/>
      <c r="S20" s="462"/>
      <c r="T20" s="462"/>
    </row>
    <row r="21" spans="1:20">
      <c r="A21" s="1230" t="s">
        <v>80</v>
      </c>
      <c r="B21" s="1231"/>
      <c r="C21" s="1233" t="s">
        <v>242</v>
      </c>
      <c r="D21" s="1225"/>
      <c r="E21" s="1225"/>
      <c r="F21" s="1225"/>
      <c r="G21" s="1225"/>
      <c r="H21" s="1225"/>
      <c r="I21" s="1226"/>
      <c r="J21" s="462"/>
      <c r="K21" s="462"/>
      <c r="L21" s="462"/>
      <c r="M21" s="462"/>
      <c r="N21" s="462"/>
      <c r="O21" s="462"/>
      <c r="P21" s="462"/>
      <c r="Q21" s="462"/>
      <c r="R21" s="462"/>
      <c r="S21" s="462"/>
      <c r="T21" s="462"/>
    </row>
    <row r="22" spans="1:20">
      <c r="A22" s="1230" t="s">
        <v>82</v>
      </c>
      <c r="B22" s="1231"/>
      <c r="C22" s="1233" t="s">
        <v>243</v>
      </c>
      <c r="D22" s="1225"/>
      <c r="E22" s="1225"/>
      <c r="F22" s="1225"/>
      <c r="G22" s="1225"/>
      <c r="H22" s="1225"/>
      <c r="I22" s="1226"/>
      <c r="J22" s="462"/>
      <c r="K22" s="462"/>
      <c r="L22" s="462"/>
      <c r="M22" s="462"/>
      <c r="N22" s="462"/>
      <c r="O22" s="462"/>
      <c r="P22" s="462"/>
      <c r="Q22" s="462"/>
      <c r="R22" s="462"/>
      <c r="S22" s="462"/>
      <c r="T22" s="462"/>
    </row>
    <row r="23" spans="1:20">
      <c r="A23" s="1230" t="s">
        <v>83</v>
      </c>
      <c r="B23" s="1231"/>
      <c r="C23" s="1233" t="s">
        <v>244</v>
      </c>
      <c r="D23" s="1225"/>
      <c r="E23" s="1225"/>
      <c r="F23" s="1225"/>
      <c r="G23" s="1225"/>
      <c r="H23" s="1225"/>
      <c r="I23" s="1226"/>
      <c r="J23" s="462"/>
      <c r="K23" s="462"/>
      <c r="L23" s="462"/>
      <c r="M23" s="462"/>
      <c r="N23" s="462"/>
      <c r="O23" s="462"/>
      <c r="P23" s="462"/>
      <c r="Q23" s="462"/>
      <c r="R23" s="462"/>
      <c r="S23" s="462"/>
      <c r="T23" s="462"/>
    </row>
    <row r="24" spans="1:20">
      <c r="A24" s="1237" t="s">
        <v>85</v>
      </c>
      <c r="B24" s="1238"/>
      <c r="C24" s="1238"/>
      <c r="D24" s="1238"/>
      <c r="E24" s="1238"/>
      <c r="F24" s="1238"/>
      <c r="G24" s="1238"/>
      <c r="H24" s="1238"/>
      <c r="I24" s="1238"/>
      <c r="J24" s="462"/>
      <c r="K24" s="462"/>
      <c r="L24" s="462"/>
      <c r="M24" s="462"/>
      <c r="N24" s="462"/>
      <c r="O24" s="462"/>
      <c r="P24" s="462"/>
      <c r="Q24" s="462"/>
      <c r="R24" s="462"/>
      <c r="S24" s="462"/>
      <c r="T24" s="462"/>
    </row>
    <row r="25" spans="1:20" ht="14.25" customHeight="1">
      <c r="A25" s="1582" t="s">
        <v>86</v>
      </c>
      <c r="B25" s="1583"/>
      <c r="C25" s="73"/>
      <c r="D25" s="74" t="s">
        <v>1159</v>
      </c>
      <c r="E25" s="74" t="s">
        <v>1160</v>
      </c>
      <c r="F25" s="74" t="s">
        <v>1161</v>
      </c>
      <c r="G25" s="74" t="s">
        <v>1162</v>
      </c>
      <c r="H25" s="74" t="s">
        <v>1163</v>
      </c>
      <c r="I25" s="74" t="s">
        <v>1164</v>
      </c>
      <c r="J25" s="462"/>
      <c r="K25" s="462"/>
      <c r="L25" s="462"/>
      <c r="M25" s="462"/>
      <c r="N25" s="462"/>
      <c r="O25" s="462"/>
      <c r="P25" s="462"/>
      <c r="Q25" s="462"/>
      <c r="R25" s="462"/>
      <c r="S25" s="462"/>
      <c r="T25" s="462"/>
    </row>
    <row r="26" spans="1:20" ht="18" customHeight="1">
      <c r="A26" s="1584" t="s">
        <v>1165</v>
      </c>
      <c r="B26" s="1572"/>
      <c r="C26" s="547" t="s">
        <v>219</v>
      </c>
      <c r="D26" s="548">
        <v>220</v>
      </c>
      <c r="E26" s="549">
        <v>148</v>
      </c>
      <c r="F26" s="549"/>
      <c r="G26" s="549"/>
      <c r="H26" s="549"/>
      <c r="I26" s="549"/>
      <c r="J26" s="462"/>
      <c r="K26" s="462"/>
      <c r="L26" s="462"/>
      <c r="M26" s="462"/>
      <c r="N26" s="462"/>
      <c r="O26" s="462"/>
      <c r="P26" s="462"/>
      <c r="Q26" s="462"/>
      <c r="R26" s="462"/>
      <c r="S26" s="462"/>
      <c r="T26" s="462"/>
    </row>
    <row r="27" spans="1:20" ht="18" customHeight="1">
      <c r="A27" s="1585"/>
      <c r="B27" s="1574"/>
      <c r="C27" s="550" t="s">
        <v>1166</v>
      </c>
      <c r="D27" s="548">
        <v>26</v>
      </c>
      <c r="E27" s="549">
        <f>49-6</f>
        <v>43</v>
      </c>
      <c r="F27" s="549"/>
      <c r="G27" s="549"/>
      <c r="H27" s="549"/>
      <c r="I27" s="549"/>
      <c r="J27" s="462"/>
      <c r="K27" s="462"/>
      <c r="L27" s="462"/>
      <c r="M27" s="462"/>
      <c r="N27" s="462"/>
      <c r="O27" s="462"/>
      <c r="P27" s="462"/>
      <c r="Q27" s="462"/>
      <c r="R27" s="462"/>
      <c r="S27" s="462"/>
      <c r="T27" s="462"/>
    </row>
    <row r="28" spans="1:20" ht="18" customHeight="1">
      <c r="A28" s="1585"/>
      <c r="B28" s="1574"/>
      <c r="C28" s="550" t="s">
        <v>1167</v>
      </c>
      <c r="D28" s="548">
        <v>40</v>
      </c>
      <c r="E28" s="549">
        <v>22</v>
      </c>
      <c r="F28" s="549"/>
      <c r="G28" s="549"/>
      <c r="H28" s="549"/>
      <c r="I28" s="549"/>
      <c r="J28" s="462"/>
      <c r="K28" s="462"/>
      <c r="L28" s="462"/>
      <c r="M28" s="462"/>
      <c r="N28" s="462"/>
      <c r="O28" s="462"/>
      <c r="P28" s="462"/>
      <c r="Q28" s="462"/>
      <c r="R28" s="462"/>
      <c r="S28" s="462"/>
      <c r="T28" s="462"/>
    </row>
    <row r="29" spans="1:20" ht="18" customHeight="1">
      <c r="A29" s="1585"/>
      <c r="B29" s="1574"/>
      <c r="C29" s="550" t="s">
        <v>2013</v>
      </c>
      <c r="D29" s="548"/>
      <c r="E29" s="549">
        <v>4</v>
      </c>
      <c r="F29" s="549"/>
      <c r="G29" s="549"/>
      <c r="H29" s="549"/>
      <c r="I29" s="549"/>
      <c r="J29" s="462"/>
      <c r="K29" s="462"/>
      <c r="L29" s="462"/>
      <c r="M29" s="462"/>
      <c r="N29" s="462"/>
      <c r="O29" s="462"/>
      <c r="P29" s="462"/>
      <c r="Q29" s="462"/>
      <c r="R29" s="462"/>
      <c r="S29" s="462"/>
      <c r="T29" s="462"/>
    </row>
    <row r="30" spans="1:20" ht="18" customHeight="1">
      <c r="A30" s="1585"/>
      <c r="B30" s="1574"/>
      <c r="C30" s="550" t="s">
        <v>1168</v>
      </c>
      <c r="D30" s="548">
        <v>158</v>
      </c>
      <c r="E30" s="549">
        <v>179</v>
      </c>
      <c r="F30" s="549"/>
      <c r="G30" s="549"/>
      <c r="H30" s="549"/>
      <c r="I30" s="549"/>
      <c r="J30" s="462"/>
      <c r="K30" s="462"/>
      <c r="L30" s="462"/>
      <c r="M30" s="462"/>
      <c r="N30" s="462"/>
      <c r="O30" s="462"/>
      <c r="P30" s="462"/>
      <c r="Q30" s="462"/>
      <c r="R30" s="462"/>
      <c r="S30" s="462"/>
      <c r="T30" s="462"/>
    </row>
    <row r="31" spans="1:20" ht="18" customHeight="1">
      <c r="A31" s="1585"/>
      <c r="B31" s="1574"/>
      <c r="C31" s="550" t="s">
        <v>1169</v>
      </c>
      <c r="D31" s="548">
        <v>90029100</v>
      </c>
      <c r="E31" s="549">
        <v>93707713</v>
      </c>
      <c r="F31" s="549"/>
      <c r="G31" s="549"/>
      <c r="H31" s="549"/>
      <c r="I31" s="549"/>
      <c r="J31" s="462"/>
      <c r="K31" s="462"/>
      <c r="L31" s="462"/>
      <c r="M31" s="462"/>
      <c r="N31" s="462"/>
      <c r="O31" s="462"/>
      <c r="P31" s="462"/>
      <c r="Q31" s="462"/>
      <c r="R31" s="462"/>
      <c r="S31" s="462"/>
      <c r="T31" s="462"/>
    </row>
    <row r="32" spans="1:20" ht="18" customHeight="1">
      <c r="A32" s="1585"/>
      <c r="B32" s="1574"/>
      <c r="C32" s="550" t="s">
        <v>1170</v>
      </c>
      <c r="D32" s="548">
        <v>60198114</v>
      </c>
      <c r="E32" s="549">
        <v>64047829</v>
      </c>
      <c r="F32" s="549"/>
      <c r="G32" s="549"/>
      <c r="H32" s="549"/>
      <c r="I32" s="549"/>
      <c r="J32" s="462"/>
      <c r="K32" s="462"/>
      <c r="L32" s="462"/>
      <c r="M32" s="462"/>
      <c r="N32" s="462"/>
      <c r="O32" s="462"/>
      <c r="P32" s="462"/>
      <c r="Q32" s="462"/>
      <c r="R32" s="462"/>
      <c r="S32" s="462"/>
      <c r="T32" s="462"/>
    </row>
    <row r="33" spans="1:20" ht="18" customHeight="1">
      <c r="A33" s="1585"/>
      <c r="B33" s="1574"/>
      <c r="C33" s="550" t="s">
        <v>1171</v>
      </c>
      <c r="D33" s="548">
        <v>936140</v>
      </c>
      <c r="E33" s="549">
        <v>744311</v>
      </c>
      <c r="F33" s="549"/>
      <c r="G33" s="549"/>
      <c r="H33" s="549"/>
      <c r="I33" s="549"/>
      <c r="J33" s="462"/>
      <c r="K33" s="462"/>
      <c r="L33" s="462"/>
      <c r="M33" s="462"/>
      <c r="N33" s="462"/>
      <c r="O33" s="462"/>
      <c r="P33" s="462"/>
      <c r="Q33" s="462"/>
      <c r="R33" s="462"/>
      <c r="S33" s="462"/>
      <c r="T33" s="462"/>
    </row>
    <row r="34" spans="1:20" ht="18" customHeight="1">
      <c r="A34" s="1585"/>
      <c r="B34" s="1574"/>
      <c r="C34" s="550" t="s">
        <v>1172</v>
      </c>
      <c r="D34" s="548">
        <v>23342672</v>
      </c>
      <c r="E34" s="549">
        <v>17318366</v>
      </c>
      <c r="F34" s="549"/>
      <c r="G34" s="549"/>
      <c r="H34" s="549"/>
      <c r="I34" s="549"/>
      <c r="J34" s="462"/>
      <c r="K34" s="462"/>
      <c r="L34" s="462"/>
      <c r="M34" s="462"/>
      <c r="N34" s="462"/>
      <c r="O34" s="462"/>
      <c r="P34" s="462"/>
      <c r="Q34" s="462"/>
      <c r="R34" s="462"/>
      <c r="S34" s="462"/>
      <c r="T34" s="462"/>
    </row>
    <row r="35" spans="1:20" ht="18" customHeight="1">
      <c r="A35" s="1585"/>
      <c r="B35" s="1574"/>
      <c r="C35" s="550" t="s">
        <v>1173</v>
      </c>
      <c r="D35" s="548">
        <f>SUM(D32:D34)</f>
        <v>84476926</v>
      </c>
      <c r="E35" s="549">
        <f>SUM(E32:E34)</f>
        <v>82110506</v>
      </c>
      <c r="F35" s="549"/>
      <c r="G35" s="549"/>
      <c r="H35" s="549"/>
      <c r="I35" s="549"/>
      <c r="J35" s="462"/>
      <c r="K35" s="462"/>
      <c r="L35" s="462"/>
      <c r="M35" s="462"/>
      <c r="N35" s="462"/>
      <c r="O35" s="462"/>
      <c r="P35" s="462"/>
      <c r="Q35" s="462"/>
      <c r="R35" s="462"/>
      <c r="S35" s="462"/>
      <c r="T35" s="462"/>
    </row>
    <row r="36" spans="1:20" ht="18" customHeight="1">
      <c r="A36" s="1586" t="s">
        <v>245</v>
      </c>
      <c r="B36" s="1572"/>
      <c r="C36" s="547" t="s">
        <v>219</v>
      </c>
      <c r="D36" s="548">
        <v>16</v>
      </c>
      <c r="E36" s="549">
        <v>4</v>
      </c>
      <c r="F36" s="549"/>
      <c r="G36" s="549"/>
      <c r="H36" s="549"/>
      <c r="I36" s="549"/>
      <c r="J36" s="72"/>
      <c r="K36" s="72"/>
      <c r="L36" s="546"/>
      <c r="M36" s="546"/>
      <c r="N36" s="546"/>
      <c r="O36" s="546"/>
      <c r="P36" s="546"/>
      <c r="Q36" s="546"/>
      <c r="R36" s="546"/>
      <c r="S36" s="546"/>
      <c r="T36" s="546"/>
    </row>
    <row r="37" spans="1:20" ht="18" customHeight="1">
      <c r="A37" s="1587"/>
      <c r="B37" s="1574"/>
      <c r="C37" s="550" t="s">
        <v>1166</v>
      </c>
      <c r="D37" s="548">
        <v>0</v>
      </c>
      <c r="E37" s="549">
        <v>0</v>
      </c>
      <c r="F37" s="549"/>
      <c r="G37" s="549"/>
      <c r="H37" s="549"/>
      <c r="I37" s="549"/>
      <c r="J37" s="72"/>
      <c r="K37" s="72"/>
      <c r="L37" s="546"/>
      <c r="M37" s="546"/>
      <c r="N37" s="546"/>
      <c r="O37" s="546"/>
      <c r="P37" s="546"/>
      <c r="Q37" s="546"/>
      <c r="R37" s="546"/>
      <c r="S37" s="546"/>
      <c r="T37" s="546"/>
    </row>
    <row r="38" spans="1:20" ht="18" customHeight="1">
      <c r="A38" s="1587"/>
      <c r="B38" s="1574"/>
      <c r="C38" s="550" t="s">
        <v>1167</v>
      </c>
      <c r="D38" s="548">
        <v>1</v>
      </c>
      <c r="E38" s="549">
        <v>0</v>
      </c>
      <c r="F38" s="549"/>
      <c r="G38" s="549"/>
      <c r="H38" s="549"/>
      <c r="I38" s="549"/>
      <c r="J38" s="72"/>
      <c r="K38" s="72"/>
      <c r="L38" s="546"/>
      <c r="M38" s="546"/>
      <c r="N38" s="546"/>
      <c r="O38" s="546"/>
      <c r="P38" s="546"/>
      <c r="Q38" s="546"/>
      <c r="R38" s="546"/>
      <c r="S38" s="546"/>
      <c r="T38" s="546"/>
    </row>
    <row r="39" spans="1:20" ht="18" customHeight="1">
      <c r="A39" s="1587"/>
      <c r="B39" s="1574"/>
      <c r="C39" s="550" t="s">
        <v>1168</v>
      </c>
      <c r="D39" s="548">
        <v>60</v>
      </c>
      <c r="E39" s="549">
        <v>59</v>
      </c>
      <c r="F39" s="549"/>
      <c r="G39" s="549"/>
      <c r="H39" s="549"/>
      <c r="I39" s="549"/>
      <c r="J39" s="72"/>
      <c r="K39" s="72"/>
      <c r="L39" s="546"/>
      <c r="M39" s="546"/>
      <c r="N39" s="546"/>
      <c r="O39" s="546"/>
      <c r="P39" s="546"/>
      <c r="Q39" s="546"/>
      <c r="R39" s="546"/>
      <c r="S39" s="546"/>
      <c r="T39" s="546"/>
    </row>
    <row r="40" spans="1:20" ht="18" customHeight="1">
      <c r="A40" s="1587"/>
      <c r="B40" s="1574"/>
      <c r="C40" s="550" t="s">
        <v>1169</v>
      </c>
      <c r="D40" s="548">
        <v>40649923</v>
      </c>
      <c r="E40" s="549">
        <v>42906097</v>
      </c>
      <c r="F40" s="549"/>
      <c r="G40" s="549"/>
      <c r="H40" s="549"/>
      <c r="I40" s="549"/>
      <c r="J40" s="72"/>
      <c r="K40" s="72"/>
      <c r="L40" s="546"/>
      <c r="M40" s="546"/>
      <c r="N40" s="546"/>
      <c r="O40" s="546"/>
      <c r="P40" s="546"/>
      <c r="Q40" s="546"/>
      <c r="R40" s="546"/>
      <c r="S40" s="546"/>
      <c r="T40" s="546"/>
    </row>
    <row r="41" spans="1:20" ht="18" customHeight="1">
      <c r="A41" s="1587"/>
      <c r="B41" s="1574"/>
      <c r="C41" s="550" t="s">
        <v>1170</v>
      </c>
      <c r="D41" s="548">
        <v>36129285</v>
      </c>
      <c r="E41" s="549">
        <v>34680304</v>
      </c>
      <c r="F41" s="549"/>
      <c r="G41" s="549"/>
      <c r="H41" s="549"/>
      <c r="I41" s="549"/>
      <c r="J41" s="72"/>
      <c r="K41" s="72"/>
      <c r="L41" s="546"/>
      <c r="M41" s="546"/>
      <c r="N41" s="546"/>
      <c r="O41" s="546"/>
      <c r="P41" s="546"/>
      <c r="Q41" s="546"/>
      <c r="R41" s="546"/>
      <c r="S41" s="546"/>
      <c r="T41" s="546"/>
    </row>
    <row r="42" spans="1:20" ht="18" customHeight="1">
      <c r="A42" s="1587"/>
      <c r="B42" s="1574"/>
      <c r="C42" s="550" t="s">
        <v>1171</v>
      </c>
      <c r="D42" s="548">
        <v>2121887</v>
      </c>
      <c r="E42" s="549">
        <v>2046554</v>
      </c>
      <c r="F42" s="549"/>
      <c r="G42" s="549"/>
      <c r="H42" s="549"/>
      <c r="I42" s="549"/>
      <c r="J42" s="72"/>
      <c r="K42" s="72"/>
      <c r="L42" s="546"/>
      <c r="M42" s="546"/>
      <c r="N42" s="546"/>
      <c r="O42" s="546"/>
      <c r="P42" s="546"/>
      <c r="Q42" s="546"/>
      <c r="R42" s="546"/>
      <c r="S42" s="546"/>
      <c r="T42" s="546"/>
    </row>
    <row r="43" spans="1:20" ht="18" customHeight="1">
      <c r="A43" s="1587"/>
      <c r="B43" s="1574"/>
      <c r="C43" s="550" t="s">
        <v>1172</v>
      </c>
      <c r="D43" s="548">
        <v>158522</v>
      </c>
      <c r="E43" s="549">
        <v>297303</v>
      </c>
      <c r="F43" s="549"/>
      <c r="G43" s="549"/>
      <c r="H43" s="549"/>
      <c r="I43" s="549"/>
      <c r="J43" s="72"/>
      <c r="K43" s="72"/>
      <c r="L43" s="546"/>
      <c r="M43" s="546"/>
      <c r="N43" s="546"/>
      <c r="O43" s="546"/>
      <c r="P43" s="546"/>
      <c r="Q43" s="546"/>
      <c r="R43" s="546"/>
      <c r="S43" s="546"/>
      <c r="T43" s="546"/>
    </row>
    <row r="44" spans="1:20" ht="18" customHeight="1">
      <c r="A44" s="1588"/>
      <c r="B44" s="1576"/>
      <c r="C44" s="550" t="s">
        <v>1173</v>
      </c>
      <c r="D44" s="548">
        <f>SUM(D41:D43)</f>
        <v>38409694</v>
      </c>
      <c r="E44" s="549">
        <f>SUM(E41:E43)</f>
        <v>37024161</v>
      </c>
      <c r="F44" s="549"/>
      <c r="G44" s="549"/>
      <c r="H44" s="549"/>
      <c r="I44" s="549"/>
      <c r="J44" s="72"/>
      <c r="K44" s="72"/>
      <c r="L44" s="546"/>
      <c r="M44" s="546"/>
      <c r="N44" s="546"/>
      <c r="O44" s="546"/>
      <c r="P44" s="546"/>
      <c r="Q44" s="546"/>
      <c r="R44" s="546"/>
      <c r="S44" s="546"/>
      <c r="T44" s="546"/>
    </row>
    <row r="45" spans="1:20" ht="18" customHeight="1">
      <c r="A45" s="1571" t="s">
        <v>2014</v>
      </c>
      <c r="B45" s="1572"/>
      <c r="C45" s="547" t="s">
        <v>219</v>
      </c>
      <c r="D45" s="548">
        <v>0</v>
      </c>
      <c r="E45" s="551"/>
      <c r="F45" s="549"/>
      <c r="G45" s="549"/>
      <c r="H45" s="549"/>
      <c r="I45" s="549"/>
      <c r="J45" s="462"/>
      <c r="K45" s="462"/>
      <c r="L45" s="462"/>
      <c r="M45" s="462"/>
      <c r="N45" s="462"/>
      <c r="O45" s="462"/>
      <c r="P45" s="462"/>
      <c r="Q45" s="462"/>
      <c r="R45" s="462"/>
      <c r="S45" s="462"/>
      <c r="T45" s="462"/>
    </row>
    <row r="46" spans="1:20" ht="18" customHeight="1">
      <c r="A46" s="1573"/>
      <c r="B46" s="1574"/>
      <c r="C46" s="550" t="s">
        <v>1166</v>
      </c>
      <c r="D46" s="548">
        <v>0</v>
      </c>
      <c r="E46" s="551"/>
      <c r="F46" s="549"/>
      <c r="G46" s="549"/>
      <c r="H46" s="549"/>
      <c r="I46" s="549"/>
      <c r="J46" s="462"/>
      <c r="K46" s="462"/>
      <c r="L46" s="462"/>
      <c r="M46" s="462"/>
      <c r="N46" s="462"/>
      <c r="O46" s="462"/>
      <c r="P46" s="462"/>
      <c r="Q46" s="462"/>
      <c r="R46" s="462"/>
      <c r="S46" s="462"/>
      <c r="T46" s="462"/>
    </row>
    <row r="47" spans="1:20" ht="18" customHeight="1">
      <c r="A47" s="1573"/>
      <c r="B47" s="1574"/>
      <c r="C47" s="550" t="s">
        <v>1167</v>
      </c>
      <c r="D47" s="548">
        <v>1</v>
      </c>
      <c r="E47" s="549">
        <v>1</v>
      </c>
      <c r="F47" s="549"/>
      <c r="G47" s="549"/>
      <c r="H47" s="549"/>
      <c r="I47" s="549"/>
      <c r="J47" s="462"/>
      <c r="K47" s="462"/>
      <c r="L47" s="462"/>
      <c r="M47" s="462"/>
      <c r="N47" s="462"/>
      <c r="O47" s="462"/>
      <c r="P47" s="462"/>
      <c r="Q47" s="462"/>
      <c r="R47" s="462"/>
      <c r="S47" s="462"/>
      <c r="T47" s="462"/>
    </row>
    <row r="48" spans="1:20" ht="18" customHeight="1">
      <c r="A48" s="1573"/>
      <c r="B48" s="1574"/>
      <c r="C48" s="550" t="s">
        <v>1168</v>
      </c>
      <c r="D48" s="548">
        <v>6</v>
      </c>
      <c r="E48" s="549">
        <v>5</v>
      </c>
      <c r="F48" s="549"/>
      <c r="G48" s="549"/>
      <c r="H48" s="549"/>
      <c r="I48" s="549"/>
      <c r="J48" s="462"/>
      <c r="K48" s="462"/>
      <c r="L48" s="462"/>
      <c r="M48" s="462"/>
      <c r="N48" s="462"/>
      <c r="O48" s="462"/>
      <c r="P48" s="462"/>
      <c r="Q48" s="462"/>
      <c r="R48" s="462"/>
      <c r="S48" s="462"/>
      <c r="T48" s="462"/>
    </row>
    <row r="49" spans="1:20" ht="18" customHeight="1">
      <c r="A49" s="1573"/>
      <c r="B49" s="1574"/>
      <c r="C49" s="550" t="s">
        <v>1169</v>
      </c>
      <c r="D49" s="548">
        <v>7490000</v>
      </c>
      <c r="E49" s="549">
        <v>6910312</v>
      </c>
      <c r="F49" s="549"/>
      <c r="G49" s="549"/>
      <c r="H49" s="549"/>
      <c r="I49" s="549"/>
      <c r="J49" s="462"/>
      <c r="K49" s="462"/>
      <c r="L49" s="462"/>
      <c r="M49" s="462"/>
      <c r="N49" s="462"/>
      <c r="O49" s="462"/>
      <c r="P49" s="462"/>
      <c r="Q49" s="462"/>
      <c r="R49" s="462"/>
      <c r="S49" s="462"/>
      <c r="T49" s="462"/>
    </row>
    <row r="50" spans="1:20" ht="18" customHeight="1">
      <c r="A50" s="1573"/>
      <c r="B50" s="1574"/>
      <c r="C50" s="550" t="s">
        <v>1170</v>
      </c>
      <c r="D50" s="548">
        <v>4687900</v>
      </c>
      <c r="E50" s="549">
        <v>4020110</v>
      </c>
      <c r="F50" s="549"/>
      <c r="G50" s="549"/>
      <c r="H50" s="549"/>
      <c r="I50" s="549"/>
      <c r="J50" s="462"/>
      <c r="K50" s="462"/>
      <c r="L50" s="462"/>
      <c r="M50" s="462"/>
      <c r="N50" s="462"/>
      <c r="O50" s="462"/>
      <c r="P50" s="462"/>
      <c r="Q50" s="462"/>
      <c r="R50" s="462"/>
      <c r="S50" s="462"/>
      <c r="T50" s="462"/>
    </row>
    <row r="51" spans="1:20" ht="18" customHeight="1">
      <c r="A51" s="1573"/>
      <c r="B51" s="1574"/>
      <c r="C51" s="550" t="s">
        <v>1171</v>
      </c>
      <c r="D51" s="548">
        <v>477402</v>
      </c>
      <c r="E51" s="549">
        <v>419972</v>
      </c>
      <c r="F51" s="549"/>
      <c r="G51" s="549"/>
      <c r="H51" s="549"/>
      <c r="I51" s="549"/>
      <c r="J51" s="462"/>
      <c r="K51" s="462"/>
      <c r="L51" s="462"/>
      <c r="M51" s="462"/>
      <c r="N51" s="462"/>
      <c r="O51" s="462"/>
      <c r="P51" s="462"/>
      <c r="Q51" s="462"/>
      <c r="R51" s="462"/>
      <c r="S51" s="462"/>
      <c r="T51" s="462"/>
    </row>
    <row r="52" spans="1:20" ht="18" customHeight="1">
      <c r="A52" s="1573"/>
      <c r="B52" s="1574"/>
      <c r="C52" s="550" t="s">
        <v>1172</v>
      </c>
      <c r="D52" s="548">
        <v>55359</v>
      </c>
      <c r="E52" s="549">
        <v>74658</v>
      </c>
      <c r="F52" s="549"/>
      <c r="G52" s="549"/>
      <c r="H52" s="549"/>
      <c r="I52" s="549"/>
      <c r="J52" s="462"/>
      <c r="K52" s="462"/>
      <c r="L52" s="462"/>
      <c r="M52" s="462"/>
      <c r="N52" s="462"/>
      <c r="O52" s="462"/>
      <c r="P52" s="462"/>
      <c r="Q52" s="462"/>
      <c r="R52" s="462"/>
      <c r="S52" s="462"/>
      <c r="T52" s="462"/>
    </row>
    <row r="53" spans="1:20" ht="18" customHeight="1">
      <c r="A53" s="1575"/>
      <c r="B53" s="1576"/>
      <c r="C53" s="550" t="s">
        <v>1173</v>
      </c>
      <c r="D53" s="548">
        <f>SUM(D50:D52)</f>
        <v>5220661</v>
      </c>
      <c r="E53" s="549">
        <f>SUM(E50:E52)</f>
        <v>4514740</v>
      </c>
      <c r="F53" s="549"/>
      <c r="G53" s="549"/>
      <c r="H53" s="549"/>
      <c r="I53" s="549"/>
      <c r="J53" s="462"/>
      <c r="K53" s="462"/>
      <c r="L53" s="462"/>
      <c r="M53" s="462"/>
      <c r="N53" s="462"/>
      <c r="O53" s="462"/>
      <c r="P53" s="462"/>
      <c r="Q53" s="462"/>
      <c r="R53" s="462"/>
      <c r="S53" s="462"/>
      <c r="T53" s="462"/>
    </row>
    <row r="54" spans="1:20" ht="18" customHeight="1">
      <c r="A54" s="1571" t="s">
        <v>1174</v>
      </c>
      <c r="B54" s="1577"/>
      <c r="C54" s="547" t="s">
        <v>219</v>
      </c>
      <c r="D54" s="548">
        <v>2</v>
      </c>
      <c r="E54" s="549">
        <v>3</v>
      </c>
      <c r="F54" s="549"/>
      <c r="G54" s="549"/>
      <c r="H54" s="549"/>
      <c r="I54" s="549"/>
      <c r="J54" s="462"/>
      <c r="K54" s="462"/>
      <c r="L54" s="462"/>
      <c r="M54" s="462"/>
      <c r="N54" s="462"/>
      <c r="O54" s="462"/>
      <c r="P54" s="462"/>
      <c r="Q54" s="462"/>
      <c r="R54" s="462"/>
      <c r="S54" s="462"/>
      <c r="T54" s="462"/>
    </row>
    <row r="55" spans="1:20" ht="18" customHeight="1">
      <c r="A55" s="1578"/>
      <c r="B55" s="1579"/>
      <c r="C55" s="550" t="s">
        <v>1166</v>
      </c>
      <c r="D55" s="548">
        <v>1</v>
      </c>
      <c r="E55" s="549">
        <v>0</v>
      </c>
      <c r="F55" s="549"/>
      <c r="G55" s="549"/>
      <c r="H55" s="549"/>
      <c r="I55" s="549"/>
      <c r="J55" s="462"/>
      <c r="K55" s="462"/>
      <c r="L55" s="462"/>
      <c r="M55" s="462"/>
      <c r="N55" s="462"/>
      <c r="O55" s="462"/>
      <c r="P55" s="462"/>
      <c r="Q55" s="462"/>
      <c r="R55" s="462"/>
      <c r="S55" s="462"/>
      <c r="T55" s="462"/>
    </row>
    <row r="56" spans="1:20" ht="18" customHeight="1">
      <c r="A56" s="1578"/>
      <c r="B56" s="1579"/>
      <c r="C56" s="550" t="s">
        <v>1167</v>
      </c>
      <c r="D56" s="548">
        <v>0</v>
      </c>
      <c r="E56" s="549">
        <v>0</v>
      </c>
      <c r="F56" s="549"/>
      <c r="G56" s="549"/>
      <c r="H56" s="549"/>
      <c r="I56" s="549"/>
      <c r="J56" s="462"/>
      <c r="K56" s="462"/>
      <c r="L56" s="462"/>
      <c r="M56" s="462"/>
      <c r="N56" s="462"/>
      <c r="O56" s="462"/>
      <c r="P56" s="462"/>
      <c r="Q56" s="462"/>
      <c r="R56" s="462"/>
      <c r="S56" s="462"/>
      <c r="T56" s="462"/>
    </row>
    <row r="57" spans="1:20" ht="18" customHeight="1">
      <c r="A57" s="1578"/>
      <c r="B57" s="1579"/>
      <c r="C57" s="550" t="s">
        <v>1168</v>
      </c>
      <c r="D57" s="548">
        <v>7</v>
      </c>
      <c r="E57" s="549">
        <v>7</v>
      </c>
      <c r="F57" s="549"/>
      <c r="G57" s="549"/>
      <c r="H57" s="549"/>
      <c r="I57" s="549"/>
      <c r="J57" s="462"/>
      <c r="K57" s="462"/>
      <c r="L57" s="462"/>
      <c r="M57" s="462"/>
      <c r="N57" s="462"/>
      <c r="O57" s="462"/>
      <c r="P57" s="462"/>
      <c r="Q57" s="462"/>
      <c r="R57" s="462"/>
      <c r="S57" s="462"/>
      <c r="T57" s="462"/>
    </row>
    <row r="58" spans="1:20" ht="18" customHeight="1">
      <c r="A58" s="1578"/>
      <c r="B58" s="1579"/>
      <c r="C58" s="550" t="s">
        <v>1169</v>
      </c>
      <c r="D58" s="548">
        <v>700000</v>
      </c>
      <c r="E58" s="549">
        <v>700000</v>
      </c>
      <c r="F58" s="549"/>
      <c r="G58" s="549"/>
      <c r="H58" s="549"/>
      <c r="I58" s="549"/>
      <c r="J58" s="462"/>
      <c r="K58" s="462"/>
      <c r="L58" s="462"/>
      <c r="M58" s="462"/>
      <c r="N58" s="462"/>
      <c r="O58" s="462"/>
      <c r="P58" s="462"/>
      <c r="Q58" s="462"/>
      <c r="R58" s="462"/>
      <c r="S58" s="462"/>
      <c r="T58" s="462"/>
    </row>
    <row r="59" spans="1:20" ht="18" customHeight="1">
      <c r="A59" s="1578"/>
      <c r="B59" s="1579"/>
      <c r="C59" s="550" t="s">
        <v>1170</v>
      </c>
      <c r="D59" s="548">
        <v>566340</v>
      </c>
      <c r="E59" s="549">
        <v>566340</v>
      </c>
      <c r="F59" s="549"/>
      <c r="G59" s="549"/>
      <c r="H59" s="549"/>
      <c r="I59" s="549"/>
      <c r="J59" s="462"/>
      <c r="K59" s="462"/>
      <c r="L59" s="462"/>
      <c r="M59" s="462"/>
      <c r="N59" s="462"/>
      <c r="O59" s="462"/>
      <c r="P59" s="462"/>
      <c r="Q59" s="462"/>
      <c r="R59" s="462"/>
      <c r="S59" s="462"/>
      <c r="T59" s="462"/>
    </row>
    <row r="60" spans="1:20" ht="18" customHeight="1">
      <c r="A60" s="1578"/>
      <c r="B60" s="1579"/>
      <c r="C60" s="550" t="s">
        <v>1171</v>
      </c>
      <c r="D60" s="548">
        <v>0</v>
      </c>
      <c r="E60" s="549">
        <v>0</v>
      </c>
      <c r="F60" s="549"/>
      <c r="G60" s="549"/>
      <c r="H60" s="549"/>
      <c r="I60" s="549"/>
      <c r="J60" s="462"/>
      <c r="K60" s="462"/>
      <c r="L60" s="462"/>
      <c r="M60" s="462"/>
      <c r="N60" s="462"/>
      <c r="O60" s="462"/>
      <c r="P60" s="462"/>
      <c r="Q60" s="462"/>
      <c r="R60" s="462"/>
      <c r="S60" s="462"/>
      <c r="T60" s="462"/>
    </row>
    <row r="61" spans="1:20" ht="18" customHeight="1">
      <c r="A61" s="1578"/>
      <c r="B61" s="1579"/>
      <c r="C61" s="550" t="s">
        <v>1172</v>
      </c>
      <c r="D61" s="548">
        <v>0</v>
      </c>
      <c r="E61" s="549">
        <v>0</v>
      </c>
      <c r="F61" s="549"/>
      <c r="G61" s="549"/>
      <c r="H61" s="549"/>
      <c r="I61" s="549"/>
      <c r="J61" s="462"/>
      <c r="K61" s="462"/>
      <c r="L61" s="462"/>
      <c r="M61" s="462"/>
      <c r="N61" s="462"/>
      <c r="O61" s="462"/>
      <c r="P61" s="462"/>
      <c r="Q61" s="462"/>
      <c r="R61" s="462"/>
      <c r="S61" s="462"/>
      <c r="T61" s="462"/>
    </row>
    <row r="62" spans="1:20" ht="18" customHeight="1">
      <c r="A62" s="1580"/>
      <c r="B62" s="1581"/>
      <c r="C62" s="550" t="s">
        <v>1173</v>
      </c>
      <c r="D62" s="548">
        <f>SUM(D59:D61)</f>
        <v>566340</v>
      </c>
      <c r="E62" s="549">
        <f>SUM(E59:E61)</f>
        <v>566340</v>
      </c>
      <c r="F62" s="549"/>
      <c r="G62" s="549"/>
      <c r="H62" s="549"/>
      <c r="I62" s="549"/>
      <c r="J62" s="462"/>
      <c r="K62" s="462"/>
      <c r="L62" s="462"/>
      <c r="M62" s="462"/>
      <c r="N62" s="462"/>
      <c r="O62" s="462"/>
      <c r="P62" s="462"/>
      <c r="Q62" s="462"/>
      <c r="R62" s="462"/>
      <c r="S62" s="462"/>
      <c r="T62" s="462"/>
    </row>
    <row r="63" spans="1:20" ht="18" customHeight="1">
      <c r="A63" s="1600" t="s">
        <v>246</v>
      </c>
      <c r="B63" s="1577"/>
      <c r="C63" s="547" t="s">
        <v>219</v>
      </c>
      <c r="D63" s="548">
        <v>7</v>
      </c>
      <c r="E63" s="549">
        <v>1</v>
      </c>
      <c r="F63" s="549"/>
      <c r="G63" s="549"/>
      <c r="H63" s="549"/>
      <c r="I63" s="549"/>
      <c r="J63" s="462"/>
      <c r="K63" s="462"/>
      <c r="L63" s="462"/>
      <c r="M63" s="462"/>
      <c r="N63" s="462"/>
      <c r="O63" s="462"/>
      <c r="P63" s="462"/>
      <c r="Q63" s="462"/>
      <c r="R63" s="462"/>
      <c r="S63" s="462"/>
      <c r="T63" s="462"/>
    </row>
    <row r="64" spans="1:20" ht="18" customHeight="1">
      <c r="A64" s="1601"/>
      <c r="B64" s="1579"/>
      <c r="C64" s="550" t="s">
        <v>1166</v>
      </c>
      <c r="D64" s="548">
        <v>0</v>
      </c>
      <c r="E64" s="549">
        <v>0</v>
      </c>
      <c r="F64" s="549"/>
      <c r="G64" s="549"/>
      <c r="H64" s="549"/>
      <c r="I64" s="549"/>
      <c r="J64" s="462"/>
      <c r="K64" s="462"/>
      <c r="L64" s="462"/>
      <c r="M64" s="462"/>
      <c r="N64" s="462"/>
      <c r="O64" s="462"/>
      <c r="P64" s="462"/>
      <c r="Q64" s="462"/>
      <c r="R64" s="462"/>
      <c r="S64" s="462"/>
      <c r="T64" s="462"/>
    </row>
    <row r="65" spans="1:20" ht="18" customHeight="1">
      <c r="A65" s="1601"/>
      <c r="B65" s="1579"/>
      <c r="C65" s="550" t="s">
        <v>1167</v>
      </c>
      <c r="D65" s="552"/>
      <c r="E65" s="558"/>
      <c r="F65" s="549"/>
      <c r="G65" s="549"/>
      <c r="H65" s="549"/>
      <c r="I65" s="549"/>
      <c r="J65" s="462"/>
      <c r="K65" s="462"/>
      <c r="L65" s="462"/>
      <c r="M65" s="462"/>
      <c r="N65" s="462"/>
      <c r="O65" s="462"/>
      <c r="P65" s="462"/>
      <c r="Q65" s="462"/>
      <c r="R65" s="462"/>
      <c r="S65" s="462"/>
      <c r="T65" s="462"/>
    </row>
    <row r="66" spans="1:20" ht="18" customHeight="1">
      <c r="A66" s="1601"/>
      <c r="B66" s="1579"/>
      <c r="C66" s="550" t="s">
        <v>1168</v>
      </c>
      <c r="D66" s="552"/>
      <c r="E66" s="558"/>
      <c r="F66" s="549"/>
      <c r="G66" s="549"/>
      <c r="H66" s="549"/>
      <c r="I66" s="549"/>
      <c r="J66" s="462"/>
      <c r="K66" s="462"/>
      <c r="L66" s="462"/>
      <c r="M66" s="462"/>
      <c r="N66" s="462"/>
      <c r="O66" s="462"/>
      <c r="P66" s="462"/>
      <c r="Q66" s="462"/>
      <c r="R66" s="462"/>
      <c r="S66" s="462"/>
      <c r="T66" s="462"/>
    </row>
    <row r="67" spans="1:20" ht="18" customHeight="1">
      <c r="A67" s="1601"/>
      <c r="B67" s="1579"/>
      <c r="C67" s="550" t="s">
        <v>1169</v>
      </c>
      <c r="D67" s="552"/>
      <c r="E67" s="558"/>
      <c r="F67" s="549"/>
      <c r="G67" s="549"/>
      <c r="H67" s="549"/>
      <c r="I67" s="549"/>
      <c r="J67" s="462"/>
      <c r="K67" s="462"/>
      <c r="L67" s="462"/>
      <c r="M67" s="462"/>
      <c r="N67" s="462"/>
      <c r="O67" s="462"/>
      <c r="P67" s="462"/>
      <c r="Q67" s="462"/>
      <c r="R67" s="462"/>
      <c r="S67" s="462"/>
      <c r="T67" s="462"/>
    </row>
    <row r="68" spans="1:20" ht="18" customHeight="1">
      <c r="A68" s="1601"/>
      <c r="B68" s="1579"/>
      <c r="C68" s="550" t="s">
        <v>1170</v>
      </c>
      <c r="D68" s="552"/>
      <c r="E68" s="558"/>
      <c r="F68" s="549"/>
      <c r="G68" s="549"/>
      <c r="H68" s="549"/>
      <c r="I68" s="549"/>
      <c r="J68" s="462"/>
      <c r="K68" s="462"/>
      <c r="L68" s="462"/>
      <c r="M68" s="462"/>
      <c r="N68" s="462"/>
      <c r="O68" s="462"/>
      <c r="P68" s="462"/>
      <c r="Q68" s="462"/>
      <c r="R68" s="462"/>
      <c r="S68" s="462"/>
      <c r="T68" s="462"/>
    </row>
    <row r="69" spans="1:20" ht="18" customHeight="1">
      <c r="A69" s="1601"/>
      <c r="B69" s="1579"/>
      <c r="C69" s="550" t="s">
        <v>1171</v>
      </c>
      <c r="D69" s="552"/>
      <c r="E69" s="558"/>
      <c r="F69" s="549"/>
      <c r="G69" s="549"/>
      <c r="H69" s="549"/>
      <c r="I69" s="549"/>
      <c r="J69" s="462"/>
      <c r="K69" s="462"/>
      <c r="L69" s="462"/>
      <c r="M69" s="462"/>
      <c r="N69" s="462"/>
      <c r="O69" s="462"/>
      <c r="P69" s="462"/>
      <c r="Q69" s="462"/>
      <c r="R69" s="462"/>
      <c r="S69" s="462"/>
      <c r="T69" s="462"/>
    </row>
    <row r="70" spans="1:20" ht="18" customHeight="1">
      <c r="A70" s="1601"/>
      <c r="B70" s="1579"/>
      <c r="C70" s="550" t="s">
        <v>1172</v>
      </c>
      <c r="D70" s="552"/>
      <c r="E70" s="558"/>
      <c r="F70" s="549"/>
      <c r="G70" s="549"/>
      <c r="H70" s="549"/>
      <c r="I70" s="549"/>
      <c r="J70" s="462"/>
      <c r="K70" s="462"/>
      <c r="L70" s="462"/>
      <c r="M70" s="462"/>
      <c r="N70" s="462"/>
      <c r="O70" s="462"/>
      <c r="P70" s="462"/>
      <c r="Q70" s="462"/>
      <c r="R70" s="462"/>
      <c r="S70" s="462"/>
      <c r="T70" s="462"/>
    </row>
    <row r="71" spans="1:20" ht="18" customHeight="1">
      <c r="A71" s="1602"/>
      <c r="B71" s="1581"/>
      <c r="C71" s="550" t="s">
        <v>1173</v>
      </c>
      <c r="D71" s="548">
        <v>0</v>
      </c>
      <c r="E71" s="549">
        <v>0</v>
      </c>
      <c r="F71" s="549"/>
      <c r="G71" s="549"/>
      <c r="H71" s="549"/>
      <c r="I71" s="549"/>
      <c r="J71" s="462"/>
      <c r="K71" s="462"/>
      <c r="L71" s="462"/>
      <c r="M71" s="462"/>
      <c r="N71" s="462"/>
      <c r="O71" s="462"/>
      <c r="P71" s="462"/>
      <c r="Q71" s="462"/>
      <c r="R71" s="462"/>
      <c r="S71" s="462"/>
      <c r="T71" s="462"/>
    </row>
    <row r="72" spans="1:20" ht="18" customHeight="1">
      <c r="A72" s="1600" t="s">
        <v>1175</v>
      </c>
      <c r="B72" s="1577"/>
      <c r="C72" s="547" t="s">
        <v>219</v>
      </c>
      <c r="D72" s="548">
        <f>SUM(D26,D36,D45,D54,D63)</f>
        <v>245</v>
      </c>
      <c r="E72" s="548">
        <f>SUM(E26,E36,E45,E54,E63)</f>
        <v>156</v>
      </c>
      <c r="F72" s="548"/>
      <c r="G72" s="549"/>
      <c r="H72" s="549"/>
      <c r="I72" s="549"/>
      <c r="J72" s="462"/>
      <c r="K72" s="462"/>
      <c r="L72" s="462"/>
      <c r="M72" s="462"/>
      <c r="N72" s="462"/>
      <c r="O72" s="462"/>
      <c r="P72" s="462"/>
      <c r="Q72" s="462"/>
      <c r="R72" s="462"/>
      <c r="S72" s="462"/>
      <c r="T72" s="462"/>
    </row>
    <row r="73" spans="1:20" ht="18" customHeight="1">
      <c r="A73" s="1601"/>
      <c r="B73" s="1579"/>
      <c r="C73" s="550" t="s">
        <v>1166</v>
      </c>
      <c r="D73" s="548">
        <f>SUM(D27,D37,D46,D55,D64)</f>
        <v>27</v>
      </c>
      <c r="E73" s="548">
        <f>SUM(E27,E37,E46,E55,E64)</f>
        <v>43</v>
      </c>
      <c r="F73" s="548"/>
      <c r="G73" s="549"/>
      <c r="H73" s="549"/>
      <c r="I73" s="549"/>
      <c r="J73" s="462"/>
      <c r="K73" s="462"/>
      <c r="L73" s="462"/>
      <c r="M73" s="462"/>
      <c r="N73" s="462"/>
      <c r="O73" s="462"/>
      <c r="P73" s="462"/>
      <c r="Q73" s="462"/>
      <c r="R73" s="462"/>
      <c r="S73" s="462"/>
      <c r="T73" s="462"/>
    </row>
    <row r="74" spans="1:20" ht="18" customHeight="1">
      <c r="A74" s="1601"/>
      <c r="B74" s="1579"/>
      <c r="C74" s="550" t="s">
        <v>1167</v>
      </c>
      <c r="D74" s="548">
        <v>42</v>
      </c>
      <c r="E74" s="548">
        <v>44</v>
      </c>
      <c r="F74" s="548"/>
      <c r="G74" s="549"/>
      <c r="H74" s="549"/>
      <c r="I74" s="549"/>
      <c r="J74" s="462"/>
      <c r="K74" s="462"/>
      <c r="L74" s="462"/>
      <c r="M74" s="462"/>
      <c r="N74" s="462"/>
      <c r="O74" s="462"/>
      <c r="P74" s="462"/>
      <c r="Q74" s="462"/>
      <c r="R74" s="462"/>
      <c r="S74" s="462"/>
      <c r="T74" s="462"/>
    </row>
    <row r="75" spans="1:20" ht="18" customHeight="1">
      <c r="A75" s="1601"/>
      <c r="B75" s="1579"/>
      <c r="C75" s="550" t="s">
        <v>1168</v>
      </c>
      <c r="D75" s="548">
        <f t="shared" ref="D75:E80" si="0">SUM(D30,D39,D48,D57,D66)</f>
        <v>231</v>
      </c>
      <c r="E75" s="548">
        <f t="shared" si="0"/>
        <v>250</v>
      </c>
      <c r="F75" s="548"/>
      <c r="G75" s="549"/>
      <c r="H75" s="549"/>
      <c r="I75" s="549"/>
      <c r="J75" s="462"/>
      <c r="K75" s="462"/>
      <c r="L75" s="462"/>
      <c r="M75" s="462"/>
      <c r="N75" s="462"/>
      <c r="O75" s="462"/>
      <c r="P75" s="462"/>
      <c r="Q75" s="462"/>
      <c r="R75" s="462"/>
      <c r="S75" s="462"/>
      <c r="T75" s="462"/>
    </row>
    <row r="76" spans="1:20" ht="18" customHeight="1">
      <c r="A76" s="1601"/>
      <c r="B76" s="1579"/>
      <c r="C76" s="550" t="s">
        <v>1169</v>
      </c>
      <c r="D76" s="458">
        <f t="shared" si="0"/>
        <v>138869023</v>
      </c>
      <c r="E76" s="458">
        <f t="shared" si="0"/>
        <v>144224122</v>
      </c>
      <c r="F76" s="458"/>
      <c r="G76" s="549"/>
      <c r="H76" s="549"/>
      <c r="I76" s="549"/>
      <c r="J76" s="462"/>
      <c r="K76" s="462"/>
      <c r="L76" s="462"/>
      <c r="M76" s="462"/>
      <c r="N76" s="462"/>
      <c r="O76" s="462"/>
      <c r="P76" s="462"/>
      <c r="Q76" s="462"/>
      <c r="R76" s="462"/>
      <c r="S76" s="462"/>
      <c r="T76" s="462"/>
    </row>
    <row r="77" spans="1:20" ht="18" customHeight="1">
      <c r="A77" s="1601"/>
      <c r="B77" s="1579"/>
      <c r="C77" s="550" t="s">
        <v>1170</v>
      </c>
      <c r="D77" s="458">
        <f t="shared" si="0"/>
        <v>101581639</v>
      </c>
      <c r="E77" s="458">
        <f t="shared" si="0"/>
        <v>103314583</v>
      </c>
      <c r="F77" s="458"/>
      <c r="G77" s="549"/>
      <c r="H77" s="549"/>
      <c r="I77" s="549"/>
      <c r="J77" s="462"/>
      <c r="K77" s="462"/>
      <c r="L77" s="462"/>
      <c r="M77" s="462"/>
      <c r="N77" s="462"/>
      <c r="O77" s="462"/>
      <c r="P77" s="462"/>
      <c r="Q77" s="462"/>
      <c r="R77" s="462"/>
      <c r="S77" s="462"/>
      <c r="T77" s="462"/>
    </row>
    <row r="78" spans="1:20" ht="18" customHeight="1">
      <c r="A78" s="1601"/>
      <c r="B78" s="1579"/>
      <c r="C78" s="550" t="s">
        <v>1171</v>
      </c>
      <c r="D78" s="458">
        <f t="shared" si="0"/>
        <v>3535429</v>
      </c>
      <c r="E78" s="458">
        <f t="shared" si="0"/>
        <v>3210837</v>
      </c>
      <c r="F78" s="458"/>
      <c r="G78" s="549"/>
      <c r="H78" s="549"/>
      <c r="I78" s="549"/>
      <c r="J78" s="462"/>
      <c r="K78" s="462"/>
      <c r="L78" s="462"/>
      <c r="M78" s="462"/>
      <c r="N78" s="462"/>
      <c r="O78" s="462"/>
      <c r="P78" s="462"/>
      <c r="Q78" s="462"/>
      <c r="R78" s="462"/>
      <c r="S78" s="462"/>
      <c r="T78" s="462"/>
    </row>
    <row r="79" spans="1:20" ht="18" customHeight="1">
      <c r="A79" s="1601"/>
      <c r="B79" s="1579"/>
      <c r="C79" s="550" t="s">
        <v>1172</v>
      </c>
      <c r="D79" s="458">
        <f t="shared" si="0"/>
        <v>23556553</v>
      </c>
      <c r="E79" s="458">
        <f t="shared" si="0"/>
        <v>17690327</v>
      </c>
      <c r="F79" s="458"/>
      <c r="G79" s="549"/>
      <c r="H79" s="549"/>
      <c r="I79" s="549"/>
      <c r="J79" s="462"/>
      <c r="K79" s="462"/>
      <c r="L79" s="462"/>
      <c r="M79" s="462"/>
      <c r="N79" s="462"/>
      <c r="O79" s="462"/>
      <c r="P79" s="462"/>
      <c r="Q79" s="462"/>
      <c r="R79" s="462"/>
      <c r="S79" s="462"/>
      <c r="T79" s="462"/>
    </row>
    <row r="80" spans="1:20" ht="18" customHeight="1">
      <c r="A80" s="1602"/>
      <c r="B80" s="1581"/>
      <c r="C80" s="550" t="s">
        <v>1173</v>
      </c>
      <c r="D80" s="458">
        <f t="shared" si="0"/>
        <v>128673621</v>
      </c>
      <c r="E80" s="458">
        <f t="shared" si="0"/>
        <v>124215747</v>
      </c>
      <c r="F80" s="458"/>
      <c r="G80" s="549"/>
      <c r="H80" s="549"/>
      <c r="I80" s="549"/>
      <c r="J80" s="462"/>
      <c r="K80" s="462"/>
      <c r="L80" s="462"/>
      <c r="M80" s="462"/>
      <c r="N80" s="462"/>
      <c r="O80" s="462"/>
      <c r="P80" s="462"/>
      <c r="Q80" s="462"/>
      <c r="R80" s="462"/>
      <c r="S80" s="462"/>
      <c r="T80" s="462"/>
    </row>
    <row r="81" spans="1:9" ht="18" customHeight="1">
      <c r="A81" s="1603" t="s">
        <v>2015</v>
      </c>
      <c r="B81" s="1604"/>
      <c r="C81" s="504" t="s">
        <v>93</v>
      </c>
      <c r="D81" s="265">
        <v>2790000</v>
      </c>
      <c r="E81" s="553">
        <v>2825000</v>
      </c>
      <c r="F81" s="265">
        <v>2825000</v>
      </c>
      <c r="G81" s="265"/>
      <c r="H81" s="265"/>
      <c r="I81" s="265"/>
    </row>
    <row r="82" spans="1:9" ht="18" customHeight="1">
      <c r="A82" s="1604"/>
      <c r="B82" s="1604"/>
      <c r="C82" s="504" t="s">
        <v>94</v>
      </c>
      <c r="D82" s="265">
        <v>2154213</v>
      </c>
      <c r="E82" s="265">
        <v>2494688</v>
      </c>
      <c r="F82" s="265"/>
      <c r="G82" s="265"/>
      <c r="H82" s="265"/>
      <c r="I82" s="265"/>
    </row>
    <row r="83" spans="1:9">
      <c r="A83" s="1605" t="s">
        <v>104</v>
      </c>
      <c r="B83" s="1606"/>
      <c r="C83" s="1606"/>
      <c r="D83" s="1606"/>
      <c r="E83" s="1606"/>
      <c r="F83" s="1606"/>
      <c r="G83" s="1606"/>
      <c r="H83" s="1606"/>
      <c r="I83" s="1606"/>
    </row>
    <row r="84" spans="1:9" ht="116.25" customHeight="1">
      <c r="A84" s="1596" t="s">
        <v>736</v>
      </c>
      <c r="B84" s="1596"/>
      <c r="C84" s="1597" t="s">
        <v>1694</v>
      </c>
      <c r="D84" s="1597"/>
      <c r="E84" s="1597"/>
      <c r="F84" s="1597"/>
      <c r="G84" s="1597"/>
      <c r="H84" s="1597"/>
      <c r="I84" s="1597"/>
    </row>
    <row r="85" spans="1:9" ht="69.75" customHeight="1">
      <c r="A85" s="1607" t="s">
        <v>107</v>
      </c>
      <c r="B85" s="1608"/>
      <c r="C85" s="733" t="s">
        <v>1686</v>
      </c>
      <c r="D85" s="718"/>
      <c r="E85" s="718"/>
      <c r="F85" s="718"/>
      <c r="G85" s="718"/>
      <c r="H85" s="718"/>
      <c r="I85" s="719"/>
    </row>
    <row r="86" spans="1:9">
      <c r="A86" s="820" t="s">
        <v>1309</v>
      </c>
      <c r="B86" s="821"/>
      <c r="C86" s="821"/>
      <c r="D86" s="821"/>
      <c r="E86" s="821"/>
      <c r="F86" s="821"/>
      <c r="G86" s="821"/>
      <c r="H86" s="821"/>
      <c r="I86" s="821"/>
    </row>
    <row r="87" spans="1:9" ht="13.5" customHeight="1">
      <c r="A87" s="1550" t="s">
        <v>1315</v>
      </c>
      <c r="B87" s="1551"/>
      <c r="C87" s="518" t="s">
        <v>41</v>
      </c>
      <c r="D87" s="1556" t="s">
        <v>1304</v>
      </c>
      <c r="E87" s="1557"/>
      <c r="F87" s="1557"/>
      <c r="G87" s="1558"/>
      <c r="H87" s="1556" t="s">
        <v>42</v>
      </c>
      <c r="I87" s="1558"/>
    </row>
    <row r="88" spans="1:9" ht="21.75" customHeight="1">
      <c r="A88" s="1552"/>
      <c r="B88" s="1553"/>
      <c r="C88" s="1206" t="s">
        <v>2016</v>
      </c>
      <c r="D88" s="689" t="s">
        <v>2017</v>
      </c>
      <c r="E88" s="1287"/>
      <c r="F88" s="1287"/>
      <c r="G88" s="1208"/>
      <c r="H88" s="689"/>
      <c r="I88" s="1208"/>
    </row>
    <row r="89" spans="1:9" ht="24.75" customHeight="1">
      <c r="A89" s="1554"/>
      <c r="B89" s="1555"/>
      <c r="C89" s="1207"/>
      <c r="D89" s="1203"/>
      <c r="E89" s="1204"/>
      <c r="F89" s="1204"/>
      <c r="G89" s="1205"/>
      <c r="H89" s="1203"/>
      <c r="I89" s="1205"/>
    </row>
    <row r="90" spans="1:9">
      <c r="A90" s="1589" t="s">
        <v>2018</v>
      </c>
      <c r="B90" s="1589"/>
      <c r="C90" s="920" t="s">
        <v>2019</v>
      </c>
      <c r="D90" s="921"/>
      <c r="E90" s="921"/>
      <c r="F90" s="921"/>
      <c r="G90" s="921"/>
      <c r="H90" s="921"/>
      <c r="I90" s="922"/>
    </row>
    <row r="91" spans="1:9" ht="72.75" customHeight="1">
      <c r="A91" s="1589"/>
      <c r="B91" s="1589"/>
      <c r="C91" s="1200"/>
      <c r="D91" s="1201"/>
      <c r="E91" s="1201"/>
      <c r="F91" s="1201"/>
      <c r="G91" s="1201"/>
      <c r="H91" s="1201"/>
      <c r="I91" s="1202"/>
    </row>
    <row r="92" spans="1:9" ht="17.25" customHeight="1">
      <c r="A92" s="1590" t="s">
        <v>922</v>
      </c>
      <c r="B92" s="1591"/>
      <c r="C92" s="1206" t="s">
        <v>923</v>
      </c>
      <c r="D92" s="362" t="s">
        <v>924</v>
      </c>
      <c r="E92" s="362" t="s">
        <v>925</v>
      </c>
      <c r="F92" s="362" t="s">
        <v>926</v>
      </c>
      <c r="G92" s="362" t="s">
        <v>927</v>
      </c>
      <c r="H92" s="362" t="s">
        <v>928</v>
      </c>
      <c r="I92" s="362" t="s">
        <v>929</v>
      </c>
    </row>
    <row r="93" spans="1:9" ht="38.25" customHeight="1">
      <c r="A93" s="1592"/>
      <c r="B93" s="1593"/>
      <c r="C93" s="1598"/>
      <c r="D93" s="554"/>
      <c r="E93" s="554"/>
      <c r="F93" s="554"/>
      <c r="G93" s="554"/>
      <c r="H93" s="554"/>
      <c r="I93" s="554"/>
    </row>
    <row r="94" spans="1:9" ht="72" customHeight="1">
      <c r="A94" s="1592"/>
      <c r="B94" s="1593"/>
      <c r="C94" s="555" t="s">
        <v>2020</v>
      </c>
      <c r="D94" s="766"/>
      <c r="E94" s="1506"/>
      <c r="F94" s="1506"/>
      <c r="G94" s="1506"/>
      <c r="H94" s="1506"/>
      <c r="I94" s="1507"/>
    </row>
    <row r="95" spans="1:9" ht="54.75" customHeight="1">
      <c r="A95" s="1592"/>
      <c r="B95" s="1593"/>
      <c r="C95" s="555" t="s">
        <v>2021</v>
      </c>
      <c r="D95" s="766"/>
      <c r="E95" s="1506"/>
      <c r="F95" s="1506"/>
      <c r="G95" s="1506"/>
      <c r="H95" s="1506"/>
      <c r="I95" s="1507"/>
    </row>
    <row r="96" spans="1:9" ht="20.25" customHeight="1">
      <c r="A96" s="1592"/>
      <c r="B96" s="1593"/>
      <c r="C96" s="1206" t="s">
        <v>930</v>
      </c>
      <c r="D96" s="362" t="s">
        <v>931</v>
      </c>
      <c r="E96" s="362" t="s">
        <v>932</v>
      </c>
      <c r="F96" s="362" t="s">
        <v>933</v>
      </c>
      <c r="G96" s="362" t="s">
        <v>934</v>
      </c>
      <c r="H96" s="362" t="s">
        <v>935</v>
      </c>
      <c r="I96" s="362" t="s">
        <v>936</v>
      </c>
    </row>
    <row r="97" spans="1:9" ht="43.5" customHeight="1">
      <c r="A97" s="1594"/>
      <c r="B97" s="1595"/>
      <c r="C97" s="1599"/>
      <c r="D97" s="556"/>
      <c r="E97" s="557"/>
      <c r="F97" s="534"/>
      <c r="G97" s="534"/>
      <c r="H97" s="534"/>
      <c r="I97" s="534"/>
    </row>
  </sheetData>
  <customSheetViews>
    <customSheetView guid="{4789E3A1-B331-40F4-BFBE-ECBA77374F9F}" showPageBreaks="1" view="pageLayout" topLeftCell="A16">
      <selection activeCell="K74" sqref="K74"/>
      <pageMargins left="0.7" right="0.7" top="0.75" bottom="0.75" header="0.3" footer="0.3"/>
      <pageSetup paperSize="9" orientation="portrait" r:id="rId1"/>
    </customSheetView>
    <customSheetView guid="{D623C857-8851-4DB2-AEC5-A3D94BBCC3E5}" showPageBreaks="1" view="pageBreakPreview" topLeftCell="A37">
      <selection activeCell="J15" sqref="J15"/>
      <rowBreaks count="2" manualBreakCount="2">
        <brk id="43" max="16383" man="1"/>
        <brk id="81" max="16383" man="1"/>
      </rowBreaks>
      <pageMargins left="0.7" right="0.7" top="0.75" bottom="0.75" header="0.3" footer="0.3"/>
      <pageSetup paperSize="9" orientation="portrait" r:id="rId2"/>
    </customSheetView>
    <customSheetView guid="{3848975B-608E-4A87-AC36-A52CBAB490C8}" showPageBreaks="1" view="pageLayout" topLeftCell="A28">
      <selection activeCell="K74" sqref="K74"/>
      <pageMargins left="0.7" right="0.7" top="0.75" bottom="0.75" header="0.3" footer="0.3"/>
      <pageSetup paperSize="9" orientation="portrait" r:id="rId3"/>
    </customSheetView>
    <customSheetView guid="{76B58914-1035-4353-9CF6-22B59E40A08B}" showPageBreaks="1" view="pageBreakPreview" topLeftCell="A37">
      <selection activeCell="J15" sqref="J15"/>
      <rowBreaks count="2" manualBreakCount="2">
        <brk id="43" max="16383" man="1"/>
        <brk id="81" max="16383" man="1"/>
      </rowBreaks>
      <pageMargins left="0.7" right="0.7" top="0.75" bottom="0.75" header="0.3" footer="0.3"/>
      <pageSetup paperSize="9" orientation="portrait" r:id="rId4"/>
    </customSheetView>
    <customSheetView guid="{22FD68A5-46F7-4E41-8363-D5981057D2EF}" showPageBreaks="1" view="pageBreakPreview" topLeftCell="A46">
      <selection activeCell="J15" sqref="J15"/>
      <rowBreaks count="2" manualBreakCount="2">
        <brk id="43" max="16383" man="1"/>
        <brk id="81" max="16383" man="1"/>
      </rowBreaks>
      <pageMargins left="0.7" right="0.7" top="0.75" bottom="0.75" header="0.3" footer="0.3"/>
      <pageSetup paperSize="9" orientation="portrait" r:id="rId5"/>
    </customSheetView>
    <customSheetView guid="{5FEFEB6C-BEC4-430E-B947-6A7413286A0D}" showPageBreaks="1" view="pageLayout">
      <selection activeCell="F31" sqref="F31"/>
      <pageMargins left="0.7" right="0.7" top="0.75" bottom="0.75" header="0.3" footer="0.3"/>
      <pageSetup paperSize="9" orientation="portrait" horizontalDpi="300" verticalDpi="300" r:id="rId6"/>
    </customSheetView>
    <customSheetView guid="{7F613779-33AB-4C27-B28A-A10D734C27EA}" showPageBreaks="1" view="pageLayout" topLeftCell="A27">
      <selection activeCell="J10" sqref="J10"/>
      <pageMargins left="0.7" right="0.7" top="0.75" bottom="0.75" header="0.3" footer="0.3"/>
      <pageSetup paperSize="9" orientation="portrait" r:id="rId7"/>
    </customSheetView>
    <customSheetView guid="{06A42C23-4954-42F4-A856-AA4EA9356C9D}" showPageBreaks="1" view="pageLayout" topLeftCell="A16">
      <selection activeCell="K74" sqref="K74"/>
      <pageMargins left="0.7" right="0.7" top="0.75" bottom="0.75" header="0.3" footer="0.3"/>
      <pageSetup paperSize="9" orientation="portrait" r:id="rId8"/>
    </customSheetView>
    <customSheetView guid="{23D4B25B-CBF4-454F-9519-3A7381CDE973}" showPageBreaks="1" view="pageLayout" topLeftCell="A16">
      <selection activeCell="K74" sqref="K74"/>
      <pageMargins left="0.7" right="0.7" top="0.75" bottom="0.75" header="0.3" footer="0.3"/>
      <pageSetup paperSize="9" orientation="portrait" r:id="rId9"/>
    </customSheetView>
    <customSheetView guid="{55E52B48-1657-48E8-B3E5-B0C731EC5524}" showPageBreaks="1" view="pageLayout" topLeftCell="A16">
      <selection activeCell="K74" sqref="K74"/>
      <pageMargins left="0.7" right="0.7" top="0.75" bottom="0.75" header="0.3" footer="0.3"/>
      <pageSetup paperSize="9" orientation="portrait" r:id="rId10"/>
    </customSheetView>
    <customSheetView guid="{9EB396F3-ECBE-4F00-8AF4-433E00D5457E}" showPageBreaks="1" view="pageLayout">
      <selection activeCell="F31" sqref="F31"/>
      <pageMargins left="0.7" right="0.7" top="0.75" bottom="0.75" header="0.3" footer="0.3"/>
      <pageSetup paperSize="9" orientation="portrait" horizontalDpi="300" verticalDpi="300" r:id="rId11"/>
    </customSheetView>
    <customSheetView guid="{DD9AE018-7E22-4B13-ADFF-D4C3360CBEF2}" showPageBreaks="1" view="pageBreakPreview" topLeftCell="A88">
      <selection activeCell="D96" sqref="D96:I96"/>
      <rowBreaks count="2" manualBreakCount="2">
        <brk id="43" max="16383" man="1"/>
        <brk id="81" max="16383" man="1"/>
      </rowBreaks>
      <pageMargins left="0.7" right="0.7" top="0.75" bottom="0.75" header="0.3" footer="0.3"/>
      <pageSetup paperSize="9" orientation="portrait" r:id="rId12"/>
    </customSheetView>
    <customSheetView guid="{A898AA5D-169A-4A14-AB8F-C4F4C5C9C869}" showPageBreaks="1" view="pageBreakPreview" topLeftCell="A88">
      <selection activeCell="D96" sqref="D96:I96"/>
      <rowBreaks count="2" manualBreakCount="2">
        <brk id="43" max="16383" man="1"/>
        <brk id="81" max="16383" man="1"/>
      </rowBreaks>
      <pageMargins left="0.7" right="0.7" top="0.75" bottom="0.75" header="0.3" footer="0.3"/>
      <pageSetup paperSize="9" orientation="portrait" r:id="rId13"/>
    </customSheetView>
    <customSheetView guid="{4DCD7E50-A612-4C8E-882E-3BC6A59DB4EB}" showPageBreaks="1" view="pageLayout" topLeftCell="A33">
      <selection activeCell="K9" sqref="K9"/>
      <pageMargins left="0.7" right="0.7" top="0.75" bottom="0.75" header="0.3" footer="0.3"/>
      <pageSetup paperSize="9" orientation="portrait" horizontalDpi="300" verticalDpi="300" r:id="rId14"/>
    </customSheetView>
    <customSheetView guid="{0B143DF2-66B8-46B0-BF36-1C571A9EB3F3}" showPageBreaks="1" view="pageLayout" topLeftCell="A28">
      <selection activeCell="K74" sqref="K74"/>
      <pageMargins left="0.7" right="0.7" top="0.75" bottom="0.75" header="0.3" footer="0.3"/>
      <pageSetup paperSize="9" orientation="portrait" r:id="rId15"/>
    </customSheetView>
    <customSheetView guid="{E75B0417-2004-49B0-81AA-65A6C4F7EC2C}" showPageBreaks="1" view="pageLayout" topLeftCell="A93">
      <selection activeCell="D99" sqref="D99"/>
      <pageMargins left="0.7" right="0.7" top="0.75" bottom="0.75" header="0.3" footer="0.3"/>
      <pageSetup paperSize="9" orientation="portrait" r:id="rId16"/>
    </customSheetView>
    <customSheetView guid="{71275B59-52D9-4BCA-9258-6D8C6EFF66CF}" showPageBreaks="1" view="pageLayout" topLeftCell="A93">
      <selection activeCell="D99" sqref="D99"/>
      <pageMargins left="0.7" right="0.7" top="0.75" bottom="0.75" header="0.3" footer="0.3"/>
      <pageSetup paperSize="9" orientation="portrait" r:id="rId17"/>
    </customSheetView>
    <customSheetView guid="{752EAD5E-2F62-4CFE-8BD1-E3E6987497BB}" showPageBreaks="1" view="pageBreakPreview" topLeftCell="A84">
      <selection activeCell="L88" sqref="L88"/>
      <rowBreaks count="2" manualBreakCount="2">
        <brk id="43" max="16383" man="1"/>
        <brk id="81" max="16383" man="1"/>
      </rowBreaks>
      <pageMargins left="0.7" right="0.7" top="0.75" bottom="0.75" header="0.3" footer="0.3"/>
      <pageSetup paperSize="9" orientation="portrait" r:id="rId18"/>
    </customSheetView>
  </customSheetViews>
  <mergeCells count="66">
    <mergeCell ref="A63:B71"/>
    <mergeCell ref="A72:B80"/>
    <mergeCell ref="A81:B82"/>
    <mergeCell ref="A83:I83"/>
    <mergeCell ref="A85:B85"/>
    <mergeCell ref="C85:I85"/>
    <mergeCell ref="A90:B91"/>
    <mergeCell ref="C90:I91"/>
    <mergeCell ref="A92:B97"/>
    <mergeCell ref="A86:I86"/>
    <mergeCell ref="A84:B84"/>
    <mergeCell ref="C84:I84"/>
    <mergeCell ref="C92:C93"/>
    <mergeCell ref="D95:I95"/>
    <mergeCell ref="C96:C97"/>
    <mergeCell ref="D94:I94"/>
    <mergeCell ref="A87:B89"/>
    <mergeCell ref="D87:G87"/>
    <mergeCell ref="H87:I87"/>
    <mergeCell ref="C88:C89"/>
    <mergeCell ref="D88:G89"/>
    <mergeCell ref="H88:I89"/>
    <mergeCell ref="C22:I22"/>
    <mergeCell ref="A24:I24"/>
    <mergeCell ref="C23:I23"/>
    <mergeCell ref="A26:B35"/>
    <mergeCell ref="A36:B44"/>
    <mergeCell ref="A45:B53"/>
    <mergeCell ref="A54:B62"/>
    <mergeCell ref="A9:B9"/>
    <mergeCell ref="A25:B25"/>
    <mergeCell ref="A22:B22"/>
    <mergeCell ref="A23:B23"/>
    <mergeCell ref="C9:I9"/>
    <mergeCell ref="F12:I12"/>
    <mergeCell ref="C10:E10"/>
    <mergeCell ref="C15:I15"/>
    <mergeCell ref="C11:E11"/>
    <mergeCell ref="C13:I13"/>
    <mergeCell ref="A1:I1"/>
    <mergeCell ref="A2:I2"/>
    <mergeCell ref="A3:B3"/>
    <mergeCell ref="C3:I3"/>
    <mergeCell ref="H7:I7"/>
    <mergeCell ref="D5:I5"/>
    <mergeCell ref="A5:B8"/>
    <mergeCell ref="F6:F7"/>
    <mergeCell ref="C4:I4"/>
    <mergeCell ref="D8:E8"/>
    <mergeCell ref="G8:I8"/>
    <mergeCell ref="C6:C7"/>
    <mergeCell ref="H6:I6"/>
    <mergeCell ref="A4:B4"/>
    <mergeCell ref="C21:I21"/>
    <mergeCell ref="A10:B12"/>
    <mergeCell ref="A21:B21"/>
    <mergeCell ref="C14:I14"/>
    <mergeCell ref="C18:I18"/>
    <mergeCell ref="F11:I11"/>
    <mergeCell ref="C12:E12"/>
    <mergeCell ref="A13:B20"/>
    <mergeCell ref="C20:I20"/>
    <mergeCell ref="F10:I10"/>
    <mergeCell ref="C19:I19"/>
    <mergeCell ref="C16:I16"/>
    <mergeCell ref="C17:I17"/>
  </mergeCells>
  <phoneticPr fontId="17"/>
  <hyperlinks>
    <hyperlink ref="G8" r:id="rId19"/>
  </hyperlinks>
  <pageMargins left="0.7" right="0.7" top="0.75" bottom="0.75" header="0.3" footer="0.3"/>
  <pageSetup paperSize="9" orientation="portrait" r:id="rId20"/>
  <rowBreaks count="2" manualBreakCount="2">
    <brk id="44" max="16383" man="1"/>
    <brk id="8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I45"/>
  <sheetViews>
    <sheetView view="pageBreakPreview" topLeftCell="A16" zoomScaleNormal="100" zoomScaleSheetLayoutView="100" workbookViewId="0">
      <selection activeCell="H27" sqref="H27"/>
    </sheetView>
  </sheetViews>
  <sheetFormatPr defaultColWidth="9" defaultRowHeight="13.5"/>
  <cols>
    <col min="1" max="9" width="9.875" style="32" customWidth="1"/>
    <col min="10" max="16384" width="9" style="32"/>
  </cols>
  <sheetData>
    <row r="1" spans="1:9" ht="15" customHeight="1">
      <c r="A1" s="1015" t="s">
        <v>948</v>
      </c>
      <c r="B1" s="1198"/>
      <c r="C1" s="1198"/>
      <c r="D1" s="1198"/>
      <c r="E1" s="1198"/>
      <c r="F1" s="1198"/>
      <c r="G1" s="1198"/>
      <c r="H1" s="1198"/>
      <c r="I1" s="1199"/>
    </row>
    <row r="2" spans="1:9" ht="15" customHeight="1">
      <c r="A2" s="665"/>
      <c r="B2" s="665"/>
      <c r="C2" s="665"/>
      <c r="D2" s="665"/>
      <c r="E2" s="665"/>
      <c r="F2" s="665"/>
      <c r="G2" s="665"/>
      <c r="H2" s="665"/>
      <c r="I2" s="665"/>
    </row>
    <row r="3" spans="1:9" ht="15" customHeight="1">
      <c r="A3" s="666" t="s">
        <v>8</v>
      </c>
      <c r="B3" s="666"/>
      <c r="C3" s="667" t="s">
        <v>2164</v>
      </c>
      <c r="D3" s="667"/>
      <c r="E3" s="667"/>
      <c r="F3" s="667"/>
      <c r="G3" s="667"/>
      <c r="H3" s="667"/>
      <c r="I3" s="667"/>
    </row>
    <row r="4" spans="1:9" ht="15" customHeight="1">
      <c r="A4" s="667" t="s">
        <v>63</v>
      </c>
      <c r="B4" s="667"/>
      <c r="C4" s="1617" t="s">
        <v>2165</v>
      </c>
      <c r="D4" s="1617"/>
      <c r="E4" s="1617"/>
      <c r="F4" s="1617"/>
      <c r="G4" s="1617"/>
      <c r="H4" s="1617"/>
      <c r="I4" s="1617"/>
    </row>
    <row r="5" spans="1:9" ht="15" customHeight="1">
      <c r="A5" s="666" t="s">
        <v>21</v>
      </c>
      <c r="B5" s="666"/>
      <c r="C5" s="15" t="s">
        <v>22</v>
      </c>
      <c r="D5" s="1019" t="s">
        <v>173</v>
      </c>
      <c r="E5" s="1018"/>
      <c r="F5" s="1018"/>
      <c r="G5" s="1018"/>
      <c r="H5" s="1018"/>
      <c r="I5" s="1020"/>
    </row>
    <row r="6" spans="1:9" ht="15" customHeight="1">
      <c r="A6" s="666"/>
      <c r="B6" s="666"/>
      <c r="C6" s="681" t="s">
        <v>65</v>
      </c>
      <c r="D6" s="413" t="s">
        <v>23</v>
      </c>
      <c r="E6" s="169" t="s">
        <v>829</v>
      </c>
      <c r="F6" s="681" t="s">
        <v>67</v>
      </c>
      <c r="G6" s="414" t="s">
        <v>23</v>
      </c>
      <c r="H6" s="1475" t="s">
        <v>830</v>
      </c>
      <c r="I6" s="1476"/>
    </row>
    <row r="7" spans="1:9" ht="15" customHeight="1">
      <c r="A7" s="666"/>
      <c r="B7" s="666"/>
      <c r="C7" s="765"/>
      <c r="D7" s="413" t="s">
        <v>25</v>
      </c>
      <c r="E7" s="156" t="s">
        <v>235</v>
      </c>
      <c r="F7" s="765"/>
      <c r="G7" s="414" t="s">
        <v>25</v>
      </c>
      <c r="H7" s="1477" t="s">
        <v>723</v>
      </c>
      <c r="I7" s="1478"/>
    </row>
    <row r="8" spans="1:9" ht="15" customHeight="1">
      <c r="A8" s="666"/>
      <c r="B8" s="666"/>
      <c r="C8" s="413" t="s">
        <v>26</v>
      </c>
      <c r="D8" s="667" t="s">
        <v>1942</v>
      </c>
      <c r="E8" s="667"/>
      <c r="F8" s="15" t="s">
        <v>28</v>
      </c>
      <c r="G8" s="674" t="s">
        <v>1943</v>
      </c>
      <c r="H8" s="668"/>
      <c r="I8" s="668"/>
    </row>
    <row r="9" spans="1:9" ht="57" customHeight="1">
      <c r="A9" s="666" t="s">
        <v>72</v>
      </c>
      <c r="B9" s="666"/>
      <c r="C9" s="682" t="s">
        <v>275</v>
      </c>
      <c r="D9" s="683"/>
      <c r="E9" s="683"/>
      <c r="F9" s="683"/>
      <c r="G9" s="683"/>
      <c r="H9" s="683"/>
      <c r="I9" s="684"/>
    </row>
    <row r="10" spans="1:9" ht="15" customHeight="1">
      <c r="A10" s="667" t="s">
        <v>30</v>
      </c>
      <c r="B10" s="667"/>
      <c r="C10" s="666" t="s">
        <v>31</v>
      </c>
      <c r="D10" s="666"/>
      <c r="E10" s="666"/>
      <c r="F10" s="1175" t="s">
        <v>3</v>
      </c>
      <c r="G10" s="1175"/>
      <c r="H10" s="1175"/>
      <c r="I10" s="1175"/>
    </row>
    <row r="11" spans="1:9" ht="15" customHeight="1">
      <c r="A11" s="667"/>
      <c r="B11" s="667"/>
      <c r="C11" s="666" t="s">
        <v>74</v>
      </c>
      <c r="D11" s="666"/>
      <c r="E11" s="666"/>
      <c r="F11" s="666" t="s">
        <v>960</v>
      </c>
      <c r="G11" s="666"/>
      <c r="H11" s="666"/>
      <c r="I11" s="666"/>
    </row>
    <row r="12" spans="1:9" ht="15" customHeight="1">
      <c r="A12" s="667"/>
      <c r="B12" s="667"/>
      <c r="C12" s="666" t="s">
        <v>32</v>
      </c>
      <c r="D12" s="666"/>
      <c r="E12" s="666"/>
      <c r="F12" s="666" t="s">
        <v>276</v>
      </c>
      <c r="G12" s="666"/>
      <c r="H12" s="666"/>
      <c r="I12" s="666"/>
    </row>
    <row r="13" spans="1:9" ht="15" customHeight="1">
      <c r="A13" s="666" t="s">
        <v>77</v>
      </c>
      <c r="B13" s="666"/>
      <c r="C13" s="666" t="s">
        <v>35</v>
      </c>
      <c r="D13" s="666"/>
      <c r="E13" s="666"/>
      <c r="F13" s="666"/>
      <c r="G13" s="666"/>
      <c r="H13" s="666"/>
      <c r="I13" s="666"/>
    </row>
    <row r="14" spans="1:9" ht="15" customHeight="1">
      <c r="A14" s="666"/>
      <c r="B14" s="666"/>
      <c r="C14" s="682" t="s">
        <v>277</v>
      </c>
      <c r="D14" s="683"/>
      <c r="E14" s="683"/>
      <c r="F14" s="683"/>
      <c r="G14" s="683"/>
      <c r="H14" s="683"/>
      <c r="I14" s="684"/>
    </row>
    <row r="15" spans="1:9" ht="15" customHeight="1">
      <c r="A15" s="666"/>
      <c r="B15" s="666"/>
      <c r="C15" s="666" t="s">
        <v>36</v>
      </c>
      <c r="D15" s="666"/>
      <c r="E15" s="666"/>
      <c r="F15" s="666"/>
      <c r="G15" s="666"/>
      <c r="H15" s="666"/>
      <c r="I15" s="666"/>
    </row>
    <row r="16" spans="1:9" ht="15" customHeight="1">
      <c r="A16" s="666"/>
      <c r="B16" s="666"/>
      <c r="C16" s="682" t="s">
        <v>278</v>
      </c>
      <c r="D16" s="683"/>
      <c r="E16" s="683"/>
      <c r="F16" s="683"/>
      <c r="G16" s="683"/>
      <c r="H16" s="683"/>
      <c r="I16" s="684"/>
    </row>
    <row r="17" spans="1:9" ht="15" customHeight="1">
      <c r="A17" s="666"/>
      <c r="B17" s="666"/>
      <c r="C17" s="666" t="s">
        <v>37</v>
      </c>
      <c r="D17" s="666"/>
      <c r="E17" s="666"/>
      <c r="F17" s="666"/>
      <c r="G17" s="666"/>
      <c r="H17" s="666"/>
      <c r="I17" s="666"/>
    </row>
    <row r="18" spans="1:9" ht="15" customHeight="1">
      <c r="A18" s="666"/>
      <c r="B18" s="666"/>
      <c r="C18" s="682" t="s">
        <v>279</v>
      </c>
      <c r="D18" s="683"/>
      <c r="E18" s="683"/>
      <c r="F18" s="683"/>
      <c r="G18" s="683"/>
      <c r="H18" s="683"/>
      <c r="I18" s="684"/>
    </row>
    <row r="19" spans="1:9" ht="15" customHeight="1">
      <c r="A19" s="666"/>
      <c r="B19" s="666"/>
      <c r="C19" s="666" t="s">
        <v>38</v>
      </c>
      <c r="D19" s="666"/>
      <c r="E19" s="666"/>
      <c r="F19" s="666"/>
      <c r="G19" s="666"/>
      <c r="H19" s="666"/>
      <c r="I19" s="666"/>
    </row>
    <row r="20" spans="1:9" ht="15" customHeight="1">
      <c r="A20" s="666"/>
      <c r="B20" s="666"/>
      <c r="C20" s="682" t="s">
        <v>280</v>
      </c>
      <c r="D20" s="683"/>
      <c r="E20" s="683"/>
      <c r="F20" s="683"/>
      <c r="G20" s="683"/>
      <c r="H20" s="683"/>
      <c r="I20" s="684"/>
    </row>
    <row r="21" spans="1:9" ht="15" customHeight="1">
      <c r="A21" s="672" t="s">
        <v>80</v>
      </c>
      <c r="B21" s="673"/>
      <c r="C21" s="682" t="s">
        <v>281</v>
      </c>
      <c r="D21" s="683"/>
      <c r="E21" s="683"/>
      <c r="F21" s="683"/>
      <c r="G21" s="683"/>
      <c r="H21" s="683"/>
      <c r="I21" s="684"/>
    </row>
    <row r="22" spans="1:9" ht="15" customHeight="1">
      <c r="A22" s="672" t="s">
        <v>82</v>
      </c>
      <c r="B22" s="673"/>
      <c r="C22" s="682" t="s">
        <v>282</v>
      </c>
      <c r="D22" s="683"/>
      <c r="E22" s="683"/>
      <c r="F22" s="683"/>
      <c r="G22" s="683"/>
      <c r="H22" s="683"/>
      <c r="I22" s="684"/>
    </row>
    <row r="23" spans="1:9" ht="15" customHeight="1">
      <c r="A23" s="672" t="s">
        <v>83</v>
      </c>
      <c r="B23" s="673"/>
      <c r="C23" s="682" t="s">
        <v>283</v>
      </c>
      <c r="D23" s="683"/>
      <c r="E23" s="683"/>
      <c r="F23" s="683"/>
      <c r="G23" s="683"/>
      <c r="H23" s="683"/>
      <c r="I23" s="684"/>
    </row>
    <row r="24" spans="1:9" ht="15" customHeight="1">
      <c r="A24" s="700" t="s">
        <v>85</v>
      </c>
      <c r="B24" s="701"/>
      <c r="C24" s="701"/>
      <c r="D24" s="701"/>
      <c r="E24" s="701"/>
      <c r="F24" s="701"/>
      <c r="G24" s="701"/>
      <c r="H24" s="701"/>
      <c r="I24" s="701"/>
    </row>
    <row r="25" spans="1:9" ht="15" customHeight="1">
      <c r="A25" s="727" t="s">
        <v>86</v>
      </c>
      <c r="B25" s="727"/>
      <c r="C25" s="16"/>
      <c r="D25" s="17" t="s">
        <v>88</v>
      </c>
      <c r="E25" s="17" t="s">
        <v>119</v>
      </c>
      <c r="F25" s="17" t="s">
        <v>90</v>
      </c>
      <c r="G25" s="17" t="s">
        <v>156</v>
      </c>
      <c r="H25" s="17" t="s">
        <v>268</v>
      </c>
      <c r="I25" s="17" t="s">
        <v>269</v>
      </c>
    </row>
    <row r="26" spans="1:9" ht="15" customHeight="1">
      <c r="A26" s="1610" t="s">
        <v>284</v>
      </c>
      <c r="B26" s="1611"/>
      <c r="C26" s="15" t="s">
        <v>127</v>
      </c>
      <c r="D26" s="522">
        <v>40</v>
      </c>
      <c r="E26" s="523">
        <v>20</v>
      </c>
      <c r="F26" s="523">
        <v>0</v>
      </c>
      <c r="G26" s="523">
        <v>10</v>
      </c>
      <c r="H26" s="524">
        <v>10</v>
      </c>
      <c r="I26" s="525"/>
    </row>
    <row r="27" spans="1:9" ht="15" customHeight="1">
      <c r="A27" s="1612"/>
      <c r="B27" s="1613"/>
      <c r="C27" s="15" t="s">
        <v>92</v>
      </c>
      <c r="D27" s="522">
        <v>24</v>
      </c>
      <c r="E27" s="526">
        <v>13</v>
      </c>
      <c r="F27" s="523">
        <v>7</v>
      </c>
      <c r="G27" s="523">
        <v>4</v>
      </c>
      <c r="H27" s="524">
        <v>11</v>
      </c>
      <c r="I27" s="525"/>
    </row>
    <row r="28" spans="1:9" ht="15" customHeight="1">
      <c r="A28" s="1610" t="s">
        <v>1944</v>
      </c>
      <c r="B28" s="1614"/>
      <c r="C28" s="15" t="s">
        <v>127</v>
      </c>
      <c r="D28" s="522">
        <v>30</v>
      </c>
      <c r="E28" s="526">
        <v>15</v>
      </c>
      <c r="F28" s="523">
        <v>0</v>
      </c>
      <c r="G28" s="523">
        <v>5</v>
      </c>
      <c r="H28" s="524">
        <v>5</v>
      </c>
      <c r="I28" s="525"/>
    </row>
    <row r="29" spans="1:9" ht="15" customHeight="1">
      <c r="A29" s="1615"/>
      <c r="B29" s="1616"/>
      <c r="C29" s="15" t="s">
        <v>92</v>
      </c>
      <c r="D29" s="522">
        <v>3</v>
      </c>
      <c r="E29" s="526">
        <v>6</v>
      </c>
      <c r="F29" s="523">
        <v>5</v>
      </c>
      <c r="G29" s="523">
        <v>1</v>
      </c>
      <c r="H29" s="524">
        <v>3</v>
      </c>
      <c r="I29" s="525"/>
    </row>
    <row r="30" spans="1:9" ht="15" customHeight="1">
      <c r="A30" s="1057" t="s">
        <v>2166</v>
      </c>
      <c r="B30" s="1058"/>
      <c r="C30" s="15" t="s">
        <v>1945</v>
      </c>
      <c r="D30" s="522">
        <v>3572000</v>
      </c>
      <c r="E30" s="522">
        <v>3572000</v>
      </c>
      <c r="F30" s="522">
        <v>3572000</v>
      </c>
      <c r="G30" s="522">
        <v>3572000</v>
      </c>
      <c r="H30" s="524">
        <v>3572000</v>
      </c>
      <c r="I30" s="525"/>
    </row>
    <row r="31" spans="1:9" ht="15" customHeight="1">
      <c r="A31" s="1059"/>
      <c r="B31" s="1060"/>
      <c r="C31" s="15" t="s">
        <v>94</v>
      </c>
      <c r="D31" s="522">
        <v>3572000</v>
      </c>
      <c r="E31" s="522">
        <v>3572000</v>
      </c>
      <c r="F31" s="522">
        <v>3572000</v>
      </c>
      <c r="G31" s="522">
        <v>3572000</v>
      </c>
      <c r="H31" s="524">
        <v>2227800</v>
      </c>
      <c r="I31" s="525"/>
    </row>
    <row r="32" spans="1:9" ht="15" customHeight="1">
      <c r="A32" s="717" t="s">
        <v>104</v>
      </c>
      <c r="B32" s="1618"/>
      <c r="C32" s="1618"/>
      <c r="D32" s="1618"/>
      <c r="E32" s="1618"/>
      <c r="F32" s="1618"/>
      <c r="G32" s="1618"/>
      <c r="H32" s="1618"/>
      <c r="I32" s="1618"/>
    </row>
    <row r="33" spans="1:9" ht="122.25" customHeight="1">
      <c r="A33" s="1609" t="s">
        <v>736</v>
      </c>
      <c r="B33" s="1609"/>
      <c r="C33" s="1597" t="s">
        <v>748</v>
      </c>
      <c r="D33" s="1597"/>
      <c r="E33" s="1597"/>
      <c r="F33" s="1597"/>
      <c r="G33" s="1597"/>
      <c r="H33" s="1597"/>
      <c r="I33" s="1597"/>
    </row>
    <row r="34" spans="1:9" ht="123.75" customHeight="1">
      <c r="A34" s="1609" t="s">
        <v>107</v>
      </c>
      <c r="B34" s="1609"/>
      <c r="C34" s="1597" t="s">
        <v>749</v>
      </c>
      <c r="D34" s="1597"/>
      <c r="E34" s="1597"/>
      <c r="F34" s="1597"/>
      <c r="G34" s="1597"/>
      <c r="H34" s="1597"/>
      <c r="I34" s="1597"/>
    </row>
    <row r="35" spans="1:9">
      <c r="A35" s="717" t="s">
        <v>1309</v>
      </c>
      <c r="B35" s="701"/>
      <c r="C35" s="701"/>
      <c r="D35" s="701"/>
      <c r="E35" s="701"/>
      <c r="F35" s="701"/>
      <c r="G35" s="701"/>
      <c r="H35" s="701"/>
      <c r="I35" s="701"/>
    </row>
    <row r="36" spans="1:9" ht="13.5" customHeight="1">
      <c r="A36" s="720" t="s">
        <v>1315</v>
      </c>
      <c r="B36" s="721"/>
      <c r="C36" s="15" t="s">
        <v>41</v>
      </c>
      <c r="D36" s="1019" t="s">
        <v>1304</v>
      </c>
      <c r="E36" s="1018"/>
      <c r="F36" s="1018"/>
      <c r="G36" s="1020"/>
      <c r="H36" s="1019" t="s">
        <v>42</v>
      </c>
      <c r="I36" s="1020"/>
    </row>
    <row r="37" spans="1:9" ht="21.75" customHeight="1">
      <c r="A37" s="722"/>
      <c r="B37" s="723"/>
      <c r="C37" s="1206" t="s">
        <v>1950</v>
      </c>
      <c r="D37" s="689" t="s">
        <v>1946</v>
      </c>
      <c r="E37" s="1287"/>
      <c r="F37" s="1287"/>
      <c r="G37" s="1208"/>
      <c r="H37" s="689" t="s">
        <v>1951</v>
      </c>
      <c r="I37" s="1208"/>
    </row>
    <row r="38" spans="1:9" ht="24.75" customHeight="1">
      <c r="A38" s="724"/>
      <c r="B38" s="726"/>
      <c r="C38" s="1207"/>
      <c r="D38" s="1203"/>
      <c r="E38" s="1204"/>
      <c r="F38" s="1204"/>
      <c r="G38" s="1205"/>
      <c r="H38" s="1203"/>
      <c r="I38" s="1205"/>
    </row>
    <row r="39" spans="1:9" ht="39.75" customHeight="1">
      <c r="A39" s="914" t="s">
        <v>1947</v>
      </c>
      <c r="B39" s="914"/>
      <c r="C39" s="1038"/>
      <c r="D39" s="1039"/>
      <c r="E39" s="1039"/>
      <c r="F39" s="1039"/>
      <c r="G39" s="1039"/>
      <c r="H39" s="1039"/>
      <c r="I39" s="1040"/>
    </row>
    <row r="40" spans="1:9" ht="17.25" customHeight="1">
      <c r="A40" s="756" t="s">
        <v>922</v>
      </c>
      <c r="B40" s="757"/>
      <c r="C40" s="681" t="s">
        <v>923</v>
      </c>
      <c r="D40" s="190" t="s">
        <v>924</v>
      </c>
      <c r="E40" s="190" t="s">
        <v>925</v>
      </c>
      <c r="F40" s="190" t="s">
        <v>926</v>
      </c>
      <c r="G40" s="190" t="s">
        <v>927</v>
      </c>
      <c r="H40" s="190" t="s">
        <v>928</v>
      </c>
      <c r="I40" s="190" t="s">
        <v>929</v>
      </c>
    </row>
    <row r="41" spans="1:9" ht="33.75" customHeight="1">
      <c r="A41" s="758"/>
      <c r="B41" s="759"/>
      <c r="C41" s="763"/>
      <c r="D41" s="192"/>
      <c r="E41" s="192"/>
      <c r="F41" s="192"/>
      <c r="G41" s="192"/>
      <c r="H41" s="192"/>
      <c r="I41" s="192"/>
    </row>
    <row r="42" spans="1:9" ht="43.5" customHeight="1">
      <c r="A42" s="758"/>
      <c r="B42" s="759"/>
      <c r="C42" s="444" t="s">
        <v>1948</v>
      </c>
      <c r="D42" s="682"/>
      <c r="E42" s="630"/>
      <c r="F42" s="630"/>
      <c r="G42" s="630"/>
      <c r="H42" s="630"/>
      <c r="I42" s="641"/>
    </row>
    <row r="43" spans="1:9" ht="42" customHeight="1">
      <c r="A43" s="758"/>
      <c r="B43" s="759"/>
      <c r="C43" s="444" t="s">
        <v>1949</v>
      </c>
      <c r="D43" s="682"/>
      <c r="E43" s="630"/>
      <c r="F43" s="630"/>
      <c r="G43" s="630"/>
      <c r="H43" s="630"/>
      <c r="I43" s="641"/>
    </row>
    <row r="44" spans="1:9" ht="17.25" customHeight="1">
      <c r="A44" s="758"/>
      <c r="B44" s="759"/>
      <c r="C44" s="681" t="s">
        <v>930</v>
      </c>
      <c r="D44" s="190" t="s">
        <v>931</v>
      </c>
      <c r="E44" s="190" t="s">
        <v>932</v>
      </c>
      <c r="F44" s="190" t="s">
        <v>933</v>
      </c>
      <c r="G44" s="190" t="s">
        <v>934</v>
      </c>
      <c r="H44" s="190" t="s">
        <v>935</v>
      </c>
      <c r="I44" s="190" t="s">
        <v>936</v>
      </c>
    </row>
    <row r="45" spans="1:9" ht="39" customHeight="1">
      <c r="A45" s="760"/>
      <c r="B45" s="761"/>
      <c r="C45" s="1190"/>
      <c r="D45" s="192"/>
      <c r="E45" s="192"/>
      <c r="F45" s="192"/>
      <c r="G45" s="192"/>
      <c r="H45" s="192"/>
      <c r="I45" s="192"/>
    </row>
  </sheetData>
  <customSheetViews>
    <customSheetView guid="{4789E3A1-B331-40F4-BFBE-ECBA77374F9F}" showPageBreaks="1" view="pageLayout" topLeftCell="A34">
      <selection activeCell="D41" sqref="A41:IV46"/>
      <rowBreaks count="2" manualBreakCount="2">
        <brk id="33" max="16383" man="1"/>
        <brk id="79" max="16383" man="1"/>
      </rowBreaks>
      <pageMargins left="0.7" right="0.7" top="0.75" bottom="0.75" header="0.3" footer="0.3"/>
      <pageSetup paperSize="9" orientation="portrait" r:id="rId1"/>
    </customSheetView>
    <customSheetView guid="{D623C857-8851-4DB2-AEC5-A3D94BBCC3E5}" showPageBreaks="1" view="pageBreakPreview" topLeftCell="A28">
      <selection activeCell="J15" sqref="J15"/>
      <rowBreaks count="2" manualBreakCount="2">
        <brk id="35" max="16383" man="1"/>
        <brk id="81" max="16383" man="1"/>
      </rowBreaks>
      <pageMargins left="0.7" right="0.7" top="0.75" bottom="0.75" header="0.3" footer="0.3"/>
      <pageSetup paperSize="9" scale="97" orientation="portrait" r:id="rId2"/>
    </customSheetView>
    <customSheetView guid="{3848975B-608E-4A87-AC36-A52CBAB490C8}" showPageBreaks="1" view="pageLayout">
      <selection activeCell="D41" sqref="A40:IV46"/>
      <rowBreaks count="2" manualBreakCount="2">
        <brk id="33" max="16383" man="1"/>
        <brk id="79" max="16383" man="1"/>
      </rowBreaks>
      <pageMargins left="0.7" right="0.7" top="0.75" bottom="0.75" header="0.3" footer="0.3"/>
      <pageSetup paperSize="9" orientation="portrait" r:id="rId3"/>
    </customSheetView>
    <customSheetView guid="{76B58914-1035-4353-9CF6-22B59E40A08B}" showPageBreaks="1" view="pageBreakPreview" topLeftCell="A28">
      <selection activeCell="J15" sqref="J15"/>
      <rowBreaks count="2" manualBreakCount="2">
        <brk id="35" max="16383" man="1"/>
        <brk id="81" max="16383" man="1"/>
      </rowBreaks>
      <pageMargins left="0.7" right="0.7" top="0.75" bottom="0.75" header="0.3" footer="0.3"/>
      <pageSetup paperSize="9" scale="97" orientation="portrait" r:id="rId4"/>
    </customSheetView>
    <customSheetView guid="{22FD68A5-46F7-4E41-8363-D5981057D2EF}" showPageBreaks="1" view="pageBreakPreview">
      <selection activeCell="J15" sqref="J15"/>
      <rowBreaks count="2" manualBreakCount="2">
        <brk id="35" max="16383" man="1"/>
        <brk id="81" max="16383" man="1"/>
      </rowBreaks>
      <pageMargins left="0.7" right="0.7" top="0.75" bottom="0.75" header="0.3" footer="0.3"/>
      <pageSetup paperSize="9" scale="97" orientation="portrait" r:id="rId5"/>
    </customSheetView>
    <customSheetView guid="{5FEFEB6C-BEC4-430E-B947-6A7413286A0D}" showPageBreaks="1" view="pageLayout">
      <selection activeCell="N12" sqref="N12"/>
      <rowBreaks count="1" manualBreakCount="1">
        <brk id="33" max="16383" man="1"/>
      </rowBreaks>
      <pageMargins left="0.7" right="0.7" top="0.75" bottom="0.75" header="0.3" footer="0.3"/>
      <pageSetup paperSize="9" orientation="portrait" horizontalDpi="300" verticalDpi="300" r:id="rId6"/>
    </customSheetView>
    <customSheetView guid="{7F613779-33AB-4C27-B28A-A10D734C27EA}" showPageBreaks="1" view="pageLayout" topLeftCell="A28">
      <selection activeCell="J10" sqref="J10"/>
      <rowBreaks count="2" manualBreakCount="2">
        <brk id="33" max="16383" man="1"/>
        <brk id="79" max="16383" man="1"/>
      </rowBreaks>
      <pageMargins left="0.7" right="0.7" top="0.75" bottom="0.75" header="0.3" footer="0.3"/>
      <pageSetup paperSize="9" orientation="portrait" r:id="rId7"/>
    </customSheetView>
    <customSheetView guid="{06A42C23-4954-42F4-A856-AA4EA9356C9D}" showPageBreaks="1" view="pageLayout" topLeftCell="A34">
      <selection activeCell="D41" sqref="A41:IV46"/>
      <rowBreaks count="2" manualBreakCount="2">
        <brk id="33" max="16383" man="1"/>
        <brk id="79" max="16383" man="1"/>
      </rowBreaks>
      <pageMargins left="0.7" right="0.7" top="0.75" bottom="0.75" header="0.3" footer="0.3"/>
      <pageSetup paperSize="9" orientation="portrait" r:id="rId8"/>
    </customSheetView>
    <customSheetView guid="{23D4B25B-CBF4-454F-9519-3A7381CDE973}" showPageBreaks="1" view="pageLayout" topLeftCell="A34">
      <selection activeCell="D41" sqref="A41:IV46"/>
      <rowBreaks count="2" manualBreakCount="2">
        <brk id="33" max="16383" man="1"/>
        <brk id="79" max="16383" man="1"/>
      </rowBreaks>
      <pageMargins left="0.7" right="0.7" top="0.75" bottom="0.75" header="0.3" footer="0.3"/>
      <pageSetup paperSize="9" orientation="portrait" r:id="rId9"/>
    </customSheetView>
    <customSheetView guid="{55E52B48-1657-48E8-B3E5-B0C731EC5524}" showPageBreaks="1" view="pageLayout" topLeftCell="A34">
      <selection activeCell="D41" sqref="A41:IV46"/>
      <rowBreaks count="2" manualBreakCount="2">
        <brk id="33" max="16383" man="1"/>
        <brk id="79" max="16383" man="1"/>
      </rowBreaks>
      <pageMargins left="0.7" right="0.7" top="0.75" bottom="0.75" header="0.3" footer="0.3"/>
      <pageSetup paperSize="9" orientation="portrait" r:id="rId10"/>
    </customSheetView>
    <customSheetView guid="{9EB396F3-ECBE-4F00-8AF4-433E00D5457E}" showPageBreaks="1" view="pageLayout">
      <selection activeCell="N12" sqref="N12"/>
      <rowBreaks count="1" manualBreakCount="1">
        <brk id="33" max="16383" man="1"/>
      </rowBreaks>
      <pageMargins left="0.7" right="0.7" top="0.75" bottom="0.75" header="0.3" footer="0.3"/>
      <pageSetup paperSize="9" orientation="portrait" horizontalDpi="300" verticalDpi="300" r:id="rId11"/>
    </customSheetView>
    <customSheetView guid="{DD9AE018-7E22-4B13-ADFF-D4C3360CBEF2}" showPageBreaks="1" view="pageBreakPreview" topLeftCell="A16">
      <selection activeCell="H30" sqref="H30"/>
      <rowBreaks count="2" manualBreakCount="2">
        <brk id="35" max="16383" man="1"/>
        <brk id="81" max="16383" man="1"/>
      </rowBreaks>
      <pageMargins left="0.7" right="0.7" top="0.75" bottom="0.75" header="0.3" footer="0.3"/>
      <pageSetup paperSize="9" scale="97" orientation="portrait" r:id="rId12"/>
    </customSheetView>
    <customSheetView guid="{A898AA5D-169A-4A14-AB8F-C4F4C5C9C869}" showPageBreaks="1" view="pageBreakPreview" topLeftCell="A40">
      <selection activeCell="D46" sqref="D46:I46"/>
      <rowBreaks count="2" manualBreakCount="2">
        <brk id="35" max="16383" man="1"/>
        <brk id="81" max="16383" man="1"/>
      </rowBreaks>
      <pageMargins left="0.7" right="0.7" top="0.75" bottom="0.75" header="0.3" footer="0.3"/>
      <pageSetup paperSize="9" scale="97" orientation="portrait" r:id="rId13"/>
    </customSheetView>
    <customSheetView guid="{4DCD7E50-A612-4C8E-882E-3BC6A59DB4EB}" showPageBreaks="1" view="pageLayout">
      <selection activeCell="N12" sqref="N12"/>
      <rowBreaks count="1" manualBreakCount="1">
        <brk id="33" max="16383" man="1"/>
      </rowBreaks>
      <pageMargins left="0.7" right="0.7" top="0.75" bottom="0.75" header="0.3" footer="0.3"/>
      <pageSetup paperSize="9" orientation="portrait" horizontalDpi="300" verticalDpi="300" r:id="rId14"/>
    </customSheetView>
    <customSheetView guid="{0B143DF2-66B8-46B0-BF36-1C571A9EB3F3}" showPageBreaks="1" view="pageLayout">
      <selection activeCell="D41" sqref="A40:IV46"/>
      <rowBreaks count="2" manualBreakCount="2">
        <brk id="33" max="16383" man="1"/>
        <brk id="79" max="16383" man="1"/>
      </rowBreaks>
      <pageMargins left="0.7" right="0.7" top="0.75" bottom="0.75" header="0.3" footer="0.3"/>
      <pageSetup paperSize="9" orientation="portrait" r:id="rId15"/>
    </customSheetView>
    <customSheetView guid="{E75B0417-2004-49B0-81AA-65A6C4F7EC2C}" showPageBreaks="1" view="pageLayout" topLeftCell="A9">
      <selection activeCell="G29" sqref="G29"/>
      <rowBreaks count="2" manualBreakCount="2">
        <brk id="33" max="16383" man="1"/>
        <brk id="79" max="16383" man="1"/>
      </rowBreaks>
      <pageMargins left="0.7" right="0.7" top="0.75" bottom="0.75" header="0.3" footer="0.3"/>
      <pageSetup paperSize="9" orientation="portrait" r:id="rId16"/>
    </customSheetView>
    <customSheetView guid="{71275B59-52D9-4BCA-9258-6D8C6EFF66CF}" showPageBreaks="1" view="pageLayout">
      <selection activeCell="G27" sqref="G27"/>
      <pageMargins left="0.7" right="0.7" top="0.75" bottom="0.75" header="0.3" footer="0.3"/>
      <pageSetup paperSize="9" orientation="portrait" r:id="rId17"/>
    </customSheetView>
    <customSheetView guid="{752EAD5E-2F62-4CFE-8BD1-E3E6987497BB}" showPageBreaks="1" view="pageBreakPreview" topLeftCell="A16">
      <selection activeCell="L33" sqref="L33"/>
      <rowBreaks count="2" manualBreakCount="2">
        <brk id="35" max="16383" man="1"/>
        <brk id="81" max="16383" man="1"/>
      </rowBreaks>
      <pageMargins left="0.7" right="0.7" top="0.75" bottom="0.75" header="0.3" footer="0.3"/>
      <pageSetup paperSize="9" scale="97" orientation="portrait" r:id="rId18"/>
    </customSheetView>
  </customSheetViews>
  <mergeCells count="62">
    <mergeCell ref="H37:I38"/>
    <mergeCell ref="C44:C45"/>
    <mergeCell ref="A40:B45"/>
    <mergeCell ref="A32:I32"/>
    <mergeCell ref="A33:B33"/>
    <mergeCell ref="C33:I33"/>
    <mergeCell ref="C40:C41"/>
    <mergeCell ref="D42:I42"/>
    <mergeCell ref="D43:I43"/>
    <mergeCell ref="A35:I35"/>
    <mergeCell ref="A36:B38"/>
    <mergeCell ref="A39:B39"/>
    <mergeCell ref="C39:I39"/>
    <mergeCell ref="D36:G36"/>
    <mergeCell ref="H36:I36"/>
    <mergeCell ref="C37:C38"/>
    <mergeCell ref="D37:G38"/>
    <mergeCell ref="A5:B8"/>
    <mergeCell ref="D5:I5"/>
    <mergeCell ref="D8:E8"/>
    <mergeCell ref="G8:I8"/>
    <mergeCell ref="C12:E12"/>
    <mergeCell ref="F6:F7"/>
    <mergeCell ref="H6:I6"/>
    <mergeCell ref="H7:I7"/>
    <mergeCell ref="C6:C7"/>
    <mergeCell ref="C14:I14"/>
    <mergeCell ref="A9:B9"/>
    <mergeCell ref="C9:I9"/>
    <mergeCell ref="F12:I12"/>
    <mergeCell ref="A13:B20"/>
    <mergeCell ref="C13:I13"/>
    <mergeCell ref="A10:B12"/>
    <mergeCell ref="C10:E10"/>
    <mergeCell ref="C11:E11"/>
    <mergeCell ref="F10:I10"/>
    <mergeCell ref="F11:I11"/>
    <mergeCell ref="A21:B21"/>
    <mergeCell ref="C21:I21"/>
    <mergeCell ref="C18:I18"/>
    <mergeCell ref="C19:I19"/>
    <mergeCell ref="C15:I15"/>
    <mergeCell ref="C20:I20"/>
    <mergeCell ref="C16:I16"/>
    <mergeCell ref="C17:I17"/>
    <mergeCell ref="A1:I1"/>
    <mergeCell ref="A2:I2"/>
    <mergeCell ref="A3:B3"/>
    <mergeCell ref="C4:I4"/>
    <mergeCell ref="A4:B4"/>
    <mergeCell ref="C3:I3"/>
    <mergeCell ref="C22:I22"/>
    <mergeCell ref="C23:I23"/>
    <mergeCell ref="A22:B22"/>
    <mergeCell ref="A34:B34"/>
    <mergeCell ref="C34:I34"/>
    <mergeCell ref="A23:B23"/>
    <mergeCell ref="A24:I24"/>
    <mergeCell ref="A30:B31"/>
    <mergeCell ref="A25:B25"/>
    <mergeCell ref="A26:B27"/>
    <mergeCell ref="A28:B29"/>
  </mergeCells>
  <phoneticPr fontId="17"/>
  <hyperlinks>
    <hyperlink ref="G8" r:id="rId19"/>
  </hyperlinks>
  <pageMargins left="0.7" right="0.7" top="0.75" bottom="0.75" header="0.3" footer="0.3"/>
  <pageSetup paperSize="9" orientation="portrait" r:id="rId20"/>
  <rowBreaks count="2" manualBreakCount="2">
    <brk id="34" max="16383" man="1"/>
    <brk id="8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I42"/>
  <sheetViews>
    <sheetView view="pageBreakPreview" topLeftCell="A28" zoomScaleNormal="100" zoomScaleSheetLayoutView="100" workbookViewId="0">
      <selection activeCell="F80" sqref="F80:I80"/>
    </sheetView>
  </sheetViews>
  <sheetFormatPr defaultColWidth="9" defaultRowHeight="13.5"/>
  <cols>
    <col min="1" max="9" width="9.875" style="32" customWidth="1"/>
    <col min="10" max="16384" width="9" style="32"/>
  </cols>
  <sheetData>
    <row r="1" spans="1:9">
      <c r="A1" s="1465" t="s">
        <v>948</v>
      </c>
      <c r="B1" s="1466"/>
      <c r="C1" s="1466"/>
      <c r="D1" s="1466"/>
      <c r="E1" s="1466"/>
      <c r="F1" s="1466"/>
      <c r="G1" s="1466"/>
      <c r="H1" s="1466"/>
      <c r="I1" s="1467"/>
    </row>
    <row r="2" spans="1:9">
      <c r="A2" s="1468"/>
      <c r="B2" s="1468"/>
      <c r="C2" s="1468"/>
      <c r="D2" s="1468"/>
      <c r="E2" s="1468"/>
      <c r="F2" s="1468"/>
      <c r="G2" s="1468"/>
      <c r="H2" s="1468"/>
      <c r="I2" s="1468"/>
    </row>
    <row r="3" spans="1:9">
      <c r="A3" s="1469" t="s">
        <v>8</v>
      </c>
      <c r="B3" s="1469"/>
      <c r="C3" s="1565" t="s">
        <v>1363</v>
      </c>
      <c r="D3" s="1471"/>
      <c r="E3" s="1471"/>
      <c r="F3" s="1471"/>
      <c r="G3" s="1471"/>
      <c r="H3" s="1471"/>
      <c r="I3" s="1471"/>
    </row>
    <row r="4" spans="1:9" ht="14.25" customHeight="1">
      <c r="A4" s="1471" t="s">
        <v>63</v>
      </c>
      <c r="B4" s="1471"/>
      <c r="C4" s="1472" t="s">
        <v>1008</v>
      </c>
      <c r="D4" s="1473"/>
      <c r="E4" s="1473"/>
      <c r="F4" s="1473"/>
      <c r="G4" s="1473"/>
      <c r="H4" s="1473"/>
      <c r="I4" s="1474"/>
    </row>
    <row r="5" spans="1:9">
      <c r="A5" s="1469" t="s">
        <v>21</v>
      </c>
      <c r="B5" s="1469"/>
      <c r="C5" s="155" t="s">
        <v>22</v>
      </c>
      <c r="D5" s="1469" t="s">
        <v>12</v>
      </c>
      <c r="E5" s="1469"/>
      <c r="F5" s="1469"/>
      <c r="G5" s="1469"/>
      <c r="H5" s="1469"/>
      <c r="I5" s="1469"/>
    </row>
    <row r="6" spans="1:9">
      <c r="A6" s="1469"/>
      <c r="B6" s="1469"/>
      <c r="C6" s="1471" t="s">
        <v>65</v>
      </c>
      <c r="D6" s="426" t="s">
        <v>23</v>
      </c>
      <c r="E6" s="169" t="s">
        <v>829</v>
      </c>
      <c r="F6" s="1471" t="s">
        <v>67</v>
      </c>
      <c r="G6" s="426" t="s">
        <v>23</v>
      </c>
      <c r="H6" s="1475" t="s">
        <v>830</v>
      </c>
      <c r="I6" s="1476"/>
    </row>
    <row r="7" spans="1:9">
      <c r="A7" s="1469"/>
      <c r="B7" s="1469"/>
      <c r="C7" s="1471"/>
      <c r="D7" s="426" t="s">
        <v>25</v>
      </c>
      <c r="E7" s="156" t="s">
        <v>235</v>
      </c>
      <c r="F7" s="1471"/>
      <c r="G7" s="426" t="s">
        <v>25</v>
      </c>
      <c r="H7" s="1477" t="s">
        <v>723</v>
      </c>
      <c r="I7" s="1478"/>
    </row>
    <row r="8" spans="1:9">
      <c r="A8" s="1469"/>
      <c r="B8" s="1469"/>
      <c r="C8" s="426" t="s">
        <v>26</v>
      </c>
      <c r="D8" s="1471" t="s">
        <v>724</v>
      </c>
      <c r="E8" s="1471"/>
      <c r="F8" s="155" t="s">
        <v>28</v>
      </c>
      <c r="G8" s="674" t="s">
        <v>725</v>
      </c>
      <c r="H8" s="1469"/>
      <c r="I8" s="1469"/>
    </row>
    <row r="9" spans="1:9" ht="49.9" customHeight="1">
      <c r="A9" s="1469" t="s">
        <v>72</v>
      </c>
      <c r="B9" s="1469"/>
      <c r="C9" s="1479" t="s">
        <v>1952</v>
      </c>
      <c r="D9" s="1480"/>
      <c r="E9" s="1480"/>
      <c r="F9" s="1480"/>
      <c r="G9" s="1480"/>
      <c r="H9" s="1480"/>
      <c r="I9" s="1481"/>
    </row>
    <row r="10" spans="1:9">
      <c r="A10" s="1471" t="s">
        <v>148</v>
      </c>
      <c r="B10" s="1471"/>
      <c r="C10" s="1469" t="s">
        <v>31</v>
      </c>
      <c r="D10" s="1469"/>
      <c r="E10" s="1469"/>
      <c r="F10" s="1482" t="s">
        <v>3</v>
      </c>
      <c r="G10" s="1483"/>
      <c r="H10" s="1483"/>
      <c r="I10" s="1484"/>
    </row>
    <row r="11" spans="1:9">
      <c r="A11" s="1471"/>
      <c r="B11" s="1471"/>
      <c r="C11" s="1469" t="s">
        <v>74</v>
      </c>
      <c r="D11" s="1469"/>
      <c r="E11" s="1469"/>
      <c r="F11" s="1485" t="s">
        <v>452</v>
      </c>
      <c r="G11" s="1486"/>
      <c r="H11" s="1486"/>
      <c r="I11" s="1487"/>
    </row>
    <row r="12" spans="1:9">
      <c r="A12" s="1471"/>
      <c r="B12" s="1471"/>
      <c r="C12" s="1469" t="s">
        <v>32</v>
      </c>
      <c r="D12" s="1469"/>
      <c r="E12" s="1469"/>
      <c r="F12" s="1510"/>
      <c r="G12" s="1486"/>
      <c r="H12" s="1486"/>
      <c r="I12" s="1487"/>
    </row>
    <row r="13" spans="1:9">
      <c r="A13" s="1469" t="s">
        <v>77</v>
      </c>
      <c r="B13" s="1469"/>
      <c r="C13" s="1469" t="s">
        <v>35</v>
      </c>
      <c r="D13" s="1469"/>
      <c r="E13" s="1469"/>
      <c r="F13" s="1469"/>
      <c r="G13" s="1469"/>
      <c r="H13" s="1469"/>
      <c r="I13" s="1469"/>
    </row>
    <row r="14" spans="1:9">
      <c r="A14" s="1469"/>
      <c r="B14" s="1469"/>
      <c r="C14" s="1489" t="s">
        <v>1009</v>
      </c>
      <c r="D14" s="1480"/>
      <c r="E14" s="1480"/>
      <c r="F14" s="1480"/>
      <c r="G14" s="1480"/>
      <c r="H14" s="1480"/>
      <c r="I14" s="1481"/>
    </row>
    <row r="15" spans="1:9">
      <c r="A15" s="1469"/>
      <c r="B15" s="1469"/>
      <c r="C15" s="1469" t="s">
        <v>36</v>
      </c>
      <c r="D15" s="1469"/>
      <c r="E15" s="1469"/>
      <c r="F15" s="1469"/>
      <c r="G15" s="1469"/>
      <c r="H15" s="1469"/>
      <c r="I15" s="1469"/>
    </row>
    <row r="16" spans="1:9">
      <c r="A16" s="1469"/>
      <c r="B16" s="1469"/>
      <c r="C16" s="1479" t="s">
        <v>1010</v>
      </c>
      <c r="D16" s="1480"/>
      <c r="E16" s="1480"/>
      <c r="F16" s="1480"/>
      <c r="G16" s="1480"/>
      <c r="H16" s="1480"/>
      <c r="I16" s="1481"/>
    </row>
    <row r="17" spans="1:9">
      <c r="A17" s="1469"/>
      <c r="B17" s="1469"/>
      <c r="C17" s="1469" t="s">
        <v>37</v>
      </c>
      <c r="D17" s="1469"/>
      <c r="E17" s="1469"/>
      <c r="F17" s="1469"/>
      <c r="G17" s="1469"/>
      <c r="H17" s="1469"/>
      <c r="I17" s="1469"/>
    </row>
    <row r="18" spans="1:9">
      <c r="A18" s="1469"/>
      <c r="B18" s="1469"/>
      <c r="C18" s="1489" t="s">
        <v>1011</v>
      </c>
      <c r="D18" s="1480"/>
      <c r="E18" s="1480"/>
      <c r="F18" s="1480"/>
      <c r="G18" s="1480"/>
      <c r="H18" s="1480"/>
      <c r="I18" s="1481"/>
    </row>
    <row r="19" spans="1:9">
      <c r="A19" s="1469"/>
      <c r="B19" s="1469"/>
      <c r="C19" s="1469" t="s">
        <v>38</v>
      </c>
      <c r="D19" s="1469"/>
      <c r="E19" s="1469"/>
      <c r="F19" s="1469"/>
      <c r="G19" s="1469"/>
      <c r="H19" s="1469"/>
      <c r="I19" s="1469"/>
    </row>
    <row r="20" spans="1:9">
      <c r="A20" s="1469"/>
      <c r="B20" s="1469"/>
      <c r="C20" s="1489" t="s">
        <v>1012</v>
      </c>
      <c r="D20" s="1480"/>
      <c r="E20" s="1480"/>
      <c r="F20" s="1480"/>
      <c r="G20" s="1480"/>
      <c r="H20" s="1480"/>
      <c r="I20" s="1481"/>
    </row>
    <row r="21" spans="1:9" ht="33" customHeight="1">
      <c r="A21" s="1477" t="s">
        <v>80</v>
      </c>
      <c r="B21" s="1478"/>
      <c r="C21" s="1489" t="s">
        <v>1013</v>
      </c>
      <c r="D21" s="1480"/>
      <c r="E21" s="1480"/>
      <c r="F21" s="1480"/>
      <c r="G21" s="1480"/>
      <c r="H21" s="1480"/>
      <c r="I21" s="1481"/>
    </row>
    <row r="22" spans="1:9" ht="28.5" customHeight="1">
      <c r="A22" s="1477" t="s">
        <v>82</v>
      </c>
      <c r="B22" s="1478"/>
      <c r="C22" s="1489" t="s">
        <v>1014</v>
      </c>
      <c r="D22" s="1480"/>
      <c r="E22" s="1480"/>
      <c r="F22" s="1480"/>
      <c r="G22" s="1480"/>
      <c r="H22" s="1480"/>
      <c r="I22" s="1481"/>
    </row>
    <row r="23" spans="1:9" ht="47.25" customHeight="1">
      <c r="A23" s="1477" t="s">
        <v>83</v>
      </c>
      <c r="B23" s="1478"/>
      <c r="C23" s="1479" t="s">
        <v>1015</v>
      </c>
      <c r="D23" s="1480"/>
      <c r="E23" s="1480"/>
      <c r="F23" s="1480"/>
      <c r="G23" s="1480"/>
      <c r="H23" s="1480"/>
      <c r="I23" s="1481"/>
    </row>
    <row r="24" spans="1:9">
      <c r="A24" s="1237" t="s">
        <v>85</v>
      </c>
      <c r="B24" s="1238"/>
      <c r="C24" s="1238"/>
      <c r="D24" s="1238"/>
      <c r="E24" s="1238"/>
      <c r="F24" s="1238"/>
      <c r="G24" s="1238"/>
      <c r="H24" s="1238"/>
      <c r="I24" s="1238"/>
    </row>
    <row r="25" spans="1:9">
      <c r="A25" s="1496" t="s">
        <v>86</v>
      </c>
      <c r="B25" s="1497"/>
      <c r="C25" s="157"/>
      <c r="D25" s="158" t="s">
        <v>156</v>
      </c>
      <c r="E25" s="158" t="s">
        <v>268</v>
      </c>
      <c r="F25" s="158" t="s">
        <v>269</v>
      </c>
      <c r="G25" s="158" t="s">
        <v>270</v>
      </c>
      <c r="H25" s="158" t="s">
        <v>271</v>
      </c>
      <c r="I25" s="158" t="s">
        <v>961</v>
      </c>
    </row>
    <row r="26" spans="1:9" ht="16.5" customHeight="1">
      <c r="A26" s="1569" t="s">
        <v>1139</v>
      </c>
      <c r="B26" s="1471"/>
      <c r="C26" s="155" t="s">
        <v>92</v>
      </c>
      <c r="D26" s="261" t="s">
        <v>1140</v>
      </c>
      <c r="E26" s="527" t="s">
        <v>1693</v>
      </c>
      <c r="F26" s="212"/>
      <c r="G26" s="212"/>
      <c r="H26" s="155"/>
      <c r="I26" s="155"/>
    </row>
    <row r="27" spans="1:9" ht="16.5" customHeight="1">
      <c r="A27" s="1569" t="s">
        <v>1141</v>
      </c>
      <c r="B27" s="1471"/>
      <c r="C27" s="155" t="s">
        <v>92</v>
      </c>
      <c r="D27" s="262" t="s">
        <v>1953</v>
      </c>
      <c r="E27" s="528" t="s">
        <v>1954</v>
      </c>
      <c r="F27" s="212"/>
      <c r="G27" s="212"/>
      <c r="H27" s="212"/>
      <c r="I27" s="212"/>
    </row>
    <row r="28" spans="1:9" ht="33" customHeight="1">
      <c r="A28" s="652" t="s">
        <v>103</v>
      </c>
      <c r="B28" s="653"/>
      <c r="C28" s="629"/>
      <c r="D28" s="630"/>
      <c r="E28" s="630"/>
      <c r="F28" s="630"/>
      <c r="G28" s="630"/>
      <c r="H28" s="630"/>
      <c r="I28" s="641"/>
    </row>
    <row r="29" spans="1:9">
      <c r="A29" s="889" t="s">
        <v>104</v>
      </c>
      <c r="B29" s="890"/>
      <c r="C29" s="890"/>
      <c r="D29" s="890"/>
      <c r="E29" s="890"/>
      <c r="F29" s="890"/>
      <c r="G29" s="890"/>
      <c r="H29" s="890"/>
      <c r="I29" s="891"/>
    </row>
    <row r="30" spans="1:9" ht="69.75" customHeight="1">
      <c r="A30" s="1230" t="s">
        <v>105</v>
      </c>
      <c r="B30" s="1231"/>
      <c r="C30" s="1503" t="s">
        <v>1955</v>
      </c>
      <c r="D30" s="906"/>
      <c r="E30" s="906"/>
      <c r="F30" s="906"/>
      <c r="G30" s="906"/>
      <c r="H30" s="906"/>
      <c r="I30" s="907"/>
    </row>
    <row r="31" spans="1:9" ht="87.75" customHeight="1">
      <c r="A31" s="1230" t="s">
        <v>107</v>
      </c>
      <c r="B31" s="1231"/>
      <c r="C31" s="1503" t="s">
        <v>1956</v>
      </c>
      <c r="D31" s="1504"/>
      <c r="E31" s="1504"/>
      <c r="F31" s="1504"/>
      <c r="G31" s="1504"/>
      <c r="H31" s="1504"/>
      <c r="I31" s="1505"/>
    </row>
    <row r="32" spans="1:9">
      <c r="A32" s="717" t="s">
        <v>1309</v>
      </c>
      <c r="B32" s="701"/>
      <c r="C32" s="701"/>
      <c r="D32" s="701"/>
      <c r="E32" s="701"/>
      <c r="F32" s="701"/>
      <c r="G32" s="701"/>
      <c r="H32" s="701"/>
      <c r="I32" s="701"/>
    </row>
    <row r="33" spans="1:9" ht="13.5" customHeight="1">
      <c r="A33" s="720" t="s">
        <v>1315</v>
      </c>
      <c r="B33" s="721"/>
      <c r="C33" s="15" t="s">
        <v>41</v>
      </c>
      <c r="D33" s="1019" t="s">
        <v>1304</v>
      </c>
      <c r="E33" s="1018"/>
      <c r="F33" s="1018"/>
      <c r="G33" s="1020"/>
      <c r="H33" s="1019" t="s">
        <v>42</v>
      </c>
      <c r="I33" s="1020"/>
    </row>
    <row r="34" spans="1:9" ht="21.75" customHeight="1">
      <c r="A34" s="722"/>
      <c r="B34" s="723"/>
      <c r="C34" s="1206" t="s">
        <v>770</v>
      </c>
      <c r="D34" s="689" t="s">
        <v>1957</v>
      </c>
      <c r="E34" s="1287"/>
      <c r="F34" s="1287"/>
      <c r="G34" s="1208"/>
      <c r="H34" s="689"/>
      <c r="I34" s="1208"/>
    </row>
    <row r="35" spans="1:9" ht="24.75" customHeight="1">
      <c r="A35" s="724"/>
      <c r="B35" s="726"/>
      <c r="C35" s="1207"/>
      <c r="D35" s="1203"/>
      <c r="E35" s="1204"/>
      <c r="F35" s="1204"/>
      <c r="G35" s="1205"/>
      <c r="H35" s="1203"/>
      <c r="I35" s="1205"/>
    </row>
    <row r="36" spans="1:9" ht="48" customHeight="1">
      <c r="A36" s="914" t="s">
        <v>1721</v>
      </c>
      <c r="B36" s="914"/>
      <c r="C36" s="905" t="s">
        <v>1958</v>
      </c>
      <c r="D36" s="906"/>
      <c r="E36" s="906"/>
      <c r="F36" s="906"/>
      <c r="G36" s="906"/>
      <c r="H36" s="906"/>
      <c r="I36" s="907"/>
    </row>
    <row r="37" spans="1:9" ht="17.25" customHeight="1">
      <c r="A37" s="756" t="s">
        <v>922</v>
      </c>
      <c r="B37" s="757"/>
      <c r="C37" s="681" t="s">
        <v>923</v>
      </c>
      <c r="D37" s="190" t="s">
        <v>924</v>
      </c>
      <c r="E37" s="190" t="s">
        <v>925</v>
      </c>
      <c r="F37" s="190" t="s">
        <v>926</v>
      </c>
      <c r="G37" s="190" t="s">
        <v>927</v>
      </c>
      <c r="H37" s="190" t="s">
        <v>928</v>
      </c>
      <c r="I37" s="190" t="s">
        <v>929</v>
      </c>
    </row>
    <row r="38" spans="1:9" ht="36" customHeight="1">
      <c r="A38" s="758"/>
      <c r="B38" s="759"/>
      <c r="C38" s="763"/>
      <c r="D38" s="355"/>
      <c r="E38" s="355"/>
      <c r="F38" s="355"/>
      <c r="G38" s="355"/>
      <c r="H38" s="355"/>
      <c r="I38" s="355"/>
    </row>
    <row r="39" spans="1:9" ht="45" customHeight="1">
      <c r="A39" s="758"/>
      <c r="B39" s="759"/>
      <c r="C39" s="444" t="s">
        <v>1723</v>
      </c>
      <c r="D39" s="858"/>
      <c r="E39" s="1390"/>
      <c r="F39" s="1390"/>
      <c r="G39" s="1390"/>
      <c r="H39" s="1390"/>
      <c r="I39" s="1391"/>
    </row>
    <row r="40" spans="1:9" ht="45" customHeight="1">
      <c r="A40" s="758"/>
      <c r="B40" s="759"/>
      <c r="C40" s="444" t="s">
        <v>1724</v>
      </c>
      <c r="D40" s="858"/>
      <c r="E40" s="1390"/>
      <c r="F40" s="1390"/>
      <c r="G40" s="1390"/>
      <c r="H40" s="1390"/>
      <c r="I40" s="1391"/>
    </row>
    <row r="41" spans="1:9" ht="17.25" customHeight="1">
      <c r="A41" s="758"/>
      <c r="B41" s="759"/>
      <c r="C41" s="681" t="s">
        <v>930</v>
      </c>
      <c r="D41" s="190" t="s">
        <v>931</v>
      </c>
      <c r="E41" s="190" t="s">
        <v>932</v>
      </c>
      <c r="F41" s="190" t="s">
        <v>933</v>
      </c>
      <c r="G41" s="190" t="s">
        <v>934</v>
      </c>
      <c r="H41" s="190" t="s">
        <v>935</v>
      </c>
      <c r="I41" s="190" t="s">
        <v>936</v>
      </c>
    </row>
    <row r="42" spans="1:9" ht="34.5" customHeight="1">
      <c r="A42" s="760"/>
      <c r="B42" s="761"/>
      <c r="C42" s="1190"/>
      <c r="D42" s="355"/>
      <c r="E42" s="355"/>
      <c r="F42" s="355"/>
      <c r="G42" s="355"/>
      <c r="H42" s="355"/>
      <c r="I42" s="355"/>
    </row>
  </sheetData>
  <customSheetViews>
    <customSheetView guid="{4789E3A1-B331-40F4-BFBE-ECBA77374F9F}" showPageBreaks="1" view="pageLayout" topLeftCell="A28">
      <selection activeCell="D42" sqref="D42"/>
      <rowBreaks count="4" manualBreakCount="4">
        <brk id="32" max="16383" man="1"/>
        <brk id="74" max="16383" man="1"/>
        <brk id="132" max="16383" man="1"/>
        <brk id="190" max="16383" man="1"/>
      </rowBreaks>
      <pageMargins left="0.7" right="0.7" top="0.75" bottom="0.75" header="0.3" footer="0.3"/>
      <pageSetup paperSize="9" orientation="portrait" r:id="rId1"/>
    </customSheetView>
    <customSheetView guid="{D623C857-8851-4DB2-AEC5-A3D94BBCC3E5}" showPageBreaks="1" view="pageBreakPreview" topLeftCell="A22">
      <selection activeCell="J15" sqref="J15"/>
      <rowBreaks count="3" manualBreakCount="3">
        <brk id="32" max="16383" man="1"/>
        <brk id="74" max="16383" man="1"/>
        <brk id="132" max="16383" man="1"/>
      </rowBreaks>
      <pageMargins left="0.7" right="0.7" top="0.75" bottom="0.75" header="0.3" footer="0.3"/>
      <pageSetup paperSize="9" orientation="portrait" horizontalDpi="1200" verticalDpi="1200" r:id="rId2"/>
    </customSheetView>
    <customSheetView guid="{3848975B-608E-4A87-AC36-A52CBAB490C8}" showPageBreaks="1" view="pageLayout" topLeftCell="A28">
      <selection activeCell="D42" sqref="D42"/>
      <rowBreaks count="4" manualBreakCount="4">
        <brk id="32" max="16383" man="1"/>
        <brk id="74" max="16383" man="1"/>
        <brk id="132" max="16383" man="1"/>
        <brk id="190" max="16383" man="1"/>
      </rowBreaks>
      <pageMargins left="0.7" right="0.7" top="0.75" bottom="0.75" header="0.3" footer="0.3"/>
      <pageSetup paperSize="9" orientation="portrait" r:id="rId3"/>
    </customSheetView>
    <customSheetView guid="{76B58914-1035-4353-9CF6-22B59E40A08B}" showPageBreaks="1" view="pageBreakPreview" topLeftCell="A22">
      <selection activeCell="J15" sqref="J15"/>
      <rowBreaks count="3" manualBreakCount="3">
        <brk id="32" max="16383" man="1"/>
        <brk id="74" max="16383" man="1"/>
        <brk id="132" max="16383" man="1"/>
      </rowBreaks>
      <pageMargins left="0.7" right="0.7" top="0.75" bottom="0.75" header="0.3" footer="0.3"/>
      <pageSetup paperSize="9" orientation="portrait" horizontalDpi="1200" verticalDpi="1200" r:id="rId4"/>
    </customSheetView>
    <customSheetView guid="{22FD68A5-46F7-4E41-8363-D5981057D2EF}" showPageBreaks="1" view="pageBreakPreview" topLeftCell="A28">
      <selection activeCell="D42" sqref="D42"/>
      <rowBreaks count="3" manualBreakCount="3">
        <brk id="32" max="16383" man="1"/>
        <brk id="74" max="16383" man="1"/>
        <brk id="132" max="16383" man="1"/>
      </rowBreaks>
      <pageMargins left="0.7" right="0.7" top="0.75" bottom="0.75" header="0.3" footer="0.3"/>
      <pageSetup paperSize="9" orientation="portrait" horizontalDpi="1200" verticalDpi="1200" r:id="rId5"/>
    </customSheetView>
    <customSheetView guid="{5FEFEB6C-BEC4-430E-B947-6A7413286A0D}" showPageBreaks="1" view="pageBreakPreview" topLeftCell="A34">
      <selection activeCell="D41" sqref="D41"/>
      <rowBreaks count="3" manualBreakCount="3">
        <brk id="32" max="16383" man="1"/>
        <brk id="74" max="16383" man="1"/>
        <brk id="132" max="16383" man="1"/>
      </rowBreaks>
      <pageMargins left="0.7" right="0.7" top="0.75" bottom="0.75" header="0.3" footer="0.3"/>
      <pageSetup paperSize="9" orientation="portrait" horizontalDpi="1200" verticalDpi="1200" r:id="rId6"/>
    </customSheetView>
    <customSheetView guid="{7F613779-33AB-4C27-B28A-A10D734C27EA}" showPageBreaks="1" view="pageLayout" topLeftCell="A8">
      <selection activeCell="O35" sqref="O35"/>
      <rowBreaks count="3" manualBreakCount="3">
        <brk id="32" max="16383" man="1"/>
        <brk id="74" max="16383" man="1"/>
        <brk id="132" max="16383" man="1"/>
      </rowBreaks>
      <pageMargins left="0.7" right="0.7" top="0.75" bottom="0.75" header="0.3" footer="0.3"/>
      <pageSetup paperSize="9" orientation="portrait" horizontalDpi="0" verticalDpi="0" r:id="rId7"/>
    </customSheetView>
    <customSheetView guid="{9EB396F3-ECBE-4F00-8AF4-433E00D5457E}" showPageBreaks="1" view="pageBreakPreview" topLeftCell="A34">
      <selection activeCell="D41" sqref="D41"/>
      <rowBreaks count="3" manualBreakCount="3">
        <brk id="32" max="16383" man="1"/>
        <brk id="74" max="16383" man="1"/>
        <brk id="132" max="16383" man="1"/>
      </rowBreaks>
      <pageMargins left="0.7" right="0.7" top="0.75" bottom="0.75" header="0.3" footer="0.3"/>
      <pageSetup paperSize="9" orientation="portrait" horizontalDpi="1200" verticalDpi="1200" r:id="rId8"/>
    </customSheetView>
    <customSheetView guid="{DD9AE018-7E22-4B13-ADFF-D4C3360CBEF2}" showPageBreaks="1" view="pageBreakPreview" topLeftCell="A34">
      <selection activeCell="D41" sqref="D41"/>
      <rowBreaks count="3" manualBreakCount="3">
        <brk id="32" max="16383" man="1"/>
        <brk id="74" max="16383" man="1"/>
        <brk id="132" max="16383" man="1"/>
      </rowBreaks>
      <pageMargins left="0.7" right="0.7" top="0.75" bottom="0.75" header="0.3" footer="0.3"/>
      <pageSetup paperSize="9" orientation="portrait" horizontalDpi="1200" verticalDpi="1200" r:id="rId9"/>
    </customSheetView>
    <customSheetView guid="{A898AA5D-169A-4A14-AB8F-C4F4C5C9C869}" showPageBreaks="1" view="pageBreakPreview" topLeftCell="A34">
      <selection activeCell="D43" sqref="D43:I43"/>
      <rowBreaks count="3" manualBreakCount="3">
        <brk id="32" max="16383" man="1"/>
        <brk id="74" max="16383" man="1"/>
        <brk id="132" max="16383" man="1"/>
      </rowBreaks>
      <pageMargins left="0.7" right="0.7" top="0.75" bottom="0.75" header="0.3" footer="0.3"/>
      <pageSetup paperSize="9" orientation="portrait" horizontalDpi="1200" verticalDpi="1200" r:id="rId10"/>
    </customSheetView>
    <customSheetView guid="{4DCD7E50-A612-4C8E-882E-3BC6A59DB4EB}" showPageBreaks="1" view="pageBreakPreview" topLeftCell="A28">
      <selection activeCell="D42" sqref="D42"/>
      <rowBreaks count="3" manualBreakCount="3">
        <brk id="32" max="16383" man="1"/>
        <brk id="74" max="16383" man="1"/>
        <brk id="132" max="16383" man="1"/>
      </rowBreaks>
      <pageMargins left="0.7" right="0.7" top="0.75" bottom="0.75" header="0.3" footer="0.3"/>
      <pageSetup paperSize="9" orientation="portrait" horizontalDpi="1200" verticalDpi="1200" r:id="rId11"/>
    </customSheetView>
    <customSheetView guid="{0B143DF2-66B8-46B0-BF36-1C571A9EB3F3}" showPageBreaks="1" view="pageLayout" topLeftCell="A28">
      <selection activeCell="D42" sqref="D42"/>
      <rowBreaks count="4" manualBreakCount="4">
        <brk id="32" max="16383" man="1"/>
        <brk id="74" max="16383" man="1"/>
        <brk id="132" max="16383" man="1"/>
        <brk id="190" max="16383" man="1"/>
      </rowBreaks>
      <pageMargins left="0.7" right="0.7" top="0.75" bottom="0.75" header="0.3" footer="0.3"/>
      <pageSetup paperSize="9" orientation="portrait" r:id="rId12"/>
    </customSheetView>
    <customSheetView guid="{E75B0417-2004-49B0-81AA-65A6C4F7EC2C}" showPageBreaks="1" view="pageLayout">
      <selection activeCell="O35" sqref="O35"/>
      <rowBreaks count="4" manualBreakCount="4">
        <brk id="32" max="16383" man="1"/>
        <brk id="74" max="16383" man="1"/>
        <brk id="132" max="16383" man="1"/>
        <brk id="190" max="16383" man="1"/>
      </rowBreaks>
      <pageMargins left="0.7" right="0.7" top="0.75" bottom="0.75" header="0.3" footer="0.3"/>
      <pageSetup paperSize="9" orientation="portrait" r:id="rId13"/>
    </customSheetView>
    <customSheetView guid="{71275B59-52D9-4BCA-9258-6D8C6EFF66CF}" showPageBreaks="1" view="pageLayout">
      <selection activeCell="O35" sqref="O35"/>
      <rowBreaks count="4" manualBreakCount="4">
        <brk id="32" max="16383" man="1"/>
        <brk id="74" max="16383" man="1"/>
        <brk id="132" max="16383" man="1"/>
        <brk id="190" max="16383" man="1"/>
      </rowBreaks>
      <pageMargins left="0.7" right="0.7" top="0.75" bottom="0.75" header="0.3" footer="0.3"/>
      <pageSetup paperSize="9" orientation="portrait" horizontalDpi="0" verticalDpi="0" r:id="rId14"/>
    </customSheetView>
    <customSheetView guid="{752EAD5E-2F62-4CFE-8BD1-E3E6987497BB}" showPageBreaks="1" view="pageBreakPreview" topLeftCell="A19">
      <selection activeCell="K28" sqref="K28"/>
      <rowBreaks count="3" manualBreakCount="3">
        <brk id="31" max="16383" man="1"/>
        <brk id="74" max="16383" man="1"/>
        <brk id="132" max="16383" man="1"/>
      </rowBreaks>
      <pageMargins left="0.7" right="0.7" top="0.75" bottom="0.75" header="0.3" footer="0.3"/>
      <pageSetup paperSize="9" orientation="portrait" horizontalDpi="1200" verticalDpi="1200" r:id="rId15"/>
    </customSheetView>
  </customSheetViews>
  <mergeCells count="63">
    <mergeCell ref="A36:B36"/>
    <mergeCell ref="C36:I36"/>
    <mergeCell ref="A32:I32"/>
    <mergeCell ref="A33:B35"/>
    <mergeCell ref="D33:G33"/>
    <mergeCell ref="H33:I33"/>
    <mergeCell ref="C34:C35"/>
    <mergeCell ref="D34:G35"/>
    <mergeCell ref="H34:I35"/>
    <mergeCell ref="A37:B42"/>
    <mergeCell ref="C37:C38"/>
    <mergeCell ref="D39:I39"/>
    <mergeCell ref="D40:I40"/>
    <mergeCell ref="C41:C42"/>
    <mergeCell ref="A24:I24"/>
    <mergeCell ref="A25:B25"/>
    <mergeCell ref="A31:B31"/>
    <mergeCell ref="C31:I31"/>
    <mergeCell ref="A26:B26"/>
    <mergeCell ref="A27:B27"/>
    <mergeCell ref="C28:I28"/>
    <mergeCell ref="A29:I29"/>
    <mergeCell ref="A30:B30"/>
    <mergeCell ref="C30:I30"/>
    <mergeCell ref="A28:B28"/>
    <mergeCell ref="A21:B21"/>
    <mergeCell ref="C21:I21"/>
    <mergeCell ref="A22:B22"/>
    <mergeCell ref="C22:I22"/>
    <mergeCell ref="A23:B23"/>
    <mergeCell ref="C23:I23"/>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32"/>
  <hyperlinks>
    <hyperlink ref="G8" r:id="rId16"/>
  </hyperlinks>
  <pageMargins left="0.7" right="0.7" top="0.75" bottom="0.75" header="0.3" footer="0.3"/>
  <pageSetup paperSize="9" scale="94" orientation="portrait" horizontalDpi="1200" verticalDpi="1200" r:id="rId17"/>
  <rowBreaks count="3" manualBreakCount="3">
    <brk id="36" max="16383" man="1"/>
    <brk id="74" max="16383" man="1"/>
    <brk id="132"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I48"/>
  <sheetViews>
    <sheetView view="pageBreakPreview" topLeftCell="A45" zoomScaleNormal="100" zoomScaleSheetLayoutView="100" workbookViewId="0">
      <selection activeCell="F80" sqref="F80:I80"/>
    </sheetView>
  </sheetViews>
  <sheetFormatPr defaultColWidth="9" defaultRowHeight="13.5"/>
  <cols>
    <col min="1" max="9" width="9.875" style="237" customWidth="1"/>
    <col min="10" max="16384" width="9" style="237"/>
  </cols>
  <sheetData>
    <row r="1" spans="1:9">
      <c r="A1" s="634" t="s">
        <v>1301</v>
      </c>
      <c r="B1" s="635"/>
      <c r="C1" s="635"/>
      <c r="D1" s="635"/>
      <c r="E1" s="635"/>
      <c r="F1" s="635"/>
      <c r="G1" s="635"/>
      <c r="H1" s="635"/>
      <c r="I1" s="636"/>
    </row>
    <row r="2" spans="1:9">
      <c r="A2" s="637"/>
      <c r="B2" s="637"/>
      <c r="C2" s="637"/>
      <c r="D2" s="637"/>
      <c r="E2" s="637"/>
      <c r="F2" s="637"/>
      <c r="G2" s="637"/>
      <c r="H2" s="637"/>
      <c r="I2" s="637"/>
    </row>
    <row r="3" spans="1:9">
      <c r="A3" s="625" t="s">
        <v>2</v>
      </c>
      <c r="B3" s="625"/>
      <c r="C3" s="1619" t="s">
        <v>1195</v>
      </c>
      <c r="D3" s="1620"/>
      <c r="E3" s="1620"/>
      <c r="F3" s="1620"/>
      <c r="G3" s="1620"/>
      <c r="H3" s="1620"/>
      <c r="I3" s="1621"/>
    </row>
    <row r="4" spans="1:9">
      <c r="A4" s="625" t="s">
        <v>21</v>
      </c>
      <c r="B4" s="625"/>
      <c r="C4" s="322" t="s">
        <v>22</v>
      </c>
      <c r="D4" s="1622" t="s">
        <v>646</v>
      </c>
      <c r="E4" s="1622"/>
      <c r="F4" s="1622"/>
      <c r="G4" s="1622"/>
      <c r="H4" s="1622"/>
      <c r="I4" s="1622"/>
    </row>
    <row r="5" spans="1:9">
      <c r="A5" s="625"/>
      <c r="B5" s="625"/>
      <c r="C5" s="322" t="s">
        <v>23</v>
      </c>
      <c r="D5" s="1623" t="s">
        <v>174</v>
      </c>
      <c r="E5" s="1623"/>
      <c r="F5" s="321" t="s">
        <v>25</v>
      </c>
      <c r="G5" s="1623" t="s">
        <v>2059</v>
      </c>
      <c r="H5" s="1623"/>
      <c r="I5" s="1623"/>
    </row>
    <row r="6" spans="1:9" ht="13.5" customHeight="1">
      <c r="A6" s="625"/>
      <c r="B6" s="625"/>
      <c r="C6" s="323" t="s">
        <v>26</v>
      </c>
      <c r="D6" s="1624" t="s">
        <v>1188</v>
      </c>
      <c r="E6" s="1624"/>
      <c r="F6" s="325" t="s">
        <v>1182</v>
      </c>
      <c r="G6" s="1625" t="s">
        <v>1189</v>
      </c>
      <c r="H6" s="1626"/>
      <c r="I6" s="1627"/>
    </row>
    <row r="7" spans="1:9">
      <c r="A7" s="603" t="s">
        <v>30</v>
      </c>
      <c r="B7" s="603"/>
      <c r="C7" s="1619" t="s">
        <v>31</v>
      </c>
      <c r="D7" s="1620"/>
      <c r="E7" s="1621"/>
      <c r="F7" s="1628" t="s">
        <v>647</v>
      </c>
      <c r="G7" s="1628"/>
      <c r="H7" s="1628"/>
      <c r="I7" s="1628"/>
    </row>
    <row r="8" spans="1:9">
      <c r="A8" s="603"/>
      <c r="B8" s="603"/>
      <c r="C8" s="1619" t="s">
        <v>32</v>
      </c>
      <c r="D8" s="1620"/>
      <c r="E8" s="1621"/>
      <c r="F8" s="1622" t="s">
        <v>648</v>
      </c>
      <c r="G8" s="1622"/>
      <c r="H8" s="1622"/>
      <c r="I8" s="1622"/>
    </row>
    <row r="9" spans="1:9" ht="13.7" customHeight="1">
      <c r="A9" s="1622" t="s">
        <v>34</v>
      </c>
      <c r="B9" s="1622"/>
      <c r="C9" s="1619" t="s">
        <v>35</v>
      </c>
      <c r="D9" s="1620"/>
      <c r="E9" s="1620"/>
      <c r="F9" s="1620"/>
      <c r="G9" s="1620"/>
      <c r="H9" s="1620"/>
      <c r="I9" s="1621"/>
    </row>
    <row r="10" spans="1:9" ht="13.7" customHeight="1">
      <c r="A10" s="1622"/>
      <c r="B10" s="1622"/>
      <c r="C10" s="615" t="s">
        <v>649</v>
      </c>
      <c r="D10" s="616"/>
      <c r="E10" s="616"/>
      <c r="F10" s="616"/>
      <c r="G10" s="616"/>
      <c r="H10" s="616"/>
      <c r="I10" s="617"/>
    </row>
    <row r="11" spans="1:9" ht="13.7" customHeight="1">
      <c r="A11" s="1622"/>
      <c r="B11" s="1622"/>
      <c r="C11" s="1619" t="s">
        <v>36</v>
      </c>
      <c r="D11" s="1620"/>
      <c r="E11" s="1620"/>
      <c r="F11" s="1620"/>
      <c r="G11" s="1620"/>
      <c r="H11" s="1620"/>
      <c r="I11" s="1621"/>
    </row>
    <row r="12" spans="1:9" ht="13.7" customHeight="1">
      <c r="A12" s="1622"/>
      <c r="B12" s="1622"/>
      <c r="C12" s="1643" t="s">
        <v>650</v>
      </c>
      <c r="D12" s="1644"/>
      <c r="E12" s="1644"/>
      <c r="F12" s="1644"/>
      <c r="G12" s="1644"/>
      <c r="H12" s="1644"/>
      <c r="I12" s="1645"/>
    </row>
    <row r="13" spans="1:9" ht="13.7" customHeight="1">
      <c r="A13" s="1622"/>
      <c r="B13" s="1622"/>
      <c r="C13" s="1646"/>
      <c r="D13" s="1647"/>
      <c r="E13" s="1647"/>
      <c r="F13" s="1647"/>
      <c r="G13" s="1647"/>
      <c r="H13" s="1647"/>
      <c r="I13" s="1648"/>
    </row>
    <row r="14" spans="1:9" ht="13.7" customHeight="1">
      <c r="A14" s="1622"/>
      <c r="B14" s="1622"/>
      <c r="C14" s="1619" t="s">
        <v>37</v>
      </c>
      <c r="D14" s="1620"/>
      <c r="E14" s="1620"/>
      <c r="F14" s="1620"/>
      <c r="G14" s="1620"/>
      <c r="H14" s="1620"/>
      <c r="I14" s="1621"/>
    </row>
    <row r="15" spans="1:9" ht="13.7" customHeight="1">
      <c r="A15" s="1622"/>
      <c r="B15" s="1622"/>
      <c r="C15" s="615" t="s">
        <v>651</v>
      </c>
      <c r="D15" s="616"/>
      <c r="E15" s="616"/>
      <c r="F15" s="616"/>
      <c r="G15" s="616"/>
      <c r="H15" s="616"/>
      <c r="I15" s="617"/>
    </row>
    <row r="16" spans="1:9" ht="13.7" customHeight="1">
      <c r="A16" s="1622"/>
      <c r="B16" s="1622"/>
      <c r="C16" s="1619" t="s">
        <v>38</v>
      </c>
      <c r="D16" s="1620"/>
      <c r="E16" s="1620"/>
      <c r="F16" s="1620"/>
      <c r="G16" s="1620"/>
      <c r="H16" s="1620"/>
      <c r="I16" s="1621"/>
    </row>
    <row r="17" spans="1:9" ht="13.7" customHeight="1">
      <c r="A17" s="1622"/>
      <c r="B17" s="1622"/>
      <c r="C17" s="615" t="s">
        <v>652</v>
      </c>
      <c r="D17" s="616"/>
      <c r="E17" s="616"/>
      <c r="F17" s="616"/>
      <c r="G17" s="616"/>
      <c r="H17" s="616"/>
      <c r="I17" s="617"/>
    </row>
    <row r="18" spans="1:9" ht="13.7" customHeight="1">
      <c r="A18" s="1649" t="s">
        <v>293</v>
      </c>
      <c r="B18" s="1649"/>
      <c r="C18" s="1649"/>
      <c r="D18" s="1649"/>
      <c r="E18" s="1649"/>
      <c r="F18" s="1649"/>
      <c r="G18" s="1649"/>
      <c r="H18" s="1649"/>
      <c r="I18" s="1630"/>
    </row>
    <row r="19" spans="1:9" ht="13.7" customHeight="1">
      <c r="A19" s="1650" t="s">
        <v>1386</v>
      </c>
      <c r="B19" s="1651"/>
      <c r="C19" s="1651"/>
      <c r="D19" s="1651"/>
      <c r="E19" s="1651"/>
      <c r="F19" s="1651"/>
      <c r="G19" s="1651"/>
      <c r="H19" s="1651"/>
      <c r="I19" s="1651"/>
    </row>
    <row r="20" spans="1:9" ht="13.7" customHeight="1">
      <c r="A20" s="1629" t="s">
        <v>294</v>
      </c>
      <c r="B20" s="1630"/>
      <c r="C20" s="1630"/>
      <c r="D20" s="1630"/>
      <c r="E20" s="1629" t="s">
        <v>653</v>
      </c>
      <c r="F20" s="1630"/>
      <c r="G20" s="1630"/>
      <c r="H20" s="1630"/>
      <c r="I20" s="1630"/>
    </row>
    <row r="21" spans="1:9" ht="13.7" customHeight="1">
      <c r="A21" s="1629" t="s">
        <v>654</v>
      </c>
      <c r="B21" s="1630"/>
      <c r="C21" s="1630"/>
      <c r="D21" s="1630"/>
      <c r="E21" s="1629" t="s">
        <v>1250</v>
      </c>
      <c r="F21" s="1629"/>
      <c r="G21" s="1629"/>
      <c r="H21" s="1629"/>
      <c r="I21" s="1629"/>
    </row>
    <row r="22" spans="1:9" ht="13.7" customHeight="1">
      <c r="A22" s="1649" t="s">
        <v>39</v>
      </c>
      <c r="B22" s="1649"/>
      <c r="C22" s="1649"/>
      <c r="D22" s="1649"/>
      <c r="E22" s="1649"/>
      <c r="F22" s="1649"/>
      <c r="G22" s="1649"/>
      <c r="H22" s="1649"/>
      <c r="I22" s="1630"/>
    </row>
    <row r="23" spans="1:9">
      <c r="A23" s="603" t="s">
        <v>1302</v>
      </c>
      <c r="B23" s="603"/>
      <c r="C23" s="625" t="s">
        <v>40</v>
      </c>
      <c r="D23" s="625"/>
      <c r="E23" s="625"/>
      <c r="F23" s="625"/>
      <c r="G23" s="625"/>
      <c r="H23" s="625"/>
      <c r="I23" s="625"/>
    </row>
    <row r="24" spans="1:9" ht="206.25" customHeight="1">
      <c r="A24" s="603"/>
      <c r="B24" s="603"/>
      <c r="C24" s="775" t="s">
        <v>2109</v>
      </c>
      <c r="D24" s="776"/>
      <c r="E24" s="776"/>
      <c r="F24" s="776"/>
      <c r="G24" s="776"/>
      <c r="H24" s="776"/>
      <c r="I24" s="777"/>
    </row>
    <row r="25" spans="1:9">
      <c r="A25" s="603"/>
      <c r="B25" s="603"/>
      <c r="C25" s="625" t="s">
        <v>1066</v>
      </c>
      <c r="D25" s="625"/>
      <c r="E25" s="625"/>
      <c r="F25" s="625"/>
      <c r="G25" s="625"/>
      <c r="H25" s="625"/>
      <c r="I25" s="625"/>
    </row>
    <row r="26" spans="1:9" ht="246.75" customHeight="1">
      <c r="A26" s="603"/>
      <c r="B26" s="603"/>
      <c r="C26" s="775" t="s">
        <v>2110</v>
      </c>
      <c r="D26" s="776"/>
      <c r="E26" s="776"/>
      <c r="F26" s="776"/>
      <c r="G26" s="776"/>
      <c r="H26" s="776"/>
      <c r="I26" s="777"/>
    </row>
    <row r="27" spans="1:9">
      <c r="A27" s="648" t="s">
        <v>1303</v>
      </c>
      <c r="B27" s="648"/>
      <c r="C27" s="648"/>
      <c r="D27" s="648"/>
      <c r="E27" s="648"/>
      <c r="F27" s="648"/>
      <c r="G27" s="648"/>
      <c r="H27" s="648"/>
      <c r="I27" s="603"/>
    </row>
    <row r="28" spans="1:9">
      <c r="A28" s="603" t="s">
        <v>1318</v>
      </c>
      <c r="B28" s="603"/>
      <c r="C28" s="819" t="s">
        <v>1387</v>
      </c>
      <c r="D28" s="934"/>
      <c r="E28" s="934"/>
      <c r="F28" s="934"/>
      <c r="G28" s="934"/>
      <c r="H28" s="934"/>
      <c r="I28" s="935"/>
    </row>
    <row r="29" spans="1:9">
      <c r="A29" s="603"/>
      <c r="B29" s="603"/>
      <c r="C29" s="982"/>
      <c r="D29" s="983"/>
      <c r="E29" s="983"/>
      <c r="F29" s="983"/>
      <c r="G29" s="983"/>
      <c r="H29" s="983"/>
      <c r="I29" s="984"/>
    </row>
    <row r="30" spans="1:9" ht="259.5" customHeight="1">
      <c r="A30" s="603"/>
      <c r="B30" s="603"/>
      <c r="C30" s="985"/>
      <c r="D30" s="986"/>
      <c r="E30" s="986"/>
      <c r="F30" s="986"/>
      <c r="G30" s="986"/>
      <c r="H30" s="986"/>
      <c r="I30" s="987"/>
    </row>
    <row r="31" spans="1:9">
      <c r="A31" s="648" t="s">
        <v>1307</v>
      </c>
      <c r="B31" s="648"/>
      <c r="C31" s="648"/>
      <c r="D31" s="648"/>
      <c r="E31" s="648"/>
      <c r="F31" s="648"/>
      <c r="G31" s="648"/>
      <c r="H31" s="648"/>
      <c r="I31" s="603"/>
    </row>
    <row r="32" spans="1:9">
      <c r="A32" s="1633" t="s">
        <v>656</v>
      </c>
      <c r="B32" s="1634"/>
      <c r="C32" s="1631">
        <v>283381</v>
      </c>
      <c r="D32" s="1632"/>
      <c r="E32" s="586">
        <v>-2050</v>
      </c>
      <c r="F32" s="133" t="s">
        <v>2111</v>
      </c>
      <c r="G32" s="134" t="s">
        <v>657</v>
      </c>
      <c r="H32" s="134" t="s">
        <v>51</v>
      </c>
      <c r="I32" s="135" t="s">
        <v>658</v>
      </c>
    </row>
    <row r="33" spans="1:9" ht="108.75" customHeight="1">
      <c r="A33" s="1635"/>
      <c r="B33" s="1636"/>
      <c r="C33" s="1637" t="s">
        <v>2112</v>
      </c>
      <c r="D33" s="1638"/>
      <c r="E33" s="1639"/>
      <c r="F33" s="1640" t="s">
        <v>2113</v>
      </c>
      <c r="G33" s="1641"/>
      <c r="H33" s="1641"/>
      <c r="I33" s="1642"/>
    </row>
    <row r="34" spans="1:9" s="132" customFormat="1" ht="13.7" customHeight="1">
      <c r="A34" s="1633" t="s">
        <v>659</v>
      </c>
      <c r="B34" s="1634"/>
      <c r="C34" s="1631">
        <v>435998</v>
      </c>
      <c r="D34" s="1632"/>
      <c r="E34" s="586">
        <v>10637</v>
      </c>
      <c r="F34" s="133" t="s">
        <v>2111</v>
      </c>
      <c r="G34" s="134" t="s">
        <v>660</v>
      </c>
      <c r="H34" s="134" t="s">
        <v>51</v>
      </c>
      <c r="I34" s="135" t="s">
        <v>658</v>
      </c>
    </row>
    <row r="35" spans="1:9" s="132" customFormat="1" ht="189" customHeight="1">
      <c r="A35" s="1652"/>
      <c r="B35" s="1653"/>
      <c r="C35" s="1654" t="s">
        <v>2114</v>
      </c>
      <c r="D35" s="1655"/>
      <c r="E35" s="1656"/>
      <c r="F35" s="612" t="s">
        <v>2115</v>
      </c>
      <c r="G35" s="613"/>
      <c r="H35" s="613"/>
      <c r="I35" s="614"/>
    </row>
    <row r="36" spans="1:9" s="132" customFormat="1" ht="13.7" customHeight="1">
      <c r="A36" s="1633" t="s">
        <v>661</v>
      </c>
      <c r="B36" s="1634"/>
      <c r="C36" s="1631">
        <v>223588</v>
      </c>
      <c r="D36" s="1632"/>
      <c r="E36" s="586">
        <v>10245</v>
      </c>
      <c r="F36" s="133" t="s">
        <v>2111</v>
      </c>
      <c r="G36" s="134" t="s">
        <v>662</v>
      </c>
      <c r="H36" s="134" t="s">
        <v>51</v>
      </c>
      <c r="I36" s="135" t="s">
        <v>658</v>
      </c>
    </row>
    <row r="37" spans="1:9" s="136" customFormat="1" ht="136.5" customHeight="1">
      <c r="A37" s="1652"/>
      <c r="B37" s="1653"/>
      <c r="C37" s="615" t="s">
        <v>2116</v>
      </c>
      <c r="D37" s="616"/>
      <c r="E37" s="617"/>
      <c r="F37" s="612" t="s">
        <v>2117</v>
      </c>
      <c r="G37" s="613"/>
      <c r="H37" s="613"/>
      <c r="I37" s="614"/>
    </row>
    <row r="38" spans="1:9" s="132" customFormat="1" ht="13.7" customHeight="1">
      <c r="A38" s="1633" t="s">
        <v>1190</v>
      </c>
      <c r="B38" s="1634"/>
      <c r="C38" s="1659" t="s">
        <v>1191</v>
      </c>
      <c r="D38" s="1660"/>
      <c r="E38" s="572"/>
      <c r="F38" s="133" t="s">
        <v>2118</v>
      </c>
      <c r="G38" s="134" t="s">
        <v>657</v>
      </c>
      <c r="H38" s="134" t="s">
        <v>51</v>
      </c>
      <c r="I38" s="135" t="s">
        <v>658</v>
      </c>
    </row>
    <row r="39" spans="1:9" s="132" customFormat="1" ht="190.5" customHeight="1">
      <c r="A39" s="1635"/>
      <c r="B39" s="1636"/>
      <c r="C39" s="1643" t="s">
        <v>1245</v>
      </c>
      <c r="D39" s="1644"/>
      <c r="E39" s="1645"/>
      <c r="F39" s="1640" t="s">
        <v>2119</v>
      </c>
      <c r="G39" s="1641"/>
      <c r="H39" s="1641"/>
      <c r="I39" s="1642"/>
    </row>
    <row r="40" spans="1:9" s="132" customFormat="1" ht="13.7" customHeight="1">
      <c r="A40" s="1633" t="s">
        <v>1192</v>
      </c>
      <c r="B40" s="1634"/>
      <c r="C40" s="1657" t="s">
        <v>1191</v>
      </c>
      <c r="D40" s="1658"/>
      <c r="E40" s="137"/>
      <c r="F40" s="133" t="s">
        <v>2118</v>
      </c>
      <c r="G40" s="134" t="s">
        <v>657</v>
      </c>
      <c r="H40" s="134" t="s">
        <v>51</v>
      </c>
      <c r="I40" s="135" t="s">
        <v>658</v>
      </c>
    </row>
    <row r="41" spans="1:9" s="132" customFormat="1" ht="340.5" customHeight="1">
      <c r="A41" s="1652"/>
      <c r="B41" s="1653"/>
      <c r="C41" s="615" t="s">
        <v>2120</v>
      </c>
      <c r="D41" s="616"/>
      <c r="E41" s="617"/>
      <c r="F41" s="612" t="s">
        <v>2121</v>
      </c>
      <c r="G41" s="613"/>
      <c r="H41" s="613"/>
      <c r="I41" s="614"/>
    </row>
    <row r="42" spans="1:9" s="132" customFormat="1" ht="13.7" customHeight="1">
      <c r="A42" s="1633" t="s">
        <v>1193</v>
      </c>
      <c r="B42" s="1634"/>
      <c r="C42" s="1657" t="s">
        <v>1191</v>
      </c>
      <c r="D42" s="1658"/>
      <c r="E42" s="137"/>
      <c r="F42" s="133" t="s">
        <v>2122</v>
      </c>
      <c r="G42" s="134" t="s">
        <v>657</v>
      </c>
      <c r="H42" s="134" t="s">
        <v>51</v>
      </c>
      <c r="I42" s="135" t="s">
        <v>658</v>
      </c>
    </row>
    <row r="43" spans="1:9" s="132" customFormat="1" ht="207" customHeight="1">
      <c r="A43" s="1652"/>
      <c r="B43" s="1653"/>
      <c r="C43" s="615" t="s">
        <v>2123</v>
      </c>
      <c r="D43" s="616"/>
      <c r="E43" s="617"/>
      <c r="F43" s="612" t="s">
        <v>2124</v>
      </c>
      <c r="G43" s="613"/>
      <c r="H43" s="613"/>
      <c r="I43" s="614"/>
    </row>
    <row r="44" spans="1:9" s="132" customFormat="1" ht="13.7" customHeight="1">
      <c r="A44" s="1633" t="s">
        <v>1194</v>
      </c>
      <c r="B44" s="1634"/>
      <c r="C44" s="1657" t="s">
        <v>1191</v>
      </c>
      <c r="D44" s="1658"/>
      <c r="E44" s="137"/>
      <c r="F44" s="133" t="s">
        <v>2122</v>
      </c>
      <c r="G44" s="134" t="s">
        <v>657</v>
      </c>
      <c r="H44" s="134" t="s">
        <v>51</v>
      </c>
      <c r="I44" s="135" t="s">
        <v>658</v>
      </c>
    </row>
    <row r="45" spans="1:9" s="132" customFormat="1" ht="285.75" customHeight="1">
      <c r="A45" s="1635"/>
      <c r="B45" s="1636"/>
      <c r="C45" s="1643" t="s">
        <v>2125</v>
      </c>
      <c r="D45" s="1644"/>
      <c r="E45" s="1645"/>
      <c r="F45" s="1640" t="s">
        <v>2126</v>
      </c>
      <c r="G45" s="1641"/>
      <c r="H45" s="1641"/>
      <c r="I45" s="1642"/>
    </row>
    <row r="46" spans="1:9" s="132" customFormat="1" ht="13.7" customHeight="1">
      <c r="A46" s="1633" t="s">
        <v>2127</v>
      </c>
      <c r="B46" s="883"/>
      <c r="C46" s="320" t="s">
        <v>60</v>
      </c>
      <c r="D46" s="1651" t="s">
        <v>8</v>
      </c>
      <c r="E46" s="1651"/>
      <c r="F46" s="1661" t="s">
        <v>61</v>
      </c>
      <c r="G46" s="1661"/>
      <c r="H46" s="1661"/>
      <c r="I46" s="1662" t="s">
        <v>1306</v>
      </c>
    </row>
    <row r="47" spans="1:9" s="132" customFormat="1" ht="13.7" customHeight="1">
      <c r="A47" s="1664"/>
      <c r="B47" s="1665"/>
      <c r="C47" s="1666"/>
      <c r="D47" s="1668"/>
      <c r="E47" s="1668"/>
      <c r="F47" s="1669"/>
      <c r="G47" s="1670"/>
      <c r="H47" s="1671"/>
      <c r="I47" s="1663"/>
    </row>
    <row r="48" spans="1:9" s="132" customFormat="1" ht="30.75" customHeight="1">
      <c r="A48" s="649"/>
      <c r="B48" s="650"/>
      <c r="C48" s="1667"/>
      <c r="D48" s="1668"/>
      <c r="E48" s="1668"/>
      <c r="F48" s="1672"/>
      <c r="G48" s="1673"/>
      <c r="H48" s="1674"/>
      <c r="I48" s="587"/>
    </row>
  </sheetData>
  <customSheetViews>
    <customSheetView guid="{4789E3A1-B331-40F4-BFBE-ECBA77374F9F}" topLeftCell="A25">
      <selection activeCell="P30" sqref="P30"/>
      <pageMargins left="0.7" right="0.7" top="0.75" bottom="0.75" header="0.3" footer="0.3"/>
    </customSheetView>
    <customSheetView guid="{D623C857-8851-4DB2-AEC5-A3D94BBCC3E5}" topLeftCell="A25">
      <selection activeCell="P30" sqref="P30"/>
      <pageMargins left="0.7" right="0.7" top="0.75" bottom="0.75" header="0.3" footer="0.3"/>
    </customSheetView>
    <customSheetView guid="{3848975B-608E-4A87-AC36-A52CBAB490C8}" topLeftCell="A25">
      <selection activeCell="P30" sqref="P30"/>
      <pageMargins left="0.7" right="0.7" top="0.75" bottom="0.75" header="0.3" footer="0.3"/>
    </customSheetView>
    <customSheetView guid="{76B58914-1035-4353-9CF6-22B59E40A08B}" topLeftCell="A25">
      <selection activeCell="P30" sqref="P30"/>
      <pageMargins left="0.7" right="0.7" top="0.75" bottom="0.75" header="0.3" footer="0.3"/>
    </customSheetView>
    <customSheetView guid="{22FD68A5-46F7-4E41-8363-D5981057D2EF}" topLeftCell="A25">
      <selection activeCell="P30" sqref="P30"/>
      <pageMargins left="0.7" right="0.7" top="0.75" bottom="0.75" header="0.3" footer="0.3"/>
    </customSheetView>
    <customSheetView guid="{4DCD7E50-A612-4C8E-882E-3BC6A59DB4EB}" topLeftCell="A25">
      <selection activeCell="P30" sqref="P30"/>
      <pageMargins left="0.7" right="0.7" top="0.75" bottom="0.75" header="0.3" footer="0.3"/>
    </customSheetView>
    <customSheetView guid="{0B143DF2-66B8-46B0-BF36-1C571A9EB3F3}" topLeftCell="A25">
      <selection activeCell="P30" sqref="P30"/>
      <pageMargins left="0.7" right="0.7" top="0.75" bottom="0.75" header="0.3" footer="0.3"/>
    </customSheetView>
    <customSheetView guid="{E75B0417-2004-49B0-81AA-65A6C4F7EC2C}" topLeftCell="A25">
      <selection activeCell="P30" sqref="P30"/>
      <pageMargins left="0.7" right="0.7" top="0.75" bottom="0.75" header="0.3" footer="0.3"/>
    </customSheetView>
    <customSheetView guid="{71275B59-52D9-4BCA-9258-6D8C6EFF66CF}" topLeftCell="A25">
      <selection activeCell="P30" sqref="P30"/>
      <pageMargins left="0.7" right="0.7" top="0.75" bottom="0.75" header="0.3" footer="0.3"/>
    </customSheetView>
    <customSheetView guid="{752EAD5E-2F62-4CFE-8BD1-E3E6987497BB}" topLeftCell="A40">
      <selection activeCell="P30" sqref="P30"/>
      <pageMargins left="0.7" right="0.7" top="0.75" bottom="0.75" header="0.3" footer="0.3"/>
    </customSheetView>
  </customSheetViews>
  <mergeCells count="75">
    <mergeCell ref="D46:E46"/>
    <mergeCell ref="F46:H46"/>
    <mergeCell ref="I46:I47"/>
    <mergeCell ref="A46:B48"/>
    <mergeCell ref="C47:C48"/>
    <mergeCell ref="D47:E48"/>
    <mergeCell ref="F47:H48"/>
    <mergeCell ref="A44:B45"/>
    <mergeCell ref="C44:D44"/>
    <mergeCell ref="C45:E45"/>
    <mergeCell ref="F45:I45"/>
    <mergeCell ref="A38:B39"/>
    <mergeCell ref="C38:D38"/>
    <mergeCell ref="C39:E39"/>
    <mergeCell ref="F39:I39"/>
    <mergeCell ref="A40:B41"/>
    <mergeCell ref="C40:D40"/>
    <mergeCell ref="C41:E41"/>
    <mergeCell ref="F41:I41"/>
    <mergeCell ref="A42:B43"/>
    <mergeCell ref="C42:D42"/>
    <mergeCell ref="C43:E43"/>
    <mergeCell ref="F43:I43"/>
    <mergeCell ref="A36:B37"/>
    <mergeCell ref="A22:I22"/>
    <mergeCell ref="A34:B35"/>
    <mergeCell ref="F35:I35"/>
    <mergeCell ref="C24:I24"/>
    <mergeCell ref="C25:I25"/>
    <mergeCell ref="C26:I26"/>
    <mergeCell ref="F37:I37"/>
    <mergeCell ref="C35:E35"/>
    <mergeCell ref="C37:E37"/>
    <mergeCell ref="A9:B17"/>
    <mergeCell ref="C12:I13"/>
    <mergeCell ref="C17:I17"/>
    <mergeCell ref="A18:I18"/>
    <mergeCell ref="A19:I19"/>
    <mergeCell ref="C14:I14"/>
    <mergeCell ref="C15:I15"/>
    <mergeCell ref="C16:I16"/>
    <mergeCell ref="C9:I9"/>
    <mergeCell ref="C10:I10"/>
    <mergeCell ref="C11:I11"/>
    <mergeCell ref="A20:D20"/>
    <mergeCell ref="E20:I20"/>
    <mergeCell ref="A21:D21"/>
    <mergeCell ref="E21:I21"/>
    <mergeCell ref="C36:D36"/>
    <mergeCell ref="C34:D34"/>
    <mergeCell ref="A27:I27"/>
    <mergeCell ref="A28:B30"/>
    <mergeCell ref="C28:I30"/>
    <mergeCell ref="A31:I31"/>
    <mergeCell ref="A32:B33"/>
    <mergeCell ref="C32:D32"/>
    <mergeCell ref="C33:E33"/>
    <mergeCell ref="F33:I33"/>
    <mergeCell ref="A23:B26"/>
    <mergeCell ref="C23:I23"/>
    <mergeCell ref="A7:B8"/>
    <mergeCell ref="C7:E7"/>
    <mergeCell ref="F7:I7"/>
    <mergeCell ref="C8:E8"/>
    <mergeCell ref="F8:I8"/>
    <mergeCell ref="A1:I1"/>
    <mergeCell ref="A2:I2"/>
    <mergeCell ref="A3:B3"/>
    <mergeCell ref="C3:I3"/>
    <mergeCell ref="A4:B6"/>
    <mergeCell ref="D4:I4"/>
    <mergeCell ref="D5:E5"/>
    <mergeCell ref="G5:I5"/>
    <mergeCell ref="D6:E6"/>
    <mergeCell ref="G6:I6"/>
  </mergeCells>
  <phoneticPr fontId="43"/>
  <hyperlinks>
    <hyperlink ref="G6" r:id="rId1"/>
  </hyperlinks>
  <pageMargins left="0.7" right="0.7" top="0.75" bottom="0.75" header="0.3" footer="0.3"/>
  <pageSetup paperSize="9" orientation="portrait" horizontalDpi="1200" verticalDpi="1200" r:id="rId2"/>
  <rowBreaks count="3" manualBreakCount="3">
    <brk id="26" max="8" man="1"/>
    <brk id="37" max="8" man="1"/>
    <brk id="43"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I163"/>
  <sheetViews>
    <sheetView view="pageBreakPreview" topLeftCell="A17" zoomScaleNormal="100" zoomScaleSheetLayoutView="100" workbookViewId="0">
      <selection activeCell="A24" sqref="A24:B24"/>
    </sheetView>
  </sheetViews>
  <sheetFormatPr defaultColWidth="9" defaultRowHeight="13.5"/>
  <cols>
    <col min="1" max="9" width="9.75" style="132" customWidth="1"/>
    <col min="10" max="16384" width="9" style="132"/>
  </cols>
  <sheetData>
    <row r="1" spans="1:9" ht="13.7" customHeight="1">
      <c r="A1" s="1684" t="s">
        <v>964</v>
      </c>
      <c r="B1" s="1685"/>
      <c r="C1" s="1685"/>
      <c r="D1" s="1685"/>
      <c r="E1" s="1685"/>
      <c r="F1" s="1685"/>
      <c r="G1" s="1685"/>
      <c r="H1" s="1685"/>
      <c r="I1" s="1686"/>
    </row>
    <row r="2" spans="1:9" ht="13.7" customHeight="1">
      <c r="A2" s="1687"/>
      <c r="B2" s="1688"/>
      <c r="C2" s="1688"/>
      <c r="D2" s="1688"/>
      <c r="E2" s="1688"/>
      <c r="F2" s="1688"/>
      <c r="G2" s="1688"/>
      <c r="H2" s="1688"/>
      <c r="I2" s="1689"/>
    </row>
    <row r="3" spans="1:9" ht="13.7" customHeight="1">
      <c r="A3" s="1690" t="s">
        <v>8</v>
      </c>
      <c r="B3" s="1690"/>
      <c r="C3" s="1651" t="s">
        <v>714</v>
      </c>
      <c r="D3" s="1651"/>
      <c r="E3" s="1651"/>
      <c r="F3" s="1651"/>
      <c r="G3" s="1651"/>
      <c r="H3" s="1651"/>
      <c r="I3" s="1651"/>
    </row>
    <row r="4" spans="1:9" ht="13.7" customHeight="1">
      <c r="A4" s="1651" t="s">
        <v>63</v>
      </c>
      <c r="B4" s="1651"/>
      <c r="C4" s="1690" t="s">
        <v>664</v>
      </c>
      <c r="D4" s="1690"/>
      <c r="E4" s="1690"/>
      <c r="F4" s="1690"/>
      <c r="G4" s="1690"/>
      <c r="H4" s="1690"/>
      <c r="I4" s="1690"/>
    </row>
    <row r="5" spans="1:9" ht="13.7" customHeight="1">
      <c r="A5" s="1690" t="s">
        <v>21</v>
      </c>
      <c r="B5" s="1690"/>
      <c r="C5" s="272" t="s">
        <v>22</v>
      </c>
      <c r="D5" s="1690" t="s">
        <v>665</v>
      </c>
      <c r="E5" s="1690"/>
      <c r="F5" s="1690"/>
      <c r="G5" s="1690"/>
      <c r="H5" s="1690"/>
      <c r="I5" s="1690"/>
    </row>
    <row r="6" spans="1:9" ht="13.7" customHeight="1">
      <c r="A6" s="1690"/>
      <c r="B6" s="1690"/>
      <c r="C6" s="1651" t="s">
        <v>174</v>
      </c>
      <c r="D6" s="272" t="s">
        <v>23</v>
      </c>
      <c r="E6" s="272" t="s">
        <v>174</v>
      </c>
      <c r="F6" s="1693" t="s">
        <v>67</v>
      </c>
      <c r="G6" s="272" t="s">
        <v>23</v>
      </c>
      <c r="H6" s="1695" t="s">
        <v>285</v>
      </c>
      <c r="I6" s="1696"/>
    </row>
    <row r="7" spans="1:9" ht="13.7" customHeight="1">
      <c r="A7" s="1690"/>
      <c r="B7" s="1690"/>
      <c r="C7" s="1651"/>
      <c r="D7" s="272" t="s">
        <v>25</v>
      </c>
      <c r="E7" s="138" t="s">
        <v>2059</v>
      </c>
      <c r="F7" s="1693"/>
      <c r="G7" s="272" t="s">
        <v>25</v>
      </c>
      <c r="H7" s="1695" t="s">
        <v>666</v>
      </c>
      <c r="I7" s="1696"/>
    </row>
    <row r="8" spans="1:9" ht="13.7" customHeight="1">
      <c r="A8" s="1690"/>
      <c r="B8" s="1690"/>
      <c r="C8" s="272" t="s">
        <v>26</v>
      </c>
      <c r="D8" s="1651" t="s">
        <v>1181</v>
      </c>
      <c r="E8" s="1651"/>
      <c r="F8" s="139" t="s">
        <v>1182</v>
      </c>
      <c r="G8" s="1691" t="s">
        <v>1183</v>
      </c>
      <c r="H8" s="1692"/>
      <c r="I8" s="1692"/>
    </row>
    <row r="9" spans="1:9" ht="13.7" customHeight="1">
      <c r="A9" s="1703" t="s">
        <v>72</v>
      </c>
      <c r="B9" s="1704"/>
      <c r="C9" s="1697" t="s">
        <v>2028</v>
      </c>
      <c r="D9" s="1698"/>
      <c r="E9" s="1698"/>
      <c r="F9" s="1698"/>
      <c r="G9" s="1698"/>
      <c r="H9" s="1698"/>
      <c r="I9" s="1699"/>
    </row>
    <row r="10" spans="1:9" ht="13.7" customHeight="1">
      <c r="A10" s="1705"/>
      <c r="B10" s="1706"/>
      <c r="C10" s="1700"/>
      <c r="D10" s="1701"/>
      <c r="E10" s="1701"/>
      <c r="F10" s="1701"/>
      <c r="G10" s="1701"/>
      <c r="H10" s="1701"/>
      <c r="I10" s="1702"/>
    </row>
    <row r="11" spans="1:9" ht="13.7" customHeight="1">
      <c r="A11" s="1705"/>
      <c r="B11" s="1706"/>
      <c r="C11" s="1700"/>
      <c r="D11" s="1701"/>
      <c r="E11" s="1701"/>
      <c r="F11" s="1701"/>
      <c r="G11" s="1701"/>
      <c r="H11" s="1701"/>
      <c r="I11" s="1702"/>
    </row>
    <row r="12" spans="1:9" ht="13.7" customHeight="1">
      <c r="A12" s="1705"/>
      <c r="B12" s="1706"/>
      <c r="C12" s="1700"/>
      <c r="D12" s="1701"/>
      <c r="E12" s="1701"/>
      <c r="F12" s="1701"/>
      <c r="G12" s="1701"/>
      <c r="H12" s="1701"/>
      <c r="I12" s="1702"/>
    </row>
    <row r="13" spans="1:9" ht="13.7" customHeight="1">
      <c r="A13" s="1705"/>
      <c r="B13" s="1706"/>
      <c r="C13" s="1700"/>
      <c r="D13" s="1701"/>
      <c r="E13" s="1701"/>
      <c r="F13" s="1701"/>
      <c r="G13" s="1701"/>
      <c r="H13" s="1701"/>
      <c r="I13" s="1702"/>
    </row>
    <row r="14" spans="1:9" s="237" customFormat="1" ht="13.7" customHeight="1">
      <c r="A14" s="1630" t="s">
        <v>1184</v>
      </c>
      <c r="B14" s="1630"/>
      <c r="C14" s="1622" t="s">
        <v>31</v>
      </c>
      <c r="D14" s="1622"/>
      <c r="E14" s="1622"/>
      <c r="F14" s="1707" t="s">
        <v>667</v>
      </c>
      <c r="G14" s="1708"/>
      <c r="H14" s="1708"/>
      <c r="I14" s="1425"/>
    </row>
    <row r="15" spans="1:9" s="237" customFormat="1" ht="13.7" customHeight="1">
      <c r="A15" s="1630"/>
      <c r="B15" s="1630"/>
      <c r="C15" s="1622" t="s">
        <v>74</v>
      </c>
      <c r="D15" s="1622"/>
      <c r="E15" s="1622"/>
      <c r="F15" s="1694" t="s">
        <v>668</v>
      </c>
      <c r="G15" s="1694"/>
      <c r="H15" s="1694"/>
      <c r="I15" s="1694"/>
    </row>
    <row r="16" spans="1:9" s="237" customFormat="1" ht="13.7" customHeight="1">
      <c r="A16" s="1630"/>
      <c r="B16" s="1630"/>
      <c r="C16" s="1622" t="s">
        <v>32</v>
      </c>
      <c r="D16" s="1622"/>
      <c r="E16" s="1622"/>
      <c r="F16" s="1622" t="s">
        <v>1185</v>
      </c>
      <c r="G16" s="1622"/>
      <c r="H16" s="1622"/>
      <c r="I16" s="1622"/>
    </row>
    <row r="17" spans="1:9" ht="13.7" customHeight="1">
      <c r="A17" s="1715" t="s">
        <v>85</v>
      </c>
      <c r="B17" s="1716"/>
      <c r="C17" s="1716"/>
      <c r="D17" s="1716"/>
      <c r="E17" s="1716"/>
      <c r="F17" s="1716"/>
      <c r="G17" s="1716"/>
      <c r="H17" s="1716"/>
      <c r="I17" s="1716"/>
    </row>
    <row r="18" spans="1:9" ht="13.7" customHeight="1">
      <c r="A18" s="1675" t="s">
        <v>86</v>
      </c>
      <c r="B18" s="1675"/>
      <c r="C18" s="140"/>
      <c r="D18" s="141" t="s">
        <v>88</v>
      </c>
      <c r="E18" s="141" t="s">
        <v>119</v>
      </c>
      <c r="F18" s="141" t="s">
        <v>90</v>
      </c>
      <c r="G18" s="141" t="s">
        <v>156</v>
      </c>
      <c r="H18" s="141" t="s">
        <v>268</v>
      </c>
      <c r="I18" s="141" t="s">
        <v>269</v>
      </c>
    </row>
    <row r="19" spans="1:9" ht="21" customHeight="1">
      <c r="A19" s="1680" t="s">
        <v>676</v>
      </c>
      <c r="B19" s="1681"/>
      <c r="C19" s="142" t="s">
        <v>127</v>
      </c>
      <c r="D19" s="143">
        <v>313492</v>
      </c>
      <c r="E19" s="143">
        <v>309332</v>
      </c>
      <c r="F19" s="143">
        <v>288902</v>
      </c>
      <c r="G19" s="143">
        <v>269440</v>
      </c>
      <c r="H19" s="143">
        <v>285431</v>
      </c>
      <c r="I19" s="143">
        <v>283381</v>
      </c>
    </row>
    <row r="20" spans="1:9" ht="21" customHeight="1">
      <c r="A20" s="1681"/>
      <c r="B20" s="1681"/>
      <c r="C20" s="142" t="s">
        <v>92</v>
      </c>
      <c r="D20" s="143">
        <v>297638</v>
      </c>
      <c r="E20" s="143">
        <v>297113</v>
      </c>
      <c r="F20" s="143">
        <v>287056</v>
      </c>
      <c r="G20" s="143">
        <v>294506</v>
      </c>
      <c r="H20" s="275">
        <v>289204</v>
      </c>
      <c r="I20" s="275"/>
    </row>
    <row r="21" spans="1:9" ht="21" customHeight="1">
      <c r="A21" s="1682" t="s">
        <v>669</v>
      </c>
      <c r="B21" s="1683"/>
      <c r="C21" s="142" t="s">
        <v>92</v>
      </c>
      <c r="D21" s="143">
        <v>6039</v>
      </c>
      <c r="E21" s="143">
        <v>5690</v>
      </c>
      <c r="F21" s="143">
        <v>5495</v>
      </c>
      <c r="G21" s="143">
        <v>5731</v>
      </c>
      <c r="H21" s="275">
        <v>5860</v>
      </c>
      <c r="I21" s="275"/>
    </row>
    <row r="22" spans="1:9" ht="21" customHeight="1">
      <c r="A22" s="1682" t="s">
        <v>670</v>
      </c>
      <c r="B22" s="1683"/>
      <c r="C22" s="142" t="s">
        <v>92</v>
      </c>
      <c r="D22" s="143">
        <v>92499</v>
      </c>
      <c r="E22" s="143">
        <v>90749</v>
      </c>
      <c r="F22" s="143">
        <v>87376</v>
      </c>
      <c r="G22" s="143">
        <v>87666</v>
      </c>
      <c r="H22" s="275">
        <v>88062</v>
      </c>
      <c r="I22" s="275"/>
    </row>
    <row r="23" spans="1:9" ht="21" customHeight="1">
      <c r="A23" s="1682" t="s">
        <v>671</v>
      </c>
      <c r="B23" s="1683"/>
      <c r="C23" s="142" t="s">
        <v>92</v>
      </c>
      <c r="D23" s="143">
        <v>80293</v>
      </c>
      <c r="E23" s="143">
        <v>77025.25</v>
      </c>
      <c r="F23" s="143">
        <v>73736</v>
      </c>
      <c r="G23" s="143">
        <v>74822</v>
      </c>
      <c r="H23" s="275">
        <v>74521</v>
      </c>
      <c r="I23" s="275"/>
    </row>
    <row r="24" spans="1:9" ht="15" customHeight="1">
      <c r="A24" s="1675" t="s">
        <v>1388</v>
      </c>
      <c r="B24" s="1675"/>
      <c r="C24" s="144" t="s">
        <v>1196</v>
      </c>
      <c r="D24" s="144" t="s">
        <v>1197</v>
      </c>
      <c r="E24" s="144" t="s">
        <v>1198</v>
      </c>
      <c r="F24" s="144" t="s">
        <v>1199</v>
      </c>
      <c r="G24" s="144" t="s">
        <v>1200</v>
      </c>
      <c r="H24" s="144" t="s">
        <v>687</v>
      </c>
      <c r="I24" s="144" t="s">
        <v>1201</v>
      </c>
    </row>
    <row r="25" spans="1:9" ht="21" customHeight="1">
      <c r="A25" s="1676" t="s">
        <v>675</v>
      </c>
      <c r="B25" s="142" t="s">
        <v>127</v>
      </c>
      <c r="C25" s="143">
        <v>38736</v>
      </c>
      <c r="D25" s="143">
        <v>19054</v>
      </c>
      <c r="E25" s="143">
        <v>34194</v>
      </c>
      <c r="F25" s="143">
        <v>32359</v>
      </c>
      <c r="G25" s="143">
        <v>53147</v>
      </c>
      <c r="H25" s="143">
        <v>52946</v>
      </c>
      <c r="I25" s="143">
        <v>54995</v>
      </c>
    </row>
    <row r="26" spans="1:9" ht="21" customHeight="1">
      <c r="A26" s="1677"/>
      <c r="B26" s="142" t="s">
        <v>92</v>
      </c>
      <c r="C26" s="143">
        <v>37702</v>
      </c>
      <c r="D26" s="143">
        <v>16306</v>
      </c>
      <c r="E26" s="143">
        <v>40050</v>
      </c>
      <c r="F26" s="143">
        <v>33703</v>
      </c>
      <c r="G26" s="143">
        <v>58789</v>
      </c>
      <c r="H26" s="143">
        <v>50885</v>
      </c>
      <c r="I26" s="143">
        <v>51766</v>
      </c>
    </row>
    <row r="27" spans="1:9" ht="21" customHeight="1">
      <c r="A27" s="1678" t="s">
        <v>672</v>
      </c>
      <c r="B27" s="1679"/>
      <c r="C27" s="143">
        <v>783</v>
      </c>
      <c r="D27" s="143">
        <v>313</v>
      </c>
      <c r="E27" s="143">
        <v>820</v>
      </c>
      <c r="F27" s="143">
        <v>571</v>
      </c>
      <c r="G27" s="143">
        <v>1281</v>
      </c>
      <c r="H27" s="143">
        <v>985</v>
      </c>
      <c r="I27" s="143">
        <v>1107</v>
      </c>
    </row>
    <row r="28" spans="1:9" ht="21" customHeight="1">
      <c r="A28" s="1678" t="s">
        <v>673</v>
      </c>
      <c r="B28" s="1679"/>
      <c r="C28" s="143">
        <v>11757</v>
      </c>
      <c r="D28" s="143">
        <v>5211</v>
      </c>
      <c r="E28" s="143">
        <v>12509</v>
      </c>
      <c r="F28" s="143">
        <v>9787</v>
      </c>
      <c r="G28" s="143">
        <v>17349</v>
      </c>
      <c r="H28" s="143">
        <v>15607</v>
      </c>
      <c r="I28" s="143">
        <v>15842</v>
      </c>
    </row>
    <row r="29" spans="1:9" ht="21" customHeight="1">
      <c r="A29" s="1678" t="s">
        <v>674</v>
      </c>
      <c r="B29" s="1679"/>
      <c r="C29" s="143">
        <v>8786</v>
      </c>
      <c r="D29" s="143">
        <v>3835</v>
      </c>
      <c r="E29" s="143">
        <v>10733</v>
      </c>
      <c r="F29" s="143">
        <v>7512</v>
      </c>
      <c r="G29" s="143">
        <v>16069</v>
      </c>
      <c r="H29" s="143">
        <v>13945</v>
      </c>
      <c r="I29" s="143">
        <v>13641</v>
      </c>
    </row>
    <row r="30" spans="1:9" ht="13.7" customHeight="1">
      <c r="A30" s="1715" t="s">
        <v>104</v>
      </c>
      <c r="B30" s="1716"/>
      <c r="C30" s="1715"/>
      <c r="D30" s="1715"/>
      <c r="E30" s="1715"/>
      <c r="F30" s="1715"/>
      <c r="G30" s="1715"/>
      <c r="H30" s="1715"/>
      <c r="I30" s="1715"/>
    </row>
    <row r="31" spans="1:9" ht="294.75" customHeight="1">
      <c r="A31" s="1695" t="s">
        <v>1202</v>
      </c>
      <c r="B31" s="1696"/>
      <c r="C31" s="1709" t="s">
        <v>2128</v>
      </c>
      <c r="D31" s="1710"/>
      <c r="E31" s="1710"/>
      <c r="F31" s="1710"/>
      <c r="G31" s="1710"/>
      <c r="H31" s="1710"/>
      <c r="I31" s="1711"/>
    </row>
    <row r="32" spans="1:9" ht="87" customHeight="1">
      <c r="A32" s="1633" t="s">
        <v>107</v>
      </c>
      <c r="B32" s="1634"/>
      <c r="C32" s="1712" t="s">
        <v>2129</v>
      </c>
      <c r="D32" s="1713"/>
      <c r="E32" s="1713"/>
      <c r="F32" s="1713"/>
      <c r="G32" s="1713"/>
      <c r="H32" s="1713"/>
      <c r="I32" s="1714"/>
    </row>
    <row r="33" spans="1:9" s="237" customFormat="1">
      <c r="A33" s="717" t="s">
        <v>1309</v>
      </c>
      <c r="B33" s="701"/>
      <c r="C33" s="701"/>
      <c r="D33" s="701"/>
      <c r="E33" s="701"/>
      <c r="F33" s="701"/>
      <c r="G33" s="701"/>
      <c r="H33" s="701"/>
      <c r="I33" s="701"/>
    </row>
    <row r="34" spans="1:9" s="237" customFormat="1" ht="13.5" customHeight="1">
      <c r="A34" s="604" t="s">
        <v>1315</v>
      </c>
      <c r="B34" s="605"/>
      <c r="C34" s="10" t="s">
        <v>41</v>
      </c>
      <c r="D34" s="638" t="s">
        <v>1313</v>
      </c>
      <c r="E34" s="639"/>
      <c r="F34" s="639"/>
      <c r="G34" s="640"/>
      <c r="H34" s="638" t="s">
        <v>42</v>
      </c>
      <c r="I34" s="640"/>
    </row>
    <row r="35" spans="1:9" s="237" customFormat="1" ht="21.75" customHeight="1">
      <c r="A35" s="606"/>
      <c r="B35" s="607"/>
      <c r="C35" s="1167" t="s">
        <v>2057</v>
      </c>
      <c r="D35" s="704" t="s">
        <v>2054</v>
      </c>
      <c r="E35" s="705"/>
      <c r="F35" s="705"/>
      <c r="G35" s="706"/>
      <c r="H35" s="704"/>
      <c r="I35" s="706"/>
    </row>
    <row r="36" spans="1:9" s="237" customFormat="1" ht="88.5" customHeight="1">
      <c r="A36" s="608"/>
      <c r="B36" s="609"/>
      <c r="C36" s="1168"/>
      <c r="D36" s="707"/>
      <c r="E36" s="708"/>
      <c r="F36" s="708"/>
      <c r="G36" s="709"/>
      <c r="H36" s="707"/>
      <c r="I36" s="709"/>
    </row>
    <row r="37" spans="1:9" s="237" customFormat="1" ht="74.25" customHeight="1">
      <c r="A37" s="914" t="s">
        <v>1319</v>
      </c>
      <c r="B37" s="914"/>
      <c r="C37" s="1101" t="s">
        <v>2130</v>
      </c>
      <c r="D37" s="1102"/>
      <c r="E37" s="1102"/>
      <c r="F37" s="1102"/>
      <c r="G37" s="1102"/>
      <c r="H37" s="1102"/>
      <c r="I37" s="1103"/>
    </row>
    <row r="38" spans="1:9" s="237" customFormat="1" ht="17.25" customHeight="1">
      <c r="A38" s="675" t="s">
        <v>922</v>
      </c>
      <c r="B38" s="676"/>
      <c r="C38" s="681" t="s">
        <v>923</v>
      </c>
      <c r="D38" s="190" t="s">
        <v>924</v>
      </c>
      <c r="E38" s="190" t="s">
        <v>925</v>
      </c>
      <c r="F38" s="190" t="s">
        <v>926</v>
      </c>
      <c r="G38" s="190" t="s">
        <v>927</v>
      </c>
      <c r="H38" s="190" t="s">
        <v>928</v>
      </c>
      <c r="I38" s="190" t="s">
        <v>929</v>
      </c>
    </row>
    <row r="39" spans="1:9" s="237" customFormat="1" ht="39.6" customHeight="1">
      <c r="A39" s="677"/>
      <c r="B39" s="678"/>
      <c r="C39" s="765"/>
      <c r="D39" s="384"/>
      <c r="E39" s="384"/>
      <c r="F39" s="384"/>
      <c r="G39" s="385" t="s">
        <v>1287</v>
      </c>
      <c r="H39" s="384"/>
      <c r="I39" s="384" t="s">
        <v>1288</v>
      </c>
    </row>
    <row r="40" spans="1:9" s="237" customFormat="1" ht="51" customHeight="1">
      <c r="A40" s="677"/>
      <c r="B40" s="678"/>
      <c r="C40" s="193" t="s">
        <v>2131</v>
      </c>
      <c r="D40" s="682"/>
      <c r="E40" s="683"/>
      <c r="F40" s="683"/>
      <c r="G40" s="683"/>
      <c r="H40" s="683"/>
      <c r="I40" s="684"/>
    </row>
    <row r="41" spans="1:9" s="237" customFormat="1" ht="48" customHeight="1">
      <c r="A41" s="677"/>
      <c r="B41" s="678"/>
      <c r="C41" s="193" t="s">
        <v>2132</v>
      </c>
      <c r="D41" s="682"/>
      <c r="E41" s="683"/>
      <c r="F41" s="683"/>
      <c r="G41" s="683"/>
      <c r="H41" s="683"/>
      <c r="I41" s="684"/>
    </row>
    <row r="42" spans="1:9" s="237" customFormat="1" ht="17.25" customHeight="1">
      <c r="A42" s="677"/>
      <c r="B42" s="678"/>
      <c r="C42" s="681" t="s">
        <v>930</v>
      </c>
      <c r="D42" s="190" t="s">
        <v>931</v>
      </c>
      <c r="E42" s="190" t="s">
        <v>932</v>
      </c>
      <c r="F42" s="190" t="s">
        <v>933</v>
      </c>
      <c r="G42" s="190" t="s">
        <v>934</v>
      </c>
      <c r="H42" s="190" t="s">
        <v>935</v>
      </c>
      <c r="I42" s="190" t="s">
        <v>936</v>
      </c>
    </row>
    <row r="43" spans="1:9" s="237" customFormat="1" ht="42.75" customHeight="1">
      <c r="A43" s="679"/>
      <c r="B43" s="680"/>
      <c r="C43" s="765"/>
      <c r="D43" s="384"/>
      <c r="E43" s="385" t="s">
        <v>1289</v>
      </c>
      <c r="F43" s="384"/>
      <c r="G43" s="384"/>
      <c r="H43" s="384"/>
      <c r="I43" s="385" t="s">
        <v>2133</v>
      </c>
    </row>
    <row r="44" spans="1:9" ht="13.7" customHeight="1"/>
    <row r="45" spans="1:9" ht="13.7" customHeight="1"/>
    <row r="46" spans="1:9" ht="13.7" customHeight="1"/>
    <row r="47" spans="1:9" ht="13.7" customHeight="1"/>
    <row r="48" spans="1:9"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row r="142" ht="13.7" customHeight="1"/>
    <row r="143" ht="13.7" customHeight="1"/>
    <row r="144" ht="13.7" customHeight="1"/>
    <row r="145" ht="13.7" customHeight="1"/>
    <row r="146" ht="13.7" customHeight="1"/>
    <row r="147" ht="13.7" customHeight="1"/>
    <row r="148" ht="13.7" customHeight="1"/>
    <row r="149" ht="13.7" customHeight="1"/>
    <row r="150" ht="13.7" customHeight="1"/>
    <row r="151" ht="13.7" customHeight="1"/>
    <row r="152" ht="13.7" customHeight="1"/>
    <row r="153" ht="13.7" customHeight="1"/>
    <row r="154" ht="13.7" customHeight="1"/>
    <row r="155" ht="13.7" customHeight="1"/>
    <row r="156" ht="13.7" customHeight="1"/>
    <row r="157" ht="13.7" customHeight="1"/>
    <row r="158" ht="13.7" customHeight="1"/>
    <row r="159" ht="13.7" customHeight="1"/>
    <row r="160" ht="13.7" customHeight="1"/>
    <row r="161" ht="13.7" customHeight="1"/>
    <row r="162" ht="13.7" customHeight="1"/>
    <row r="163" ht="13.7" customHeight="1"/>
  </sheetData>
  <customSheetViews>
    <customSheetView guid="{4789E3A1-B331-40F4-BFBE-ECBA77374F9F}" showPageBreaks="1" view="pageLayout">
      <selection activeCell="L71" sqref="L71"/>
      <rowBreaks count="1" manualBreakCount="1">
        <brk id="51" max="16383" man="1"/>
      </rowBreaks>
      <pageMargins left="0.7" right="0.7" top="0.75" bottom="0.75" header="0.3" footer="0.3"/>
      <pageSetup paperSize="9" orientation="portrait" r:id="rId1"/>
    </customSheetView>
    <customSheetView guid="{D623C857-8851-4DB2-AEC5-A3D94BBCC3E5}" showPageBreaks="1" view="pageBreakPreview" topLeftCell="A13">
      <selection activeCell="J15" sqref="J15"/>
      <rowBreaks count="1" manualBreakCount="1">
        <brk id="47" max="16383" man="1"/>
      </rowBreaks>
      <pageMargins left="0.7" right="0.7" top="0.75" bottom="0.75" header="0.3" footer="0.3"/>
      <pageSetup paperSize="9" orientation="portrait" r:id="rId2"/>
    </customSheetView>
    <customSheetView guid="{3848975B-608E-4A87-AC36-A52CBAB490C8}" showPageBreaks="1" view="pageLayout" topLeftCell="A37">
      <selection activeCell="L71" sqref="L71"/>
      <rowBreaks count="1" manualBreakCount="1">
        <brk id="51" max="16383" man="1"/>
      </rowBreaks>
      <pageMargins left="0.7" right="0.7" top="0.75" bottom="0.75" header="0.3" footer="0.3"/>
      <pageSetup paperSize="9" orientation="portrait" r:id="rId3"/>
    </customSheetView>
    <customSheetView guid="{76B58914-1035-4353-9CF6-22B59E40A08B}" showPageBreaks="1" view="pageBreakPreview" topLeftCell="A13">
      <selection activeCell="J15" sqref="J15"/>
      <rowBreaks count="1" manualBreakCount="1">
        <brk id="47" max="16383" man="1"/>
      </rowBreaks>
      <pageMargins left="0.7" right="0.7" top="0.75" bottom="0.75" header="0.3" footer="0.3"/>
      <pageSetup paperSize="9" orientation="portrait" r:id="rId4"/>
    </customSheetView>
    <customSheetView guid="{22FD68A5-46F7-4E41-8363-D5981057D2EF}" showPageBreaks="1" view="pageBreakPreview" topLeftCell="A13">
      <selection activeCell="J15" sqref="J15"/>
      <rowBreaks count="1" manualBreakCount="1">
        <brk id="47" max="16383" man="1"/>
      </rowBreaks>
      <pageMargins left="0.7" right="0.7" top="0.75" bottom="0.75" header="0.3" footer="0.3"/>
      <pageSetup paperSize="9" orientation="portrait" r:id="rId5"/>
    </customSheetView>
    <customSheetView guid="{5FEFEB6C-BEC4-430E-B947-6A7413286A0D}" showPageBreaks="1" view="pageLayout">
      <selection activeCell="C3" sqref="C3:I3"/>
      <pageMargins left="0.7" right="0.7" top="0.75" bottom="0.75" header="0.3" footer="0.3"/>
      <pageSetup paperSize="9" orientation="portrait" horizontalDpi="300" verticalDpi="300" r:id="rId6"/>
    </customSheetView>
    <customSheetView guid="{7F613779-33AB-4C27-B28A-A10D734C27EA}" showPageBreaks="1" view="pageLayout" topLeftCell="A4">
      <selection activeCell="J10" sqref="J10"/>
      <rowBreaks count="1" manualBreakCount="1">
        <brk id="51" max="16383" man="1"/>
      </rowBreaks>
      <pageMargins left="0.7" right="0.7" top="0.75" bottom="0.75" header="0.3" footer="0.3"/>
      <pageSetup paperSize="9" orientation="portrait" r:id="rId7"/>
    </customSheetView>
    <customSheetView guid="{06A42C23-4954-42F4-A856-AA4EA9356C9D}" showPageBreaks="1" view="pageLayout" topLeftCell="A49">
      <selection activeCell="L71" sqref="L71"/>
      <rowBreaks count="1" manualBreakCount="1">
        <brk id="51" max="16383" man="1"/>
      </rowBreaks>
      <pageMargins left="0.7" right="0.7" top="0.75" bottom="0.75" header="0.3" footer="0.3"/>
      <pageSetup paperSize="9" orientation="portrait" r:id="rId8"/>
    </customSheetView>
    <customSheetView guid="{23D4B25B-CBF4-454F-9519-3A7381CDE973}" showPageBreaks="1" view="pageLayout">
      <selection activeCell="L71" sqref="L71"/>
      <rowBreaks count="1" manualBreakCount="1">
        <brk id="51" max="16383" man="1"/>
      </rowBreaks>
      <pageMargins left="0.7" right="0.7" top="0.75" bottom="0.75" header="0.3" footer="0.3"/>
      <pageSetup paperSize="9" orientation="portrait" r:id="rId9"/>
    </customSheetView>
    <customSheetView guid="{55E52B48-1657-48E8-B3E5-B0C731EC5524}" showPageBreaks="1" view="pageLayout" topLeftCell="A49">
      <selection activeCell="L71" sqref="L71"/>
      <rowBreaks count="1" manualBreakCount="1">
        <brk id="51" max="16383" man="1"/>
      </rowBreaks>
      <pageMargins left="0.7" right="0.7" top="0.75" bottom="0.75" header="0.3" footer="0.3"/>
      <pageSetup paperSize="9" orientation="portrait" r:id="rId10"/>
    </customSheetView>
    <customSheetView guid="{9EB396F3-ECBE-4F00-8AF4-433E00D5457E}" showPageBreaks="1" view="pageLayout">
      <selection activeCell="C3" sqref="C3:I3"/>
      <pageMargins left="0.7" right="0.7" top="0.75" bottom="0.75" header="0.3" footer="0.3"/>
      <pageSetup paperSize="9" orientation="portrait" horizontalDpi="300" verticalDpi="300" r:id="rId11"/>
    </customSheetView>
    <customSheetView guid="{DD9AE018-7E22-4B13-ADFF-D4C3360CBEF2}" showPageBreaks="1" view="pageBreakPreview" topLeftCell="A13">
      <selection activeCell="J15" sqref="J15"/>
      <rowBreaks count="1" manualBreakCount="1">
        <brk id="47" max="16383" man="1"/>
      </rowBreaks>
      <pageMargins left="0.7" right="0.7" top="0.75" bottom="0.75" header="0.3" footer="0.3"/>
      <pageSetup paperSize="9" orientation="portrait" r:id="rId12"/>
    </customSheetView>
    <customSheetView guid="{A898AA5D-169A-4A14-AB8F-C4F4C5C9C869}" showPageBreaks="1" view="pageBreakPreview" topLeftCell="A68">
      <selection activeCell="F82" sqref="F82"/>
      <rowBreaks count="1" manualBreakCount="1">
        <brk id="47" max="16383" man="1"/>
      </rowBreaks>
      <pageMargins left="0.7" right="0.7" top="0.75" bottom="0.75" header="0.3" footer="0.3"/>
      <pageSetup paperSize="9" orientation="portrait" r:id="rId13"/>
    </customSheetView>
    <customSheetView guid="{4DCD7E50-A612-4C8E-882E-3BC6A59DB4EB}" showPageBreaks="1" view="pageLayout">
      <selection activeCell="C3" sqref="C3:I3"/>
      <pageMargins left="0.7" right="0.7" top="0.75" bottom="0.75" header="0.3" footer="0.3"/>
      <pageSetup paperSize="9" orientation="portrait" horizontalDpi="300" verticalDpi="300" r:id="rId14"/>
    </customSheetView>
    <customSheetView guid="{0B143DF2-66B8-46B0-BF36-1C571A9EB3F3}" showPageBreaks="1" view="pageLayout" topLeftCell="A37">
      <selection activeCell="L71" sqref="L71"/>
      <rowBreaks count="1" manualBreakCount="1">
        <brk id="51" max="16383" man="1"/>
      </rowBreaks>
      <pageMargins left="0.7" right="0.7" top="0.75" bottom="0.75" header="0.3" footer="0.3"/>
      <pageSetup paperSize="9" orientation="portrait" r:id="rId15"/>
    </customSheetView>
    <customSheetView guid="{E75B0417-2004-49B0-81AA-65A6C4F7EC2C}" showPageBreaks="1" view="pageLayout" topLeftCell="A61">
      <selection activeCell="L71" sqref="L71"/>
      <rowBreaks count="1" manualBreakCount="1">
        <brk id="51" max="16383" man="1"/>
      </rowBreaks>
      <pageMargins left="0.7" right="0.7" top="0.75" bottom="0.75" header="0.3" footer="0.3"/>
      <pageSetup paperSize="9" orientation="portrait" r:id="rId16"/>
    </customSheetView>
    <customSheetView guid="{71275B59-52D9-4BCA-9258-6D8C6EFF66CF}" showPageBreaks="1" view="pageLayout" topLeftCell="A61">
      <selection activeCell="L71" sqref="L71"/>
      <pageMargins left="0.7" right="0.7" top="0.75" bottom="0.75" header="0.3" footer="0.3"/>
      <pageSetup paperSize="9" orientation="portrait" r:id="rId17"/>
    </customSheetView>
    <customSheetView guid="{752EAD5E-2F62-4CFE-8BD1-E3E6987497BB}" showPageBreaks="1" view="pageBreakPreview" topLeftCell="A13">
      <selection activeCell="J15" sqref="J15"/>
      <rowBreaks count="1" manualBreakCount="1">
        <brk id="47" max="16383" man="1"/>
      </rowBreaks>
      <pageMargins left="0.7" right="0.7" top="0.75" bottom="0.75" header="0.3" footer="0.3"/>
      <pageSetup paperSize="9" orientation="portrait" r:id="rId18"/>
    </customSheetView>
  </customSheetViews>
  <mergeCells count="53">
    <mergeCell ref="F14:I14"/>
    <mergeCell ref="A37:B37"/>
    <mergeCell ref="C37:I37"/>
    <mergeCell ref="A33:I33"/>
    <mergeCell ref="A34:B36"/>
    <mergeCell ref="D34:G34"/>
    <mergeCell ref="H34:I34"/>
    <mergeCell ref="C35:C36"/>
    <mergeCell ref="D35:G36"/>
    <mergeCell ref="H35:I36"/>
    <mergeCell ref="A31:B31"/>
    <mergeCell ref="C31:I31"/>
    <mergeCell ref="A32:B32"/>
    <mergeCell ref="C32:I32"/>
    <mergeCell ref="A30:I30"/>
    <mergeCell ref="A17:I17"/>
    <mergeCell ref="A38:B43"/>
    <mergeCell ref="C38:C39"/>
    <mergeCell ref="D40:I40"/>
    <mergeCell ref="D41:I41"/>
    <mergeCell ref="C42:C43"/>
    <mergeCell ref="D8:E8"/>
    <mergeCell ref="G8:I8"/>
    <mergeCell ref="F16:I16"/>
    <mergeCell ref="A5:B8"/>
    <mergeCell ref="D5:I5"/>
    <mergeCell ref="C6:C7"/>
    <mergeCell ref="F6:F7"/>
    <mergeCell ref="A14:B16"/>
    <mergeCell ref="C14:E14"/>
    <mergeCell ref="C15:E15"/>
    <mergeCell ref="F15:I15"/>
    <mergeCell ref="C16:E16"/>
    <mergeCell ref="H6:I6"/>
    <mergeCell ref="H7:I7"/>
    <mergeCell ref="C9:I13"/>
    <mergeCell ref="A9:B13"/>
    <mergeCell ref="A1:I1"/>
    <mergeCell ref="A2:I2"/>
    <mergeCell ref="A3:B3"/>
    <mergeCell ref="C3:I3"/>
    <mergeCell ref="A4:B4"/>
    <mergeCell ref="C4:I4"/>
    <mergeCell ref="A18:B18"/>
    <mergeCell ref="A19:B20"/>
    <mergeCell ref="A21:B21"/>
    <mergeCell ref="A22:B22"/>
    <mergeCell ref="A23:B23"/>
    <mergeCell ref="A24:B24"/>
    <mergeCell ref="A25:A26"/>
    <mergeCell ref="A27:B27"/>
    <mergeCell ref="A29:B29"/>
    <mergeCell ref="A28:B28"/>
  </mergeCells>
  <phoneticPr fontId="8"/>
  <hyperlinks>
    <hyperlink ref="G8" r:id="rId19"/>
  </hyperlinks>
  <pageMargins left="0.7" right="0.7" top="0.75" bottom="0.75" header="0.3" footer="0.3"/>
  <pageSetup paperSize="9" orientation="portrait" r:id="rId20"/>
  <rowBreaks count="2" manualBreakCount="2">
    <brk id="31" max="8" man="1"/>
    <brk id="4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I157"/>
  <sheetViews>
    <sheetView view="pageBreakPreview" topLeftCell="A43" zoomScaleNormal="100" zoomScaleSheetLayoutView="100" workbookViewId="0">
      <selection activeCell="F80" sqref="F80:I80"/>
    </sheetView>
  </sheetViews>
  <sheetFormatPr defaultColWidth="9" defaultRowHeight="13.5"/>
  <cols>
    <col min="1" max="9" width="9.75" style="132" customWidth="1"/>
    <col min="10" max="12" width="1.625" style="132" customWidth="1"/>
    <col min="13" max="16384" width="9" style="132"/>
  </cols>
  <sheetData>
    <row r="1" spans="1:9" ht="13.7" customHeight="1">
      <c r="A1" s="1720" t="s">
        <v>964</v>
      </c>
      <c r="B1" s="1739"/>
      <c r="C1" s="1739"/>
      <c r="D1" s="1739"/>
      <c r="E1" s="1739"/>
      <c r="F1" s="1739"/>
      <c r="G1" s="1739"/>
      <c r="H1" s="1739"/>
      <c r="I1" s="1740"/>
    </row>
    <row r="2" spans="1:9" ht="13.7" customHeight="1">
      <c r="A2" s="1741"/>
      <c r="B2" s="1741"/>
      <c r="C2" s="1741"/>
      <c r="D2" s="1741"/>
      <c r="E2" s="1741"/>
      <c r="F2" s="1741"/>
      <c r="G2" s="1741"/>
      <c r="H2" s="1741"/>
      <c r="I2" s="1741"/>
    </row>
    <row r="3" spans="1:9" ht="13.7" customHeight="1">
      <c r="A3" s="1742" t="s">
        <v>8</v>
      </c>
      <c r="B3" s="1743"/>
      <c r="C3" s="1744" t="s">
        <v>717</v>
      </c>
      <c r="D3" s="1739"/>
      <c r="E3" s="1739"/>
      <c r="F3" s="1739"/>
      <c r="G3" s="1739"/>
      <c r="H3" s="1739"/>
      <c r="I3" s="1740"/>
    </row>
    <row r="4" spans="1:9" ht="13.7" customHeight="1">
      <c r="A4" s="1695" t="s">
        <v>63</v>
      </c>
      <c r="B4" s="1745"/>
      <c r="C4" s="1746" t="s">
        <v>677</v>
      </c>
      <c r="D4" s="1741"/>
      <c r="E4" s="1741"/>
      <c r="F4" s="1741"/>
      <c r="G4" s="1741"/>
      <c r="H4" s="1741"/>
      <c r="I4" s="1747"/>
    </row>
    <row r="5" spans="1:9" ht="13.7" customHeight="1">
      <c r="A5" s="1751" t="s">
        <v>21</v>
      </c>
      <c r="B5" s="1752"/>
      <c r="C5" s="272" t="s">
        <v>22</v>
      </c>
      <c r="D5" s="1690" t="s">
        <v>665</v>
      </c>
      <c r="E5" s="1690"/>
      <c r="F5" s="1690"/>
      <c r="G5" s="1690"/>
      <c r="H5" s="1690"/>
      <c r="I5" s="1690"/>
    </row>
    <row r="6" spans="1:9" ht="13.7" customHeight="1">
      <c r="A6" s="1687"/>
      <c r="B6" s="1689"/>
      <c r="C6" s="1651" t="s">
        <v>174</v>
      </c>
      <c r="D6" s="272" t="s">
        <v>23</v>
      </c>
      <c r="E6" s="272" t="s">
        <v>174</v>
      </c>
      <c r="F6" s="1693" t="s">
        <v>67</v>
      </c>
      <c r="G6" s="272" t="s">
        <v>23</v>
      </c>
      <c r="H6" s="1695" t="s">
        <v>285</v>
      </c>
      <c r="I6" s="1696"/>
    </row>
    <row r="7" spans="1:9" ht="13.7" customHeight="1">
      <c r="A7" s="1687"/>
      <c r="B7" s="1689"/>
      <c r="C7" s="1651"/>
      <c r="D7" s="272" t="s">
        <v>25</v>
      </c>
      <c r="E7" s="138" t="s">
        <v>2059</v>
      </c>
      <c r="F7" s="1693"/>
      <c r="G7" s="272" t="s">
        <v>25</v>
      </c>
      <c r="H7" s="1695" t="s">
        <v>666</v>
      </c>
      <c r="I7" s="1696"/>
    </row>
    <row r="8" spans="1:9" ht="13.7" customHeight="1">
      <c r="A8" s="1753"/>
      <c r="B8" s="1754"/>
      <c r="C8" s="272" t="s">
        <v>26</v>
      </c>
      <c r="D8" s="1651" t="s">
        <v>1181</v>
      </c>
      <c r="E8" s="1651"/>
      <c r="F8" s="139" t="s">
        <v>1182</v>
      </c>
      <c r="G8" s="1691" t="s">
        <v>1183</v>
      </c>
      <c r="H8" s="1692"/>
      <c r="I8" s="1692"/>
    </row>
    <row r="9" spans="1:9" ht="13.7" customHeight="1">
      <c r="A9" s="1703" t="s">
        <v>72</v>
      </c>
      <c r="B9" s="1727"/>
      <c r="C9" s="1731" t="s">
        <v>1203</v>
      </c>
      <c r="D9" s="1732"/>
      <c r="E9" s="1732"/>
      <c r="F9" s="1732"/>
      <c r="G9" s="1732"/>
      <c r="H9" s="1732"/>
      <c r="I9" s="1733"/>
    </row>
    <row r="10" spans="1:9" ht="13.7" customHeight="1">
      <c r="A10" s="1705"/>
      <c r="B10" s="1728"/>
      <c r="C10" s="1734" t="s">
        <v>1204</v>
      </c>
      <c r="D10" s="1735"/>
      <c r="E10" s="1735"/>
      <c r="F10" s="1735"/>
      <c r="G10" s="1735"/>
      <c r="H10" s="1735"/>
      <c r="I10" s="1736"/>
    </row>
    <row r="11" spans="1:9" ht="13.7" customHeight="1">
      <c r="A11" s="1705"/>
      <c r="B11" s="1728"/>
      <c r="C11" s="1734" t="s">
        <v>1205</v>
      </c>
      <c r="D11" s="1737"/>
      <c r="E11" s="1737"/>
      <c r="F11" s="1737"/>
      <c r="G11" s="1737"/>
      <c r="H11" s="1737"/>
      <c r="I11" s="1738"/>
    </row>
    <row r="12" spans="1:9" ht="13.7" customHeight="1">
      <c r="A12" s="1705"/>
      <c r="B12" s="1728"/>
      <c r="C12" s="1734" t="s">
        <v>1206</v>
      </c>
      <c r="D12" s="1737"/>
      <c r="E12" s="1737"/>
      <c r="F12" s="1737"/>
      <c r="G12" s="1737"/>
      <c r="H12" s="1737"/>
      <c r="I12" s="1738"/>
    </row>
    <row r="13" spans="1:9" ht="13.7" customHeight="1">
      <c r="A13" s="1705"/>
      <c r="B13" s="1728"/>
      <c r="C13" s="1734" t="s">
        <v>2029</v>
      </c>
      <c r="D13" s="1735"/>
      <c r="E13" s="1735"/>
      <c r="F13" s="1735"/>
      <c r="G13" s="1735"/>
      <c r="H13" s="1735"/>
      <c r="I13" s="1736"/>
    </row>
    <row r="14" spans="1:9" ht="13.7" customHeight="1">
      <c r="A14" s="1729"/>
      <c r="B14" s="1730"/>
      <c r="C14" s="1748" t="s">
        <v>1207</v>
      </c>
      <c r="D14" s="1749"/>
      <c r="E14" s="1749"/>
      <c r="F14" s="1749"/>
      <c r="G14" s="1749"/>
      <c r="H14" s="1749"/>
      <c r="I14" s="1750"/>
    </row>
    <row r="15" spans="1:9" s="237" customFormat="1" ht="13.7" customHeight="1">
      <c r="A15" s="1630" t="s">
        <v>1184</v>
      </c>
      <c r="B15" s="1630"/>
      <c r="C15" s="1622" t="s">
        <v>31</v>
      </c>
      <c r="D15" s="1622"/>
      <c r="E15" s="1622"/>
      <c r="F15" s="1707" t="s">
        <v>667</v>
      </c>
      <c r="G15" s="1708"/>
      <c r="H15" s="1708"/>
      <c r="I15" s="1425"/>
    </row>
    <row r="16" spans="1:9" s="237" customFormat="1" ht="13.7" customHeight="1">
      <c r="A16" s="1630"/>
      <c r="B16" s="1630"/>
      <c r="C16" s="1622" t="s">
        <v>74</v>
      </c>
      <c r="D16" s="1622"/>
      <c r="E16" s="1622"/>
      <c r="F16" s="1694" t="s">
        <v>668</v>
      </c>
      <c r="G16" s="1694"/>
      <c r="H16" s="1694"/>
      <c r="I16" s="1694"/>
    </row>
    <row r="17" spans="1:9" s="237" customFormat="1" ht="13.7" customHeight="1">
      <c r="A17" s="1630"/>
      <c r="B17" s="1630"/>
      <c r="C17" s="1622" t="s">
        <v>32</v>
      </c>
      <c r="D17" s="1622"/>
      <c r="E17" s="1622"/>
      <c r="F17" s="1622" t="s">
        <v>1185</v>
      </c>
      <c r="G17" s="1622"/>
      <c r="H17" s="1622"/>
      <c r="I17" s="1622"/>
    </row>
    <row r="18" spans="1:9" ht="13.7" customHeight="1">
      <c r="A18" s="1720" t="s">
        <v>85</v>
      </c>
      <c r="B18" s="1721"/>
      <c r="C18" s="1721"/>
      <c r="D18" s="1721"/>
      <c r="E18" s="1721"/>
      <c r="F18" s="1721"/>
      <c r="G18" s="1721"/>
      <c r="H18" s="1721"/>
      <c r="I18" s="1722"/>
    </row>
    <row r="19" spans="1:9" ht="13.7" customHeight="1">
      <c r="A19" s="1675" t="s">
        <v>86</v>
      </c>
      <c r="B19" s="1675"/>
      <c r="C19" s="140"/>
      <c r="D19" s="141" t="s">
        <v>88</v>
      </c>
      <c r="E19" s="141" t="s">
        <v>119</v>
      </c>
      <c r="F19" s="141" t="s">
        <v>90</v>
      </c>
      <c r="G19" s="141" t="s">
        <v>156</v>
      </c>
      <c r="H19" s="141" t="s">
        <v>268</v>
      </c>
      <c r="I19" s="141" t="s">
        <v>269</v>
      </c>
    </row>
    <row r="20" spans="1:9" ht="13.5" customHeight="1">
      <c r="A20" s="1680" t="s">
        <v>676</v>
      </c>
      <c r="B20" s="1681"/>
      <c r="C20" s="142" t="s">
        <v>127</v>
      </c>
      <c r="D20" s="145">
        <v>386816</v>
      </c>
      <c r="E20" s="145">
        <v>389134</v>
      </c>
      <c r="F20" s="145">
        <v>393717</v>
      </c>
      <c r="G20" s="145">
        <v>412977</v>
      </c>
      <c r="H20" s="146">
        <v>425361</v>
      </c>
      <c r="I20" s="146">
        <v>435998</v>
      </c>
    </row>
    <row r="21" spans="1:9" ht="13.5" customHeight="1">
      <c r="A21" s="1681"/>
      <c r="B21" s="1681"/>
      <c r="C21" s="142" t="s">
        <v>92</v>
      </c>
      <c r="D21" s="145">
        <v>369368</v>
      </c>
      <c r="E21" s="146">
        <v>376962</v>
      </c>
      <c r="F21" s="145">
        <v>403677</v>
      </c>
      <c r="G21" s="146">
        <v>416764</v>
      </c>
      <c r="H21" s="146">
        <v>431250</v>
      </c>
      <c r="I21" s="146"/>
    </row>
    <row r="22" spans="1:9" ht="13.5" customHeight="1">
      <c r="A22" s="1682" t="s">
        <v>678</v>
      </c>
      <c r="B22" s="1683"/>
      <c r="C22" s="142" t="s">
        <v>92</v>
      </c>
      <c r="D22" s="145">
        <v>6003</v>
      </c>
      <c r="E22" s="145">
        <v>6139</v>
      </c>
      <c r="F22" s="145">
        <v>5878</v>
      </c>
      <c r="G22" s="145">
        <v>5783</v>
      </c>
      <c r="H22" s="146">
        <v>5716</v>
      </c>
      <c r="I22" s="146"/>
    </row>
    <row r="23" spans="1:9" ht="13.5" customHeight="1">
      <c r="A23" s="1682" t="s">
        <v>679</v>
      </c>
      <c r="B23" s="1683"/>
      <c r="C23" s="142" t="s">
        <v>92</v>
      </c>
      <c r="D23" s="145">
        <v>39624</v>
      </c>
      <c r="E23" s="145">
        <v>40914</v>
      </c>
      <c r="F23" s="145">
        <v>45012</v>
      </c>
      <c r="G23" s="145">
        <v>45808</v>
      </c>
      <c r="H23" s="146">
        <v>47245</v>
      </c>
      <c r="I23" s="146"/>
    </row>
    <row r="24" spans="1:9" ht="13.5" customHeight="1">
      <c r="A24" s="1682" t="s">
        <v>680</v>
      </c>
      <c r="B24" s="1683"/>
      <c r="C24" s="142" t="s">
        <v>92</v>
      </c>
      <c r="D24" s="145">
        <v>2761</v>
      </c>
      <c r="E24" s="145">
        <v>2725</v>
      </c>
      <c r="F24" s="145">
        <v>2634</v>
      </c>
      <c r="G24" s="145">
        <v>2483</v>
      </c>
      <c r="H24" s="146">
        <v>2599</v>
      </c>
      <c r="I24" s="146"/>
    </row>
    <row r="25" spans="1:9" s="147" customFormat="1" ht="15" customHeight="1">
      <c r="A25" s="1675" t="s">
        <v>1388</v>
      </c>
      <c r="B25" s="1675"/>
      <c r="C25" s="273"/>
      <c r="D25" s="144" t="s">
        <v>1208</v>
      </c>
      <c r="E25" s="144" t="s">
        <v>1209</v>
      </c>
      <c r="F25" s="149" t="s">
        <v>496</v>
      </c>
      <c r="G25" s="149" t="s">
        <v>682</v>
      </c>
      <c r="H25" s="144" t="s">
        <v>1210</v>
      </c>
      <c r="I25" s="149" t="s">
        <v>1211</v>
      </c>
    </row>
    <row r="26" spans="1:9" ht="13.5" customHeight="1">
      <c r="A26" s="1723" t="s">
        <v>681</v>
      </c>
      <c r="B26" s="1724"/>
      <c r="C26" s="142" t="s">
        <v>127</v>
      </c>
      <c r="D26" s="588">
        <v>105485</v>
      </c>
      <c r="E26" s="588">
        <v>24312</v>
      </c>
      <c r="F26" s="143">
        <v>48527</v>
      </c>
      <c r="G26" s="143">
        <v>42624</v>
      </c>
      <c r="H26" s="143">
        <v>44134</v>
      </c>
      <c r="I26" s="143">
        <v>9252</v>
      </c>
    </row>
    <row r="27" spans="1:9" ht="13.5" customHeight="1">
      <c r="A27" s="1725"/>
      <c r="B27" s="1726"/>
      <c r="C27" s="142" t="s">
        <v>92</v>
      </c>
      <c r="D27" s="588">
        <v>102673</v>
      </c>
      <c r="E27" s="588">
        <v>22051</v>
      </c>
      <c r="F27" s="143">
        <v>45546</v>
      </c>
      <c r="G27" s="143">
        <v>43479</v>
      </c>
      <c r="H27" s="143">
        <v>44100</v>
      </c>
      <c r="I27" s="143">
        <v>7948</v>
      </c>
    </row>
    <row r="28" spans="1:9" ht="13.5" customHeight="1">
      <c r="A28" s="1682" t="s">
        <v>678</v>
      </c>
      <c r="B28" s="1683"/>
      <c r="C28" s="271" t="s">
        <v>92</v>
      </c>
      <c r="D28" s="143">
        <v>1311</v>
      </c>
      <c r="E28" s="143">
        <v>239</v>
      </c>
      <c r="F28" s="143">
        <v>591</v>
      </c>
      <c r="G28" s="143">
        <v>699</v>
      </c>
      <c r="H28" s="143">
        <v>904</v>
      </c>
      <c r="I28" s="143">
        <v>288</v>
      </c>
    </row>
    <row r="29" spans="1:9" ht="13.5" customHeight="1">
      <c r="A29" s="1682" t="s">
        <v>679</v>
      </c>
      <c r="B29" s="1683"/>
      <c r="C29" s="271" t="s">
        <v>92</v>
      </c>
      <c r="D29" s="143">
        <v>9759</v>
      </c>
      <c r="E29" s="143">
        <v>2232</v>
      </c>
      <c r="F29" s="143">
        <v>5006</v>
      </c>
      <c r="G29" s="143">
        <v>4630</v>
      </c>
      <c r="H29" s="143">
        <v>4648</v>
      </c>
      <c r="I29" s="143">
        <v>1444</v>
      </c>
    </row>
    <row r="30" spans="1:9" ht="13.5" customHeight="1">
      <c r="A30" s="1682" t="s">
        <v>680</v>
      </c>
      <c r="B30" s="1683"/>
      <c r="C30" s="271" t="s">
        <v>92</v>
      </c>
      <c r="D30" s="143">
        <v>304</v>
      </c>
      <c r="E30" s="143">
        <v>304</v>
      </c>
      <c r="F30" s="143">
        <v>305</v>
      </c>
      <c r="G30" s="143">
        <v>303</v>
      </c>
      <c r="H30" s="143">
        <v>254</v>
      </c>
      <c r="I30" s="143">
        <v>203</v>
      </c>
    </row>
    <row r="31" spans="1:9" s="147" customFormat="1" ht="15" customHeight="1">
      <c r="A31" s="1675" t="s">
        <v>1388</v>
      </c>
      <c r="B31" s="1675"/>
      <c r="C31" s="148"/>
      <c r="D31" s="149" t="s">
        <v>683</v>
      </c>
      <c r="E31" s="144" t="s">
        <v>2134</v>
      </c>
      <c r="F31" s="149"/>
      <c r="G31" s="149" t="s">
        <v>2135</v>
      </c>
      <c r="H31" s="149"/>
      <c r="I31" s="149"/>
    </row>
    <row r="32" spans="1:9" ht="13.5" customHeight="1">
      <c r="A32" s="1755" t="s">
        <v>681</v>
      </c>
      <c r="B32" s="1756"/>
      <c r="C32" s="271" t="s">
        <v>127</v>
      </c>
      <c r="D32" s="143">
        <v>29221</v>
      </c>
      <c r="E32" s="143">
        <v>63860</v>
      </c>
      <c r="F32" s="143"/>
      <c r="G32" s="143">
        <v>57946</v>
      </c>
      <c r="H32" s="143"/>
      <c r="I32" s="143"/>
    </row>
    <row r="33" spans="1:9" ht="13.5" customHeight="1">
      <c r="A33" s="1757"/>
      <c r="B33" s="1758"/>
      <c r="C33" s="271" t="s">
        <v>92</v>
      </c>
      <c r="D33" s="143">
        <v>30985</v>
      </c>
      <c r="E33" s="143">
        <v>70333</v>
      </c>
      <c r="F33" s="150"/>
      <c r="G33" s="143">
        <v>64135</v>
      </c>
      <c r="H33" s="150"/>
      <c r="I33" s="183"/>
    </row>
    <row r="34" spans="1:9" ht="13.5" customHeight="1">
      <c r="A34" s="1682" t="s">
        <v>678</v>
      </c>
      <c r="B34" s="1683"/>
      <c r="C34" s="271" t="s">
        <v>92</v>
      </c>
      <c r="D34" s="143">
        <v>379</v>
      </c>
      <c r="E34" s="143">
        <v>1004</v>
      </c>
      <c r="F34" s="150"/>
      <c r="G34" s="143">
        <v>301</v>
      </c>
      <c r="H34" s="150"/>
      <c r="I34" s="183"/>
    </row>
    <row r="35" spans="1:9" ht="13.5" customHeight="1">
      <c r="A35" s="1682" t="s">
        <v>679</v>
      </c>
      <c r="B35" s="1683"/>
      <c r="C35" s="271" t="s">
        <v>92</v>
      </c>
      <c r="D35" s="143">
        <v>3258</v>
      </c>
      <c r="E35" s="143">
        <v>7868</v>
      </c>
      <c r="F35" s="150"/>
      <c r="G35" s="143">
        <v>8400</v>
      </c>
      <c r="H35" s="150"/>
      <c r="I35" s="143"/>
    </row>
    <row r="36" spans="1:9" ht="13.5" customHeight="1">
      <c r="A36" s="1682" t="s">
        <v>680</v>
      </c>
      <c r="B36" s="1683"/>
      <c r="C36" s="271" t="s">
        <v>92</v>
      </c>
      <c r="D36" s="143">
        <v>256</v>
      </c>
      <c r="E36" s="143">
        <v>305</v>
      </c>
      <c r="F36" s="150"/>
      <c r="G36" s="143">
        <v>365</v>
      </c>
      <c r="H36" s="150"/>
      <c r="I36" s="143"/>
    </row>
    <row r="37" spans="1:9" ht="15" customHeight="1">
      <c r="A37" s="1715" t="s">
        <v>104</v>
      </c>
      <c r="B37" s="1716"/>
      <c r="C37" s="1715"/>
      <c r="D37" s="1715"/>
      <c r="E37" s="1715"/>
      <c r="F37" s="1715"/>
      <c r="G37" s="1715"/>
      <c r="H37" s="1715"/>
      <c r="I37" s="1715"/>
    </row>
    <row r="38" spans="1:9" ht="257.25" customHeight="1">
      <c r="A38" s="1695" t="s">
        <v>1212</v>
      </c>
      <c r="B38" s="1696"/>
      <c r="C38" s="1709" t="s">
        <v>2136</v>
      </c>
      <c r="D38" s="1710"/>
      <c r="E38" s="1710"/>
      <c r="F38" s="1710"/>
      <c r="G38" s="1710"/>
      <c r="H38" s="1710"/>
      <c r="I38" s="1711"/>
    </row>
    <row r="39" spans="1:9" ht="13.7" customHeight="1">
      <c r="A39" s="1633" t="s">
        <v>107</v>
      </c>
      <c r="B39" s="1634"/>
      <c r="C39" s="1712" t="s">
        <v>2137</v>
      </c>
      <c r="D39" s="1713"/>
      <c r="E39" s="1713"/>
      <c r="F39" s="1713"/>
      <c r="G39" s="1713"/>
      <c r="H39" s="1713"/>
      <c r="I39" s="1714"/>
    </row>
    <row r="40" spans="1:9" ht="13.7" customHeight="1">
      <c r="A40" s="1635"/>
      <c r="B40" s="1636"/>
      <c r="C40" s="1717"/>
      <c r="D40" s="1718"/>
      <c r="E40" s="1718"/>
      <c r="F40" s="1718"/>
      <c r="G40" s="1718"/>
      <c r="H40" s="1718"/>
      <c r="I40" s="1719"/>
    </row>
    <row r="41" spans="1:9" ht="13.7" customHeight="1">
      <c r="A41" s="1635"/>
      <c r="B41" s="1636"/>
      <c r="C41" s="1717"/>
      <c r="D41" s="1718"/>
      <c r="E41" s="1718"/>
      <c r="F41" s="1718"/>
      <c r="G41" s="1718"/>
      <c r="H41" s="1718"/>
      <c r="I41" s="1719"/>
    </row>
    <row r="42" spans="1:9" ht="13.7" customHeight="1">
      <c r="A42" s="1635"/>
      <c r="B42" s="1636"/>
      <c r="C42" s="1717"/>
      <c r="D42" s="1718"/>
      <c r="E42" s="1718"/>
      <c r="F42" s="1718"/>
      <c r="G42" s="1718"/>
      <c r="H42" s="1718"/>
      <c r="I42" s="1719"/>
    </row>
    <row r="43" spans="1:9" ht="13.7" customHeight="1">
      <c r="A43" s="1635"/>
      <c r="B43" s="1636"/>
      <c r="C43" s="1717"/>
      <c r="D43" s="1718"/>
      <c r="E43" s="1718"/>
      <c r="F43" s="1718"/>
      <c r="G43" s="1718"/>
      <c r="H43" s="1718"/>
      <c r="I43" s="1719"/>
    </row>
    <row r="44" spans="1:9" ht="13.7" customHeight="1">
      <c r="A44" s="1635"/>
      <c r="B44" s="1636"/>
      <c r="C44" s="1717"/>
      <c r="D44" s="1718"/>
      <c r="E44" s="1718"/>
      <c r="F44" s="1718"/>
      <c r="G44" s="1718"/>
      <c r="H44" s="1718"/>
      <c r="I44" s="1719"/>
    </row>
    <row r="45" spans="1:9" ht="13.7" customHeight="1">
      <c r="A45" s="1635"/>
      <c r="B45" s="1636"/>
      <c r="C45" s="1717"/>
      <c r="D45" s="1718"/>
      <c r="E45" s="1718"/>
      <c r="F45" s="1718"/>
      <c r="G45" s="1718"/>
      <c r="H45" s="1718"/>
      <c r="I45" s="1719"/>
    </row>
    <row r="46" spans="1:9" ht="13.7" customHeight="1">
      <c r="A46" s="1635"/>
      <c r="B46" s="1636"/>
      <c r="C46" s="1717"/>
      <c r="D46" s="1718"/>
      <c r="E46" s="1718"/>
      <c r="F46" s="1718"/>
      <c r="G46" s="1718"/>
      <c r="H46" s="1718"/>
      <c r="I46" s="1719"/>
    </row>
    <row r="47" spans="1:9" ht="28.5" customHeight="1">
      <c r="A47" s="1635"/>
      <c r="B47" s="1636"/>
      <c r="C47" s="1717"/>
      <c r="D47" s="1718"/>
      <c r="E47" s="1718"/>
      <c r="F47" s="1718"/>
      <c r="G47" s="1718"/>
      <c r="H47" s="1718"/>
      <c r="I47" s="1719"/>
    </row>
    <row r="48" spans="1:9" s="237" customFormat="1">
      <c r="A48" s="717" t="s">
        <v>1309</v>
      </c>
      <c r="B48" s="701"/>
      <c r="C48" s="701"/>
      <c r="D48" s="701"/>
      <c r="E48" s="701"/>
      <c r="F48" s="701"/>
      <c r="G48" s="701"/>
      <c r="H48" s="701"/>
      <c r="I48" s="701"/>
    </row>
    <row r="49" spans="1:9" s="237" customFormat="1" ht="13.5" customHeight="1">
      <c r="A49" s="604" t="s">
        <v>1315</v>
      </c>
      <c r="B49" s="605"/>
      <c r="C49" s="10" t="s">
        <v>41</v>
      </c>
      <c r="D49" s="638" t="s">
        <v>1313</v>
      </c>
      <c r="E49" s="639"/>
      <c r="F49" s="639"/>
      <c r="G49" s="640"/>
      <c r="H49" s="638" t="s">
        <v>42</v>
      </c>
      <c r="I49" s="640"/>
    </row>
    <row r="50" spans="1:9" s="237" customFormat="1" ht="21.75" customHeight="1">
      <c r="A50" s="606"/>
      <c r="B50" s="607"/>
      <c r="C50" s="1167" t="s">
        <v>2111</v>
      </c>
      <c r="D50" s="704" t="s">
        <v>2138</v>
      </c>
      <c r="E50" s="705"/>
      <c r="F50" s="705"/>
      <c r="G50" s="706"/>
      <c r="H50" s="704"/>
      <c r="I50" s="706"/>
    </row>
    <row r="51" spans="1:9" s="237" customFormat="1" ht="130.5" customHeight="1">
      <c r="A51" s="608"/>
      <c r="B51" s="609"/>
      <c r="C51" s="1168"/>
      <c r="D51" s="707"/>
      <c r="E51" s="708"/>
      <c r="F51" s="708"/>
      <c r="G51" s="709"/>
      <c r="H51" s="707"/>
      <c r="I51" s="709"/>
    </row>
    <row r="52" spans="1:9" s="237" customFormat="1" ht="84.75" customHeight="1">
      <c r="A52" s="914" t="s">
        <v>1319</v>
      </c>
      <c r="B52" s="914"/>
      <c r="C52" s="1101" t="s">
        <v>2139</v>
      </c>
      <c r="D52" s="1102"/>
      <c r="E52" s="1102"/>
      <c r="F52" s="1102"/>
      <c r="G52" s="1102"/>
      <c r="H52" s="1102"/>
      <c r="I52" s="1103"/>
    </row>
    <row r="53" spans="1:9" s="237" customFormat="1" ht="13.7" customHeight="1">
      <c r="A53" s="675" t="s">
        <v>922</v>
      </c>
      <c r="B53" s="676"/>
      <c r="C53" s="681" t="s">
        <v>923</v>
      </c>
      <c r="D53" s="190" t="s">
        <v>924</v>
      </c>
      <c r="E53" s="190" t="s">
        <v>925</v>
      </c>
      <c r="F53" s="190" t="s">
        <v>926</v>
      </c>
      <c r="G53" s="190" t="s">
        <v>927</v>
      </c>
      <c r="H53" s="190" t="s">
        <v>928</v>
      </c>
      <c r="I53" s="190" t="s">
        <v>929</v>
      </c>
    </row>
    <row r="54" spans="1:9" s="237" customFormat="1" ht="38.25" customHeight="1">
      <c r="A54" s="677"/>
      <c r="B54" s="678"/>
      <c r="C54" s="765"/>
      <c r="D54" s="384"/>
      <c r="E54" s="384"/>
      <c r="F54" s="384"/>
      <c r="G54" s="384"/>
      <c r="H54" s="384"/>
      <c r="I54" s="385" t="s">
        <v>1290</v>
      </c>
    </row>
    <row r="55" spans="1:9" s="237" customFormat="1" ht="55.5" customHeight="1">
      <c r="A55" s="677"/>
      <c r="B55" s="678"/>
      <c r="C55" s="193" t="s">
        <v>2140</v>
      </c>
      <c r="D55" s="682"/>
      <c r="E55" s="616"/>
      <c r="F55" s="616"/>
      <c r="G55" s="616"/>
      <c r="H55" s="616"/>
      <c r="I55" s="617"/>
    </row>
    <row r="56" spans="1:9" s="237" customFormat="1" ht="43.5" customHeight="1">
      <c r="A56" s="677"/>
      <c r="B56" s="678"/>
      <c r="C56" s="193" t="s">
        <v>2141</v>
      </c>
      <c r="D56" s="682"/>
      <c r="E56" s="616"/>
      <c r="F56" s="616"/>
      <c r="G56" s="616"/>
      <c r="H56" s="616"/>
      <c r="I56" s="617"/>
    </row>
    <row r="57" spans="1:9" s="237" customFormat="1" ht="13.7" customHeight="1">
      <c r="A57" s="677"/>
      <c r="B57" s="678"/>
      <c r="C57" s="681" t="s">
        <v>930</v>
      </c>
      <c r="D57" s="190" t="s">
        <v>931</v>
      </c>
      <c r="E57" s="190" t="s">
        <v>932</v>
      </c>
      <c r="F57" s="190" t="s">
        <v>933</v>
      </c>
      <c r="G57" s="190" t="s">
        <v>934</v>
      </c>
      <c r="H57" s="190" t="s">
        <v>935</v>
      </c>
      <c r="I57" s="190" t="s">
        <v>936</v>
      </c>
    </row>
    <row r="58" spans="1:9" s="237" customFormat="1" ht="42.75" customHeight="1">
      <c r="A58" s="679"/>
      <c r="B58" s="680"/>
      <c r="C58" s="765"/>
      <c r="D58" s="384"/>
      <c r="E58" s="384"/>
      <c r="F58" s="384" t="s">
        <v>2142</v>
      </c>
      <c r="G58" s="384"/>
      <c r="H58" s="384" t="s">
        <v>2143</v>
      </c>
      <c r="I58" s="384"/>
    </row>
    <row r="59" spans="1:9" ht="13.7" customHeight="1"/>
    <row r="60" spans="1:9" ht="13.7" customHeight="1"/>
    <row r="61" spans="1:9" ht="13.7" customHeight="1"/>
    <row r="62" spans="1:9" ht="13.7" customHeight="1"/>
    <row r="63" spans="1:9" ht="13.7" customHeight="1"/>
    <row r="64" spans="1:9"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row r="142" ht="13.7" customHeight="1"/>
    <row r="143" ht="13.7" customHeight="1"/>
    <row r="144" ht="13.7" customHeight="1"/>
    <row r="145" ht="13.7" customHeight="1"/>
    <row r="146" ht="13.7" customHeight="1"/>
    <row r="147" ht="13.7" customHeight="1"/>
    <row r="148" ht="13.7" customHeight="1"/>
    <row r="149" ht="13.7" customHeight="1"/>
    <row r="150" ht="13.7" customHeight="1"/>
    <row r="151" ht="13.7" customHeight="1"/>
    <row r="152" ht="13.7" customHeight="1"/>
    <row r="153" ht="13.7" customHeight="1"/>
    <row r="154" ht="13.7" customHeight="1"/>
    <row r="155" ht="13.7" customHeight="1"/>
    <row r="156" ht="13.7" customHeight="1"/>
    <row r="157" ht="13.7" customHeight="1"/>
  </sheetData>
  <customSheetViews>
    <customSheetView guid="{4789E3A1-B331-40F4-BFBE-ECBA77374F9F}" showPageBreaks="1" view="pageLayout" topLeftCell="A22">
      <selection activeCell="A95" sqref="A95:IV100"/>
      <rowBreaks count="1" manualBreakCount="1">
        <brk id="51" max="16383" man="1"/>
      </rowBreaks>
      <pageMargins left="0.7" right="0.7" top="0.75" bottom="0.75" header="0.3" footer="0.3"/>
      <pageSetup paperSize="9" orientation="portrait" r:id="rId1"/>
    </customSheetView>
    <customSheetView guid="{D623C857-8851-4DB2-AEC5-A3D94BBCC3E5}" showPageBreaks="1" view="pageBreakPreview" topLeftCell="A16">
      <selection activeCell="J15" sqref="J15"/>
      <rowBreaks count="1" manualBreakCount="1">
        <brk id="53" max="16383" man="1"/>
      </rowBreaks>
      <pageMargins left="0.7" right="0.7" top="0.75" bottom="0.75" header="0.3" footer="0.3"/>
      <pageSetup paperSize="9" orientation="portrait" r:id="rId2"/>
    </customSheetView>
    <customSheetView guid="{3848975B-608E-4A87-AC36-A52CBAB490C8}" showPageBreaks="1" view="pageLayout" topLeftCell="A22">
      <selection activeCell="A95" sqref="A95:IV100"/>
      <rowBreaks count="1" manualBreakCount="1">
        <brk id="51" max="16383" man="1"/>
      </rowBreaks>
      <pageMargins left="0.7" right="0.7" top="0.75" bottom="0.75" header="0.3" footer="0.3"/>
      <pageSetup paperSize="9" orientation="portrait" r:id="rId3"/>
    </customSheetView>
    <customSheetView guid="{76B58914-1035-4353-9CF6-22B59E40A08B}" showPageBreaks="1" view="pageBreakPreview" topLeftCell="A16">
      <selection activeCell="J15" sqref="J15"/>
      <rowBreaks count="1" manualBreakCount="1">
        <brk id="53" max="16383" man="1"/>
      </rowBreaks>
      <pageMargins left="0.7" right="0.7" top="0.75" bottom="0.75" header="0.3" footer="0.3"/>
      <pageSetup paperSize="9" orientation="portrait" r:id="rId4"/>
    </customSheetView>
    <customSheetView guid="{22FD68A5-46F7-4E41-8363-D5981057D2EF}" showPageBreaks="1" view="pageBreakPreview" topLeftCell="A16">
      <selection activeCell="J15" sqref="J15"/>
      <rowBreaks count="1" manualBreakCount="1">
        <brk id="53" max="16383" man="1"/>
      </rowBreaks>
      <pageMargins left="0.7" right="0.7" top="0.75" bottom="0.75" header="0.3" footer="0.3"/>
      <pageSetup paperSize="9" orientation="portrait" r:id="rId5"/>
    </customSheetView>
    <customSheetView guid="{5FEFEB6C-BEC4-430E-B947-6A7413286A0D}" showPageBreaks="1" view="pageLayout">
      <selection activeCell="C3" sqref="C3:I3"/>
      <pageMargins left="0.7" right="0.7" top="0.75" bottom="0.75" header="0.3" footer="0.3"/>
      <pageSetup paperSize="9" orientation="portrait" horizontalDpi="300" verticalDpi="300" r:id="rId6"/>
    </customSheetView>
    <customSheetView guid="{7F613779-33AB-4C27-B28A-A10D734C27EA}" showPageBreaks="1" view="pageLayout">
      <selection activeCell="J10" sqref="J10"/>
      <rowBreaks count="1" manualBreakCount="1">
        <brk id="51" max="16383" man="1"/>
      </rowBreaks>
      <pageMargins left="0.7" right="0.7" top="0.75" bottom="0.75" header="0.3" footer="0.3"/>
      <pageSetup paperSize="9" orientation="portrait" r:id="rId7"/>
    </customSheetView>
    <customSheetView guid="{06A42C23-4954-42F4-A856-AA4EA9356C9D}" showPageBreaks="1" view="pageLayout" topLeftCell="A70">
      <selection activeCell="A95" sqref="A95:IV100"/>
      <rowBreaks count="1" manualBreakCount="1">
        <brk id="51" max="16383" man="1"/>
      </rowBreaks>
      <pageMargins left="0.7" right="0.7" top="0.75" bottom="0.75" header="0.3" footer="0.3"/>
      <pageSetup paperSize="9" orientation="portrait" r:id="rId8"/>
    </customSheetView>
    <customSheetView guid="{23D4B25B-CBF4-454F-9519-3A7381CDE973}" showPageBreaks="1" view="pageLayout" topLeftCell="A22">
      <selection activeCell="A95" sqref="A95:IV100"/>
      <rowBreaks count="1" manualBreakCount="1">
        <brk id="51" max="16383" man="1"/>
      </rowBreaks>
      <pageMargins left="0.7" right="0.7" top="0.75" bottom="0.75" header="0.3" footer="0.3"/>
      <pageSetup paperSize="9" orientation="portrait" r:id="rId9"/>
    </customSheetView>
    <customSheetView guid="{55E52B48-1657-48E8-B3E5-B0C731EC5524}" showPageBreaks="1" view="pageLayout" topLeftCell="A70">
      <selection activeCell="A95" sqref="A95:IV100"/>
      <rowBreaks count="1" manualBreakCount="1">
        <brk id="51" max="16383" man="1"/>
      </rowBreaks>
      <pageMargins left="0.7" right="0.7" top="0.75" bottom="0.75" header="0.3" footer="0.3"/>
      <pageSetup paperSize="9" orientation="portrait" r:id="rId10"/>
    </customSheetView>
    <customSheetView guid="{9EB396F3-ECBE-4F00-8AF4-433E00D5457E}" showPageBreaks="1" view="pageLayout">
      <selection activeCell="C3" sqref="C3:I3"/>
      <pageMargins left="0.7" right="0.7" top="0.75" bottom="0.75" header="0.3" footer="0.3"/>
      <pageSetup paperSize="9" orientation="portrait" horizontalDpi="300" verticalDpi="300" r:id="rId11"/>
    </customSheetView>
    <customSheetView guid="{DD9AE018-7E22-4B13-ADFF-D4C3360CBEF2}" showPageBreaks="1" view="pageBreakPreview" topLeftCell="A16">
      <selection activeCell="J15" sqref="J15"/>
      <rowBreaks count="1" manualBreakCount="1">
        <brk id="53" max="16383" man="1"/>
      </rowBreaks>
      <pageMargins left="0.7" right="0.7" top="0.75" bottom="0.75" header="0.3" footer="0.3"/>
      <pageSetup paperSize="9" orientation="portrait" r:id="rId12"/>
    </customSheetView>
    <customSheetView guid="{A898AA5D-169A-4A14-AB8F-C4F4C5C9C869}" showPageBreaks="1" view="pageBreakPreview" topLeftCell="A83">
      <selection activeCell="J94" sqref="J94"/>
      <rowBreaks count="1" manualBreakCount="1">
        <brk id="53" max="16383" man="1"/>
      </rowBreaks>
      <pageMargins left="0.7" right="0.7" top="0.75" bottom="0.75" header="0.3" footer="0.3"/>
      <pageSetup paperSize="9" scale="97" orientation="portrait" r:id="rId13"/>
    </customSheetView>
    <customSheetView guid="{4DCD7E50-A612-4C8E-882E-3BC6A59DB4EB}" showPageBreaks="1" view="pageLayout">
      <selection activeCell="C3" sqref="C3:I3"/>
      <pageMargins left="0.7" right="0.7" top="0.75" bottom="0.75" header="0.3" footer="0.3"/>
      <pageSetup paperSize="9" orientation="portrait" horizontalDpi="300" verticalDpi="300" r:id="rId14"/>
    </customSheetView>
    <customSheetView guid="{0B143DF2-66B8-46B0-BF36-1C571A9EB3F3}" showPageBreaks="1" view="pageLayout" topLeftCell="A22">
      <selection activeCell="A95" sqref="A95:IV100"/>
      <rowBreaks count="1" manualBreakCount="1">
        <brk id="51" max="16383" man="1"/>
      </rowBreaks>
      <pageMargins left="0.7" right="0.7" top="0.75" bottom="0.75" header="0.3" footer="0.3"/>
      <pageSetup paperSize="9" orientation="portrait" r:id="rId15"/>
    </customSheetView>
    <customSheetView guid="{E75B0417-2004-49B0-81AA-65A6C4F7EC2C}" showPageBreaks="1" view="pageLayout" topLeftCell="A76">
      <selection activeCell="A95" sqref="A95:IV100"/>
      <rowBreaks count="1" manualBreakCount="1">
        <brk id="51" max="16383" man="1"/>
      </rowBreaks>
      <pageMargins left="0.7" right="0.7" top="0.75" bottom="0.75" header="0.3" footer="0.3"/>
      <pageSetup paperSize="9" orientation="portrait" r:id="rId16"/>
    </customSheetView>
    <customSheetView guid="{71275B59-52D9-4BCA-9258-6D8C6EFF66CF}" showPageBreaks="1" view="pageLayout" topLeftCell="A78">
      <selection activeCell="A91" sqref="A91:IV100"/>
      <pageMargins left="0.7" right="0.7" top="0.75" bottom="0.75" header="0.3" footer="0.3"/>
      <pageSetup paperSize="9" orientation="portrait" r:id="rId17"/>
    </customSheetView>
    <customSheetView guid="{752EAD5E-2F62-4CFE-8BD1-E3E6987497BB}" showPageBreaks="1" view="pageBreakPreview" topLeftCell="A16">
      <selection activeCell="J15" sqref="J15"/>
      <rowBreaks count="1" manualBreakCount="1">
        <brk id="53" max="16383" man="1"/>
      </rowBreaks>
      <pageMargins left="0.7" right="0.7" top="0.75" bottom="0.75" header="0.3" footer="0.3"/>
      <pageSetup paperSize="9" orientation="portrait" r:id="rId18"/>
    </customSheetView>
  </customSheetViews>
  <mergeCells count="63">
    <mergeCell ref="A52:B52"/>
    <mergeCell ref="C52:I52"/>
    <mergeCell ref="A28:B28"/>
    <mergeCell ref="A53:B58"/>
    <mergeCell ref="C53:C54"/>
    <mergeCell ref="D55:I55"/>
    <mergeCell ref="D56:I56"/>
    <mergeCell ref="C57:C58"/>
    <mergeCell ref="A30:B30"/>
    <mergeCell ref="A31:B31"/>
    <mergeCell ref="A35:B35"/>
    <mergeCell ref="A36:B36"/>
    <mergeCell ref="A32:B33"/>
    <mergeCell ref="A34:B34"/>
    <mergeCell ref="A37:I37"/>
    <mergeCell ref="A38:B38"/>
    <mergeCell ref="C38:I38"/>
    <mergeCell ref="A39:B47"/>
    <mergeCell ref="A1:I1"/>
    <mergeCell ref="A2:I2"/>
    <mergeCell ref="A3:B3"/>
    <mergeCell ref="C3:I3"/>
    <mergeCell ref="A4:B4"/>
    <mergeCell ref="C4:I4"/>
    <mergeCell ref="C14:I14"/>
    <mergeCell ref="C12:I12"/>
    <mergeCell ref="C13:I13"/>
    <mergeCell ref="A5:B8"/>
    <mergeCell ref="D5:I5"/>
    <mergeCell ref="C6:C7"/>
    <mergeCell ref="F6:F7"/>
    <mergeCell ref="H6:I6"/>
    <mergeCell ref="H7:I7"/>
    <mergeCell ref="D8:E8"/>
    <mergeCell ref="G8:I8"/>
    <mergeCell ref="A9:B14"/>
    <mergeCell ref="C9:I9"/>
    <mergeCell ref="C10:I10"/>
    <mergeCell ref="C11:I11"/>
    <mergeCell ref="A15:B17"/>
    <mergeCell ref="C15:E15"/>
    <mergeCell ref="F15:I15"/>
    <mergeCell ref="A29:B29"/>
    <mergeCell ref="A24:B24"/>
    <mergeCell ref="A25:B25"/>
    <mergeCell ref="C16:E16"/>
    <mergeCell ref="F16:I16"/>
    <mergeCell ref="C17:E17"/>
    <mergeCell ref="F17:I17"/>
    <mergeCell ref="A18:I18"/>
    <mergeCell ref="A23:B23"/>
    <mergeCell ref="A19:B19"/>
    <mergeCell ref="A20:B21"/>
    <mergeCell ref="A22:B22"/>
    <mergeCell ref="A26:B27"/>
    <mergeCell ref="C39:I47"/>
    <mergeCell ref="A48:I48"/>
    <mergeCell ref="A49:B51"/>
    <mergeCell ref="D49:G49"/>
    <mergeCell ref="H49:I49"/>
    <mergeCell ref="C50:C51"/>
    <mergeCell ref="D50:G51"/>
    <mergeCell ref="H50:I51"/>
  </mergeCells>
  <phoneticPr fontId="8"/>
  <hyperlinks>
    <hyperlink ref="G8" r:id="rId19"/>
  </hyperlinks>
  <pageMargins left="0.7" right="0.7" top="0.75" bottom="0.75" header="0.3" footer="0.3"/>
  <pageSetup paperSize="9" orientation="portrait" r:id="rId20"/>
  <rowBreaks count="1" manualBreakCount="1">
    <brk id="3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I154"/>
  <sheetViews>
    <sheetView view="pageBreakPreview" topLeftCell="A19" zoomScaleNormal="100" zoomScaleSheetLayoutView="100" workbookViewId="0">
      <selection activeCell="F80" sqref="F80:I80"/>
    </sheetView>
  </sheetViews>
  <sheetFormatPr defaultColWidth="9" defaultRowHeight="13.5"/>
  <cols>
    <col min="1" max="9" width="9.75" style="132" customWidth="1"/>
    <col min="10" max="16384" width="9" style="132"/>
  </cols>
  <sheetData>
    <row r="1" spans="1:9" ht="13.7" customHeight="1">
      <c r="A1" s="1684" t="s">
        <v>964</v>
      </c>
      <c r="B1" s="1685"/>
      <c r="C1" s="1685"/>
      <c r="D1" s="1685"/>
      <c r="E1" s="1685"/>
      <c r="F1" s="1685"/>
      <c r="G1" s="1685"/>
      <c r="H1" s="1685"/>
      <c r="I1" s="1686"/>
    </row>
    <row r="2" spans="1:9" ht="13.7" customHeight="1">
      <c r="A2" s="1688"/>
      <c r="B2" s="1688"/>
      <c r="C2" s="1688"/>
      <c r="D2" s="1688"/>
      <c r="E2" s="1688"/>
      <c r="F2" s="1688"/>
      <c r="G2" s="1688"/>
      <c r="H2" s="1688"/>
      <c r="I2" s="1688"/>
    </row>
    <row r="3" spans="1:9" ht="13.7" customHeight="1">
      <c r="A3" s="1690" t="s">
        <v>8</v>
      </c>
      <c r="B3" s="1690"/>
      <c r="C3" s="1651" t="s">
        <v>1234</v>
      </c>
      <c r="D3" s="1651"/>
      <c r="E3" s="1651"/>
      <c r="F3" s="1651"/>
      <c r="G3" s="1651"/>
      <c r="H3" s="1651"/>
      <c r="I3" s="1651"/>
    </row>
    <row r="4" spans="1:9" ht="13.7" customHeight="1">
      <c r="A4" s="1651" t="s">
        <v>63</v>
      </c>
      <c r="B4" s="1651"/>
      <c r="C4" s="1690" t="s">
        <v>684</v>
      </c>
      <c r="D4" s="1690"/>
      <c r="E4" s="1690"/>
      <c r="F4" s="1690"/>
      <c r="G4" s="1690"/>
      <c r="H4" s="1690"/>
      <c r="I4" s="1690"/>
    </row>
    <row r="5" spans="1:9" ht="13.7" customHeight="1">
      <c r="A5" s="1690" t="s">
        <v>21</v>
      </c>
      <c r="B5" s="1690"/>
      <c r="C5" s="142" t="s">
        <v>22</v>
      </c>
      <c r="D5" s="1690" t="s">
        <v>1235</v>
      </c>
      <c r="E5" s="1690"/>
      <c r="F5" s="1690"/>
      <c r="G5" s="1690"/>
      <c r="H5" s="1690"/>
      <c r="I5" s="1690"/>
    </row>
    <row r="6" spans="1:9" ht="13.7" customHeight="1">
      <c r="A6" s="1690"/>
      <c r="B6" s="1690"/>
      <c r="C6" s="1651" t="s">
        <v>174</v>
      </c>
      <c r="D6" s="280" t="s">
        <v>23</v>
      </c>
      <c r="E6" s="280" t="s">
        <v>174</v>
      </c>
      <c r="F6" s="1651" t="s">
        <v>67</v>
      </c>
      <c r="G6" s="280" t="s">
        <v>23</v>
      </c>
      <c r="H6" s="1695" t="s">
        <v>285</v>
      </c>
      <c r="I6" s="1696"/>
    </row>
    <row r="7" spans="1:9" ht="13.7" customHeight="1">
      <c r="A7" s="1690"/>
      <c r="B7" s="1690"/>
      <c r="C7" s="1651"/>
      <c r="D7" s="280" t="s">
        <v>25</v>
      </c>
      <c r="E7" s="281" t="s">
        <v>2059</v>
      </c>
      <c r="F7" s="1651"/>
      <c r="G7" s="280" t="s">
        <v>25</v>
      </c>
      <c r="H7" s="1695" t="s">
        <v>666</v>
      </c>
      <c r="I7" s="1696"/>
    </row>
    <row r="8" spans="1:9" ht="13.7" customHeight="1">
      <c r="A8" s="1690"/>
      <c r="B8" s="1690"/>
      <c r="C8" s="280" t="s">
        <v>26</v>
      </c>
      <c r="D8" s="1651" t="s">
        <v>1236</v>
      </c>
      <c r="E8" s="1651"/>
      <c r="F8" s="142" t="s">
        <v>1237</v>
      </c>
      <c r="G8" s="1691" t="s">
        <v>1238</v>
      </c>
      <c r="H8" s="1692"/>
      <c r="I8" s="1692"/>
    </row>
    <row r="9" spans="1:9" ht="18.75" customHeight="1">
      <c r="A9" s="1751" t="s">
        <v>72</v>
      </c>
      <c r="B9" s="1752"/>
      <c r="C9" s="1697" t="s">
        <v>1239</v>
      </c>
      <c r="D9" s="1698"/>
      <c r="E9" s="1698"/>
      <c r="F9" s="1698"/>
      <c r="G9" s="1698"/>
      <c r="H9" s="1698"/>
      <c r="I9" s="1699"/>
    </row>
    <row r="10" spans="1:9" ht="18.75" customHeight="1">
      <c r="A10" s="1687"/>
      <c r="B10" s="1689"/>
      <c r="C10" s="1700"/>
      <c r="D10" s="1701"/>
      <c r="E10" s="1701"/>
      <c r="F10" s="1701"/>
      <c r="G10" s="1701"/>
      <c r="H10" s="1701"/>
      <c r="I10" s="1702"/>
    </row>
    <row r="11" spans="1:9" ht="18.75" customHeight="1">
      <c r="A11" s="1753"/>
      <c r="B11" s="1754"/>
      <c r="C11" s="1764"/>
      <c r="D11" s="1765"/>
      <c r="E11" s="1765"/>
      <c r="F11" s="1765"/>
      <c r="G11" s="1765"/>
      <c r="H11" s="1765"/>
      <c r="I11" s="1766"/>
    </row>
    <row r="12" spans="1:9" s="237" customFormat="1" ht="13.7" customHeight="1">
      <c r="A12" s="1630" t="s">
        <v>1240</v>
      </c>
      <c r="B12" s="1630"/>
      <c r="C12" s="1622" t="s">
        <v>31</v>
      </c>
      <c r="D12" s="1622"/>
      <c r="E12" s="1622"/>
      <c r="F12" s="1707" t="s">
        <v>667</v>
      </c>
      <c r="G12" s="1708"/>
      <c r="H12" s="1708"/>
      <c r="I12" s="1425"/>
    </row>
    <row r="13" spans="1:9" s="237" customFormat="1" ht="13.7" customHeight="1">
      <c r="A13" s="1630"/>
      <c r="B13" s="1630"/>
      <c r="C13" s="1622" t="s">
        <v>74</v>
      </c>
      <c r="D13" s="1622"/>
      <c r="E13" s="1622"/>
      <c r="F13" s="1694" t="s">
        <v>668</v>
      </c>
      <c r="G13" s="1694"/>
      <c r="H13" s="1694"/>
      <c r="I13" s="1694"/>
    </row>
    <row r="14" spans="1:9" s="237" customFormat="1" ht="13.7" customHeight="1">
      <c r="A14" s="1630"/>
      <c r="B14" s="1630"/>
      <c r="C14" s="1622" t="s">
        <v>32</v>
      </c>
      <c r="D14" s="1622"/>
      <c r="E14" s="1622"/>
      <c r="F14" s="1622" t="s">
        <v>1241</v>
      </c>
      <c r="G14" s="1622"/>
      <c r="H14" s="1622"/>
      <c r="I14" s="1622"/>
    </row>
    <row r="15" spans="1:9" ht="13.7" customHeight="1">
      <c r="A15" s="1715" t="s">
        <v>85</v>
      </c>
      <c r="B15" s="1716"/>
      <c r="C15" s="1716"/>
      <c r="D15" s="1716"/>
      <c r="E15" s="1716"/>
      <c r="F15" s="1716"/>
      <c r="G15" s="1716"/>
      <c r="H15" s="1716"/>
      <c r="I15" s="1716"/>
    </row>
    <row r="16" spans="1:9" ht="15" customHeight="1">
      <c r="A16" s="1675" t="s">
        <v>86</v>
      </c>
      <c r="B16" s="1675"/>
      <c r="C16" s="140"/>
      <c r="D16" s="141" t="s">
        <v>88</v>
      </c>
      <c r="E16" s="141" t="s">
        <v>119</v>
      </c>
      <c r="F16" s="141" t="s">
        <v>90</v>
      </c>
      <c r="G16" s="141" t="s">
        <v>156</v>
      </c>
      <c r="H16" s="141" t="s">
        <v>268</v>
      </c>
      <c r="I16" s="141" t="s">
        <v>269</v>
      </c>
    </row>
    <row r="17" spans="1:9" ht="19.5" customHeight="1">
      <c r="A17" s="1762" t="s">
        <v>685</v>
      </c>
      <c r="B17" s="1763"/>
      <c r="C17" s="142" t="s">
        <v>127</v>
      </c>
      <c r="D17" s="145">
        <v>217617</v>
      </c>
      <c r="E17" s="145">
        <v>223182</v>
      </c>
      <c r="F17" s="145">
        <v>218280</v>
      </c>
      <c r="G17" s="145">
        <v>210277</v>
      </c>
      <c r="H17" s="146">
        <v>213343</v>
      </c>
      <c r="I17" s="146">
        <v>223588</v>
      </c>
    </row>
    <row r="18" spans="1:9" ht="19.5" customHeight="1">
      <c r="A18" s="1763"/>
      <c r="B18" s="1763"/>
      <c r="C18" s="142" t="s">
        <v>92</v>
      </c>
      <c r="D18" s="145">
        <v>209102</v>
      </c>
      <c r="E18" s="146">
        <v>205146</v>
      </c>
      <c r="F18" s="145">
        <v>210212</v>
      </c>
      <c r="G18" s="146">
        <v>213700</v>
      </c>
      <c r="H18" s="146">
        <v>216632</v>
      </c>
      <c r="I18" s="146"/>
    </row>
    <row r="19" spans="1:9" ht="19.5" customHeight="1">
      <c r="A19" s="1682" t="s">
        <v>686</v>
      </c>
      <c r="B19" s="1683"/>
      <c r="C19" s="142" t="s">
        <v>92</v>
      </c>
      <c r="D19" s="145">
        <v>14246</v>
      </c>
      <c r="E19" s="145">
        <v>13953</v>
      </c>
      <c r="F19" s="145">
        <v>13901</v>
      </c>
      <c r="G19" s="145">
        <v>14262</v>
      </c>
      <c r="H19" s="146">
        <v>14634</v>
      </c>
      <c r="I19" s="146"/>
    </row>
    <row r="20" spans="1:9" s="147" customFormat="1" ht="15" customHeight="1">
      <c r="A20" s="1675" t="s">
        <v>1388</v>
      </c>
      <c r="B20" s="1675"/>
      <c r="C20" s="152" t="s">
        <v>2144</v>
      </c>
      <c r="D20" s="152" t="s">
        <v>2145</v>
      </c>
      <c r="E20" s="152" t="s">
        <v>2146</v>
      </c>
      <c r="F20" s="152" t="s">
        <v>2147</v>
      </c>
      <c r="G20" s="153" t="s">
        <v>683</v>
      </c>
      <c r="H20" s="152" t="s">
        <v>687</v>
      </c>
      <c r="I20" s="152" t="s">
        <v>2148</v>
      </c>
    </row>
    <row r="21" spans="1:9" s="136" customFormat="1" ht="19.5" customHeight="1">
      <c r="A21" s="1676" t="s">
        <v>896</v>
      </c>
      <c r="B21" s="142" t="s">
        <v>127</v>
      </c>
      <c r="C21" s="588">
        <v>34845</v>
      </c>
      <c r="D21" s="588">
        <v>23077</v>
      </c>
      <c r="E21" s="589">
        <v>27304</v>
      </c>
      <c r="F21" s="589">
        <v>23482</v>
      </c>
      <c r="G21" s="589">
        <v>29952</v>
      </c>
      <c r="H21" s="588">
        <v>43617</v>
      </c>
      <c r="I21" s="588">
        <v>31066</v>
      </c>
    </row>
    <row r="22" spans="1:9" s="136" customFormat="1" ht="19.5" customHeight="1">
      <c r="A22" s="1677"/>
      <c r="B22" s="142" t="s">
        <v>92</v>
      </c>
      <c r="C22" s="588">
        <v>35307</v>
      </c>
      <c r="D22" s="588">
        <v>21017</v>
      </c>
      <c r="E22" s="589">
        <v>30114</v>
      </c>
      <c r="F22" s="589">
        <v>22732</v>
      </c>
      <c r="G22" s="589">
        <v>31484</v>
      </c>
      <c r="H22" s="588">
        <v>44272</v>
      </c>
      <c r="I22" s="588">
        <v>31706</v>
      </c>
    </row>
    <row r="23" spans="1:9" s="136" customFormat="1" ht="19.5" customHeight="1">
      <c r="A23" s="135" t="s">
        <v>688</v>
      </c>
      <c r="B23" s="142" t="s">
        <v>92</v>
      </c>
      <c r="C23" s="588">
        <v>2375</v>
      </c>
      <c r="D23" s="588">
        <v>1458</v>
      </c>
      <c r="E23" s="588">
        <v>2030</v>
      </c>
      <c r="F23" s="588">
        <v>1551</v>
      </c>
      <c r="G23" s="588">
        <v>2164</v>
      </c>
      <c r="H23" s="588">
        <v>2939</v>
      </c>
      <c r="I23" s="588">
        <v>2117</v>
      </c>
    </row>
    <row r="24" spans="1:9" ht="13.7" customHeight="1">
      <c r="A24" s="1715" t="s">
        <v>104</v>
      </c>
      <c r="B24" s="1716"/>
      <c r="C24" s="1716"/>
      <c r="D24" s="1716"/>
      <c r="E24" s="1716"/>
      <c r="F24" s="1716"/>
      <c r="G24" s="1716"/>
      <c r="H24" s="1716"/>
      <c r="I24" s="1716"/>
    </row>
    <row r="25" spans="1:9" ht="204" customHeight="1">
      <c r="A25" s="1633" t="s">
        <v>1242</v>
      </c>
      <c r="B25" s="1634"/>
      <c r="C25" s="1712" t="s">
        <v>2149</v>
      </c>
      <c r="D25" s="1713"/>
      <c r="E25" s="1713"/>
      <c r="F25" s="1713"/>
      <c r="G25" s="1713"/>
      <c r="H25" s="1713"/>
      <c r="I25" s="1714"/>
    </row>
    <row r="26" spans="1:9" ht="13.7" customHeight="1">
      <c r="A26" s="1633" t="s">
        <v>107</v>
      </c>
      <c r="B26" s="1634"/>
      <c r="C26" s="1712" t="s">
        <v>2150</v>
      </c>
      <c r="D26" s="1713"/>
      <c r="E26" s="1713"/>
      <c r="F26" s="1713"/>
      <c r="G26" s="1713"/>
      <c r="H26" s="1713"/>
      <c r="I26" s="1714"/>
    </row>
    <row r="27" spans="1:9" ht="183" customHeight="1">
      <c r="A27" s="1652"/>
      <c r="B27" s="1653"/>
      <c r="C27" s="1759"/>
      <c r="D27" s="1760"/>
      <c r="E27" s="1760"/>
      <c r="F27" s="1760"/>
      <c r="G27" s="1760"/>
      <c r="H27" s="1760"/>
      <c r="I27" s="1761"/>
    </row>
    <row r="28" spans="1:9" s="237" customFormat="1">
      <c r="A28" s="717" t="s">
        <v>1309</v>
      </c>
      <c r="B28" s="701"/>
      <c r="C28" s="701"/>
      <c r="D28" s="701"/>
      <c r="E28" s="701"/>
      <c r="F28" s="701"/>
      <c r="G28" s="701"/>
      <c r="H28" s="701"/>
      <c r="I28" s="701"/>
    </row>
    <row r="29" spans="1:9" s="237" customFormat="1" ht="13.5" customHeight="1">
      <c r="A29" s="604" t="s">
        <v>1315</v>
      </c>
      <c r="B29" s="605"/>
      <c r="C29" s="10" t="s">
        <v>41</v>
      </c>
      <c r="D29" s="638" t="s">
        <v>1313</v>
      </c>
      <c r="E29" s="639"/>
      <c r="F29" s="639"/>
      <c r="G29" s="640"/>
      <c r="H29" s="638" t="s">
        <v>42</v>
      </c>
      <c r="I29" s="640"/>
    </row>
    <row r="30" spans="1:9" s="237" customFormat="1" ht="21.75" customHeight="1">
      <c r="A30" s="606"/>
      <c r="B30" s="607"/>
      <c r="C30" s="1167" t="s">
        <v>2111</v>
      </c>
      <c r="D30" s="704" t="s">
        <v>2151</v>
      </c>
      <c r="E30" s="705"/>
      <c r="F30" s="705"/>
      <c r="G30" s="706"/>
      <c r="H30" s="704"/>
      <c r="I30" s="706"/>
    </row>
    <row r="31" spans="1:9" s="237" customFormat="1" ht="156" customHeight="1">
      <c r="A31" s="608"/>
      <c r="B31" s="609"/>
      <c r="C31" s="1168"/>
      <c r="D31" s="707"/>
      <c r="E31" s="708"/>
      <c r="F31" s="708"/>
      <c r="G31" s="709"/>
      <c r="H31" s="707"/>
      <c r="I31" s="709"/>
    </row>
    <row r="32" spans="1:9" s="237" customFormat="1" ht="82.5" customHeight="1">
      <c r="A32" s="914" t="s">
        <v>1319</v>
      </c>
      <c r="B32" s="914"/>
      <c r="C32" s="1092" t="s">
        <v>2152</v>
      </c>
      <c r="D32" s="1093"/>
      <c r="E32" s="1093"/>
      <c r="F32" s="1093"/>
      <c r="G32" s="1093"/>
      <c r="H32" s="1093"/>
      <c r="I32" s="1094"/>
    </row>
    <row r="33" spans="1:9" s="237" customFormat="1" ht="17.25" customHeight="1">
      <c r="A33" s="675" t="s">
        <v>922</v>
      </c>
      <c r="B33" s="676"/>
      <c r="C33" s="681" t="s">
        <v>923</v>
      </c>
      <c r="D33" s="190" t="s">
        <v>924</v>
      </c>
      <c r="E33" s="190" t="s">
        <v>925</v>
      </c>
      <c r="F33" s="190" t="s">
        <v>926</v>
      </c>
      <c r="G33" s="190" t="s">
        <v>927</v>
      </c>
      <c r="H33" s="190" t="s">
        <v>928</v>
      </c>
      <c r="I33" s="190" t="s">
        <v>929</v>
      </c>
    </row>
    <row r="34" spans="1:9" s="237" customFormat="1" ht="26.25" customHeight="1">
      <c r="A34" s="677"/>
      <c r="B34" s="678"/>
      <c r="C34" s="602"/>
      <c r="D34" s="590"/>
      <c r="E34" s="590"/>
      <c r="F34" s="590"/>
      <c r="G34" s="591" t="s">
        <v>1291</v>
      </c>
      <c r="H34" s="590"/>
      <c r="I34" s="590"/>
    </row>
    <row r="35" spans="1:9" s="237" customFormat="1" ht="53.25" customHeight="1">
      <c r="A35" s="677"/>
      <c r="B35" s="678"/>
      <c r="C35" s="585" t="s">
        <v>2140</v>
      </c>
      <c r="D35" s="682"/>
      <c r="E35" s="616"/>
      <c r="F35" s="616"/>
      <c r="G35" s="616"/>
      <c r="H35" s="616"/>
      <c r="I35" s="617"/>
    </row>
    <row r="36" spans="1:9" s="237" customFormat="1" ht="60.75" customHeight="1">
      <c r="A36" s="677"/>
      <c r="B36" s="678"/>
      <c r="C36" s="585" t="s">
        <v>2141</v>
      </c>
      <c r="D36" s="682"/>
      <c r="E36" s="616"/>
      <c r="F36" s="616"/>
      <c r="G36" s="616"/>
      <c r="H36" s="616"/>
      <c r="I36" s="617"/>
    </row>
    <row r="37" spans="1:9" s="237" customFormat="1" ht="17.25" customHeight="1">
      <c r="A37" s="677"/>
      <c r="B37" s="678"/>
      <c r="C37" s="681" t="s">
        <v>930</v>
      </c>
      <c r="D37" s="190" t="s">
        <v>931</v>
      </c>
      <c r="E37" s="190" t="s">
        <v>932</v>
      </c>
      <c r="F37" s="190" t="s">
        <v>933</v>
      </c>
      <c r="G37" s="190" t="s">
        <v>934</v>
      </c>
      <c r="H37" s="190" t="s">
        <v>935</v>
      </c>
      <c r="I37" s="190" t="s">
        <v>936</v>
      </c>
    </row>
    <row r="38" spans="1:9" s="237" customFormat="1" ht="26.25" customHeight="1">
      <c r="A38" s="679"/>
      <c r="B38" s="680"/>
      <c r="C38" s="601"/>
      <c r="D38" s="405"/>
      <c r="E38" s="405"/>
      <c r="F38" s="405"/>
      <c r="G38" s="404"/>
      <c r="H38" s="592" t="s">
        <v>2153</v>
      </c>
      <c r="I38" s="405"/>
    </row>
    <row r="39" spans="1:9" ht="13.7" customHeight="1">
      <c r="C39" s="151"/>
      <c r="D39" s="151"/>
      <c r="E39" s="151"/>
      <c r="F39" s="151"/>
      <c r="G39" s="151"/>
      <c r="H39" s="151"/>
      <c r="I39" s="151"/>
    </row>
    <row r="40" spans="1:9" ht="13.7" customHeight="1">
      <c r="C40" s="151"/>
      <c r="D40" s="151"/>
      <c r="E40" s="151"/>
      <c r="F40" s="151"/>
      <c r="G40" s="151"/>
      <c r="H40" s="151"/>
      <c r="I40" s="151"/>
    </row>
    <row r="41" spans="1:9" ht="13.7" customHeight="1">
      <c r="C41" s="151"/>
      <c r="D41" s="151"/>
      <c r="E41" s="151"/>
      <c r="F41" s="151"/>
      <c r="G41" s="151"/>
      <c r="H41" s="151"/>
      <c r="I41" s="151"/>
    </row>
    <row r="42" spans="1:9" ht="13.7" customHeight="1">
      <c r="C42" s="151"/>
      <c r="D42" s="151"/>
      <c r="E42" s="151"/>
      <c r="F42" s="151"/>
      <c r="G42" s="151"/>
      <c r="H42" s="151"/>
      <c r="I42" s="151"/>
    </row>
    <row r="43" spans="1:9" ht="13.7" customHeight="1"/>
    <row r="44" spans="1:9" ht="13.7" customHeight="1"/>
    <row r="45" spans="1:9" ht="13.7" customHeight="1"/>
    <row r="46" spans="1:9" ht="13.7" customHeight="1"/>
    <row r="47" spans="1:9" ht="13.7" customHeight="1"/>
    <row r="48" spans="1:9"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row r="142" ht="13.7" customHeight="1"/>
    <row r="143" ht="13.7" customHeight="1"/>
    <row r="144" ht="13.7" customHeight="1"/>
    <row r="145" ht="13.7" customHeight="1"/>
    <row r="146" ht="13.7" customHeight="1"/>
    <row r="147" ht="13.7" customHeight="1"/>
    <row r="148" ht="13.7" customHeight="1"/>
    <row r="149" ht="13.7" customHeight="1"/>
    <row r="150" ht="13.7" customHeight="1"/>
    <row r="151" ht="13.7" customHeight="1"/>
    <row r="152" ht="13.7" customHeight="1"/>
    <row r="153" ht="13.7" customHeight="1"/>
    <row r="154" ht="13.7" customHeight="1"/>
  </sheetData>
  <customSheetViews>
    <customSheetView guid="{4789E3A1-B331-40F4-BFBE-ECBA77374F9F}" showPageBreaks="1" view="pageLayout" topLeftCell="A58">
      <selection activeCell="F75" sqref="F75"/>
      <rowBreaks count="1" manualBreakCount="1">
        <brk id="51" max="16383" man="1"/>
      </rowBreaks>
      <pageMargins left="0.7" right="0.7" top="0.75" bottom="0.75" header="0.3" footer="0.3"/>
      <pageSetup paperSize="9" orientation="portrait" r:id="rId1"/>
    </customSheetView>
    <customSheetView guid="{D623C857-8851-4DB2-AEC5-A3D94BBCC3E5}" showPageBreaks="1" view="pageBreakPreview" topLeftCell="A10">
      <selection activeCell="J15" sqref="J15"/>
      <rowBreaks count="1" manualBreakCount="1">
        <brk id="51" max="16383" man="1"/>
      </rowBreaks>
      <pageMargins left="0.7" right="0.7" top="0.75" bottom="0.75" header="0.3" footer="0.3"/>
      <pageSetup paperSize="9" orientation="portrait" r:id="rId2"/>
    </customSheetView>
    <customSheetView guid="{3848975B-608E-4A87-AC36-A52CBAB490C8}" showPageBreaks="1" view="pageLayout">
      <selection activeCell="F75" sqref="F75"/>
      <rowBreaks count="1" manualBreakCount="1">
        <brk id="51" max="16383" man="1"/>
      </rowBreaks>
      <pageMargins left="0.7" right="0.7" top="0.75" bottom="0.75" header="0.3" footer="0.3"/>
      <pageSetup paperSize="9" orientation="portrait" r:id="rId3"/>
    </customSheetView>
    <customSheetView guid="{76B58914-1035-4353-9CF6-22B59E40A08B}" showPageBreaks="1" view="pageBreakPreview" topLeftCell="A10">
      <selection activeCell="J15" sqref="J15"/>
      <rowBreaks count="1" manualBreakCount="1">
        <brk id="51" max="16383" man="1"/>
      </rowBreaks>
      <pageMargins left="0.7" right="0.7" top="0.75" bottom="0.75" header="0.3" footer="0.3"/>
      <pageSetup paperSize="9" orientation="portrait" r:id="rId4"/>
    </customSheetView>
    <customSheetView guid="{22FD68A5-46F7-4E41-8363-D5981057D2EF}" showPageBreaks="1" view="pageBreakPreview" topLeftCell="A10">
      <selection activeCell="J15" sqref="J15"/>
      <rowBreaks count="1" manualBreakCount="1">
        <brk id="51" max="16383" man="1"/>
      </rowBreaks>
      <pageMargins left="0.7" right="0.7" top="0.75" bottom="0.75" header="0.3" footer="0.3"/>
      <pageSetup paperSize="9" orientation="portrait" r:id="rId5"/>
    </customSheetView>
    <customSheetView guid="{5FEFEB6C-BEC4-430E-B947-6A7413286A0D}" showPageBreaks="1" view="pageLayout">
      <selection activeCell="C3" sqref="C3:I3"/>
      <pageMargins left="0.7" right="0.7" top="0.75" bottom="0.75" header="0.3" footer="0.3"/>
      <pageSetup paperSize="9" orientation="portrait" horizontalDpi="300" verticalDpi="300" r:id="rId6"/>
    </customSheetView>
    <customSheetView guid="{7F613779-33AB-4C27-B28A-A10D734C27EA}" showPageBreaks="1" view="pageLayout" topLeftCell="A7">
      <selection activeCell="J10" sqref="J10"/>
      <rowBreaks count="1" manualBreakCount="1">
        <brk id="51" max="16383" man="1"/>
      </rowBreaks>
      <pageMargins left="0.7" right="0.7" top="0.75" bottom="0.75" header="0.3" footer="0.3"/>
      <pageSetup paperSize="9" orientation="portrait" r:id="rId7"/>
    </customSheetView>
    <customSheetView guid="{06A42C23-4954-42F4-A856-AA4EA9356C9D}" showPageBreaks="1" view="pageLayout" topLeftCell="A58">
      <selection activeCell="A74" sqref="A74:IV79"/>
      <rowBreaks count="1" manualBreakCount="1">
        <brk id="51" max="16383" man="1"/>
      </rowBreaks>
      <pageMargins left="0.7" right="0.7" top="0.75" bottom="0.75" header="0.3" footer="0.3"/>
      <pageSetup paperSize="9" orientation="portrait" r:id="rId8"/>
    </customSheetView>
    <customSheetView guid="{23D4B25B-CBF4-454F-9519-3A7381CDE973}" showPageBreaks="1" view="pageLayout" topLeftCell="A58">
      <selection activeCell="F75" sqref="F75"/>
      <rowBreaks count="1" manualBreakCount="1">
        <brk id="51" max="16383" man="1"/>
      </rowBreaks>
      <pageMargins left="0.7" right="0.7" top="0.75" bottom="0.75" header="0.3" footer="0.3"/>
      <pageSetup paperSize="9" orientation="portrait" r:id="rId9"/>
    </customSheetView>
    <customSheetView guid="{55E52B48-1657-48E8-B3E5-B0C731EC5524}" showPageBreaks="1" view="pageLayout" topLeftCell="A58">
      <selection activeCell="F75" sqref="F75"/>
      <rowBreaks count="1" manualBreakCount="1">
        <brk id="51" max="16383" man="1"/>
      </rowBreaks>
      <pageMargins left="0.7" right="0.7" top="0.75" bottom="0.75" header="0.3" footer="0.3"/>
      <pageSetup paperSize="9" orientation="portrait" r:id="rId10"/>
    </customSheetView>
    <customSheetView guid="{9EB396F3-ECBE-4F00-8AF4-433E00D5457E}" showPageBreaks="1" view="pageLayout">
      <selection activeCell="C3" sqref="C3:I3"/>
      <pageMargins left="0.7" right="0.7" top="0.75" bottom="0.75" header="0.3" footer="0.3"/>
      <pageSetup paperSize="9" orientation="portrait" horizontalDpi="300" verticalDpi="300" r:id="rId11"/>
    </customSheetView>
    <customSheetView guid="{DD9AE018-7E22-4B13-ADFF-D4C3360CBEF2}" showPageBreaks="1" view="pageBreakPreview" topLeftCell="A10">
      <selection activeCell="J15" sqref="J15"/>
      <rowBreaks count="1" manualBreakCount="1">
        <brk id="51" max="16383" man="1"/>
      </rowBreaks>
      <pageMargins left="0.7" right="0.7" top="0.75" bottom="0.75" header="0.3" footer="0.3"/>
      <pageSetup paperSize="9" orientation="portrait" r:id="rId12"/>
    </customSheetView>
    <customSheetView guid="{A898AA5D-169A-4A14-AB8F-C4F4C5C9C869}" showPageBreaks="1" view="pageBreakPreview" topLeftCell="A73">
      <selection activeCell="H84" sqref="H84"/>
      <rowBreaks count="1" manualBreakCount="1">
        <brk id="51" max="16383" man="1"/>
      </rowBreaks>
      <pageMargins left="0.7" right="0.7" top="0.75" bottom="0.75" header="0.3" footer="0.3"/>
      <pageSetup paperSize="9" orientation="portrait" r:id="rId13"/>
    </customSheetView>
    <customSheetView guid="{4DCD7E50-A612-4C8E-882E-3BC6A59DB4EB}" showPageBreaks="1" view="pageLayout">
      <selection activeCell="C3" sqref="C3:I3"/>
      <pageMargins left="0.7" right="0.7" top="0.75" bottom="0.75" header="0.3" footer="0.3"/>
      <pageSetup paperSize="9" orientation="portrait" horizontalDpi="300" verticalDpi="300" r:id="rId14"/>
    </customSheetView>
    <customSheetView guid="{0B143DF2-66B8-46B0-BF36-1C571A9EB3F3}" showPageBreaks="1" view="pageLayout">
      <selection activeCell="F75" sqref="F75"/>
      <rowBreaks count="1" manualBreakCount="1">
        <brk id="51" max="16383" man="1"/>
      </rowBreaks>
      <pageMargins left="0.7" right="0.7" top="0.75" bottom="0.75" header="0.3" footer="0.3"/>
      <pageSetup paperSize="9" orientation="portrait" r:id="rId15"/>
    </customSheetView>
    <customSheetView guid="{E75B0417-2004-49B0-81AA-65A6C4F7EC2C}" showPageBreaks="1" view="pageLayout">
      <selection activeCell="F75" sqref="F75"/>
      <rowBreaks count="1" manualBreakCount="1">
        <brk id="51" max="16383" man="1"/>
      </rowBreaks>
      <pageMargins left="0.7" right="0.7" top="0.75" bottom="0.75" header="0.3" footer="0.3"/>
      <pageSetup paperSize="9" orientation="portrait" r:id="rId16"/>
    </customSheetView>
    <customSheetView guid="{71275B59-52D9-4BCA-9258-6D8C6EFF66CF}" showPageBreaks="1" view="pageLayout" topLeftCell="A64">
      <selection activeCell="F75" sqref="F75"/>
      <pageMargins left="0.7" right="0.7" top="0.75" bottom="0.75" header="0.3" footer="0.3"/>
      <pageSetup paperSize="9" orientation="portrait" r:id="rId17"/>
    </customSheetView>
    <customSheetView guid="{752EAD5E-2F62-4CFE-8BD1-E3E6987497BB}" showPageBreaks="1" view="pageBreakPreview" topLeftCell="A10">
      <selection activeCell="J15" sqref="J15"/>
      <rowBreaks count="1" manualBreakCount="1">
        <brk id="51" max="16383" man="1"/>
      </rowBreaks>
      <pageMargins left="0.7" right="0.7" top="0.75" bottom="0.75" header="0.3" footer="0.3"/>
      <pageSetup paperSize="9" orientation="portrait" r:id="rId18"/>
    </customSheetView>
  </customSheetViews>
  <mergeCells count="48">
    <mergeCell ref="A32:B32"/>
    <mergeCell ref="C32:I32"/>
    <mergeCell ref="A5:B8"/>
    <mergeCell ref="D5:I5"/>
    <mergeCell ref="C6:C7"/>
    <mergeCell ref="F6:F7"/>
    <mergeCell ref="H6:I6"/>
    <mergeCell ref="H7:I7"/>
    <mergeCell ref="D8:E8"/>
    <mergeCell ref="G8:I8"/>
    <mergeCell ref="A9:B11"/>
    <mergeCell ref="C9:I11"/>
    <mergeCell ref="A12:B14"/>
    <mergeCell ref="C12:E12"/>
    <mergeCell ref="F12:I12"/>
    <mergeCell ref="C13:E13"/>
    <mergeCell ref="A1:I1"/>
    <mergeCell ref="A2:I2"/>
    <mergeCell ref="A3:B3"/>
    <mergeCell ref="C3:I3"/>
    <mergeCell ref="A4:B4"/>
    <mergeCell ref="C4:I4"/>
    <mergeCell ref="F13:I13"/>
    <mergeCell ref="C14:E14"/>
    <mergeCell ref="F14:I14"/>
    <mergeCell ref="A21:A22"/>
    <mergeCell ref="A24:I24"/>
    <mergeCell ref="A25:B25"/>
    <mergeCell ref="C25:I25"/>
    <mergeCell ref="A15:I15"/>
    <mergeCell ref="A16:B16"/>
    <mergeCell ref="A17:B18"/>
    <mergeCell ref="A19:B19"/>
    <mergeCell ref="A20:B20"/>
    <mergeCell ref="C26:I27"/>
    <mergeCell ref="A26:B27"/>
    <mergeCell ref="A28:I28"/>
    <mergeCell ref="A29:B31"/>
    <mergeCell ref="D29:G29"/>
    <mergeCell ref="H29:I29"/>
    <mergeCell ref="C30:C31"/>
    <mergeCell ref="D30:G31"/>
    <mergeCell ref="H30:I31"/>
    <mergeCell ref="A33:B38"/>
    <mergeCell ref="C33:C34"/>
    <mergeCell ref="D35:I35"/>
    <mergeCell ref="D36:I36"/>
    <mergeCell ref="C37:C38"/>
  </mergeCells>
  <phoneticPr fontId="8"/>
  <hyperlinks>
    <hyperlink ref="G8" r:id="rId19"/>
  </hyperlinks>
  <pageMargins left="0.7" right="0.7" top="0.75" bottom="0.75" header="0.3" footer="0.3"/>
  <pageSetup paperSize="9" orientation="portrait" r:id="rId20"/>
  <rowBreaks count="2" manualBreakCount="2">
    <brk id="27" max="16383" man="1"/>
    <brk id="4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I141"/>
  <sheetViews>
    <sheetView view="pageBreakPreview" topLeftCell="A19" zoomScaleNormal="100" zoomScaleSheetLayoutView="100" workbookViewId="0">
      <selection activeCell="F80" sqref="F80:I80"/>
    </sheetView>
  </sheetViews>
  <sheetFormatPr defaultColWidth="9" defaultRowHeight="13.5"/>
  <cols>
    <col min="1" max="9" width="9.75" style="132" customWidth="1"/>
    <col min="10" max="16384" width="9" style="132"/>
  </cols>
  <sheetData>
    <row r="1" spans="1:9" ht="13.7" customHeight="1">
      <c r="A1" s="1684" t="s">
        <v>964</v>
      </c>
      <c r="B1" s="1685"/>
      <c r="C1" s="1685"/>
      <c r="D1" s="1685"/>
      <c r="E1" s="1685"/>
      <c r="F1" s="1685"/>
      <c r="G1" s="1685"/>
      <c r="H1" s="1685"/>
      <c r="I1" s="1686"/>
    </row>
    <row r="2" spans="1:9" ht="13.7" customHeight="1">
      <c r="A2" s="1688"/>
      <c r="B2" s="1688"/>
      <c r="C2" s="1688"/>
      <c r="D2" s="1688"/>
      <c r="E2" s="1688"/>
      <c r="F2" s="1688"/>
      <c r="G2" s="1688"/>
      <c r="H2" s="1688"/>
      <c r="I2" s="1688"/>
    </row>
    <row r="3" spans="1:9" ht="13.7" customHeight="1">
      <c r="A3" s="1690" t="s">
        <v>8</v>
      </c>
      <c r="B3" s="1690"/>
      <c r="C3" s="1770" t="s">
        <v>1214</v>
      </c>
      <c r="D3" s="1651"/>
      <c r="E3" s="1651"/>
      <c r="F3" s="1651"/>
      <c r="G3" s="1651"/>
      <c r="H3" s="1651"/>
      <c r="I3" s="1651"/>
    </row>
    <row r="4" spans="1:9" ht="13.7" customHeight="1">
      <c r="A4" s="1651" t="s">
        <v>63</v>
      </c>
      <c r="B4" s="1651"/>
      <c r="C4" s="1690"/>
      <c r="D4" s="1690"/>
      <c r="E4" s="1690"/>
      <c r="F4" s="1690"/>
      <c r="G4" s="1690"/>
      <c r="H4" s="1690"/>
      <c r="I4" s="1690"/>
    </row>
    <row r="5" spans="1:9" ht="13.7" customHeight="1">
      <c r="A5" s="1690" t="s">
        <v>21</v>
      </c>
      <c r="B5" s="1690"/>
      <c r="C5" s="142" t="s">
        <v>22</v>
      </c>
      <c r="D5" s="1690" t="s">
        <v>1213</v>
      </c>
      <c r="E5" s="1690"/>
      <c r="F5" s="1690"/>
      <c r="G5" s="1690"/>
      <c r="H5" s="1690"/>
      <c r="I5" s="1690"/>
    </row>
    <row r="6" spans="1:9" ht="13.7" customHeight="1">
      <c r="A6" s="1690"/>
      <c r="B6" s="1690"/>
      <c r="C6" s="1651" t="s">
        <v>174</v>
      </c>
      <c r="D6" s="272" t="s">
        <v>23</v>
      </c>
      <c r="E6" s="272" t="s">
        <v>174</v>
      </c>
      <c r="F6" s="1651" t="s">
        <v>67</v>
      </c>
      <c r="G6" s="272" t="s">
        <v>23</v>
      </c>
      <c r="H6" s="1695" t="s">
        <v>285</v>
      </c>
      <c r="I6" s="1696"/>
    </row>
    <row r="7" spans="1:9" ht="13.7" customHeight="1">
      <c r="A7" s="1690"/>
      <c r="B7" s="1690"/>
      <c r="C7" s="1651"/>
      <c r="D7" s="272" t="s">
        <v>25</v>
      </c>
      <c r="E7" s="274" t="s">
        <v>2059</v>
      </c>
      <c r="F7" s="1651"/>
      <c r="G7" s="272" t="s">
        <v>25</v>
      </c>
      <c r="H7" s="1695" t="s">
        <v>666</v>
      </c>
      <c r="I7" s="1696"/>
    </row>
    <row r="8" spans="1:9" ht="13.7" customHeight="1">
      <c r="A8" s="1690"/>
      <c r="B8" s="1690"/>
      <c r="C8" s="272" t="s">
        <v>26</v>
      </c>
      <c r="D8" s="1651" t="s">
        <v>1181</v>
      </c>
      <c r="E8" s="1651"/>
      <c r="F8" s="142" t="s">
        <v>1182</v>
      </c>
      <c r="G8" s="1691" t="s">
        <v>1183</v>
      </c>
      <c r="H8" s="1692"/>
      <c r="I8" s="1692"/>
    </row>
    <row r="9" spans="1:9" ht="36" customHeight="1">
      <c r="A9" s="1751" t="s">
        <v>72</v>
      </c>
      <c r="B9" s="1752"/>
      <c r="C9" s="1697" t="s">
        <v>1215</v>
      </c>
      <c r="D9" s="1698"/>
      <c r="E9" s="1698"/>
      <c r="F9" s="1698"/>
      <c r="G9" s="1698"/>
      <c r="H9" s="1698"/>
      <c r="I9" s="1699"/>
    </row>
    <row r="10" spans="1:9" s="237" customFormat="1" ht="13.5" customHeight="1">
      <c r="A10" s="1630" t="s">
        <v>1184</v>
      </c>
      <c r="B10" s="1630"/>
      <c r="C10" s="1622" t="s">
        <v>31</v>
      </c>
      <c r="D10" s="1622"/>
      <c r="E10" s="1622"/>
      <c r="F10" s="1707" t="s">
        <v>667</v>
      </c>
      <c r="G10" s="1708"/>
      <c r="H10" s="1708"/>
      <c r="I10" s="1425"/>
    </row>
    <row r="11" spans="1:9" s="237" customFormat="1" ht="13.7" customHeight="1">
      <c r="A11" s="1630"/>
      <c r="B11" s="1630"/>
      <c r="C11" s="1622" t="s">
        <v>74</v>
      </c>
      <c r="D11" s="1622"/>
      <c r="E11" s="1622"/>
      <c r="F11" s="1694" t="s">
        <v>668</v>
      </c>
      <c r="G11" s="1694"/>
      <c r="H11" s="1694"/>
      <c r="I11" s="1694"/>
    </row>
    <row r="12" spans="1:9" s="237" customFormat="1" ht="13.7" customHeight="1">
      <c r="A12" s="1630"/>
      <c r="B12" s="1630"/>
      <c r="C12" s="1622" t="s">
        <v>32</v>
      </c>
      <c r="D12" s="1622"/>
      <c r="E12" s="1622"/>
      <c r="F12" s="1622"/>
      <c r="G12" s="1622"/>
      <c r="H12" s="1622"/>
      <c r="I12" s="1622"/>
    </row>
    <row r="13" spans="1:9" ht="13.7" customHeight="1">
      <c r="A13" s="1715" t="s">
        <v>85</v>
      </c>
      <c r="B13" s="1716"/>
      <c r="C13" s="1716"/>
      <c r="D13" s="1716"/>
      <c r="E13" s="1716"/>
      <c r="F13" s="1716"/>
      <c r="G13" s="1716"/>
      <c r="H13" s="1716"/>
      <c r="I13" s="1716"/>
    </row>
    <row r="14" spans="1:9" ht="13.7" customHeight="1">
      <c r="A14" s="276"/>
      <c r="B14" s="277"/>
      <c r="C14" s="278"/>
      <c r="D14" s="278"/>
      <c r="E14" s="278"/>
      <c r="F14" s="278"/>
      <c r="G14" s="278"/>
      <c r="H14" s="278"/>
      <c r="I14" s="279"/>
    </row>
    <row r="15" spans="1:9" ht="13.7" customHeight="1">
      <c r="A15" s="1715" t="s">
        <v>104</v>
      </c>
      <c r="B15" s="1716"/>
      <c r="C15" s="1716"/>
      <c r="D15" s="1716"/>
      <c r="E15" s="1716"/>
      <c r="F15" s="1716"/>
      <c r="G15" s="1716"/>
      <c r="H15" s="1716"/>
      <c r="I15" s="1716"/>
    </row>
    <row r="16" spans="1:9" ht="60" customHeight="1">
      <c r="A16" s="1633" t="s">
        <v>1202</v>
      </c>
      <c r="B16" s="1634"/>
      <c r="C16" s="1767" t="s">
        <v>1225</v>
      </c>
      <c r="D16" s="1768"/>
      <c r="E16" s="1768"/>
      <c r="F16" s="1768"/>
      <c r="G16" s="1768"/>
      <c r="H16" s="1768"/>
      <c r="I16" s="1769"/>
    </row>
    <row r="17" spans="1:9" ht="35.25" customHeight="1">
      <c r="A17" s="1695" t="s">
        <v>107</v>
      </c>
      <c r="B17" s="1696"/>
      <c r="C17" s="1767" t="s">
        <v>1226</v>
      </c>
      <c r="D17" s="1768"/>
      <c r="E17" s="1768"/>
      <c r="F17" s="1768"/>
      <c r="G17" s="1768"/>
      <c r="H17" s="1768"/>
      <c r="I17" s="1769"/>
    </row>
    <row r="18" spans="1:9" s="237" customFormat="1">
      <c r="A18" s="717" t="s">
        <v>1309</v>
      </c>
      <c r="B18" s="701"/>
      <c r="C18" s="701"/>
      <c r="D18" s="701"/>
      <c r="E18" s="701"/>
      <c r="F18" s="701"/>
      <c r="G18" s="701"/>
      <c r="H18" s="701"/>
      <c r="I18" s="701"/>
    </row>
    <row r="19" spans="1:9" s="237" customFormat="1" ht="13.5" customHeight="1">
      <c r="A19" s="604" t="s">
        <v>1315</v>
      </c>
      <c r="B19" s="605"/>
      <c r="C19" s="10" t="s">
        <v>41</v>
      </c>
      <c r="D19" s="638" t="s">
        <v>1313</v>
      </c>
      <c r="E19" s="639"/>
      <c r="F19" s="639"/>
      <c r="G19" s="640"/>
      <c r="H19" s="638" t="s">
        <v>42</v>
      </c>
      <c r="I19" s="640"/>
    </row>
    <row r="20" spans="1:9" s="237" customFormat="1" ht="21.75" customHeight="1">
      <c r="A20" s="606"/>
      <c r="B20" s="607"/>
      <c r="C20" s="1167" t="s">
        <v>2055</v>
      </c>
      <c r="D20" s="704" t="s">
        <v>2154</v>
      </c>
      <c r="E20" s="705"/>
      <c r="F20" s="705"/>
      <c r="G20" s="706"/>
      <c r="H20" s="704"/>
      <c r="I20" s="706"/>
    </row>
    <row r="21" spans="1:9" s="237" customFormat="1" ht="155.25" customHeight="1">
      <c r="A21" s="608"/>
      <c r="B21" s="609"/>
      <c r="C21" s="1168"/>
      <c r="D21" s="707"/>
      <c r="E21" s="708"/>
      <c r="F21" s="708"/>
      <c r="G21" s="709"/>
      <c r="H21" s="707"/>
      <c r="I21" s="709"/>
    </row>
    <row r="22" spans="1:9" s="237" customFormat="1" ht="72.75" customHeight="1">
      <c r="A22" s="914" t="s">
        <v>1319</v>
      </c>
      <c r="B22" s="914"/>
      <c r="C22" s="905" t="s">
        <v>2064</v>
      </c>
      <c r="D22" s="906"/>
      <c r="E22" s="906"/>
      <c r="F22" s="906"/>
      <c r="G22" s="906"/>
      <c r="H22" s="906"/>
      <c r="I22" s="907"/>
    </row>
    <row r="23" spans="1:9" s="237" customFormat="1" ht="17.25" customHeight="1">
      <c r="A23" s="675" t="s">
        <v>922</v>
      </c>
      <c r="B23" s="676"/>
      <c r="C23" s="681" t="s">
        <v>923</v>
      </c>
      <c r="D23" s="190" t="s">
        <v>924</v>
      </c>
      <c r="E23" s="190" t="s">
        <v>925</v>
      </c>
      <c r="F23" s="190" t="s">
        <v>926</v>
      </c>
      <c r="G23" s="190" t="s">
        <v>927</v>
      </c>
      <c r="H23" s="190" t="s">
        <v>928</v>
      </c>
      <c r="I23" s="190" t="s">
        <v>929</v>
      </c>
    </row>
    <row r="24" spans="1:9" s="237" customFormat="1" ht="30.75" customHeight="1">
      <c r="A24" s="677"/>
      <c r="B24" s="678"/>
      <c r="C24" s="765"/>
      <c r="D24" s="355"/>
      <c r="E24" s="355"/>
      <c r="F24" s="355"/>
      <c r="G24" s="355"/>
      <c r="H24" s="355" t="s">
        <v>2065</v>
      </c>
      <c r="I24" s="355" t="s">
        <v>2066</v>
      </c>
    </row>
    <row r="25" spans="1:9" s="237" customFormat="1" ht="41.25" customHeight="1">
      <c r="A25" s="677"/>
      <c r="B25" s="678"/>
      <c r="C25" s="193" t="s">
        <v>1186</v>
      </c>
      <c r="D25" s="682"/>
      <c r="E25" s="683"/>
      <c r="F25" s="683"/>
      <c r="G25" s="683"/>
      <c r="H25" s="683"/>
      <c r="I25" s="684"/>
    </row>
    <row r="26" spans="1:9" s="237" customFormat="1" ht="45.75" customHeight="1">
      <c r="A26" s="677"/>
      <c r="B26" s="678"/>
      <c r="C26" s="193" t="s">
        <v>1187</v>
      </c>
      <c r="D26" s="682"/>
      <c r="E26" s="683"/>
      <c r="F26" s="683"/>
      <c r="G26" s="683"/>
      <c r="H26" s="683"/>
      <c r="I26" s="684"/>
    </row>
    <row r="27" spans="1:9" s="237" customFormat="1" ht="17.25" customHeight="1">
      <c r="A27" s="677"/>
      <c r="B27" s="678"/>
      <c r="C27" s="681" t="s">
        <v>930</v>
      </c>
      <c r="D27" s="190" t="s">
        <v>931</v>
      </c>
      <c r="E27" s="190" t="s">
        <v>932</v>
      </c>
      <c r="F27" s="190" t="s">
        <v>933</v>
      </c>
      <c r="G27" s="190" t="s">
        <v>934</v>
      </c>
      <c r="H27" s="190" t="s">
        <v>935</v>
      </c>
      <c r="I27" s="190" t="s">
        <v>936</v>
      </c>
    </row>
    <row r="28" spans="1:9" s="237" customFormat="1" ht="31.5" customHeight="1">
      <c r="A28" s="679"/>
      <c r="B28" s="680"/>
      <c r="C28" s="765"/>
      <c r="D28" s="355" t="s">
        <v>2067</v>
      </c>
      <c r="E28" s="355" t="s">
        <v>2065</v>
      </c>
      <c r="F28" s="355" t="s">
        <v>2065</v>
      </c>
      <c r="G28" s="355" t="s">
        <v>2068</v>
      </c>
      <c r="H28" s="355" t="s">
        <v>2065</v>
      </c>
      <c r="I28" s="355" t="s">
        <v>2065</v>
      </c>
    </row>
    <row r="29" spans="1:9" ht="13.7" customHeight="1"/>
    <row r="30" spans="1:9" ht="13.7" customHeight="1"/>
    <row r="31" spans="1:9" ht="13.7" customHeight="1"/>
    <row r="32" spans="1:9"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sheetData>
  <customSheetViews>
    <customSheetView guid="{4789E3A1-B331-40F4-BFBE-ECBA77374F9F}" showPageBreaks="1" view="pageLayout" topLeftCell="A7">
      <selection activeCell="A38" sqref="A38:B41"/>
      <rowBreaks count="1" manualBreakCount="1">
        <brk id="25" max="16383" man="1"/>
      </rowBreaks>
      <pageMargins left="0.7" right="0.7" top="0.75" bottom="0.75" header="0.3" footer="0.3"/>
      <pageSetup paperSize="9" orientation="portrait" r:id="rId1"/>
    </customSheetView>
    <customSheetView guid="{D623C857-8851-4DB2-AEC5-A3D94BBCC3E5}"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2"/>
    </customSheetView>
    <customSheetView guid="{3848975B-608E-4A87-AC36-A52CBAB490C8}" showPageBreaks="1" view="pageLayout" topLeftCell="A7">
      <selection activeCell="A38" sqref="A38:B41"/>
      <rowBreaks count="1" manualBreakCount="1">
        <brk id="25" max="16383" man="1"/>
      </rowBreaks>
      <pageMargins left="0.7" right="0.7" top="0.75" bottom="0.75" header="0.3" footer="0.3"/>
      <pageSetup paperSize="9" orientation="portrait" r:id="rId3"/>
    </customSheetView>
    <customSheetView guid="{76B58914-1035-4353-9CF6-22B59E40A08B}"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4"/>
    </customSheetView>
    <customSheetView guid="{22FD68A5-46F7-4E41-8363-D5981057D2EF}"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5"/>
    </customSheetView>
    <customSheetView guid="{5FEFEB6C-BEC4-430E-B947-6A7413286A0D}"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6"/>
    </customSheetView>
    <customSheetView guid="{7F613779-33AB-4C27-B28A-A10D734C27EA}" showPageBreaks="1" view="pageLayout" topLeftCell="A7">
      <selection activeCell="D14" sqref="D14:I14"/>
      <rowBreaks count="4" manualBreakCount="4">
        <brk id="25" max="16383" man="1"/>
        <brk id="51" max="16383" man="1"/>
        <brk id="109" max="16383" man="1"/>
        <brk id="167" max="16383" man="1"/>
      </rowBreaks>
      <pageMargins left="0.7" right="0.7" top="0.75" bottom="0.75" header="0.3" footer="0.3"/>
      <pageSetup paperSize="9" orientation="portrait" r:id="rId7"/>
    </customSheetView>
    <customSheetView guid="{23D4B25B-CBF4-454F-9519-3A7381CDE973}" showPageBreaks="1" view="pageLayout" topLeftCell="A7">
      <selection activeCell="A38" sqref="A38:B41"/>
      <rowBreaks count="1" manualBreakCount="1">
        <brk id="25" max="16383" man="1"/>
      </rowBreaks>
      <pageMargins left="0.7" right="0.7" top="0.75" bottom="0.75" header="0.3" footer="0.3"/>
      <pageSetup paperSize="9" orientation="portrait" r:id="rId8"/>
    </customSheetView>
    <customSheetView guid="{55E52B48-1657-48E8-B3E5-B0C731EC5524}" showPageBreaks="1" view="pageLayout" topLeftCell="A30">
      <selection activeCell="D39" sqref="D39:I39"/>
      <rowBreaks count="1" manualBreakCount="1">
        <brk id="25" max="16383" man="1"/>
      </rowBreaks>
      <pageMargins left="0.7" right="0.7" top="0.75" bottom="0.75" header="0.3" footer="0.3"/>
      <pageSetup paperSize="9" orientation="portrait" r:id="rId9"/>
    </customSheetView>
    <customSheetView guid="{9EB396F3-ECBE-4F00-8AF4-433E00D5457E}"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10"/>
    </customSheetView>
    <customSheetView guid="{DD9AE018-7E22-4B13-ADFF-D4C3360CBEF2}"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11"/>
    </customSheetView>
    <customSheetView guid="{A898AA5D-169A-4A14-AB8F-C4F4C5C9C869}" showPageBreaks="1" view="pageBreakPreview">
      <selection activeCell="D32" sqref="D32:I32"/>
      <rowBreaks count="4" manualBreakCount="4">
        <brk id="28" max="16383" man="1"/>
        <brk id="44" max="16383" man="1"/>
        <brk id="102" max="16383" man="1"/>
        <brk id="160" max="16383" man="1"/>
      </rowBreaks>
      <pageMargins left="0.7" right="0.7" top="0.75" bottom="0.75" header="0.3" footer="0.3"/>
      <pageSetup paperSize="9" orientation="portrait" r:id="rId12"/>
    </customSheetView>
    <customSheetView guid="{4DCD7E50-A612-4C8E-882E-3BC6A59DB4EB}"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13"/>
    </customSheetView>
    <customSheetView guid="{0B143DF2-66B8-46B0-BF36-1C571A9EB3F3}" showPageBreaks="1" view="pageLayout" topLeftCell="A7">
      <selection activeCell="A38" sqref="A38:B41"/>
      <rowBreaks count="1" manualBreakCount="1">
        <brk id="25" max="16383" man="1"/>
      </rowBreaks>
      <pageMargins left="0.7" right="0.7" top="0.75" bottom="0.75" header="0.3" footer="0.3"/>
      <pageSetup paperSize="9" orientation="portrait" r:id="rId14"/>
    </customSheetView>
    <customSheetView guid="{E75B0417-2004-49B0-81AA-65A6C4F7EC2C}" showPageBreaks="1" view="pageLayout">
      <selection activeCell="A38" sqref="A38:B41"/>
      <rowBreaks count="1" manualBreakCount="1">
        <brk id="25" max="16383" man="1"/>
      </rowBreaks>
      <pageMargins left="0.7" right="0.7" top="0.75" bottom="0.75" header="0.3" footer="0.3"/>
      <pageSetup paperSize="9" orientation="portrait" r:id="rId15"/>
    </customSheetView>
    <customSheetView guid="{71275B59-52D9-4BCA-9258-6D8C6EFF66CF}" showPageBreaks="1" view="pageLayout">
      <selection activeCell="A38" sqref="A38:B41"/>
      <pageMargins left="0.7" right="0.7" top="0.75" bottom="0.75" header="0.3" footer="0.3"/>
      <pageSetup paperSize="9" orientation="portrait" r:id="rId16"/>
    </customSheetView>
    <customSheetView guid="{752EAD5E-2F62-4CFE-8BD1-E3E6987497BB}" showPageBreaks="1" view="pageBreakPreview" topLeftCell="A16">
      <selection activeCell="J15" sqref="J15"/>
      <rowBreaks count="4" manualBreakCount="4">
        <brk id="28" max="16383" man="1"/>
        <brk id="44" max="16383" man="1"/>
        <brk id="102" max="16383" man="1"/>
        <brk id="160" max="16383" man="1"/>
      </rowBreaks>
      <pageMargins left="0.7" right="0.7" top="0.75" bottom="0.75" header="0.3" footer="0.3"/>
      <pageSetup paperSize="9" orientation="portrait" r:id="rId17"/>
    </customSheetView>
  </customSheetViews>
  <mergeCells count="43">
    <mergeCell ref="A1:I1"/>
    <mergeCell ref="A2:I2"/>
    <mergeCell ref="A3:B3"/>
    <mergeCell ref="C3:I3"/>
    <mergeCell ref="A4:B4"/>
    <mergeCell ref="C4:I4"/>
    <mergeCell ref="A5:B8"/>
    <mergeCell ref="D5:I5"/>
    <mergeCell ref="C6:C7"/>
    <mergeCell ref="F6:F7"/>
    <mergeCell ref="H6:I6"/>
    <mergeCell ref="H7:I7"/>
    <mergeCell ref="D8:E8"/>
    <mergeCell ref="G8:I8"/>
    <mergeCell ref="A9:B9"/>
    <mergeCell ref="C9:I9"/>
    <mergeCell ref="A10:B12"/>
    <mergeCell ref="C10:E10"/>
    <mergeCell ref="F10:I10"/>
    <mergeCell ref="C11:E11"/>
    <mergeCell ref="F11:I11"/>
    <mergeCell ref="C12:E12"/>
    <mergeCell ref="F12:I12"/>
    <mergeCell ref="A17:B17"/>
    <mergeCell ref="C17:I17"/>
    <mergeCell ref="A13:I13"/>
    <mergeCell ref="A15:I15"/>
    <mergeCell ref="A16:B16"/>
    <mergeCell ref="C16:I16"/>
    <mergeCell ref="C27:C28"/>
    <mergeCell ref="A23:B28"/>
    <mergeCell ref="A18:I18"/>
    <mergeCell ref="A19:B21"/>
    <mergeCell ref="C23:C24"/>
    <mergeCell ref="D25:I25"/>
    <mergeCell ref="D26:I26"/>
    <mergeCell ref="A22:B22"/>
    <mergeCell ref="C22:I22"/>
    <mergeCell ref="D19:G19"/>
    <mergeCell ref="H19:I19"/>
    <mergeCell ref="C20:C21"/>
    <mergeCell ref="D20:G21"/>
    <mergeCell ref="H20:I21"/>
  </mergeCells>
  <phoneticPr fontId="43"/>
  <hyperlinks>
    <hyperlink ref="G8" r:id="rId18"/>
  </hyperlinks>
  <pageMargins left="0.7" right="0.7" top="0.75" bottom="0.75" header="0.3" footer="0.3"/>
  <pageSetup paperSize="9" orientation="portrait" r:id="rId19"/>
  <rowBreaks count="3" manualBreakCount="3">
    <brk id="38" max="16383" man="1"/>
    <brk id="96" max="16383" man="1"/>
    <brk id="15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0000"/>
  </sheetPr>
  <dimension ref="A1:I141"/>
  <sheetViews>
    <sheetView view="pageBreakPreview" zoomScaleNormal="100" zoomScaleSheetLayoutView="100" workbookViewId="0">
      <selection activeCell="F80" sqref="F80:I80"/>
    </sheetView>
  </sheetViews>
  <sheetFormatPr defaultColWidth="9" defaultRowHeight="13.5"/>
  <cols>
    <col min="1" max="9" width="9.75" style="132" customWidth="1"/>
    <col min="10" max="16384" width="9" style="132"/>
  </cols>
  <sheetData>
    <row r="1" spans="1:9" ht="13.7" customHeight="1">
      <c r="A1" s="1684" t="s">
        <v>964</v>
      </c>
      <c r="B1" s="1685"/>
      <c r="C1" s="1685"/>
      <c r="D1" s="1685"/>
      <c r="E1" s="1685"/>
      <c r="F1" s="1685"/>
      <c r="G1" s="1685"/>
      <c r="H1" s="1685"/>
      <c r="I1" s="1686"/>
    </row>
    <row r="2" spans="1:9" ht="13.7" customHeight="1">
      <c r="A2" s="1688"/>
      <c r="B2" s="1688"/>
      <c r="C2" s="1688"/>
      <c r="D2" s="1688"/>
      <c r="E2" s="1688"/>
      <c r="F2" s="1688"/>
      <c r="G2" s="1688"/>
      <c r="H2" s="1688"/>
      <c r="I2" s="1688"/>
    </row>
    <row r="3" spans="1:9" ht="13.7" customHeight="1">
      <c r="A3" s="1690" t="s">
        <v>8</v>
      </c>
      <c r="B3" s="1690"/>
      <c r="C3" s="1770" t="s">
        <v>1216</v>
      </c>
      <c r="D3" s="1651"/>
      <c r="E3" s="1651"/>
      <c r="F3" s="1651"/>
      <c r="G3" s="1651"/>
      <c r="H3" s="1651"/>
      <c r="I3" s="1651"/>
    </row>
    <row r="4" spans="1:9" ht="13.7" customHeight="1">
      <c r="A4" s="1651" t="s">
        <v>63</v>
      </c>
      <c r="B4" s="1651"/>
      <c r="C4" s="1690"/>
      <c r="D4" s="1690"/>
      <c r="E4" s="1690"/>
      <c r="F4" s="1690"/>
      <c r="G4" s="1690"/>
      <c r="H4" s="1690"/>
      <c r="I4" s="1690"/>
    </row>
    <row r="5" spans="1:9" ht="13.7" customHeight="1">
      <c r="A5" s="1690" t="s">
        <v>21</v>
      </c>
      <c r="B5" s="1690"/>
      <c r="C5" s="142" t="s">
        <v>22</v>
      </c>
      <c r="D5" s="1690" t="s">
        <v>1213</v>
      </c>
      <c r="E5" s="1690"/>
      <c r="F5" s="1690"/>
      <c r="G5" s="1690"/>
      <c r="H5" s="1690"/>
      <c r="I5" s="1690"/>
    </row>
    <row r="6" spans="1:9" ht="13.7" customHeight="1">
      <c r="A6" s="1690"/>
      <c r="B6" s="1690"/>
      <c r="C6" s="1651" t="s">
        <v>174</v>
      </c>
      <c r="D6" s="272" t="s">
        <v>23</v>
      </c>
      <c r="E6" s="272" t="s">
        <v>174</v>
      </c>
      <c r="F6" s="1651" t="s">
        <v>67</v>
      </c>
      <c r="G6" s="272" t="s">
        <v>23</v>
      </c>
      <c r="H6" s="1695" t="s">
        <v>285</v>
      </c>
      <c r="I6" s="1696"/>
    </row>
    <row r="7" spans="1:9" ht="13.7" customHeight="1">
      <c r="A7" s="1690"/>
      <c r="B7" s="1690"/>
      <c r="C7" s="1651"/>
      <c r="D7" s="272" t="s">
        <v>25</v>
      </c>
      <c r="E7" s="274" t="s">
        <v>2059</v>
      </c>
      <c r="F7" s="1651"/>
      <c r="G7" s="272" t="s">
        <v>25</v>
      </c>
      <c r="H7" s="1695" t="s">
        <v>666</v>
      </c>
      <c r="I7" s="1696"/>
    </row>
    <row r="8" spans="1:9" ht="13.7" customHeight="1">
      <c r="A8" s="1690"/>
      <c r="B8" s="1690"/>
      <c r="C8" s="272" t="s">
        <v>26</v>
      </c>
      <c r="D8" s="1651" t="s">
        <v>1181</v>
      </c>
      <c r="E8" s="1651"/>
      <c r="F8" s="142" t="s">
        <v>1182</v>
      </c>
      <c r="G8" s="1691" t="s">
        <v>1183</v>
      </c>
      <c r="H8" s="1692"/>
      <c r="I8" s="1692"/>
    </row>
    <row r="9" spans="1:9" ht="39" customHeight="1">
      <c r="A9" s="1751" t="s">
        <v>72</v>
      </c>
      <c r="B9" s="1752"/>
      <c r="C9" s="1697" t="s">
        <v>1229</v>
      </c>
      <c r="D9" s="1698"/>
      <c r="E9" s="1698"/>
      <c r="F9" s="1698"/>
      <c r="G9" s="1698"/>
      <c r="H9" s="1698"/>
      <c r="I9" s="1699"/>
    </row>
    <row r="10" spans="1:9" s="237" customFormat="1" ht="13.7" customHeight="1">
      <c r="A10" s="1630" t="s">
        <v>1184</v>
      </c>
      <c r="B10" s="1630"/>
      <c r="C10" s="1622" t="s">
        <v>31</v>
      </c>
      <c r="D10" s="1622"/>
      <c r="E10" s="1622"/>
      <c r="F10" s="1707" t="s">
        <v>667</v>
      </c>
      <c r="G10" s="1708"/>
      <c r="H10" s="1708"/>
      <c r="I10" s="1425"/>
    </row>
    <row r="11" spans="1:9" s="237" customFormat="1" ht="13.7" customHeight="1">
      <c r="A11" s="1630"/>
      <c r="B11" s="1630"/>
      <c r="C11" s="1622" t="s">
        <v>74</v>
      </c>
      <c r="D11" s="1622"/>
      <c r="E11" s="1622"/>
      <c r="F11" s="1694" t="s">
        <v>668</v>
      </c>
      <c r="G11" s="1694"/>
      <c r="H11" s="1694"/>
      <c r="I11" s="1694"/>
    </row>
    <row r="12" spans="1:9" s="237" customFormat="1" ht="13.7" customHeight="1">
      <c r="A12" s="1630"/>
      <c r="B12" s="1630"/>
      <c r="C12" s="1622" t="s">
        <v>32</v>
      </c>
      <c r="D12" s="1622"/>
      <c r="E12" s="1622"/>
      <c r="F12" s="1622"/>
      <c r="G12" s="1622"/>
      <c r="H12" s="1622"/>
      <c r="I12" s="1622"/>
    </row>
    <row r="13" spans="1:9" ht="13.7" customHeight="1">
      <c r="A13" s="1715" t="s">
        <v>85</v>
      </c>
      <c r="B13" s="1716"/>
      <c r="C13" s="1716"/>
      <c r="D13" s="1716"/>
      <c r="E13" s="1716"/>
      <c r="F13" s="1716"/>
      <c r="G13" s="1716"/>
      <c r="H13" s="1716"/>
      <c r="I13" s="1716"/>
    </row>
    <row r="14" spans="1:9" ht="13.7" customHeight="1">
      <c r="A14" s="1773"/>
      <c r="B14" s="1774"/>
      <c r="C14" s="1774"/>
      <c r="D14" s="1774"/>
      <c r="E14" s="1774"/>
      <c r="F14" s="1774"/>
      <c r="G14" s="1774"/>
      <c r="H14" s="1774"/>
      <c r="I14" s="1774"/>
    </row>
    <row r="15" spans="1:9" ht="13.7" customHeight="1">
      <c r="A15" s="1771" t="s">
        <v>104</v>
      </c>
      <c r="B15" s="1772"/>
      <c r="C15" s="1772"/>
      <c r="D15" s="1772"/>
      <c r="E15" s="1772"/>
      <c r="F15" s="1772"/>
      <c r="G15" s="1772"/>
      <c r="H15" s="1772"/>
      <c r="I15" s="1772"/>
    </row>
    <row r="16" spans="1:9" ht="63.75" customHeight="1">
      <c r="A16" s="1633" t="s">
        <v>1202</v>
      </c>
      <c r="B16" s="1634"/>
      <c r="C16" s="1767" t="s">
        <v>1227</v>
      </c>
      <c r="D16" s="1768"/>
      <c r="E16" s="1768"/>
      <c r="F16" s="1768"/>
      <c r="G16" s="1768"/>
      <c r="H16" s="1768"/>
      <c r="I16" s="1769"/>
    </row>
    <row r="17" spans="1:9" ht="41.25" customHeight="1">
      <c r="A17" s="1695" t="s">
        <v>107</v>
      </c>
      <c r="B17" s="1696"/>
      <c r="C17" s="1767" t="s">
        <v>1228</v>
      </c>
      <c r="D17" s="1768"/>
      <c r="E17" s="1768"/>
      <c r="F17" s="1768"/>
      <c r="G17" s="1768"/>
      <c r="H17" s="1768"/>
      <c r="I17" s="1769"/>
    </row>
    <row r="18" spans="1:9" s="237" customFormat="1">
      <c r="A18" s="717" t="s">
        <v>1309</v>
      </c>
      <c r="B18" s="701"/>
      <c r="C18" s="701"/>
      <c r="D18" s="701"/>
      <c r="E18" s="701"/>
      <c r="F18" s="701"/>
      <c r="G18" s="701"/>
      <c r="H18" s="701"/>
      <c r="I18" s="701"/>
    </row>
    <row r="19" spans="1:9" s="237" customFormat="1" ht="13.5" customHeight="1">
      <c r="A19" s="604" t="s">
        <v>1315</v>
      </c>
      <c r="B19" s="605"/>
      <c r="C19" s="10" t="s">
        <v>41</v>
      </c>
      <c r="D19" s="638" t="s">
        <v>1313</v>
      </c>
      <c r="E19" s="639"/>
      <c r="F19" s="639"/>
      <c r="G19" s="640"/>
      <c r="H19" s="638" t="s">
        <v>42</v>
      </c>
      <c r="I19" s="640"/>
    </row>
    <row r="20" spans="1:9" s="237" customFormat="1" ht="21.75" customHeight="1">
      <c r="A20" s="606"/>
      <c r="B20" s="607"/>
      <c r="C20" s="1167" t="s">
        <v>2056</v>
      </c>
      <c r="D20" s="704" t="s">
        <v>2155</v>
      </c>
      <c r="E20" s="705"/>
      <c r="F20" s="705"/>
      <c r="G20" s="706"/>
      <c r="H20" s="704"/>
      <c r="I20" s="706"/>
    </row>
    <row r="21" spans="1:9" s="237" customFormat="1" ht="333" customHeight="1">
      <c r="A21" s="608"/>
      <c r="B21" s="609"/>
      <c r="C21" s="1168"/>
      <c r="D21" s="707"/>
      <c r="E21" s="708"/>
      <c r="F21" s="708"/>
      <c r="G21" s="709"/>
      <c r="H21" s="707"/>
      <c r="I21" s="709"/>
    </row>
    <row r="22" spans="1:9" s="237" customFormat="1" ht="72" customHeight="1">
      <c r="A22" s="914" t="s">
        <v>1319</v>
      </c>
      <c r="B22" s="914"/>
      <c r="C22" s="905" t="s">
        <v>2069</v>
      </c>
      <c r="D22" s="906"/>
      <c r="E22" s="906"/>
      <c r="F22" s="906"/>
      <c r="G22" s="906"/>
      <c r="H22" s="906"/>
      <c r="I22" s="907"/>
    </row>
    <row r="23" spans="1:9" s="237" customFormat="1" ht="17.25" customHeight="1">
      <c r="A23" s="675" t="s">
        <v>922</v>
      </c>
      <c r="B23" s="676"/>
      <c r="C23" s="681" t="s">
        <v>923</v>
      </c>
      <c r="D23" s="190" t="s">
        <v>924</v>
      </c>
      <c r="E23" s="190" t="s">
        <v>925</v>
      </c>
      <c r="F23" s="190" t="s">
        <v>926</v>
      </c>
      <c r="G23" s="190" t="s">
        <v>927</v>
      </c>
      <c r="H23" s="190" t="s">
        <v>928</v>
      </c>
      <c r="I23" s="190" t="s">
        <v>929</v>
      </c>
    </row>
    <row r="24" spans="1:9" s="237" customFormat="1" ht="45" customHeight="1">
      <c r="A24" s="677"/>
      <c r="B24" s="678"/>
      <c r="C24" s="602"/>
      <c r="D24" s="355"/>
      <c r="E24" s="355"/>
      <c r="F24" s="363" t="s">
        <v>1217</v>
      </c>
      <c r="G24" s="363" t="s">
        <v>2070</v>
      </c>
      <c r="H24" s="355" t="s">
        <v>2071</v>
      </c>
      <c r="I24" s="355"/>
    </row>
    <row r="25" spans="1:9" s="237" customFormat="1" ht="58.5" customHeight="1">
      <c r="A25" s="677"/>
      <c r="B25" s="678"/>
      <c r="C25" s="193" t="s">
        <v>1186</v>
      </c>
      <c r="D25" s="682"/>
      <c r="E25" s="616"/>
      <c r="F25" s="616"/>
      <c r="G25" s="616"/>
      <c r="H25" s="616"/>
      <c r="I25" s="617"/>
    </row>
    <row r="26" spans="1:9" s="237" customFormat="1" ht="61.5" customHeight="1">
      <c r="A26" s="677"/>
      <c r="B26" s="678"/>
      <c r="C26" s="193" t="s">
        <v>1187</v>
      </c>
      <c r="D26" s="682"/>
      <c r="E26" s="616"/>
      <c r="F26" s="616"/>
      <c r="G26" s="616"/>
      <c r="H26" s="616"/>
      <c r="I26" s="617"/>
    </row>
    <row r="27" spans="1:9" s="237" customFormat="1" ht="17.25" customHeight="1">
      <c r="A27" s="677"/>
      <c r="B27" s="678"/>
      <c r="C27" s="681" t="s">
        <v>930</v>
      </c>
      <c r="D27" s="190" t="s">
        <v>931</v>
      </c>
      <c r="E27" s="190" t="s">
        <v>932</v>
      </c>
      <c r="F27" s="190" t="s">
        <v>933</v>
      </c>
      <c r="G27" s="190" t="s">
        <v>934</v>
      </c>
      <c r="H27" s="190" t="s">
        <v>935</v>
      </c>
      <c r="I27" s="190" t="s">
        <v>936</v>
      </c>
    </row>
    <row r="28" spans="1:9" s="237" customFormat="1" ht="63" customHeight="1">
      <c r="A28" s="679"/>
      <c r="B28" s="680"/>
      <c r="C28" s="601"/>
      <c r="D28" s="363" t="s">
        <v>2072</v>
      </c>
      <c r="E28" s="363" t="s">
        <v>2073</v>
      </c>
      <c r="F28" s="363"/>
      <c r="G28" s="363" t="s">
        <v>2074</v>
      </c>
      <c r="H28" s="363" t="s">
        <v>2075</v>
      </c>
      <c r="I28" s="575" t="s">
        <v>2076</v>
      </c>
    </row>
    <row r="29" spans="1:9" ht="13.7" customHeight="1"/>
    <row r="30" spans="1:9" ht="13.7" customHeight="1"/>
    <row r="31" spans="1:9" ht="13.7" customHeight="1"/>
    <row r="32" spans="1:9"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sheetData>
  <customSheetViews>
    <customSheetView guid="{4789E3A1-B331-40F4-BFBE-ECBA77374F9F}" showPageBreaks="1" view="pageLayout">
      <selection activeCell="F51" sqref="F51"/>
      <rowBreaks count="1" manualBreakCount="1">
        <brk id="25" max="16383" man="1"/>
      </rowBreaks>
      <pageMargins left="0.7" right="0.7" top="0.75" bottom="0.75" header="0.3" footer="0.3"/>
      <pageSetup paperSize="9" orientation="portrait" r:id="rId1"/>
    </customSheetView>
    <customSheetView guid="{D623C857-8851-4DB2-AEC5-A3D94BBCC3E5}"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2"/>
    </customSheetView>
    <customSheetView guid="{3848975B-608E-4A87-AC36-A52CBAB490C8}" showPageBreaks="1" view="pageLayout">
      <selection activeCell="F51" sqref="F51"/>
      <rowBreaks count="1" manualBreakCount="1">
        <brk id="25" max="16383" man="1"/>
      </rowBreaks>
      <pageMargins left="0.7" right="0.7" top="0.75" bottom="0.75" header="0.3" footer="0.3"/>
      <pageSetup paperSize="9" orientation="portrait" r:id="rId3"/>
    </customSheetView>
    <customSheetView guid="{76B58914-1035-4353-9CF6-22B59E40A08B}"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4"/>
    </customSheetView>
    <customSheetView guid="{22FD68A5-46F7-4E41-8363-D5981057D2EF}"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5"/>
    </customSheetView>
    <customSheetView guid="{5FEFEB6C-BEC4-430E-B947-6A7413286A0D}"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6"/>
    </customSheetView>
    <customSheetView guid="{7F613779-33AB-4C27-B28A-A10D734C27EA}" showPageBreaks="1" view="pageLayout">
      <selection activeCell="D14" sqref="D14:I14"/>
      <rowBreaks count="4" manualBreakCount="4">
        <brk id="25" max="16383" man="1"/>
        <brk id="51" max="16383" man="1"/>
        <brk id="109" max="16383" man="1"/>
        <brk id="167" max="16383" man="1"/>
      </rowBreaks>
      <pageMargins left="0.7" right="0.7" top="0.75" bottom="0.75" header="0.3" footer="0.3"/>
      <pageSetup paperSize="9" orientation="portrait" r:id="rId7"/>
    </customSheetView>
    <customSheetView guid="{23D4B25B-CBF4-454F-9519-3A7381CDE973}" showPageBreaks="1" view="pageLayout">
      <selection activeCell="F51" sqref="F51"/>
      <rowBreaks count="1" manualBreakCount="1">
        <brk id="25" max="16383" man="1"/>
      </rowBreaks>
      <pageMargins left="0.7" right="0.7" top="0.75" bottom="0.75" header="0.3" footer="0.3"/>
      <pageSetup paperSize="9" orientation="portrait" r:id="rId8"/>
    </customSheetView>
    <customSheetView guid="{55E52B48-1657-48E8-B3E5-B0C731EC5524}" showPageBreaks="1" view="pageLayout" topLeftCell="A30">
      <selection activeCell="D38" sqref="D38:I38"/>
      <rowBreaks count="1" manualBreakCount="1">
        <brk id="25" max="16383" man="1"/>
      </rowBreaks>
      <pageMargins left="0.7" right="0.7" top="0.75" bottom="0.75" header="0.3" footer="0.3"/>
      <pageSetup paperSize="9" orientation="portrait" r:id="rId9"/>
    </customSheetView>
    <customSheetView guid="{9EB396F3-ECBE-4F00-8AF4-433E00D5457E}"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10"/>
    </customSheetView>
    <customSheetView guid="{DD9AE018-7E22-4B13-ADFF-D4C3360CBEF2}"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11"/>
    </customSheetView>
    <customSheetView guid="{A898AA5D-169A-4A14-AB8F-C4F4C5C9C869}" showPageBreaks="1" view="pageBreakPreview" topLeftCell="A28">
      <selection activeCell="D32" sqref="D32:I32"/>
      <rowBreaks count="4" manualBreakCount="4">
        <brk id="28" max="16383" man="1"/>
        <brk id="44" max="16383" man="1"/>
        <brk id="102" max="16383" man="1"/>
        <brk id="160" max="16383" man="1"/>
      </rowBreaks>
      <pageMargins left="0.7" right="0.7" top="0.75" bottom="0.75" header="0.3" footer="0.3"/>
      <pageSetup paperSize="9" scale="99" orientation="portrait" r:id="rId12"/>
    </customSheetView>
    <customSheetView guid="{4DCD7E50-A612-4C8E-882E-3BC6A59DB4EB}"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13"/>
    </customSheetView>
    <customSheetView guid="{0B143DF2-66B8-46B0-BF36-1C571A9EB3F3}" showPageBreaks="1" view="pageLayout">
      <selection activeCell="F51" sqref="F51"/>
      <rowBreaks count="1" manualBreakCount="1">
        <brk id="25" max="16383" man="1"/>
      </rowBreaks>
      <pageMargins left="0.7" right="0.7" top="0.75" bottom="0.75" header="0.3" footer="0.3"/>
      <pageSetup paperSize="9" orientation="portrait" r:id="rId14"/>
    </customSheetView>
    <customSheetView guid="{E75B0417-2004-49B0-81AA-65A6C4F7EC2C}" showPageBreaks="1" view="pageLayout" topLeftCell="A16">
      <selection activeCell="F51" sqref="F51"/>
      <rowBreaks count="1" manualBreakCount="1">
        <brk id="25" max="16383" man="1"/>
      </rowBreaks>
      <pageMargins left="0.7" right="0.7" top="0.75" bottom="0.75" header="0.3" footer="0.3"/>
      <pageSetup paperSize="9" orientation="portrait" r:id="rId15"/>
    </customSheetView>
    <customSheetView guid="{71275B59-52D9-4BCA-9258-6D8C6EFF66CF}" showPageBreaks="1" view="pageLayout">
      <selection activeCell="F51" sqref="F51"/>
      <rowBreaks count="2" manualBreakCount="2">
        <brk id="25" max="16383" man="1"/>
        <brk id="51" max="16383" man="1"/>
      </rowBreaks>
      <pageMargins left="0.7" right="0.7" top="0.75" bottom="0.75" header="0.3" footer="0.3"/>
      <pageSetup paperSize="9" orientation="portrait" r:id="rId16"/>
    </customSheetView>
    <customSheetView guid="{752EAD5E-2F62-4CFE-8BD1-E3E6987497BB}" showPageBreaks="1" view="pageBreakPreview" topLeftCell="A34">
      <selection activeCell="J15" sqref="J15"/>
      <rowBreaks count="4" manualBreakCount="4">
        <brk id="28" max="16383" man="1"/>
        <brk id="44" max="16383" man="1"/>
        <brk id="102" max="16383" man="1"/>
        <brk id="160" max="16383" man="1"/>
      </rowBreaks>
      <pageMargins left="0.7" right="0.7" top="0.75" bottom="0.75" header="0.3" footer="0.3"/>
      <pageSetup paperSize="9" scale="99" orientation="portrait" r:id="rId17"/>
    </customSheetView>
  </customSheetViews>
  <mergeCells count="44">
    <mergeCell ref="A22:B22"/>
    <mergeCell ref="C22:I22"/>
    <mergeCell ref="A18:I18"/>
    <mergeCell ref="A19:B21"/>
    <mergeCell ref="D19:G19"/>
    <mergeCell ref="H19:I19"/>
    <mergeCell ref="C20:C21"/>
    <mergeCell ref="D20:G21"/>
    <mergeCell ref="H20:I21"/>
    <mergeCell ref="A1:I1"/>
    <mergeCell ref="A2:I2"/>
    <mergeCell ref="A3:B3"/>
    <mergeCell ref="C3:I3"/>
    <mergeCell ref="A4:B4"/>
    <mergeCell ref="C4:I4"/>
    <mergeCell ref="A5:B8"/>
    <mergeCell ref="D5:I5"/>
    <mergeCell ref="C6:C7"/>
    <mergeCell ref="F6:F7"/>
    <mergeCell ref="H6:I6"/>
    <mergeCell ref="H7:I7"/>
    <mergeCell ref="D8:E8"/>
    <mergeCell ref="G8:I8"/>
    <mergeCell ref="A9:B9"/>
    <mergeCell ref="C9:I9"/>
    <mergeCell ref="A10:B12"/>
    <mergeCell ref="C10:E10"/>
    <mergeCell ref="F10:I10"/>
    <mergeCell ref="C11:E11"/>
    <mergeCell ref="F11:I11"/>
    <mergeCell ref="C12:E12"/>
    <mergeCell ref="F12:I12"/>
    <mergeCell ref="A17:B17"/>
    <mergeCell ref="C17:I17"/>
    <mergeCell ref="A13:I13"/>
    <mergeCell ref="A15:I15"/>
    <mergeCell ref="A16:B16"/>
    <mergeCell ref="C16:I16"/>
    <mergeCell ref="A14:I14"/>
    <mergeCell ref="C23:C24"/>
    <mergeCell ref="D25:I25"/>
    <mergeCell ref="D26:I26"/>
    <mergeCell ref="C27:C28"/>
    <mergeCell ref="A23:B28"/>
  </mergeCells>
  <phoneticPr fontId="31"/>
  <hyperlinks>
    <hyperlink ref="G8" r:id="rId18"/>
  </hyperlinks>
  <pageMargins left="0.7" right="0.7" top="0.75" bottom="0.75" header="0.3" footer="0.3"/>
  <pageSetup paperSize="9" orientation="portrait" r:id="rId19"/>
  <rowBreaks count="4" manualBreakCount="4">
    <brk id="22" max="16383" man="1"/>
    <brk id="38" max="16383" man="1"/>
    <brk id="96" max="16383" man="1"/>
    <brk id="15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55"/>
  <sheetViews>
    <sheetView view="pageBreakPreview" topLeftCell="A25" zoomScaleNormal="100" zoomScaleSheetLayoutView="100" workbookViewId="0">
      <selection activeCell="A37" sqref="A37"/>
    </sheetView>
  </sheetViews>
  <sheetFormatPr defaultRowHeight="13.5"/>
  <cols>
    <col min="1" max="1" width="43.875" customWidth="1"/>
    <col min="2" max="2" width="22" customWidth="1"/>
    <col min="3" max="3" width="5.625" customWidth="1"/>
    <col min="4" max="4" width="10" customWidth="1"/>
    <col min="5" max="5" width="6.125" customWidth="1"/>
  </cols>
  <sheetData>
    <row r="1" spans="1:5" ht="13.5" customHeight="1">
      <c r="A1" s="3" t="s">
        <v>8</v>
      </c>
      <c r="B1" s="3" t="s">
        <v>719</v>
      </c>
      <c r="C1" s="3" t="s">
        <v>9</v>
      </c>
      <c r="D1" s="3" t="s">
        <v>10</v>
      </c>
      <c r="E1" s="4" t="s">
        <v>11</v>
      </c>
    </row>
    <row r="2" spans="1:5" ht="13.5" customHeight="1">
      <c r="A2" s="5" t="s">
        <v>7</v>
      </c>
      <c r="B2" s="6" t="s">
        <v>12</v>
      </c>
      <c r="C2" s="6" t="s">
        <v>1147</v>
      </c>
      <c r="D2" s="6" t="s">
        <v>13</v>
      </c>
      <c r="E2" s="186">
        <v>3</v>
      </c>
    </row>
    <row r="3" spans="1:5" ht="13.5" customHeight="1">
      <c r="A3" s="2" t="s">
        <v>1294</v>
      </c>
      <c r="B3" s="2" t="s">
        <v>720</v>
      </c>
      <c r="C3" s="2" t="s">
        <v>1148</v>
      </c>
      <c r="D3" s="2" t="s">
        <v>887</v>
      </c>
      <c r="E3" s="2">
        <v>5</v>
      </c>
    </row>
    <row r="4" spans="1:5" ht="13.5" customHeight="1">
      <c r="A4" s="2" t="s">
        <v>712</v>
      </c>
      <c r="B4" s="131" t="s">
        <v>720</v>
      </c>
      <c r="C4" s="2" t="s">
        <v>2060</v>
      </c>
      <c r="D4" s="184" t="s">
        <v>887</v>
      </c>
      <c r="E4" s="2">
        <v>7</v>
      </c>
    </row>
    <row r="5" spans="1:5" ht="13.5" customHeight="1">
      <c r="A5" s="2" t="s">
        <v>713</v>
      </c>
      <c r="B5" s="131" t="s">
        <v>720</v>
      </c>
      <c r="C5" s="268" t="s">
        <v>2060</v>
      </c>
      <c r="D5" s="184" t="s">
        <v>887</v>
      </c>
      <c r="E5" s="2">
        <v>10</v>
      </c>
    </row>
    <row r="6" spans="1:5" ht="13.5" customHeight="1">
      <c r="A6" s="2" t="s">
        <v>146</v>
      </c>
      <c r="B6" s="131" t="s">
        <v>720</v>
      </c>
      <c r="C6" s="268" t="s">
        <v>1147</v>
      </c>
      <c r="D6" s="184" t="s">
        <v>887</v>
      </c>
      <c r="E6" s="2">
        <v>12</v>
      </c>
    </row>
    <row r="7" spans="1:5" ht="13.5" customHeight="1">
      <c r="A7" s="2" t="s">
        <v>1295</v>
      </c>
      <c r="B7" s="195" t="s">
        <v>720</v>
      </c>
      <c r="C7" s="2" t="s">
        <v>1147</v>
      </c>
      <c r="D7" s="184" t="s">
        <v>887</v>
      </c>
      <c r="E7" s="2">
        <v>14</v>
      </c>
    </row>
    <row r="8" spans="1:5" ht="13.5" customHeight="1">
      <c r="A8" s="2" t="s">
        <v>1296</v>
      </c>
      <c r="B8" s="195" t="s">
        <v>720</v>
      </c>
      <c r="C8" s="2" t="s">
        <v>1149</v>
      </c>
      <c r="D8" s="184" t="s">
        <v>887</v>
      </c>
      <c r="E8" s="2">
        <v>16</v>
      </c>
    </row>
    <row r="9" spans="1:5" ht="13.5" customHeight="1">
      <c r="A9" s="2" t="s">
        <v>1297</v>
      </c>
      <c r="B9" s="195" t="s">
        <v>720</v>
      </c>
      <c r="C9" s="2" t="s">
        <v>1149</v>
      </c>
      <c r="D9" s="184" t="s">
        <v>887</v>
      </c>
      <c r="E9" s="2">
        <v>18</v>
      </c>
    </row>
    <row r="10" spans="1:5" ht="13.5" customHeight="1">
      <c r="A10" s="6" t="s">
        <v>14</v>
      </c>
      <c r="B10" s="6" t="s">
        <v>12</v>
      </c>
      <c r="C10" s="7" t="s">
        <v>1157</v>
      </c>
      <c r="D10" s="6" t="s">
        <v>13</v>
      </c>
      <c r="E10" s="186">
        <v>20</v>
      </c>
    </row>
    <row r="11" spans="1:5" ht="13.5" customHeight="1">
      <c r="A11" s="2" t="s">
        <v>1358</v>
      </c>
      <c r="B11" s="2" t="s">
        <v>721</v>
      </c>
      <c r="C11" s="370" t="s">
        <v>1151</v>
      </c>
      <c r="D11" s="2" t="s">
        <v>887</v>
      </c>
      <c r="E11" s="2">
        <v>26</v>
      </c>
    </row>
    <row r="12" spans="1:5" s="237" customFormat="1" ht="13.5" customHeight="1">
      <c r="A12" s="324" t="s">
        <v>1331</v>
      </c>
      <c r="B12" s="324" t="s">
        <v>1329</v>
      </c>
      <c r="C12" s="324" t="s">
        <v>1692</v>
      </c>
      <c r="D12" s="324" t="s">
        <v>1330</v>
      </c>
      <c r="E12" s="324">
        <v>28</v>
      </c>
    </row>
    <row r="13" spans="1:5" ht="13.5" customHeight="1">
      <c r="A13" s="2" t="s">
        <v>1695</v>
      </c>
      <c r="B13" s="131" t="s">
        <v>721</v>
      </c>
      <c r="C13" s="407" t="s">
        <v>1692</v>
      </c>
      <c r="D13" s="2" t="s">
        <v>887</v>
      </c>
      <c r="E13" s="2">
        <v>30</v>
      </c>
    </row>
    <row r="14" spans="1:5" ht="13.5" customHeight="1">
      <c r="A14" s="2" t="s">
        <v>1332</v>
      </c>
      <c r="B14" s="131" t="s">
        <v>721</v>
      </c>
      <c r="C14" s="370" t="s">
        <v>1157</v>
      </c>
      <c r="D14" s="2" t="s">
        <v>887</v>
      </c>
      <c r="E14" s="2">
        <v>32</v>
      </c>
    </row>
    <row r="15" spans="1:5" ht="13.5" customHeight="1">
      <c r="A15" s="2" t="s">
        <v>1333</v>
      </c>
      <c r="B15" s="131" t="s">
        <v>721</v>
      </c>
      <c r="C15" s="370" t="s">
        <v>1691</v>
      </c>
      <c r="D15" s="2" t="s">
        <v>887</v>
      </c>
      <c r="E15" s="2">
        <v>34</v>
      </c>
    </row>
    <row r="16" spans="1:5" ht="13.5" customHeight="1">
      <c r="A16" s="2" t="s">
        <v>1334</v>
      </c>
      <c r="B16" s="131" t="s">
        <v>721</v>
      </c>
      <c r="C16" s="370" t="s">
        <v>1157</v>
      </c>
      <c r="D16" s="2" t="s">
        <v>1330</v>
      </c>
      <c r="E16" s="2">
        <v>36</v>
      </c>
    </row>
    <row r="17" spans="1:5" ht="13.5" customHeight="1">
      <c r="A17" s="2" t="s">
        <v>1335</v>
      </c>
      <c r="B17" s="131" t="s">
        <v>721</v>
      </c>
      <c r="C17" s="370" t="s">
        <v>1151</v>
      </c>
      <c r="D17" s="2" t="s">
        <v>887</v>
      </c>
      <c r="E17" s="2">
        <v>38</v>
      </c>
    </row>
    <row r="18" spans="1:5" ht="13.5" customHeight="1">
      <c r="A18" s="2" t="s">
        <v>1336</v>
      </c>
      <c r="B18" s="131" t="s">
        <v>721</v>
      </c>
      <c r="C18" s="2" t="s">
        <v>1150</v>
      </c>
      <c r="D18" s="2" t="s">
        <v>887</v>
      </c>
      <c r="E18" s="2">
        <v>40</v>
      </c>
    </row>
    <row r="19" spans="1:5" ht="13.5" customHeight="1">
      <c r="A19" s="2" t="s">
        <v>1337</v>
      </c>
      <c r="B19" s="131" t="s">
        <v>721</v>
      </c>
      <c r="C19" s="370" t="s">
        <v>1151</v>
      </c>
      <c r="D19" s="2" t="s">
        <v>887</v>
      </c>
      <c r="E19" s="2">
        <v>42</v>
      </c>
    </row>
    <row r="20" spans="1:5" ht="13.5" customHeight="1">
      <c r="A20" s="2" t="s">
        <v>1338</v>
      </c>
      <c r="B20" s="131" t="s">
        <v>721</v>
      </c>
      <c r="C20" s="406" t="s">
        <v>1692</v>
      </c>
      <c r="D20" s="2" t="s">
        <v>887</v>
      </c>
      <c r="E20" s="2">
        <v>44</v>
      </c>
    </row>
    <row r="21" spans="1:5" ht="13.5" customHeight="1">
      <c r="A21" s="2" t="s">
        <v>1339</v>
      </c>
      <c r="B21" s="131" t="s">
        <v>721</v>
      </c>
      <c r="C21" s="406" t="s">
        <v>1692</v>
      </c>
      <c r="D21" s="2" t="s">
        <v>887</v>
      </c>
      <c r="E21" s="2">
        <v>47</v>
      </c>
    </row>
    <row r="22" spans="1:5" ht="13.5" customHeight="1">
      <c r="A22" s="2" t="s">
        <v>1340</v>
      </c>
      <c r="B22" s="131" t="s">
        <v>721</v>
      </c>
      <c r="C22" s="406" t="s">
        <v>1692</v>
      </c>
      <c r="D22" s="2" t="s">
        <v>887</v>
      </c>
      <c r="E22" s="2">
        <v>50</v>
      </c>
    </row>
    <row r="23" spans="1:5" ht="13.5" customHeight="1">
      <c r="A23" s="2" t="s">
        <v>1341</v>
      </c>
      <c r="B23" s="131" t="s">
        <v>721</v>
      </c>
      <c r="C23" s="406" t="s">
        <v>1692</v>
      </c>
      <c r="D23" s="2" t="s">
        <v>887</v>
      </c>
      <c r="E23" s="2">
        <v>52</v>
      </c>
    </row>
    <row r="24" spans="1:5" ht="13.5" customHeight="1">
      <c r="A24" s="2" t="s">
        <v>1342</v>
      </c>
      <c r="B24" s="131" t="s">
        <v>721</v>
      </c>
      <c r="C24" s="406" t="s">
        <v>1692</v>
      </c>
      <c r="D24" s="2" t="s">
        <v>887</v>
      </c>
      <c r="E24" s="2">
        <v>54</v>
      </c>
    </row>
    <row r="25" spans="1:5" ht="13.5" customHeight="1">
      <c r="A25" s="2" t="s">
        <v>1343</v>
      </c>
      <c r="B25" s="131" t="s">
        <v>721</v>
      </c>
      <c r="C25" s="2" t="s">
        <v>1150</v>
      </c>
      <c r="D25" s="2" t="s">
        <v>1356</v>
      </c>
      <c r="E25" s="2">
        <v>56</v>
      </c>
    </row>
    <row r="26" spans="1:5" ht="13.5" customHeight="1">
      <c r="A26" s="171" t="s">
        <v>1344</v>
      </c>
      <c r="B26" s="171" t="s">
        <v>877</v>
      </c>
      <c r="C26" s="370" t="s">
        <v>1151</v>
      </c>
      <c r="D26" s="171" t="s">
        <v>1696</v>
      </c>
      <c r="E26" s="171">
        <v>58</v>
      </c>
    </row>
    <row r="27" spans="1:5" ht="13.5" customHeight="1">
      <c r="A27" s="2" t="s">
        <v>1345</v>
      </c>
      <c r="B27" s="195" t="s">
        <v>877</v>
      </c>
      <c r="C27" s="406" t="s">
        <v>1692</v>
      </c>
      <c r="D27" s="184" t="s">
        <v>1330</v>
      </c>
      <c r="E27" s="2">
        <v>60</v>
      </c>
    </row>
    <row r="28" spans="1:5" ht="13.5" customHeight="1">
      <c r="A28" s="154" t="s">
        <v>1346</v>
      </c>
      <c r="B28" s="154" t="s">
        <v>722</v>
      </c>
      <c r="C28" s="370" t="s">
        <v>2061</v>
      </c>
      <c r="D28" s="2" t="s">
        <v>887</v>
      </c>
      <c r="E28" s="2">
        <v>62</v>
      </c>
    </row>
    <row r="29" spans="1:5" ht="13.5" customHeight="1">
      <c r="A29" s="2" t="s">
        <v>1347</v>
      </c>
      <c r="B29" s="154" t="s">
        <v>722</v>
      </c>
      <c r="C29" s="370" t="s">
        <v>2062</v>
      </c>
      <c r="D29" s="2" t="s">
        <v>1330</v>
      </c>
      <c r="E29" s="2">
        <v>64</v>
      </c>
    </row>
    <row r="30" spans="1:5" ht="13.5" customHeight="1">
      <c r="A30" s="2" t="s">
        <v>1348</v>
      </c>
      <c r="B30" s="154" t="s">
        <v>722</v>
      </c>
      <c r="C30" s="370" t="s">
        <v>2062</v>
      </c>
      <c r="D30" s="184" t="s">
        <v>887</v>
      </c>
      <c r="E30" s="2">
        <v>66</v>
      </c>
    </row>
    <row r="31" spans="1:5" ht="13.5" customHeight="1">
      <c r="A31" s="2" t="s">
        <v>1349</v>
      </c>
      <c r="B31" s="154" t="s">
        <v>722</v>
      </c>
      <c r="C31" s="370" t="s">
        <v>2062</v>
      </c>
      <c r="D31" s="184" t="s">
        <v>887</v>
      </c>
      <c r="E31" s="2">
        <v>68</v>
      </c>
    </row>
    <row r="32" spans="1:5" ht="13.5" customHeight="1">
      <c r="A32" s="2" t="s">
        <v>1350</v>
      </c>
      <c r="B32" s="154" t="s">
        <v>722</v>
      </c>
      <c r="C32" s="370" t="s">
        <v>2062</v>
      </c>
      <c r="D32" s="2" t="s">
        <v>887</v>
      </c>
      <c r="E32" s="2">
        <v>70</v>
      </c>
    </row>
    <row r="33" spans="1:5" ht="13.5" customHeight="1">
      <c r="A33" s="131" t="s">
        <v>1351</v>
      </c>
      <c r="B33" s="131" t="s">
        <v>734</v>
      </c>
      <c r="C33" s="131" t="s">
        <v>1151</v>
      </c>
      <c r="D33" s="131" t="s">
        <v>887</v>
      </c>
      <c r="E33" s="131">
        <v>72</v>
      </c>
    </row>
    <row r="34" spans="1:5" ht="13.5" customHeight="1">
      <c r="A34" s="195" t="s">
        <v>1352</v>
      </c>
      <c r="B34" s="195" t="s">
        <v>734</v>
      </c>
      <c r="C34" s="268" t="s">
        <v>1151</v>
      </c>
      <c r="D34" s="195" t="s">
        <v>940</v>
      </c>
      <c r="E34" s="195">
        <v>74</v>
      </c>
    </row>
    <row r="35" spans="1:5" ht="13.5" customHeight="1">
      <c r="A35" s="195" t="s">
        <v>1353</v>
      </c>
      <c r="B35" s="195" t="s">
        <v>734</v>
      </c>
      <c r="C35" s="268" t="s">
        <v>1151</v>
      </c>
      <c r="D35" s="195" t="s">
        <v>940</v>
      </c>
      <c r="E35" s="195">
        <v>76</v>
      </c>
    </row>
    <row r="36" spans="1:5" ht="13.5" customHeight="1">
      <c r="A36" s="2" t="s">
        <v>1354</v>
      </c>
      <c r="B36" s="195" t="s">
        <v>734</v>
      </c>
      <c r="C36" s="268" t="s">
        <v>1151</v>
      </c>
      <c r="D36" s="184" t="s">
        <v>887</v>
      </c>
      <c r="E36" s="2">
        <v>78</v>
      </c>
    </row>
    <row r="37" spans="1:5" ht="13.5" customHeight="1">
      <c r="A37" s="2" t="s">
        <v>2163</v>
      </c>
      <c r="B37" s="195" t="s">
        <v>734</v>
      </c>
      <c r="C37" s="268" t="s">
        <v>1151</v>
      </c>
      <c r="D37" s="184" t="s">
        <v>939</v>
      </c>
      <c r="E37" s="2">
        <v>81</v>
      </c>
    </row>
    <row r="38" spans="1:5" ht="13.5" customHeight="1">
      <c r="A38" s="195" t="s">
        <v>1355</v>
      </c>
      <c r="B38" s="195" t="s">
        <v>734</v>
      </c>
      <c r="C38" s="268" t="s">
        <v>1151</v>
      </c>
      <c r="D38" s="195" t="s">
        <v>887</v>
      </c>
      <c r="E38" s="195">
        <v>83</v>
      </c>
    </row>
    <row r="39" spans="1:5" ht="13.5" customHeight="1">
      <c r="A39" s="6" t="s">
        <v>4</v>
      </c>
      <c r="B39" s="6" t="s">
        <v>15</v>
      </c>
      <c r="C39" s="6" t="s">
        <v>2063</v>
      </c>
      <c r="D39" s="6" t="s">
        <v>1176</v>
      </c>
      <c r="E39" s="186">
        <v>85</v>
      </c>
    </row>
    <row r="40" spans="1:5" ht="13.5" customHeight="1">
      <c r="A40" s="2" t="s">
        <v>715</v>
      </c>
      <c r="B40" s="196" t="s">
        <v>971</v>
      </c>
      <c r="C40" s="2" t="s">
        <v>1156</v>
      </c>
      <c r="D40" s="2" t="s">
        <v>887</v>
      </c>
      <c r="E40" s="2">
        <v>89</v>
      </c>
    </row>
    <row r="41" spans="1:5" ht="13.5" customHeight="1">
      <c r="A41" s="2" t="s">
        <v>716</v>
      </c>
      <c r="B41" s="196" t="s">
        <v>972</v>
      </c>
      <c r="C41" s="268" t="s">
        <v>1156</v>
      </c>
      <c r="D41" s="2" t="s">
        <v>887</v>
      </c>
      <c r="E41" s="2">
        <v>91</v>
      </c>
    </row>
    <row r="42" spans="1:5" ht="13.5" customHeight="1">
      <c r="A42" s="2" t="s">
        <v>941</v>
      </c>
      <c r="B42" s="187" t="s">
        <v>973</v>
      </c>
      <c r="C42" s="268" t="s">
        <v>1156</v>
      </c>
      <c r="D42" s="2" t="s">
        <v>887</v>
      </c>
      <c r="E42" s="2">
        <v>93</v>
      </c>
    </row>
    <row r="43" spans="1:5" ht="13.5" customHeight="1">
      <c r="A43" s="195" t="s">
        <v>942</v>
      </c>
      <c r="B43" s="195" t="s">
        <v>718</v>
      </c>
      <c r="C43" s="268" t="s">
        <v>1156</v>
      </c>
      <c r="D43" s="195" t="s">
        <v>1330</v>
      </c>
      <c r="E43" s="195">
        <v>95</v>
      </c>
    </row>
    <row r="44" spans="1:5" ht="13.5" customHeight="1">
      <c r="A44" s="282" t="s">
        <v>943</v>
      </c>
      <c r="B44" s="195" t="s">
        <v>718</v>
      </c>
      <c r="C44" s="268" t="s">
        <v>1156</v>
      </c>
      <c r="D44" s="195" t="s">
        <v>887</v>
      </c>
      <c r="E44" s="195">
        <v>96</v>
      </c>
    </row>
    <row r="45" spans="1:5" ht="13.5" customHeight="1">
      <c r="A45" s="283" t="s">
        <v>944</v>
      </c>
      <c r="B45" s="195" t="s">
        <v>718</v>
      </c>
      <c r="C45" s="268" t="s">
        <v>1156</v>
      </c>
      <c r="D45" s="195" t="s">
        <v>887</v>
      </c>
      <c r="E45" s="195">
        <v>98</v>
      </c>
    </row>
    <row r="46" spans="1:5" ht="13.5" customHeight="1">
      <c r="A46" s="573" t="s">
        <v>945</v>
      </c>
      <c r="B46" s="195" t="s">
        <v>718</v>
      </c>
      <c r="C46" s="268" t="s">
        <v>1156</v>
      </c>
      <c r="D46" s="195" t="s">
        <v>887</v>
      </c>
      <c r="E46" s="195">
        <v>100</v>
      </c>
    </row>
    <row r="47" spans="1:5" ht="13.5" customHeight="1">
      <c r="A47" s="6" t="s">
        <v>6</v>
      </c>
      <c r="B47" s="6" t="s">
        <v>16</v>
      </c>
      <c r="C47" s="6" t="s">
        <v>1153</v>
      </c>
      <c r="D47" s="6" t="s">
        <v>1176</v>
      </c>
      <c r="E47" s="186">
        <v>102</v>
      </c>
    </row>
    <row r="48" spans="1:5" ht="13.5" customHeight="1">
      <c r="A48" s="2" t="s">
        <v>711</v>
      </c>
      <c r="B48" s="2" t="s">
        <v>888</v>
      </c>
      <c r="C48" s="2" t="s">
        <v>1153</v>
      </c>
      <c r="D48" s="2" t="s">
        <v>887</v>
      </c>
      <c r="E48" s="2">
        <v>105</v>
      </c>
    </row>
    <row r="49" spans="1:5" ht="13.5" customHeight="1">
      <c r="A49" s="2" t="s">
        <v>1401</v>
      </c>
      <c r="B49" s="2" t="s">
        <v>888</v>
      </c>
      <c r="C49" s="2" t="s">
        <v>1154</v>
      </c>
      <c r="D49" s="2" t="s">
        <v>887</v>
      </c>
      <c r="E49" s="2">
        <v>109</v>
      </c>
    </row>
    <row r="50" spans="1:5" ht="13.5" customHeight="1">
      <c r="A50" s="2" t="s">
        <v>1400</v>
      </c>
      <c r="B50" s="2" t="s">
        <v>888</v>
      </c>
      <c r="C50" s="2" t="s">
        <v>1155</v>
      </c>
      <c r="D50" s="2" t="s">
        <v>887</v>
      </c>
      <c r="E50" s="2">
        <v>111</v>
      </c>
    </row>
    <row r="51" spans="1:5" s="237" customFormat="1" ht="13.5" customHeight="1">
      <c r="A51" s="324" t="s">
        <v>1399</v>
      </c>
      <c r="B51" s="324" t="s">
        <v>888</v>
      </c>
      <c r="C51" s="324" t="s">
        <v>1155</v>
      </c>
      <c r="D51" s="324" t="s">
        <v>887</v>
      </c>
      <c r="E51" s="324">
        <v>113</v>
      </c>
    </row>
    <row r="52" spans="1:5" s="237" customFormat="1" ht="13.5" customHeight="1">
      <c r="A52" s="324" t="s">
        <v>1398</v>
      </c>
      <c r="B52" s="324" t="s">
        <v>888</v>
      </c>
      <c r="C52" s="324" t="s">
        <v>1155</v>
      </c>
      <c r="D52" s="324" t="s">
        <v>887</v>
      </c>
      <c r="E52" s="324">
        <v>115</v>
      </c>
    </row>
    <row r="53" spans="1:5" ht="13.5" customHeight="1">
      <c r="A53" s="8" t="s">
        <v>17</v>
      </c>
      <c r="B53" s="2" t="s">
        <v>889</v>
      </c>
      <c r="C53" s="3" t="s">
        <v>1158</v>
      </c>
      <c r="D53" s="187" t="s">
        <v>887</v>
      </c>
      <c r="E53" s="187">
        <v>117</v>
      </c>
    </row>
    <row r="54" spans="1:5" ht="13.5" customHeight="1">
      <c r="A54" s="8" t="s">
        <v>18</v>
      </c>
      <c r="B54" s="187" t="s">
        <v>889</v>
      </c>
      <c r="C54" s="3" t="s">
        <v>1158</v>
      </c>
      <c r="D54" s="187" t="s">
        <v>887</v>
      </c>
      <c r="E54" s="187">
        <v>118</v>
      </c>
    </row>
    <row r="55" spans="1:5" ht="13.5" customHeight="1">
      <c r="A55" s="8" t="s">
        <v>19</v>
      </c>
      <c r="B55" s="187" t="s">
        <v>889</v>
      </c>
      <c r="C55" s="3" t="s">
        <v>1158</v>
      </c>
      <c r="D55" s="187" t="s">
        <v>887</v>
      </c>
      <c r="E55" s="187">
        <v>119</v>
      </c>
    </row>
  </sheetData>
  <customSheetViews>
    <customSheetView guid="{4789E3A1-B331-40F4-BFBE-ECBA77374F9F}" showPageBreaks="1" view="pageLayout" topLeftCell="A22">
      <selection activeCell="H10" sqref="H10"/>
      <pageMargins left="0.7" right="0.7" top="0.75" bottom="0.75" header="0.3" footer="0.3"/>
      <pageSetup paperSize="9" orientation="portrait" r:id="rId1"/>
    </customSheetView>
    <customSheetView guid="{D623C857-8851-4DB2-AEC5-A3D94BBCC3E5}" showPageBreaks="1" view="pageBreakPreview" topLeftCell="A37">
      <selection activeCell="J15" sqref="J15"/>
      <pageMargins left="0.7" right="0.7" top="0.75" bottom="0.75" header="0.3" footer="0.3"/>
      <pageSetup paperSize="9" orientation="portrait" r:id="rId2"/>
    </customSheetView>
    <customSheetView guid="{3848975B-608E-4A87-AC36-A52CBAB490C8}" showPageBreaks="1" view="pageLayout" topLeftCell="C10">
      <selection activeCell="H10" sqref="H10"/>
      <pageMargins left="0.7" right="0.7" top="0.75" bottom="0.75" header="0.3" footer="0.3"/>
      <pageSetup paperSize="9" orientation="portrait" r:id="rId3"/>
    </customSheetView>
    <customSheetView guid="{76B58914-1035-4353-9CF6-22B59E40A08B}" showPageBreaks="1" view="pageBreakPreview" topLeftCell="A37">
      <selection activeCell="J15" sqref="J15"/>
      <pageMargins left="0.7" right="0.7" top="0.75" bottom="0.75" header="0.3" footer="0.3"/>
      <pageSetup paperSize="9" orientation="portrait" r:id="rId4"/>
    </customSheetView>
    <customSheetView guid="{22FD68A5-46F7-4E41-8363-D5981057D2EF}" showPageBreaks="1" view="pageBreakPreview" topLeftCell="A13">
      <selection activeCell="J15" sqref="J15"/>
      <pageMargins left="0.7" right="0.7" top="0.75" bottom="0.75" header="0.3" footer="0.3"/>
      <pageSetup paperSize="9" orientation="portrait" r:id="rId5"/>
    </customSheetView>
    <customSheetView guid="{5FEFEB6C-BEC4-430E-B947-6A7413286A0D}" showPageBreaks="1" view="pageLayout" topLeftCell="F1">
      <selection activeCell="K26" sqref="K26"/>
      <pageMargins left="0.7" right="0.7" top="0.75" bottom="0.75" header="0.3" footer="0.3"/>
      <pageSetup paperSize="9" orientation="portrait" horizontalDpi="300" verticalDpi="300" r:id="rId6"/>
    </customSheetView>
    <customSheetView guid="{7F613779-33AB-4C27-B28A-A10D734C27EA}" showPageBreaks="1" view="pageLayout" topLeftCell="A13">
      <selection activeCell="F50" sqref="F50"/>
      <pageMargins left="0.7" right="0.7" top="0.75" bottom="0.75" header="0.3" footer="0.3"/>
      <pageSetup paperSize="9" orientation="portrait" r:id="rId7"/>
    </customSheetView>
    <customSheetView guid="{06A42C23-4954-42F4-A856-AA4EA9356C9D}" showPageBreaks="1" view="pageLayout" topLeftCell="A22">
      <selection activeCell="H10" sqref="H10"/>
      <pageMargins left="0.7" right="0.7" top="0.75" bottom="0.75" header="0.3" footer="0.3"/>
      <pageSetup paperSize="9" orientation="portrait" r:id="rId8"/>
    </customSheetView>
    <customSheetView guid="{23D4B25B-CBF4-454F-9519-3A7381CDE973}" showPageBreaks="1" view="pageLayout" topLeftCell="A22">
      <selection activeCell="H10" sqref="H10"/>
      <pageMargins left="0.7" right="0.7" top="0.75" bottom="0.75" header="0.3" footer="0.3"/>
      <pageSetup paperSize="9" orientation="portrait" r:id="rId9"/>
    </customSheetView>
    <customSheetView guid="{55E52B48-1657-48E8-B3E5-B0C731EC5524}" showPageBreaks="1" view="pageLayout" topLeftCell="A22">
      <selection activeCell="H10" sqref="H10"/>
      <pageMargins left="0.7" right="0.7" top="0.75" bottom="0.75" header="0.3" footer="0.3"/>
      <pageSetup paperSize="9" orientation="portrait" r:id="rId10"/>
    </customSheetView>
    <customSheetView guid="{9EB396F3-ECBE-4F00-8AF4-433E00D5457E}" showPageBreaks="1" view="pageLayout" topLeftCell="F22">
      <selection activeCell="A39" sqref="A39"/>
      <pageMargins left="0.7" right="0.7" top="0.75" bottom="0.75" header="0.3" footer="0.3"/>
      <pageSetup paperSize="9" orientation="portrait" horizontalDpi="300" verticalDpi="300" r:id="rId11"/>
    </customSheetView>
    <customSheetView guid="{DD9AE018-7E22-4B13-ADFF-D4C3360CBEF2}" showPageBreaks="1" view="pageBreakPreview" topLeftCell="A37">
      <selection activeCell="J15" sqref="J15"/>
      <pageMargins left="0.7" right="0.7" top="0.75" bottom="0.75" header="0.3" footer="0.3"/>
      <pageSetup paperSize="9" orientation="portrait" r:id="rId12"/>
    </customSheetView>
    <customSheetView guid="{A898AA5D-169A-4A14-AB8F-C4F4C5C9C869}" showPageBreaks="1" view="pageBreakPreview" topLeftCell="A37">
      <selection activeCell="J15" sqref="J15"/>
      <pageMargins left="0.7" right="0.7" top="0.75" bottom="0.75" header="0.3" footer="0.3"/>
      <pageSetup paperSize="9" orientation="portrait" r:id="rId13"/>
    </customSheetView>
    <customSheetView guid="{4DCD7E50-A612-4C8E-882E-3BC6A59DB4EB}" showPageBreaks="1" view="pageLayout" topLeftCell="D22">
      <selection activeCell="A39" sqref="A39"/>
      <pageMargins left="0.7" right="0.7" top="0.75" bottom="0.75" header="0.3" footer="0.3"/>
      <pageSetup paperSize="9" orientation="portrait" horizontalDpi="300" verticalDpi="300" r:id="rId14"/>
    </customSheetView>
    <customSheetView guid="{0B143DF2-66B8-46B0-BF36-1C571A9EB3F3}" showPageBreaks="1" view="pageLayout" topLeftCell="C10">
      <selection activeCell="H10" sqref="H10"/>
      <pageMargins left="0.7" right="0.7" top="0.75" bottom="0.75" header="0.3" footer="0.3"/>
      <pageSetup paperSize="9" orientation="portrait" r:id="rId15"/>
    </customSheetView>
    <customSheetView guid="{E75B0417-2004-49B0-81AA-65A6C4F7EC2C}" showPageBreaks="1" view="pageLayout" topLeftCell="A13">
      <selection activeCell="H10" sqref="H10"/>
      <pageMargins left="0.7" right="0.7" top="0.75" bottom="0.75" header="0.3" footer="0.3"/>
      <pageSetup paperSize="9" orientation="portrait" r:id="rId16"/>
    </customSheetView>
    <customSheetView guid="{71275B59-52D9-4BCA-9258-6D8C6EFF66CF}" showPageBreaks="1" view="pageLayout" topLeftCell="A13">
      <selection activeCell="H10" sqref="H10"/>
      <pageMargins left="0.7" right="0.7" top="0.75" bottom="0.75" header="0.3" footer="0.3"/>
      <pageSetup paperSize="9" orientation="portrait" r:id="rId17"/>
    </customSheetView>
    <customSheetView guid="{752EAD5E-2F62-4CFE-8BD1-E3E6987497BB}" showPageBreaks="1" view="pageBreakPreview">
      <selection activeCell="F21" sqref="F21"/>
      <pageMargins left="0.7" right="0.7" top="0.75" bottom="0.75" header="0.3" footer="0.3"/>
      <pageSetup paperSize="9" orientation="portrait" r:id="rId18"/>
    </customSheetView>
  </customSheetViews>
  <phoneticPr fontId="17"/>
  <pageMargins left="0.7" right="0.7" top="0.75" bottom="0.75" header="0.3" footer="0.3"/>
  <pageSetup paperSize="9" orientation="portrait" r:id="rId1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sheetPr>
  <dimension ref="A1:I141"/>
  <sheetViews>
    <sheetView view="pageBreakPreview" topLeftCell="A19" zoomScaleNormal="100" zoomScaleSheetLayoutView="100" workbookViewId="0">
      <selection activeCell="F80" sqref="F80:I80"/>
    </sheetView>
  </sheetViews>
  <sheetFormatPr defaultColWidth="9" defaultRowHeight="13.5"/>
  <cols>
    <col min="1" max="9" width="9.75" style="132" customWidth="1"/>
    <col min="10" max="16384" width="9" style="132"/>
  </cols>
  <sheetData>
    <row r="1" spans="1:9" ht="13.7" customHeight="1">
      <c r="A1" s="1684" t="s">
        <v>964</v>
      </c>
      <c r="B1" s="1685"/>
      <c r="C1" s="1685"/>
      <c r="D1" s="1685"/>
      <c r="E1" s="1685"/>
      <c r="F1" s="1685"/>
      <c r="G1" s="1685"/>
      <c r="H1" s="1685"/>
      <c r="I1" s="1686"/>
    </row>
    <row r="2" spans="1:9" ht="13.7" customHeight="1">
      <c r="A2" s="1688"/>
      <c r="B2" s="1688"/>
      <c r="C2" s="1688"/>
      <c r="D2" s="1688"/>
      <c r="E2" s="1688"/>
      <c r="F2" s="1688"/>
      <c r="G2" s="1688"/>
      <c r="H2" s="1688"/>
      <c r="I2" s="1688"/>
    </row>
    <row r="3" spans="1:9" ht="13.7" customHeight="1">
      <c r="A3" s="1690" t="s">
        <v>8</v>
      </c>
      <c r="B3" s="1690"/>
      <c r="C3" s="1770" t="s">
        <v>1218</v>
      </c>
      <c r="D3" s="1651"/>
      <c r="E3" s="1651"/>
      <c r="F3" s="1651"/>
      <c r="G3" s="1651"/>
      <c r="H3" s="1651"/>
      <c r="I3" s="1651"/>
    </row>
    <row r="4" spans="1:9" ht="13.7" customHeight="1">
      <c r="A4" s="1651" t="s">
        <v>63</v>
      </c>
      <c r="B4" s="1651"/>
      <c r="C4" s="1690"/>
      <c r="D4" s="1690"/>
      <c r="E4" s="1690"/>
      <c r="F4" s="1690"/>
      <c r="G4" s="1690"/>
      <c r="H4" s="1690"/>
      <c r="I4" s="1690"/>
    </row>
    <row r="5" spans="1:9" ht="13.7" customHeight="1">
      <c r="A5" s="1690" t="s">
        <v>21</v>
      </c>
      <c r="B5" s="1690"/>
      <c r="C5" s="142" t="s">
        <v>22</v>
      </c>
      <c r="D5" s="1690" t="s">
        <v>1213</v>
      </c>
      <c r="E5" s="1690"/>
      <c r="F5" s="1690"/>
      <c r="G5" s="1690"/>
      <c r="H5" s="1690"/>
      <c r="I5" s="1690"/>
    </row>
    <row r="6" spans="1:9" ht="13.7" customHeight="1">
      <c r="A6" s="1690"/>
      <c r="B6" s="1690"/>
      <c r="C6" s="1651" t="s">
        <v>174</v>
      </c>
      <c r="D6" s="272" t="s">
        <v>23</v>
      </c>
      <c r="E6" s="272" t="s">
        <v>174</v>
      </c>
      <c r="F6" s="1651" t="s">
        <v>67</v>
      </c>
      <c r="G6" s="272" t="s">
        <v>23</v>
      </c>
      <c r="H6" s="1695" t="s">
        <v>285</v>
      </c>
      <c r="I6" s="1696"/>
    </row>
    <row r="7" spans="1:9" ht="13.7" customHeight="1">
      <c r="A7" s="1690"/>
      <c r="B7" s="1690"/>
      <c r="C7" s="1651"/>
      <c r="D7" s="272" t="s">
        <v>25</v>
      </c>
      <c r="E7" s="274" t="s">
        <v>2059</v>
      </c>
      <c r="F7" s="1651"/>
      <c r="G7" s="272" t="s">
        <v>25</v>
      </c>
      <c r="H7" s="1695" t="s">
        <v>666</v>
      </c>
      <c r="I7" s="1696"/>
    </row>
    <row r="8" spans="1:9" ht="13.7" customHeight="1">
      <c r="A8" s="1690"/>
      <c r="B8" s="1690"/>
      <c r="C8" s="272" t="s">
        <v>26</v>
      </c>
      <c r="D8" s="1651" t="s">
        <v>1181</v>
      </c>
      <c r="E8" s="1651"/>
      <c r="F8" s="142" t="s">
        <v>1182</v>
      </c>
      <c r="G8" s="1691" t="s">
        <v>1183</v>
      </c>
      <c r="H8" s="1692"/>
      <c r="I8" s="1692"/>
    </row>
    <row r="9" spans="1:9" ht="38.25" customHeight="1">
      <c r="A9" s="1751" t="s">
        <v>72</v>
      </c>
      <c r="B9" s="1752"/>
      <c r="C9" s="1697" t="s">
        <v>1230</v>
      </c>
      <c r="D9" s="1698"/>
      <c r="E9" s="1698"/>
      <c r="F9" s="1698"/>
      <c r="G9" s="1698"/>
      <c r="H9" s="1698"/>
      <c r="I9" s="1699"/>
    </row>
    <row r="10" spans="1:9" s="237" customFormat="1" ht="13.7" customHeight="1">
      <c r="A10" s="1630" t="s">
        <v>1184</v>
      </c>
      <c r="B10" s="1630"/>
      <c r="C10" s="1622" t="s">
        <v>31</v>
      </c>
      <c r="D10" s="1622"/>
      <c r="E10" s="1622"/>
      <c r="F10" s="1707" t="s">
        <v>667</v>
      </c>
      <c r="G10" s="1708"/>
      <c r="H10" s="1708"/>
      <c r="I10" s="1425"/>
    </row>
    <row r="11" spans="1:9" s="237" customFormat="1" ht="13.7" customHeight="1">
      <c r="A11" s="1630"/>
      <c r="B11" s="1630"/>
      <c r="C11" s="1622" t="s">
        <v>74</v>
      </c>
      <c r="D11" s="1622"/>
      <c r="E11" s="1622"/>
      <c r="F11" s="1694" t="s">
        <v>668</v>
      </c>
      <c r="G11" s="1694"/>
      <c r="H11" s="1694"/>
      <c r="I11" s="1694"/>
    </row>
    <row r="12" spans="1:9" s="237" customFormat="1" ht="13.7" customHeight="1">
      <c r="A12" s="1630"/>
      <c r="B12" s="1630"/>
      <c r="C12" s="1622" t="s">
        <v>32</v>
      </c>
      <c r="D12" s="1622"/>
      <c r="E12" s="1622"/>
      <c r="F12" s="1622"/>
      <c r="G12" s="1622"/>
      <c r="H12" s="1622"/>
      <c r="I12" s="1622"/>
    </row>
    <row r="13" spans="1:9" ht="13.7" customHeight="1">
      <c r="A13" s="1715" t="s">
        <v>85</v>
      </c>
      <c r="B13" s="1716"/>
      <c r="C13" s="1716"/>
      <c r="D13" s="1716"/>
      <c r="E13" s="1716"/>
      <c r="F13" s="1716"/>
      <c r="G13" s="1716"/>
      <c r="H13" s="1716"/>
      <c r="I13" s="1716"/>
    </row>
    <row r="14" spans="1:9" ht="13.7" customHeight="1">
      <c r="A14" s="1775"/>
      <c r="B14" s="1620"/>
      <c r="C14" s="1620"/>
      <c r="D14" s="1620"/>
      <c r="E14" s="1620"/>
      <c r="F14" s="1620"/>
      <c r="G14" s="1620"/>
      <c r="H14" s="1620"/>
      <c r="I14" s="1621"/>
    </row>
    <row r="15" spans="1:9" ht="13.7" customHeight="1">
      <c r="A15" s="1715" t="s">
        <v>104</v>
      </c>
      <c r="B15" s="1716"/>
      <c r="C15" s="1716"/>
      <c r="D15" s="1716"/>
      <c r="E15" s="1716"/>
      <c r="F15" s="1716"/>
      <c r="G15" s="1716"/>
      <c r="H15" s="1716"/>
      <c r="I15" s="1716"/>
    </row>
    <row r="16" spans="1:9" ht="60" customHeight="1">
      <c r="A16" s="1633" t="s">
        <v>1202</v>
      </c>
      <c r="B16" s="1634"/>
      <c r="C16" s="1767" t="s">
        <v>1230</v>
      </c>
      <c r="D16" s="1768"/>
      <c r="E16" s="1768"/>
      <c r="F16" s="1768"/>
      <c r="G16" s="1768"/>
      <c r="H16" s="1768"/>
      <c r="I16" s="1769"/>
    </row>
    <row r="17" spans="1:9" ht="39" customHeight="1">
      <c r="A17" s="1695" t="s">
        <v>107</v>
      </c>
      <c r="B17" s="1696"/>
      <c r="C17" s="1767" t="s">
        <v>1231</v>
      </c>
      <c r="D17" s="1768"/>
      <c r="E17" s="1768"/>
      <c r="F17" s="1768"/>
      <c r="G17" s="1768"/>
      <c r="H17" s="1768"/>
      <c r="I17" s="1769"/>
    </row>
    <row r="18" spans="1:9" s="237" customFormat="1">
      <c r="A18" s="717" t="s">
        <v>1309</v>
      </c>
      <c r="B18" s="701"/>
      <c r="C18" s="701"/>
      <c r="D18" s="701"/>
      <c r="E18" s="701"/>
      <c r="F18" s="701"/>
      <c r="G18" s="701"/>
      <c r="H18" s="701"/>
      <c r="I18" s="701"/>
    </row>
    <row r="19" spans="1:9" s="237" customFormat="1" ht="13.5" customHeight="1">
      <c r="A19" s="604" t="s">
        <v>1315</v>
      </c>
      <c r="B19" s="605"/>
      <c r="C19" s="10" t="s">
        <v>41</v>
      </c>
      <c r="D19" s="638" t="s">
        <v>1313</v>
      </c>
      <c r="E19" s="639"/>
      <c r="F19" s="639"/>
      <c r="G19" s="640"/>
      <c r="H19" s="638" t="s">
        <v>42</v>
      </c>
      <c r="I19" s="640"/>
    </row>
    <row r="20" spans="1:9" s="237" customFormat="1" ht="21.75" customHeight="1">
      <c r="A20" s="606"/>
      <c r="B20" s="607"/>
      <c r="C20" s="1167" t="s">
        <v>2056</v>
      </c>
      <c r="D20" s="704" t="s">
        <v>2156</v>
      </c>
      <c r="E20" s="705"/>
      <c r="F20" s="705"/>
      <c r="G20" s="706"/>
      <c r="H20" s="704"/>
      <c r="I20" s="706"/>
    </row>
    <row r="21" spans="1:9" s="237" customFormat="1" ht="230.25" customHeight="1">
      <c r="A21" s="608"/>
      <c r="B21" s="609"/>
      <c r="C21" s="1168"/>
      <c r="D21" s="707"/>
      <c r="E21" s="708"/>
      <c r="F21" s="708"/>
      <c r="G21" s="709"/>
      <c r="H21" s="707"/>
      <c r="I21" s="709"/>
    </row>
    <row r="22" spans="1:9" s="237" customFormat="1" ht="134.25" customHeight="1">
      <c r="A22" s="914" t="s">
        <v>1319</v>
      </c>
      <c r="B22" s="914"/>
      <c r="C22" s="905" t="s">
        <v>2079</v>
      </c>
      <c r="D22" s="906"/>
      <c r="E22" s="906"/>
      <c r="F22" s="906"/>
      <c r="G22" s="906"/>
      <c r="H22" s="906"/>
      <c r="I22" s="907"/>
    </row>
    <row r="23" spans="1:9" s="237" customFormat="1" ht="17.25" customHeight="1">
      <c r="A23" s="675" t="s">
        <v>922</v>
      </c>
      <c r="B23" s="676"/>
      <c r="C23" s="681" t="s">
        <v>923</v>
      </c>
      <c r="D23" s="190" t="s">
        <v>924</v>
      </c>
      <c r="E23" s="190" t="s">
        <v>925</v>
      </c>
      <c r="F23" s="190" t="s">
        <v>926</v>
      </c>
      <c r="G23" s="190" t="s">
        <v>927</v>
      </c>
      <c r="H23" s="190" t="s">
        <v>928</v>
      </c>
      <c r="I23" s="190" t="s">
        <v>929</v>
      </c>
    </row>
    <row r="24" spans="1:9" s="237" customFormat="1" ht="51.75" customHeight="1">
      <c r="A24" s="677"/>
      <c r="B24" s="678"/>
      <c r="C24" s="602"/>
      <c r="D24" s="355"/>
      <c r="E24" s="355"/>
      <c r="F24" s="355" t="s">
        <v>2077</v>
      </c>
      <c r="G24" s="355"/>
      <c r="H24" s="355" t="s">
        <v>1219</v>
      </c>
      <c r="I24" s="355"/>
    </row>
    <row r="25" spans="1:9" s="237" customFormat="1" ht="48" customHeight="1">
      <c r="A25" s="677"/>
      <c r="B25" s="678"/>
      <c r="C25" s="193" t="s">
        <v>1186</v>
      </c>
      <c r="D25" s="733"/>
      <c r="E25" s="621"/>
      <c r="F25" s="621"/>
      <c r="G25" s="621"/>
      <c r="H25" s="621"/>
      <c r="I25" s="622"/>
    </row>
    <row r="26" spans="1:9" s="237" customFormat="1" ht="48.75" customHeight="1">
      <c r="A26" s="677"/>
      <c r="B26" s="678"/>
      <c r="C26" s="193" t="s">
        <v>1187</v>
      </c>
      <c r="D26" s="733"/>
      <c r="E26" s="621"/>
      <c r="F26" s="621"/>
      <c r="G26" s="621"/>
      <c r="H26" s="621"/>
      <c r="I26" s="622"/>
    </row>
    <row r="27" spans="1:9" s="237" customFormat="1" ht="17.25" customHeight="1">
      <c r="A27" s="677"/>
      <c r="B27" s="678"/>
      <c r="C27" s="681" t="s">
        <v>930</v>
      </c>
      <c r="D27" s="362" t="s">
        <v>931</v>
      </c>
      <c r="E27" s="362" t="s">
        <v>932</v>
      </c>
      <c r="F27" s="362" t="s">
        <v>933</v>
      </c>
      <c r="G27" s="362" t="s">
        <v>934</v>
      </c>
      <c r="H27" s="362" t="s">
        <v>935</v>
      </c>
      <c r="I27" s="362" t="s">
        <v>936</v>
      </c>
    </row>
    <row r="28" spans="1:9" s="237" customFormat="1" ht="48" customHeight="1">
      <c r="A28" s="679"/>
      <c r="B28" s="680"/>
      <c r="C28" s="601"/>
      <c r="D28" s="371"/>
      <c r="E28" s="363" t="s">
        <v>1220</v>
      </c>
      <c r="F28" s="371"/>
      <c r="G28" s="363" t="s">
        <v>2078</v>
      </c>
      <c r="H28" s="363" t="s">
        <v>1221</v>
      </c>
      <c r="I28" s="363" t="s">
        <v>2078</v>
      </c>
    </row>
    <row r="29" spans="1:9" ht="13.7" customHeight="1"/>
    <row r="30" spans="1:9" ht="13.7" customHeight="1"/>
    <row r="31" spans="1:9" ht="13.7" customHeight="1"/>
    <row r="32" spans="1:9"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row r="132" ht="13.7" customHeight="1"/>
    <row r="133" ht="13.7" customHeight="1"/>
    <row r="134" ht="13.7" customHeight="1"/>
    <row r="135" ht="13.7" customHeight="1"/>
    <row r="136" ht="13.7" customHeight="1"/>
    <row r="137" ht="13.7" customHeight="1"/>
    <row r="138" ht="13.7" customHeight="1"/>
    <row r="139" ht="13.7" customHeight="1"/>
    <row r="140" ht="13.7" customHeight="1"/>
    <row r="141" ht="13.7" customHeight="1"/>
  </sheetData>
  <customSheetViews>
    <customSheetView guid="{4789E3A1-B331-40F4-BFBE-ECBA77374F9F}" showPageBreaks="1" view="pageLayout" topLeftCell="A28">
      <selection activeCell="K29" sqref="K29"/>
      <rowBreaks count="1" manualBreakCount="1">
        <brk id="25" max="16383" man="1"/>
      </rowBreaks>
      <pageMargins left="0.7" right="0.7" top="0.75" bottom="0.75" header="0.3" footer="0.3"/>
      <pageSetup paperSize="9" orientation="portrait" r:id="rId1"/>
    </customSheetView>
    <customSheetView guid="{D623C857-8851-4DB2-AEC5-A3D94BBCC3E5}"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2"/>
    </customSheetView>
    <customSheetView guid="{3848975B-608E-4A87-AC36-A52CBAB490C8}" showPageBreaks="1" view="pageLayout" topLeftCell="A28">
      <selection activeCell="K29" sqref="K29"/>
      <rowBreaks count="1" manualBreakCount="1">
        <brk id="25" max="16383" man="1"/>
      </rowBreaks>
      <pageMargins left="0.7" right="0.7" top="0.75" bottom="0.75" header="0.3" footer="0.3"/>
      <pageSetup paperSize="9" orientation="portrait" r:id="rId3"/>
    </customSheetView>
    <customSheetView guid="{76B58914-1035-4353-9CF6-22B59E40A08B}"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4"/>
    </customSheetView>
    <customSheetView guid="{22FD68A5-46F7-4E41-8363-D5981057D2EF}"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5"/>
    </customSheetView>
    <customSheetView guid="{5FEFEB6C-BEC4-430E-B947-6A7413286A0D}"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6"/>
    </customSheetView>
    <customSheetView guid="{7F613779-33AB-4C27-B28A-A10D734C27EA}" showPageBreaks="1" view="pageLayout">
      <selection activeCell="D14" sqref="D14:I14"/>
      <rowBreaks count="5" manualBreakCount="5">
        <brk id="25" max="16383" man="1"/>
        <brk id="50" max="16383" man="1"/>
        <brk id="108" max="16383" man="1"/>
        <brk id="166" max="16383" man="1"/>
        <brk id="224" max="16383" man="1"/>
      </rowBreaks>
      <pageMargins left="0.7" right="0.7" top="0.75" bottom="0.75" header="0.3" footer="0.3"/>
      <pageSetup paperSize="9" orientation="portrait" r:id="rId7"/>
    </customSheetView>
    <customSheetView guid="{23D4B25B-CBF4-454F-9519-3A7381CDE973}" showPageBreaks="1" view="pageLayout" topLeftCell="A28">
      <selection activeCell="K29" sqref="K29"/>
      <rowBreaks count="1" manualBreakCount="1">
        <brk id="25" max="16383" man="1"/>
      </rowBreaks>
      <pageMargins left="0.7" right="0.7" top="0.75" bottom="0.75" header="0.3" footer="0.3"/>
      <pageSetup paperSize="9" orientation="portrait" r:id="rId8"/>
    </customSheetView>
    <customSheetView guid="{55E52B48-1657-48E8-B3E5-B0C731EC5524}" showPageBreaks="1" view="pageLayout">
      <selection activeCell="D39" sqref="D39:I39"/>
      <rowBreaks count="1" manualBreakCount="1">
        <brk id="25" max="16383" man="1"/>
      </rowBreaks>
      <pageMargins left="0.7" right="0.7" top="0.75" bottom="0.75" header="0.3" footer="0.3"/>
      <pageSetup paperSize="9" orientation="portrait" r:id="rId9"/>
    </customSheetView>
    <customSheetView guid="{9EB396F3-ECBE-4F00-8AF4-433E00D5457E}"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10"/>
    </customSheetView>
    <customSheetView guid="{DD9AE018-7E22-4B13-ADFF-D4C3360CBEF2}"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11"/>
    </customSheetView>
    <customSheetView guid="{A898AA5D-169A-4A14-AB8F-C4F4C5C9C869}" showPageBreaks="1" view="pageBreakPreview" topLeftCell="A31">
      <selection activeCell="K32" sqref="K32"/>
      <rowBreaks count="5" manualBreakCount="5">
        <brk id="28" max="16383" man="1"/>
        <brk id="43" max="16383" man="1"/>
        <brk id="101" max="16383" man="1"/>
        <brk id="159" max="16383" man="1"/>
        <brk id="217" max="16383" man="1"/>
      </rowBreaks>
      <pageMargins left="0.7" right="0.7" top="0.75" bottom="0.75" header="0.3" footer="0.3"/>
      <pageSetup paperSize="9" orientation="portrait" r:id="rId12"/>
    </customSheetView>
    <customSheetView guid="{4DCD7E50-A612-4C8E-882E-3BC6A59DB4EB}"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13"/>
    </customSheetView>
    <customSheetView guid="{0B143DF2-66B8-46B0-BF36-1C571A9EB3F3}" showPageBreaks="1" view="pageLayout" topLeftCell="A28">
      <selection activeCell="K29" sqref="K29"/>
      <rowBreaks count="1" manualBreakCount="1">
        <brk id="25" max="16383" man="1"/>
      </rowBreaks>
      <pageMargins left="0.7" right="0.7" top="0.75" bottom="0.75" header="0.3" footer="0.3"/>
      <pageSetup paperSize="9" orientation="portrait" r:id="rId14"/>
    </customSheetView>
    <customSheetView guid="{E75B0417-2004-49B0-81AA-65A6C4F7EC2C}" showPageBreaks="1" view="pageLayout" topLeftCell="A52">
      <selection activeCell="K29" sqref="K29"/>
      <rowBreaks count="1" manualBreakCount="1">
        <brk id="25" max="16383" man="1"/>
      </rowBreaks>
      <pageMargins left="0.7" right="0.7" top="0.75" bottom="0.75" header="0.3" footer="0.3"/>
      <pageSetup paperSize="9" orientation="portrait" r:id="rId15"/>
    </customSheetView>
    <customSheetView guid="{71275B59-52D9-4BCA-9258-6D8C6EFF66CF}" showPageBreaks="1" view="pageLayout" topLeftCell="A25">
      <selection activeCell="K29" sqref="K29"/>
      <pageMargins left="0.7" right="0.7" top="0.75" bottom="0.75" header="0.3" footer="0.3"/>
      <pageSetup paperSize="9" orientation="portrait" r:id="rId16"/>
    </customSheetView>
    <customSheetView guid="{752EAD5E-2F62-4CFE-8BD1-E3E6987497BB}" showPageBreaks="1" view="pageBreakPreview" topLeftCell="A16">
      <selection activeCell="J15" sqref="J15"/>
      <rowBreaks count="5" manualBreakCount="5">
        <brk id="28" max="16383" man="1"/>
        <brk id="43" max="16383" man="1"/>
        <brk id="101" max="16383" man="1"/>
        <brk id="159" max="16383" man="1"/>
        <brk id="217" max="16383" man="1"/>
      </rowBreaks>
      <pageMargins left="0.7" right="0.7" top="0.75" bottom="0.75" header="0.3" footer="0.3"/>
      <pageSetup paperSize="9" orientation="portrait" r:id="rId17"/>
    </customSheetView>
  </customSheetViews>
  <mergeCells count="44">
    <mergeCell ref="A22:B22"/>
    <mergeCell ref="C22:I22"/>
    <mergeCell ref="A18:I18"/>
    <mergeCell ref="A19:B21"/>
    <mergeCell ref="D19:G19"/>
    <mergeCell ref="H19:I19"/>
    <mergeCell ref="C20:C21"/>
    <mergeCell ref="D20:G21"/>
    <mergeCell ref="H20:I21"/>
    <mergeCell ref="A1:I1"/>
    <mergeCell ref="A2:I2"/>
    <mergeCell ref="A3:B3"/>
    <mergeCell ref="C3:I3"/>
    <mergeCell ref="A4:B4"/>
    <mergeCell ref="C4:I4"/>
    <mergeCell ref="A5:B8"/>
    <mergeCell ref="D5:I5"/>
    <mergeCell ref="C6:C7"/>
    <mergeCell ref="F6:F7"/>
    <mergeCell ref="H6:I6"/>
    <mergeCell ref="H7:I7"/>
    <mergeCell ref="D8:E8"/>
    <mergeCell ref="G8:I8"/>
    <mergeCell ref="A9:B9"/>
    <mergeCell ref="C9:I9"/>
    <mergeCell ref="A10:B12"/>
    <mergeCell ref="C10:E10"/>
    <mergeCell ref="F10:I10"/>
    <mergeCell ref="C11:E11"/>
    <mergeCell ref="F11:I11"/>
    <mergeCell ref="C12:E12"/>
    <mergeCell ref="F12:I12"/>
    <mergeCell ref="A17:B17"/>
    <mergeCell ref="C17:I17"/>
    <mergeCell ref="A13:I13"/>
    <mergeCell ref="A15:I15"/>
    <mergeCell ref="A16:B16"/>
    <mergeCell ref="C16:I16"/>
    <mergeCell ref="A14:I14"/>
    <mergeCell ref="C23:C24"/>
    <mergeCell ref="D25:I25"/>
    <mergeCell ref="D26:I26"/>
    <mergeCell ref="C27:C28"/>
    <mergeCell ref="A23:B28"/>
  </mergeCells>
  <phoneticPr fontId="31"/>
  <hyperlinks>
    <hyperlink ref="G8" r:id="rId18"/>
  </hyperlinks>
  <pageMargins left="0.7" right="0.7" top="0.75" bottom="0.75" header="0.3" footer="0.3"/>
  <pageSetup paperSize="9" orientation="portrait" r:id="rId19"/>
  <rowBreaks count="5" manualBreakCount="5">
    <brk id="22" max="16383" man="1"/>
    <brk id="37" max="16383" man="1"/>
    <brk id="95" max="16383" man="1"/>
    <brk id="153" max="16383" man="1"/>
    <brk id="21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I131"/>
  <sheetViews>
    <sheetView view="pageBreakPreview" topLeftCell="A19" zoomScaleNormal="100" zoomScaleSheetLayoutView="100" workbookViewId="0">
      <selection activeCell="F80" sqref="F80:I80"/>
    </sheetView>
  </sheetViews>
  <sheetFormatPr defaultColWidth="9" defaultRowHeight="13.5"/>
  <cols>
    <col min="1" max="9" width="9.75" style="132" customWidth="1"/>
    <col min="10" max="16384" width="9" style="132"/>
  </cols>
  <sheetData>
    <row r="1" spans="1:9" ht="13.7" customHeight="1">
      <c r="A1" s="1684" t="s">
        <v>964</v>
      </c>
      <c r="B1" s="1685"/>
      <c r="C1" s="1685"/>
      <c r="D1" s="1685"/>
      <c r="E1" s="1685"/>
      <c r="F1" s="1685"/>
      <c r="G1" s="1685"/>
      <c r="H1" s="1685"/>
      <c r="I1" s="1686"/>
    </row>
    <row r="2" spans="1:9" ht="13.7" customHeight="1">
      <c r="A2" s="1688"/>
      <c r="B2" s="1688"/>
      <c r="C2" s="1688"/>
      <c r="D2" s="1688"/>
      <c r="E2" s="1688"/>
      <c r="F2" s="1688"/>
      <c r="G2" s="1688"/>
      <c r="H2" s="1688"/>
      <c r="I2" s="1688"/>
    </row>
    <row r="3" spans="1:9" ht="13.7" customHeight="1">
      <c r="A3" s="1690" t="s">
        <v>8</v>
      </c>
      <c r="B3" s="1690"/>
      <c r="C3" s="1778" t="s">
        <v>1222</v>
      </c>
      <c r="D3" s="1661"/>
      <c r="E3" s="1661"/>
      <c r="F3" s="1661"/>
      <c r="G3" s="1661"/>
      <c r="H3" s="1661"/>
      <c r="I3" s="1661"/>
    </row>
    <row r="4" spans="1:9" ht="13.7" customHeight="1">
      <c r="A4" s="1651" t="s">
        <v>63</v>
      </c>
      <c r="B4" s="1651"/>
      <c r="C4" s="1690"/>
      <c r="D4" s="1690"/>
      <c r="E4" s="1690"/>
      <c r="F4" s="1690"/>
      <c r="G4" s="1690"/>
      <c r="H4" s="1690"/>
      <c r="I4" s="1690"/>
    </row>
    <row r="5" spans="1:9" ht="13.7" customHeight="1">
      <c r="A5" s="1690" t="s">
        <v>21</v>
      </c>
      <c r="B5" s="1690"/>
      <c r="C5" s="142" t="s">
        <v>22</v>
      </c>
      <c r="D5" s="1690" t="s">
        <v>1213</v>
      </c>
      <c r="E5" s="1690"/>
      <c r="F5" s="1690"/>
      <c r="G5" s="1690"/>
      <c r="H5" s="1690"/>
      <c r="I5" s="1690"/>
    </row>
    <row r="6" spans="1:9" ht="13.7" customHeight="1">
      <c r="A6" s="1690"/>
      <c r="B6" s="1690"/>
      <c r="C6" s="1651" t="s">
        <v>174</v>
      </c>
      <c r="D6" s="272" t="s">
        <v>23</v>
      </c>
      <c r="E6" s="272" t="s">
        <v>174</v>
      </c>
      <c r="F6" s="1651" t="s">
        <v>67</v>
      </c>
      <c r="G6" s="272" t="s">
        <v>23</v>
      </c>
      <c r="H6" s="1695" t="s">
        <v>285</v>
      </c>
      <c r="I6" s="1696"/>
    </row>
    <row r="7" spans="1:9" ht="13.7" customHeight="1">
      <c r="A7" s="1690"/>
      <c r="B7" s="1690"/>
      <c r="C7" s="1651"/>
      <c r="D7" s="272" t="s">
        <v>25</v>
      </c>
      <c r="E7" s="274" t="s">
        <v>2058</v>
      </c>
      <c r="F7" s="1651"/>
      <c r="G7" s="272" t="s">
        <v>25</v>
      </c>
      <c r="H7" s="1695" t="s">
        <v>666</v>
      </c>
      <c r="I7" s="1696"/>
    </row>
    <row r="8" spans="1:9" ht="13.7" customHeight="1">
      <c r="A8" s="1690"/>
      <c r="B8" s="1690"/>
      <c r="C8" s="272" t="s">
        <v>26</v>
      </c>
      <c r="D8" s="1651" t="s">
        <v>1181</v>
      </c>
      <c r="E8" s="1651"/>
      <c r="F8" s="142" t="s">
        <v>1182</v>
      </c>
      <c r="G8" s="1691" t="s">
        <v>1183</v>
      </c>
      <c r="H8" s="1692"/>
      <c r="I8" s="1692"/>
    </row>
    <row r="9" spans="1:9" ht="54.75" customHeight="1">
      <c r="A9" s="1751" t="s">
        <v>72</v>
      </c>
      <c r="B9" s="1752"/>
      <c r="C9" s="1697" t="s">
        <v>1232</v>
      </c>
      <c r="D9" s="1698"/>
      <c r="E9" s="1698"/>
      <c r="F9" s="1698"/>
      <c r="G9" s="1698"/>
      <c r="H9" s="1698"/>
      <c r="I9" s="1699"/>
    </row>
    <row r="10" spans="1:9" s="237" customFormat="1" ht="13.7" customHeight="1">
      <c r="A10" s="1630" t="s">
        <v>1184</v>
      </c>
      <c r="B10" s="1630"/>
      <c r="C10" s="1622" t="s">
        <v>31</v>
      </c>
      <c r="D10" s="1622"/>
      <c r="E10" s="1622"/>
      <c r="F10" s="1707" t="s">
        <v>667</v>
      </c>
      <c r="G10" s="1708"/>
      <c r="H10" s="1708"/>
      <c r="I10" s="1425"/>
    </row>
    <row r="11" spans="1:9" s="237" customFormat="1" ht="13.7" customHeight="1">
      <c r="A11" s="1630"/>
      <c r="B11" s="1630"/>
      <c r="C11" s="1622" t="s">
        <v>74</v>
      </c>
      <c r="D11" s="1622"/>
      <c r="E11" s="1622"/>
      <c r="F11" s="1694" t="s">
        <v>668</v>
      </c>
      <c r="G11" s="1694"/>
      <c r="H11" s="1694"/>
      <c r="I11" s="1694"/>
    </row>
    <row r="12" spans="1:9" s="237" customFormat="1" ht="13.7" customHeight="1">
      <c r="A12" s="1630"/>
      <c r="B12" s="1630"/>
      <c r="C12" s="1622" t="s">
        <v>32</v>
      </c>
      <c r="D12" s="1622"/>
      <c r="E12" s="1622"/>
      <c r="F12" s="1622"/>
      <c r="G12" s="1622"/>
      <c r="H12" s="1622"/>
      <c r="I12" s="1622"/>
    </row>
    <row r="13" spans="1:9" ht="13.7" customHeight="1">
      <c r="A13" s="1715" t="s">
        <v>85</v>
      </c>
      <c r="B13" s="1716"/>
      <c r="C13" s="1716"/>
      <c r="D13" s="1716"/>
      <c r="E13" s="1716"/>
      <c r="F13" s="1716"/>
      <c r="G13" s="1716"/>
      <c r="H13" s="1716"/>
      <c r="I13" s="1716"/>
    </row>
    <row r="14" spans="1:9" ht="13.7" customHeight="1">
      <c r="A14" s="1659"/>
      <c r="B14" s="1776"/>
      <c r="C14" s="1776"/>
      <c r="D14" s="1776"/>
      <c r="E14" s="1776"/>
      <c r="F14" s="1776"/>
      <c r="G14" s="1776"/>
      <c r="H14" s="1776"/>
      <c r="I14" s="1777"/>
    </row>
    <row r="15" spans="1:9" ht="13.7" customHeight="1">
      <c r="A15" s="1715" t="s">
        <v>104</v>
      </c>
      <c r="B15" s="1716"/>
      <c r="C15" s="1716"/>
      <c r="D15" s="1716"/>
      <c r="E15" s="1716"/>
      <c r="F15" s="1716"/>
      <c r="G15" s="1716"/>
      <c r="H15" s="1716"/>
      <c r="I15" s="1716"/>
    </row>
    <row r="16" spans="1:9" ht="176.25" customHeight="1">
      <c r="A16" s="1633" t="s">
        <v>1202</v>
      </c>
      <c r="B16" s="1634"/>
      <c r="C16" s="1767" t="s">
        <v>2157</v>
      </c>
      <c r="D16" s="1768"/>
      <c r="E16" s="1768"/>
      <c r="F16" s="1768"/>
      <c r="G16" s="1768"/>
      <c r="H16" s="1768"/>
      <c r="I16" s="1769"/>
    </row>
    <row r="17" spans="1:9" ht="57.75" customHeight="1">
      <c r="A17" s="1695" t="s">
        <v>107</v>
      </c>
      <c r="B17" s="1696"/>
      <c r="C17" s="1767" t="s">
        <v>1233</v>
      </c>
      <c r="D17" s="1768"/>
      <c r="E17" s="1768"/>
      <c r="F17" s="1768"/>
      <c r="G17" s="1768"/>
      <c r="H17" s="1768"/>
      <c r="I17" s="1769"/>
    </row>
    <row r="18" spans="1:9" s="237" customFormat="1">
      <c r="A18" s="717" t="s">
        <v>1309</v>
      </c>
      <c r="B18" s="701"/>
      <c r="C18" s="701"/>
      <c r="D18" s="701"/>
      <c r="E18" s="701"/>
      <c r="F18" s="701"/>
      <c r="G18" s="701"/>
      <c r="H18" s="701"/>
      <c r="I18" s="701"/>
    </row>
    <row r="19" spans="1:9" s="237" customFormat="1" ht="13.5" customHeight="1">
      <c r="A19" s="604" t="s">
        <v>1315</v>
      </c>
      <c r="B19" s="605"/>
      <c r="C19" s="10" t="s">
        <v>41</v>
      </c>
      <c r="D19" s="638" t="s">
        <v>1313</v>
      </c>
      <c r="E19" s="639"/>
      <c r="F19" s="639"/>
      <c r="G19" s="640"/>
      <c r="H19" s="638" t="s">
        <v>42</v>
      </c>
      <c r="I19" s="640"/>
    </row>
    <row r="20" spans="1:9" s="237" customFormat="1" ht="21.75" customHeight="1">
      <c r="A20" s="606"/>
      <c r="B20" s="607"/>
      <c r="C20" s="1167" t="s">
        <v>2055</v>
      </c>
      <c r="D20" s="704" t="s">
        <v>2158</v>
      </c>
      <c r="E20" s="705"/>
      <c r="F20" s="705"/>
      <c r="G20" s="706"/>
      <c r="H20" s="704"/>
      <c r="I20" s="706"/>
    </row>
    <row r="21" spans="1:9" s="237" customFormat="1" ht="258.75" customHeight="1">
      <c r="A21" s="608"/>
      <c r="B21" s="609"/>
      <c r="C21" s="1168"/>
      <c r="D21" s="707"/>
      <c r="E21" s="708"/>
      <c r="F21" s="708"/>
      <c r="G21" s="709"/>
      <c r="H21" s="707"/>
      <c r="I21" s="709"/>
    </row>
    <row r="22" spans="1:9" s="237" customFormat="1" ht="84" customHeight="1">
      <c r="A22" s="914" t="s">
        <v>1319</v>
      </c>
      <c r="B22" s="914"/>
      <c r="C22" s="905" t="s">
        <v>2080</v>
      </c>
      <c r="D22" s="906"/>
      <c r="E22" s="906"/>
      <c r="F22" s="906"/>
      <c r="G22" s="906"/>
      <c r="H22" s="906"/>
      <c r="I22" s="907"/>
    </row>
    <row r="23" spans="1:9" s="237" customFormat="1" ht="17.25" customHeight="1">
      <c r="A23" s="675" t="s">
        <v>922</v>
      </c>
      <c r="B23" s="676"/>
      <c r="C23" s="681" t="s">
        <v>923</v>
      </c>
      <c r="D23" s="190" t="s">
        <v>924</v>
      </c>
      <c r="E23" s="190" t="s">
        <v>925</v>
      </c>
      <c r="F23" s="190" t="s">
        <v>926</v>
      </c>
      <c r="G23" s="190" t="s">
        <v>927</v>
      </c>
      <c r="H23" s="190" t="s">
        <v>928</v>
      </c>
      <c r="I23" s="190" t="s">
        <v>929</v>
      </c>
    </row>
    <row r="24" spans="1:9" s="237" customFormat="1" ht="42.75" customHeight="1">
      <c r="A24" s="677"/>
      <c r="B24" s="678"/>
      <c r="C24" s="602"/>
      <c r="D24" s="355"/>
      <c r="E24" s="355"/>
      <c r="F24" s="355"/>
      <c r="G24" s="355" t="s">
        <v>1223</v>
      </c>
      <c r="H24" s="355" t="s">
        <v>2081</v>
      </c>
      <c r="I24" s="355"/>
    </row>
    <row r="25" spans="1:9" s="237" customFormat="1" ht="46.5" customHeight="1">
      <c r="A25" s="677"/>
      <c r="B25" s="678"/>
      <c r="C25" s="193" t="s">
        <v>1186</v>
      </c>
      <c r="D25" s="682"/>
      <c r="E25" s="683"/>
      <c r="F25" s="683"/>
      <c r="G25" s="683"/>
      <c r="H25" s="683"/>
      <c r="I25" s="684"/>
    </row>
    <row r="26" spans="1:9" s="237" customFormat="1" ht="48" customHeight="1">
      <c r="A26" s="677"/>
      <c r="B26" s="678"/>
      <c r="C26" s="193" t="s">
        <v>1187</v>
      </c>
      <c r="D26" s="682"/>
      <c r="E26" s="683"/>
      <c r="F26" s="683"/>
      <c r="G26" s="683"/>
      <c r="H26" s="683"/>
      <c r="I26" s="684"/>
    </row>
    <row r="27" spans="1:9" s="237" customFormat="1" ht="17.25" customHeight="1">
      <c r="A27" s="677"/>
      <c r="B27" s="678"/>
      <c r="C27" s="681" t="s">
        <v>930</v>
      </c>
      <c r="D27" s="190" t="s">
        <v>931</v>
      </c>
      <c r="E27" s="190" t="s">
        <v>932</v>
      </c>
      <c r="F27" s="190" t="s">
        <v>933</v>
      </c>
      <c r="G27" s="190" t="s">
        <v>934</v>
      </c>
      <c r="H27" s="190" t="s">
        <v>935</v>
      </c>
      <c r="I27" s="190" t="s">
        <v>936</v>
      </c>
    </row>
    <row r="28" spans="1:9" s="237" customFormat="1" ht="42" customHeight="1">
      <c r="A28" s="679"/>
      <c r="B28" s="680"/>
      <c r="C28" s="601"/>
      <c r="D28" s="371"/>
      <c r="E28" s="371" t="s">
        <v>1224</v>
      </c>
      <c r="F28" s="363" t="s">
        <v>2082</v>
      </c>
      <c r="G28" s="363" t="s">
        <v>2083</v>
      </c>
      <c r="H28" s="371" t="s">
        <v>2084</v>
      </c>
      <c r="I28" s="371"/>
    </row>
    <row r="29" spans="1:9" ht="13.7" customHeight="1"/>
    <row r="30" spans="1:9" ht="13.7" customHeight="1"/>
    <row r="31" spans="1:9" ht="13.7" customHeight="1"/>
    <row r="32" spans="1:9"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ht="13.7" customHeight="1"/>
    <row r="82" ht="13.7" customHeight="1"/>
    <row r="83" ht="13.7" customHeight="1"/>
    <row r="84" ht="13.7" customHeight="1"/>
    <row r="85" ht="13.7" customHeight="1"/>
    <row r="86" ht="13.7" customHeight="1"/>
    <row r="87" ht="13.7" customHeight="1"/>
    <row r="88" ht="13.7" customHeight="1"/>
    <row r="89" ht="13.7" customHeight="1"/>
    <row r="90" ht="13.7" customHeight="1"/>
    <row r="91" ht="13.7" customHeight="1"/>
    <row r="92" ht="13.7" customHeight="1"/>
    <row r="93" ht="13.7" customHeight="1"/>
    <row r="94" ht="13.7" customHeight="1"/>
    <row r="95" ht="13.7" customHeight="1"/>
    <row r="96" ht="13.7" customHeight="1"/>
    <row r="97" ht="13.7" customHeight="1"/>
    <row r="98" ht="13.7" customHeight="1"/>
    <row r="99" ht="13.7" customHeight="1"/>
    <row r="100" ht="13.7" customHeight="1"/>
    <row r="101" ht="13.7" customHeight="1"/>
    <row r="102" ht="13.7" customHeight="1"/>
    <row r="103" ht="13.7" customHeight="1"/>
    <row r="104" ht="13.7" customHeight="1"/>
    <row r="105" ht="13.7" customHeight="1"/>
    <row r="106" ht="13.7" customHeight="1"/>
    <row r="107" ht="13.7" customHeight="1"/>
    <row r="108" ht="13.7" customHeight="1"/>
    <row r="109" ht="13.7" customHeight="1"/>
    <row r="110" ht="13.7" customHeight="1"/>
    <row r="111" ht="13.7" customHeight="1"/>
    <row r="112" ht="13.7" customHeight="1"/>
    <row r="113" ht="13.7" customHeight="1"/>
    <row r="114" ht="13.7" customHeight="1"/>
    <row r="115" ht="13.7" customHeight="1"/>
    <row r="116" ht="13.7" customHeight="1"/>
    <row r="117" ht="13.7" customHeight="1"/>
    <row r="118" ht="13.7" customHeight="1"/>
    <row r="119" ht="13.7" customHeight="1"/>
    <row r="120" ht="13.7" customHeight="1"/>
    <row r="121" ht="13.7" customHeight="1"/>
    <row r="122" ht="13.7" customHeight="1"/>
    <row r="123" ht="13.7" customHeight="1"/>
    <row r="124" ht="13.7" customHeight="1"/>
    <row r="125" ht="13.7" customHeight="1"/>
    <row r="126" ht="13.7" customHeight="1"/>
    <row r="127" ht="13.7" customHeight="1"/>
    <row r="128" ht="13.7" customHeight="1"/>
    <row r="129" ht="13.7" customHeight="1"/>
    <row r="130" ht="13.7" customHeight="1"/>
    <row r="131" ht="13.7" customHeight="1"/>
  </sheetData>
  <customSheetViews>
    <customSheetView guid="{4789E3A1-B331-40F4-BFBE-ECBA77374F9F}" showPageBreaks="1" view="pageLayout">
      <selection activeCell="K25" sqref="K25"/>
      <rowBreaks count="1" manualBreakCount="1">
        <brk id="25" max="16383" man="1"/>
      </rowBreaks>
      <pageMargins left="0.7" right="0.7" top="0.75" bottom="0.75" header="0.3" footer="0.3"/>
      <pageSetup paperSize="9" orientation="portrait" r:id="rId1"/>
    </customSheetView>
    <customSheetView guid="{D623C857-8851-4DB2-AEC5-A3D94BBCC3E5}"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2"/>
    </customSheetView>
    <customSheetView guid="{3848975B-608E-4A87-AC36-A52CBAB490C8}" showPageBreaks="1" view="pageLayout">
      <selection activeCell="K25" sqref="K25"/>
      <rowBreaks count="1" manualBreakCount="1">
        <brk id="25" max="16383" man="1"/>
      </rowBreaks>
      <pageMargins left="0.7" right="0.7" top="0.75" bottom="0.75" header="0.3" footer="0.3"/>
      <pageSetup paperSize="9" orientation="portrait" r:id="rId3"/>
    </customSheetView>
    <customSheetView guid="{76B58914-1035-4353-9CF6-22B59E40A08B}"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4"/>
    </customSheetView>
    <customSheetView guid="{22FD68A5-46F7-4E41-8363-D5981057D2EF}"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5"/>
    </customSheetView>
    <customSheetView guid="{5FEFEB6C-BEC4-430E-B947-6A7413286A0D}"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6"/>
    </customSheetView>
    <customSheetView guid="{7F613779-33AB-4C27-B28A-A10D734C27EA}" showPageBreaks="1" view="pageLayout" topLeftCell="A42">
      <selection activeCell="D50" sqref="D50:I50"/>
      <rowBreaks count="5" manualBreakCount="5">
        <brk id="25" max="16383" man="1"/>
        <brk id="45" max="16383" man="1"/>
        <brk id="91" max="16383" man="1"/>
        <brk id="149" max="16383" man="1"/>
        <brk id="207" max="16383" man="1"/>
      </rowBreaks>
      <pageMargins left="0.7" right="0.7" top="0.75" bottom="0.75" header="0.3" footer="0.3"/>
      <pageSetup paperSize="9" orientation="portrait" r:id="rId7"/>
    </customSheetView>
    <customSheetView guid="{23D4B25B-CBF4-454F-9519-3A7381CDE973}" showPageBreaks="1" view="pageLayout">
      <selection activeCell="K25" sqref="K25"/>
      <rowBreaks count="1" manualBreakCount="1">
        <brk id="25" max="16383" man="1"/>
      </rowBreaks>
      <pageMargins left="0.7" right="0.7" top="0.75" bottom="0.75" header="0.3" footer="0.3"/>
      <pageSetup paperSize="9" orientation="portrait" r:id="rId8"/>
    </customSheetView>
    <customSheetView guid="{55E52B48-1657-48E8-B3E5-B0C731EC5524}" showPageBreaks="1" view="pageLayout" topLeftCell="A40">
      <selection activeCell="D50" sqref="D50"/>
      <rowBreaks count="1" manualBreakCount="1">
        <brk id="25" max="16383" man="1"/>
      </rowBreaks>
      <pageMargins left="0.7" right="0.7" top="0.75" bottom="0.75" header="0.3" footer="0.3"/>
      <pageSetup paperSize="9" orientation="portrait" r:id="rId9"/>
    </customSheetView>
    <customSheetView guid="{9EB396F3-ECBE-4F00-8AF4-433E00D5457E}"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10"/>
    </customSheetView>
    <customSheetView guid="{DD9AE018-7E22-4B13-ADFF-D4C3360CBEF2}"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11"/>
    </customSheetView>
    <customSheetView guid="{A898AA5D-169A-4A14-AB8F-C4F4C5C9C869}" showPageBreaks="1" printArea="1" view="pageBreakPreview" topLeftCell="A31">
      <selection activeCell="K38" sqref="K38"/>
      <rowBreaks count="5" manualBreakCount="5">
        <brk id="21" max="8" man="1"/>
        <brk id="40" max="8" man="1"/>
        <brk id="84" max="16383" man="1"/>
        <brk id="142" max="16383" man="1"/>
        <brk id="200" max="16383" man="1"/>
      </rowBreaks>
      <pageMargins left="0.7" right="0.7" top="0.75" bottom="0.75" header="0.3" footer="0.3"/>
      <pageSetup paperSize="9" orientation="portrait" r:id="rId12"/>
    </customSheetView>
    <customSheetView guid="{4DCD7E50-A612-4C8E-882E-3BC6A59DB4EB}"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13"/>
    </customSheetView>
    <customSheetView guid="{0B143DF2-66B8-46B0-BF36-1C571A9EB3F3}" showPageBreaks="1" view="pageLayout">
      <selection activeCell="K25" sqref="K25"/>
      <rowBreaks count="1" manualBreakCount="1">
        <brk id="25" max="16383" man="1"/>
      </rowBreaks>
      <pageMargins left="0.7" right="0.7" top="0.75" bottom="0.75" header="0.3" footer="0.3"/>
      <pageSetup paperSize="9" orientation="portrait" r:id="rId14"/>
    </customSheetView>
    <customSheetView guid="{E75B0417-2004-49B0-81AA-65A6C4F7EC2C}" showPageBreaks="1" view="pageLayout" topLeftCell="A16">
      <selection activeCell="K25" sqref="K25"/>
      <rowBreaks count="1" manualBreakCount="1">
        <brk id="25" max="16383" man="1"/>
      </rowBreaks>
      <pageMargins left="0.7" right="0.7" top="0.75" bottom="0.75" header="0.3" footer="0.3"/>
      <pageSetup paperSize="9" orientation="portrait" r:id="rId15"/>
    </customSheetView>
    <customSheetView guid="{71275B59-52D9-4BCA-9258-6D8C6EFF66CF}" showPageBreaks="1" view="pageLayout">
      <selection activeCell="K25" sqref="K25"/>
      <pageMargins left="0.7" right="0.7" top="0.75" bottom="0.75" header="0.3" footer="0.3"/>
      <pageSetup paperSize="9" orientation="portrait" r:id="rId16"/>
    </customSheetView>
    <customSheetView guid="{752EAD5E-2F62-4CFE-8BD1-E3E6987497BB}" showPageBreaks="1" printArea="1" view="pageBreakPreview" topLeftCell="A37">
      <selection activeCell="J15" sqref="J15"/>
      <rowBreaks count="5" manualBreakCount="5">
        <brk id="21" max="8" man="1"/>
        <brk id="40" max="8" man="1"/>
        <brk id="84" max="16383" man="1"/>
        <brk id="142" max="16383" man="1"/>
        <brk id="200" max="16383" man="1"/>
      </rowBreaks>
      <pageMargins left="0.7" right="0.7" top="0.75" bottom="0.75" header="0.3" footer="0.3"/>
      <pageSetup paperSize="9" orientation="portrait" r:id="rId17"/>
    </customSheetView>
  </customSheetViews>
  <mergeCells count="44">
    <mergeCell ref="A22:B22"/>
    <mergeCell ref="C22:I22"/>
    <mergeCell ref="A18:I18"/>
    <mergeCell ref="A19:B21"/>
    <mergeCell ref="D19:G19"/>
    <mergeCell ref="H19:I19"/>
    <mergeCell ref="C20:C21"/>
    <mergeCell ref="D20:G21"/>
    <mergeCell ref="H20:I21"/>
    <mergeCell ref="A5:B8"/>
    <mergeCell ref="D5:I5"/>
    <mergeCell ref="C6:C7"/>
    <mergeCell ref="F6:F7"/>
    <mergeCell ref="H6:I6"/>
    <mergeCell ref="H7:I7"/>
    <mergeCell ref="D8:E8"/>
    <mergeCell ref="G8:I8"/>
    <mergeCell ref="A1:I1"/>
    <mergeCell ref="A2:I2"/>
    <mergeCell ref="A3:B3"/>
    <mergeCell ref="C3:I3"/>
    <mergeCell ref="A4:B4"/>
    <mergeCell ref="C4:I4"/>
    <mergeCell ref="A9:B9"/>
    <mergeCell ref="C9:I9"/>
    <mergeCell ref="A10:B12"/>
    <mergeCell ref="C10:E10"/>
    <mergeCell ref="F10:I10"/>
    <mergeCell ref="C11:E11"/>
    <mergeCell ref="F11:I11"/>
    <mergeCell ref="C12:E12"/>
    <mergeCell ref="F12:I12"/>
    <mergeCell ref="A17:B17"/>
    <mergeCell ref="C17:I17"/>
    <mergeCell ref="A13:I13"/>
    <mergeCell ref="A15:I15"/>
    <mergeCell ref="A16:B16"/>
    <mergeCell ref="C16:I16"/>
    <mergeCell ref="A14:I14"/>
    <mergeCell ref="C23:C24"/>
    <mergeCell ref="D25:I25"/>
    <mergeCell ref="D26:I26"/>
    <mergeCell ref="C27:C28"/>
    <mergeCell ref="A23:B28"/>
  </mergeCells>
  <phoneticPr fontId="43"/>
  <hyperlinks>
    <hyperlink ref="G8" r:id="rId18"/>
  </hyperlinks>
  <pageMargins left="0.7" right="0.7" top="0.75" bottom="0.75" header="0.3" footer="0.3"/>
  <pageSetup paperSize="9" orientation="portrait" r:id="rId19"/>
  <rowBreaks count="4" manualBreakCount="4">
    <brk id="21" max="8" man="1"/>
    <brk id="66" max="16383" man="1"/>
    <brk id="124" max="16383" man="1"/>
    <brk id="18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sheetPr>
  <dimension ref="A1:K57"/>
  <sheetViews>
    <sheetView showWhiteSpace="0" view="pageBreakPreview" topLeftCell="A46" zoomScaleNormal="100" zoomScaleSheetLayoutView="100" workbookViewId="0">
      <selection activeCell="N49" sqref="N49"/>
    </sheetView>
  </sheetViews>
  <sheetFormatPr defaultRowHeight="13.5"/>
  <cols>
    <col min="1" max="9" width="9.75" customWidth="1"/>
    <col min="10" max="10" width="11.5" customWidth="1"/>
  </cols>
  <sheetData>
    <row r="1" spans="1:11" ht="13.5" customHeight="1">
      <c r="A1" s="1838" t="s">
        <v>963</v>
      </c>
      <c r="B1" s="1839"/>
      <c r="C1" s="1839"/>
      <c r="D1" s="1839"/>
      <c r="E1" s="1839"/>
      <c r="F1" s="1839"/>
      <c r="G1" s="1839"/>
      <c r="H1" s="1839"/>
      <c r="I1" s="1840"/>
      <c r="J1" s="218"/>
      <c r="K1" s="218"/>
    </row>
    <row r="2" spans="1:11">
      <c r="A2" s="1841"/>
      <c r="B2" s="1841"/>
      <c r="C2" s="1841"/>
      <c r="D2" s="1841"/>
      <c r="E2" s="1841"/>
      <c r="F2" s="1841"/>
      <c r="G2" s="1841"/>
      <c r="H2" s="1841"/>
      <c r="I2" s="1841"/>
      <c r="J2" s="218"/>
      <c r="K2" s="218"/>
    </row>
    <row r="3" spans="1:11">
      <c r="A3" s="1232" t="s">
        <v>2</v>
      </c>
      <c r="B3" s="1232"/>
      <c r="C3" s="1244" t="s">
        <v>689</v>
      </c>
      <c r="D3" s="1232"/>
      <c r="E3" s="1232"/>
      <c r="F3" s="1232"/>
      <c r="G3" s="1232"/>
      <c r="H3" s="1232"/>
      <c r="I3" s="1232"/>
      <c r="J3" s="218"/>
      <c r="K3" s="218"/>
    </row>
    <row r="4" spans="1:11">
      <c r="A4" s="1232" t="s">
        <v>21</v>
      </c>
      <c r="B4" s="1232"/>
      <c r="C4" s="70" t="s">
        <v>22</v>
      </c>
      <c r="D4" s="1232" t="s">
        <v>16</v>
      </c>
      <c r="E4" s="1232"/>
      <c r="F4" s="1232"/>
      <c r="G4" s="1232"/>
      <c r="H4" s="1232"/>
      <c r="I4" s="1232"/>
      <c r="J4" s="218"/>
      <c r="K4" s="218"/>
    </row>
    <row r="5" spans="1:11">
      <c r="A5" s="1232"/>
      <c r="B5" s="1232"/>
      <c r="C5" s="70" t="s">
        <v>23</v>
      </c>
      <c r="D5" s="1244" t="s">
        <v>1152</v>
      </c>
      <c r="E5" s="1232"/>
      <c r="F5" s="69" t="s">
        <v>25</v>
      </c>
      <c r="G5" s="1244" t="s">
        <v>690</v>
      </c>
      <c r="H5" s="1232"/>
      <c r="I5" s="1232"/>
      <c r="J5" s="218"/>
      <c r="K5" s="218"/>
    </row>
    <row r="6" spans="1:11" ht="13.5" customHeight="1">
      <c r="A6" s="1232"/>
      <c r="B6" s="1232"/>
      <c r="C6" s="69" t="s">
        <v>26</v>
      </c>
      <c r="D6" s="914" t="s">
        <v>287</v>
      </c>
      <c r="E6" s="1227"/>
      <c r="F6" s="70" t="s">
        <v>28</v>
      </c>
      <c r="G6" s="674" t="s">
        <v>1029</v>
      </c>
      <c r="H6" s="1232"/>
      <c r="I6" s="1232"/>
      <c r="J6" s="218"/>
      <c r="K6" s="218"/>
    </row>
    <row r="7" spans="1:11" ht="13.5" customHeight="1">
      <c r="A7" s="1227" t="s">
        <v>148</v>
      </c>
      <c r="B7" s="1227"/>
      <c r="C7" s="1232" t="s">
        <v>31</v>
      </c>
      <c r="D7" s="1232"/>
      <c r="E7" s="1232"/>
      <c r="F7" s="1837" t="s">
        <v>691</v>
      </c>
      <c r="G7" s="1232"/>
      <c r="H7" s="1232"/>
      <c r="I7" s="1232"/>
      <c r="J7" s="218"/>
      <c r="K7" s="218"/>
    </row>
    <row r="8" spans="1:11">
      <c r="A8" s="1227"/>
      <c r="B8" s="1227"/>
      <c r="C8" s="1232" t="s">
        <v>32</v>
      </c>
      <c r="D8" s="1232"/>
      <c r="E8" s="1232"/>
      <c r="F8" s="1244" t="s">
        <v>692</v>
      </c>
      <c r="G8" s="1232"/>
      <c r="H8" s="1232"/>
      <c r="I8" s="1232"/>
      <c r="J8" s="218"/>
      <c r="K8" s="218"/>
    </row>
    <row r="9" spans="1:11">
      <c r="A9" s="1232" t="s">
        <v>34</v>
      </c>
      <c r="B9" s="1232"/>
      <c r="C9" s="1232" t="s">
        <v>35</v>
      </c>
      <c r="D9" s="1232"/>
      <c r="E9" s="1232"/>
      <c r="F9" s="1232"/>
      <c r="G9" s="1232"/>
      <c r="H9" s="1232"/>
      <c r="I9" s="1232"/>
      <c r="J9" s="218"/>
      <c r="K9" s="218"/>
    </row>
    <row r="10" spans="1:11">
      <c r="A10" s="1232"/>
      <c r="B10" s="1232"/>
      <c r="C10" s="1234" t="s">
        <v>693</v>
      </c>
      <c r="D10" s="1225"/>
      <c r="E10" s="1225"/>
      <c r="F10" s="1225"/>
      <c r="G10" s="1225"/>
      <c r="H10" s="1225"/>
      <c r="I10" s="1226"/>
      <c r="J10" s="218"/>
      <c r="K10" s="218"/>
    </row>
    <row r="11" spans="1:11">
      <c r="A11" s="1232"/>
      <c r="B11" s="1232"/>
      <c r="C11" s="1232" t="s">
        <v>36</v>
      </c>
      <c r="D11" s="1232"/>
      <c r="E11" s="1232"/>
      <c r="F11" s="1232"/>
      <c r="G11" s="1232"/>
      <c r="H11" s="1232"/>
      <c r="I11" s="1232"/>
      <c r="J11" s="218"/>
      <c r="K11" s="218"/>
    </row>
    <row r="12" spans="1:11">
      <c r="A12" s="1232"/>
      <c r="B12" s="1232"/>
      <c r="C12" s="1234" t="s">
        <v>694</v>
      </c>
      <c r="D12" s="1225"/>
      <c r="E12" s="1225"/>
      <c r="F12" s="1225"/>
      <c r="G12" s="1225"/>
      <c r="H12" s="1225"/>
      <c r="I12" s="1226"/>
      <c r="J12" s="218"/>
      <c r="K12" s="218"/>
    </row>
    <row r="13" spans="1:11">
      <c r="A13" s="1232"/>
      <c r="B13" s="1232"/>
      <c r="C13" s="1232" t="s">
        <v>37</v>
      </c>
      <c r="D13" s="1232"/>
      <c r="E13" s="1232"/>
      <c r="F13" s="1232"/>
      <c r="G13" s="1232"/>
      <c r="H13" s="1232"/>
      <c r="I13" s="1232"/>
      <c r="J13" s="218"/>
      <c r="K13" s="218"/>
    </row>
    <row r="14" spans="1:11">
      <c r="A14" s="1232"/>
      <c r="B14" s="1232"/>
      <c r="C14" s="1234" t="s">
        <v>695</v>
      </c>
      <c r="D14" s="1225"/>
      <c r="E14" s="1225"/>
      <c r="F14" s="1225"/>
      <c r="G14" s="1225"/>
      <c r="H14" s="1225"/>
      <c r="I14" s="1226"/>
      <c r="J14" s="218"/>
      <c r="K14" s="218"/>
    </row>
    <row r="15" spans="1:11">
      <c r="A15" s="1232"/>
      <c r="B15" s="1232"/>
      <c r="C15" s="1232" t="s">
        <v>38</v>
      </c>
      <c r="D15" s="1232"/>
      <c r="E15" s="1232"/>
      <c r="F15" s="1232"/>
      <c r="G15" s="1232"/>
      <c r="H15" s="1232"/>
      <c r="I15" s="1232"/>
      <c r="J15" s="218"/>
      <c r="K15" s="72"/>
    </row>
    <row r="16" spans="1:11">
      <c r="A16" s="1232"/>
      <c r="B16" s="1232"/>
      <c r="C16" s="1234" t="s">
        <v>696</v>
      </c>
      <c r="D16" s="1225"/>
      <c r="E16" s="1225"/>
      <c r="F16" s="1225"/>
      <c r="G16" s="1225"/>
      <c r="H16" s="1225"/>
      <c r="I16" s="1226"/>
      <c r="J16" s="218"/>
      <c r="K16" s="218"/>
    </row>
    <row r="17" spans="1:11" ht="13.5" customHeight="1">
      <c r="A17" s="1805" t="s">
        <v>293</v>
      </c>
      <c r="B17" s="1805"/>
      <c r="C17" s="1805"/>
      <c r="D17" s="1805"/>
      <c r="E17" s="1805"/>
      <c r="F17" s="1805"/>
      <c r="G17" s="1805"/>
      <c r="H17" s="1805"/>
      <c r="I17" s="1227"/>
      <c r="J17" s="198"/>
      <c r="K17" s="198"/>
    </row>
    <row r="18" spans="1:11" ht="13.5" customHeight="1">
      <c r="A18" s="1816" t="s">
        <v>1030</v>
      </c>
      <c r="B18" s="1227"/>
      <c r="C18" s="1227"/>
      <c r="D18" s="1227"/>
      <c r="E18" s="1227"/>
      <c r="F18" s="1227"/>
      <c r="G18" s="1227"/>
      <c r="H18" s="1227"/>
      <c r="I18" s="1227"/>
      <c r="J18" s="198"/>
      <c r="K18" s="198"/>
    </row>
    <row r="19" spans="1:11" ht="13.5" customHeight="1">
      <c r="A19" s="1790" t="s">
        <v>294</v>
      </c>
      <c r="B19" s="1227"/>
      <c r="C19" s="1227"/>
      <c r="D19" s="1227"/>
      <c r="E19" s="1790" t="s">
        <v>295</v>
      </c>
      <c r="F19" s="1227"/>
      <c r="G19" s="1227"/>
      <c r="H19" s="1227"/>
      <c r="I19" s="1227"/>
      <c r="J19" s="198"/>
      <c r="K19" s="198"/>
    </row>
    <row r="20" spans="1:11" ht="28.5" customHeight="1">
      <c r="A20" s="1816" t="s">
        <v>697</v>
      </c>
      <c r="B20" s="1227"/>
      <c r="C20" s="1227"/>
      <c r="D20" s="1227"/>
      <c r="E20" s="1816" t="s">
        <v>698</v>
      </c>
      <c r="F20" s="1227"/>
      <c r="G20" s="1227"/>
      <c r="H20" s="1227"/>
      <c r="I20" s="1227"/>
      <c r="J20" s="198"/>
      <c r="K20" s="198"/>
    </row>
    <row r="21" spans="1:11">
      <c r="A21" s="1789" t="s">
        <v>86</v>
      </c>
      <c r="B21" s="1789"/>
      <c r="C21" s="219"/>
      <c r="D21" s="220" t="s">
        <v>88</v>
      </c>
      <c r="E21" s="220" t="s">
        <v>119</v>
      </c>
      <c r="F21" s="220" t="s">
        <v>90</v>
      </c>
      <c r="G21" s="220" t="s">
        <v>156</v>
      </c>
      <c r="H21" s="220" t="s">
        <v>268</v>
      </c>
      <c r="I21" s="220" t="s">
        <v>269</v>
      </c>
      <c r="J21" s="198"/>
      <c r="K21" s="198"/>
    </row>
    <row r="22" spans="1:11">
      <c r="A22" s="1785" t="s">
        <v>699</v>
      </c>
      <c r="B22" s="1786"/>
      <c r="C22" s="221" t="s">
        <v>127</v>
      </c>
      <c r="D22" s="222" t="s">
        <v>700</v>
      </c>
      <c r="E22" s="222" t="s">
        <v>700</v>
      </c>
      <c r="F22" s="222" t="s">
        <v>700</v>
      </c>
      <c r="G22" s="222" t="s">
        <v>707</v>
      </c>
      <c r="H22" s="222" t="s">
        <v>1031</v>
      </c>
      <c r="I22" s="222" t="s">
        <v>1031</v>
      </c>
      <c r="J22" s="198"/>
      <c r="K22" s="198"/>
    </row>
    <row r="23" spans="1:11">
      <c r="A23" s="1791"/>
      <c r="B23" s="1792"/>
      <c r="C23" s="223" t="s">
        <v>92</v>
      </c>
      <c r="D23" s="290" t="s">
        <v>701</v>
      </c>
      <c r="E23" s="290" t="s">
        <v>704</v>
      </c>
      <c r="F23" s="290" t="s">
        <v>702</v>
      </c>
      <c r="G23" s="290" t="s">
        <v>701</v>
      </c>
      <c r="H23" s="290" t="s">
        <v>1448</v>
      </c>
      <c r="I23" s="224"/>
      <c r="J23" s="198"/>
      <c r="K23" s="198"/>
    </row>
    <row r="24" spans="1:11">
      <c r="A24" s="1806" t="s">
        <v>703</v>
      </c>
      <c r="B24" s="1807"/>
      <c r="C24" s="223" t="s">
        <v>127</v>
      </c>
      <c r="D24" s="224" t="s">
        <v>700</v>
      </c>
      <c r="E24" s="224" t="s">
        <v>700</v>
      </c>
      <c r="F24" s="224" t="s">
        <v>704</v>
      </c>
      <c r="G24" s="224" t="s">
        <v>704</v>
      </c>
      <c r="H24" s="290" t="s">
        <v>700</v>
      </c>
      <c r="I24" s="290" t="s">
        <v>700</v>
      </c>
      <c r="J24" s="198"/>
      <c r="K24" s="198"/>
    </row>
    <row r="25" spans="1:11">
      <c r="A25" s="1787"/>
      <c r="B25" s="1788"/>
      <c r="C25" s="223" t="s">
        <v>92</v>
      </c>
      <c r="D25" s="290" t="s">
        <v>704</v>
      </c>
      <c r="E25" s="290" t="s">
        <v>706</v>
      </c>
      <c r="F25" s="224" t="s">
        <v>704</v>
      </c>
      <c r="G25" s="290" t="s">
        <v>704</v>
      </c>
      <c r="H25" s="290" t="s">
        <v>1449</v>
      </c>
      <c r="I25" s="224"/>
      <c r="J25" s="198"/>
      <c r="K25" s="198"/>
    </row>
    <row r="26" spans="1:11">
      <c r="A26" s="1806" t="s">
        <v>1033</v>
      </c>
      <c r="B26" s="1807"/>
      <c r="C26" s="223" t="s">
        <v>127</v>
      </c>
      <c r="D26" s="224" t="s">
        <v>707</v>
      </c>
      <c r="E26" s="224" t="s">
        <v>707</v>
      </c>
      <c r="F26" s="224" t="s">
        <v>700</v>
      </c>
      <c r="G26" s="224" t="s">
        <v>707</v>
      </c>
      <c r="H26" s="224" t="s">
        <v>707</v>
      </c>
      <c r="I26" s="224" t="s">
        <v>707</v>
      </c>
      <c r="J26" s="198"/>
      <c r="K26" s="198"/>
    </row>
    <row r="27" spans="1:11">
      <c r="A27" s="1808"/>
      <c r="B27" s="1809"/>
      <c r="C27" s="223" t="s">
        <v>92</v>
      </c>
      <c r="D27" s="290" t="s">
        <v>707</v>
      </c>
      <c r="E27" s="290" t="s">
        <v>707</v>
      </c>
      <c r="F27" s="290" t="s">
        <v>707</v>
      </c>
      <c r="G27" s="290" t="s">
        <v>707</v>
      </c>
      <c r="H27" s="290" t="s">
        <v>1450</v>
      </c>
      <c r="I27" s="224"/>
      <c r="J27" s="198"/>
      <c r="K27" s="198"/>
    </row>
    <row r="28" spans="1:11" ht="13.5" customHeight="1">
      <c r="A28" s="1808"/>
      <c r="B28" s="1809"/>
      <c r="C28" s="1810" t="s">
        <v>1452</v>
      </c>
      <c r="D28" s="1811"/>
      <c r="E28" s="1811"/>
      <c r="F28" s="1811"/>
      <c r="G28" s="1811"/>
      <c r="H28" s="1811"/>
      <c r="I28" s="1812"/>
      <c r="J28" s="198"/>
      <c r="K28" s="198"/>
    </row>
    <row r="29" spans="1:11" ht="90" customHeight="1">
      <c r="A29" s="1787"/>
      <c r="B29" s="1788"/>
      <c r="C29" s="1813"/>
      <c r="D29" s="1814"/>
      <c r="E29" s="1814"/>
      <c r="F29" s="1814"/>
      <c r="G29" s="1814"/>
      <c r="H29" s="1814"/>
      <c r="I29" s="1815"/>
      <c r="J29" s="198"/>
      <c r="K29" s="198"/>
    </row>
    <row r="30" spans="1:11" ht="13.5" customHeight="1">
      <c r="A30" s="1783" t="s">
        <v>1361</v>
      </c>
      <c r="B30" s="1784"/>
      <c r="C30" s="231"/>
      <c r="D30" s="225" t="s">
        <v>96</v>
      </c>
      <c r="E30" s="225" t="s">
        <v>97</v>
      </c>
      <c r="F30" s="225" t="s">
        <v>98</v>
      </c>
      <c r="G30" s="225" t="s">
        <v>99</v>
      </c>
      <c r="H30" s="232" t="s">
        <v>100</v>
      </c>
      <c r="I30" s="225" t="s">
        <v>101</v>
      </c>
      <c r="J30" s="198"/>
      <c r="K30" s="198"/>
    </row>
    <row r="31" spans="1:11">
      <c r="A31" s="1785" t="s">
        <v>708</v>
      </c>
      <c r="B31" s="1786"/>
      <c r="C31" s="223" t="s">
        <v>127</v>
      </c>
      <c r="D31" s="226">
        <v>3</v>
      </c>
      <c r="E31" s="226">
        <v>3</v>
      </c>
      <c r="F31" s="226">
        <v>3</v>
      </c>
      <c r="G31" s="226">
        <v>3</v>
      </c>
      <c r="H31" s="226">
        <v>3</v>
      </c>
      <c r="I31" s="226">
        <v>3</v>
      </c>
      <c r="J31" s="198"/>
      <c r="K31" s="198"/>
    </row>
    <row r="32" spans="1:11">
      <c r="A32" s="1787"/>
      <c r="B32" s="1788"/>
      <c r="C32" s="223" t="s">
        <v>92</v>
      </c>
      <c r="D32" s="223">
        <v>1</v>
      </c>
      <c r="E32" s="223">
        <v>2</v>
      </c>
      <c r="F32" s="223">
        <v>5</v>
      </c>
      <c r="G32" s="223">
        <v>4</v>
      </c>
      <c r="H32" s="223">
        <v>3</v>
      </c>
      <c r="I32" s="223">
        <v>4</v>
      </c>
      <c r="J32" s="198"/>
      <c r="K32" s="198"/>
    </row>
    <row r="33" spans="1:11" ht="13.5" customHeight="1">
      <c r="A33" s="1793" t="s">
        <v>39</v>
      </c>
      <c r="B33" s="1793"/>
      <c r="C33" s="1793"/>
      <c r="D33" s="1793"/>
      <c r="E33" s="1793"/>
      <c r="F33" s="1793"/>
      <c r="G33" s="1793"/>
      <c r="H33" s="1793"/>
      <c r="I33" s="1794"/>
      <c r="J33" s="198"/>
      <c r="K33" s="198"/>
    </row>
    <row r="34" spans="1:11" ht="13.5" customHeight="1">
      <c r="A34" s="1801" t="s">
        <v>1389</v>
      </c>
      <c r="B34" s="1794"/>
      <c r="C34" s="1794" t="s">
        <v>40</v>
      </c>
      <c r="D34" s="1794"/>
      <c r="E34" s="1794"/>
      <c r="F34" s="1794"/>
      <c r="G34" s="1794"/>
      <c r="H34" s="1794"/>
      <c r="I34" s="1794"/>
      <c r="J34" s="198"/>
      <c r="K34" s="198"/>
    </row>
    <row r="35" spans="1:11" ht="13.5" customHeight="1">
      <c r="A35" s="1794"/>
      <c r="B35" s="1794"/>
      <c r="C35" s="1795" t="s">
        <v>1501</v>
      </c>
      <c r="D35" s="1796"/>
      <c r="E35" s="1796"/>
      <c r="F35" s="1796"/>
      <c r="G35" s="1796"/>
      <c r="H35" s="1796"/>
      <c r="I35" s="1797"/>
      <c r="J35" s="198"/>
      <c r="K35" s="198"/>
    </row>
    <row r="36" spans="1:11" ht="77.25" customHeight="1">
      <c r="A36" s="1794"/>
      <c r="B36" s="1794"/>
      <c r="C36" s="1798"/>
      <c r="D36" s="1799"/>
      <c r="E36" s="1799"/>
      <c r="F36" s="1799"/>
      <c r="G36" s="1799"/>
      <c r="H36" s="1799"/>
      <c r="I36" s="1800"/>
      <c r="J36" s="198"/>
      <c r="K36" s="198"/>
    </row>
    <row r="37" spans="1:11" ht="13.5" customHeight="1">
      <c r="A37" s="1794"/>
      <c r="B37" s="1794"/>
      <c r="C37" s="1794" t="s">
        <v>709</v>
      </c>
      <c r="D37" s="1794"/>
      <c r="E37" s="1794"/>
      <c r="F37" s="1794"/>
      <c r="G37" s="1794"/>
      <c r="H37" s="1794"/>
      <c r="I37" s="1794"/>
      <c r="J37" s="198"/>
      <c r="K37" s="198"/>
    </row>
    <row r="38" spans="1:11" ht="130.5" customHeight="1">
      <c r="A38" s="1794"/>
      <c r="B38" s="1794"/>
      <c r="C38" s="1802" t="s">
        <v>1451</v>
      </c>
      <c r="D38" s="1803"/>
      <c r="E38" s="1803"/>
      <c r="F38" s="1803"/>
      <c r="G38" s="1803"/>
      <c r="H38" s="1803"/>
      <c r="I38" s="1804"/>
      <c r="J38" s="198"/>
      <c r="K38" s="198"/>
    </row>
    <row r="39" spans="1:11" s="237" customFormat="1">
      <c r="A39" s="648" t="s">
        <v>1303</v>
      </c>
      <c r="B39" s="648"/>
      <c r="C39" s="648"/>
      <c r="D39" s="648"/>
      <c r="E39" s="648"/>
      <c r="F39" s="648"/>
      <c r="G39" s="648"/>
      <c r="H39" s="648"/>
      <c r="I39" s="603"/>
    </row>
    <row r="40" spans="1:11" s="237" customFormat="1">
      <c r="A40" s="603" t="s">
        <v>1318</v>
      </c>
      <c r="B40" s="603"/>
      <c r="C40" s="819" t="s">
        <v>1569</v>
      </c>
      <c r="D40" s="934"/>
      <c r="E40" s="934"/>
      <c r="F40" s="934"/>
      <c r="G40" s="934"/>
      <c r="H40" s="934"/>
      <c r="I40" s="935"/>
    </row>
    <row r="41" spans="1:11" s="237" customFormat="1">
      <c r="A41" s="603"/>
      <c r="B41" s="603"/>
      <c r="C41" s="982"/>
      <c r="D41" s="983"/>
      <c r="E41" s="983"/>
      <c r="F41" s="983"/>
      <c r="G41" s="983"/>
      <c r="H41" s="983"/>
      <c r="I41" s="984"/>
    </row>
    <row r="42" spans="1:11" s="237" customFormat="1" ht="303" customHeight="1">
      <c r="A42" s="603"/>
      <c r="B42" s="603"/>
      <c r="C42" s="985"/>
      <c r="D42" s="986"/>
      <c r="E42" s="986"/>
      <c r="F42" s="986"/>
      <c r="G42" s="986"/>
      <c r="H42" s="986"/>
      <c r="I42" s="987"/>
    </row>
    <row r="43" spans="1:11" s="237" customFormat="1">
      <c r="A43" s="648" t="s">
        <v>1307</v>
      </c>
      <c r="B43" s="648"/>
      <c r="C43" s="648"/>
      <c r="D43" s="648"/>
      <c r="E43" s="648"/>
      <c r="F43" s="648"/>
      <c r="G43" s="648"/>
      <c r="H43" s="648"/>
      <c r="I43" s="603"/>
    </row>
    <row r="44" spans="1:11" s="237" customFormat="1">
      <c r="A44" s="625" t="s">
        <v>43</v>
      </c>
      <c r="B44" s="625"/>
      <c r="C44" s="625"/>
      <c r="D44" s="625"/>
      <c r="E44" s="13" t="s">
        <v>44</v>
      </c>
      <c r="F44" s="309" t="s">
        <v>41</v>
      </c>
      <c r="G44" s="309" t="s">
        <v>45</v>
      </c>
      <c r="H44" s="309" t="s">
        <v>46</v>
      </c>
      <c r="I44" s="309" t="s">
        <v>47</v>
      </c>
    </row>
    <row r="45" spans="1:11" s="237" customFormat="1">
      <c r="A45" s="625"/>
      <c r="B45" s="625"/>
      <c r="C45" s="603" t="s">
        <v>48</v>
      </c>
      <c r="D45" s="603"/>
      <c r="E45" s="603"/>
      <c r="F45" s="603" t="s">
        <v>1304</v>
      </c>
      <c r="G45" s="603"/>
      <c r="H45" s="603"/>
      <c r="I45" s="603"/>
    </row>
    <row r="46" spans="1:11" s="237" customFormat="1" ht="14.25" customHeight="1">
      <c r="A46" s="1817" t="s">
        <v>1035</v>
      </c>
      <c r="B46" s="1818"/>
      <c r="C46" s="1258" t="s">
        <v>1034</v>
      </c>
      <c r="D46" s="1260"/>
      <c r="E46" s="228"/>
      <c r="F46" s="228" t="s">
        <v>429</v>
      </c>
      <c r="G46" s="228" t="s">
        <v>57</v>
      </c>
      <c r="H46" s="228" t="s">
        <v>54</v>
      </c>
      <c r="I46" s="228"/>
    </row>
    <row r="47" spans="1:11" s="237" customFormat="1" ht="358.5" customHeight="1">
      <c r="A47" s="1819"/>
      <c r="B47" s="1820"/>
      <c r="C47" s="1821" t="s">
        <v>2159</v>
      </c>
      <c r="D47" s="1822"/>
      <c r="E47" s="1823"/>
      <c r="F47" s="1834" t="s">
        <v>1453</v>
      </c>
      <c r="G47" s="1835"/>
      <c r="H47" s="1835"/>
      <c r="I47" s="1836"/>
    </row>
    <row r="48" spans="1:11" ht="14.25" customHeight="1">
      <c r="A48" s="1817" t="s">
        <v>1405</v>
      </c>
      <c r="B48" s="1818"/>
      <c r="C48" s="914" t="s">
        <v>1034</v>
      </c>
      <c r="D48" s="914"/>
      <c r="E48" s="228"/>
      <c r="F48" s="375" t="s">
        <v>1570</v>
      </c>
      <c r="G48" s="228" t="s">
        <v>1573</v>
      </c>
      <c r="H48" s="228" t="s">
        <v>1574</v>
      </c>
      <c r="I48" s="228" t="s">
        <v>1036</v>
      </c>
      <c r="J48" s="198"/>
      <c r="K48" s="198"/>
    </row>
    <row r="49" spans="1:11" ht="77.25" customHeight="1">
      <c r="A49" s="1819"/>
      <c r="B49" s="1820"/>
      <c r="C49" s="1821" t="s">
        <v>1037</v>
      </c>
      <c r="D49" s="1822"/>
      <c r="E49" s="1823"/>
      <c r="F49" s="1824" t="s">
        <v>1454</v>
      </c>
      <c r="G49" s="1825"/>
      <c r="H49" s="1825"/>
      <c r="I49" s="1826"/>
      <c r="J49" s="198"/>
      <c r="K49" s="198"/>
    </row>
    <row r="50" spans="1:11" s="237" customFormat="1" ht="14.25" customHeight="1">
      <c r="A50" s="1817" t="s">
        <v>1406</v>
      </c>
      <c r="B50" s="1827"/>
      <c r="C50" s="364" t="s">
        <v>1034</v>
      </c>
      <c r="D50" s="365"/>
      <c r="E50" s="366"/>
      <c r="F50" s="376" t="s">
        <v>1571</v>
      </c>
      <c r="G50" s="366" t="s">
        <v>1573</v>
      </c>
      <c r="H50" s="366" t="s">
        <v>1574</v>
      </c>
      <c r="I50" s="366" t="s">
        <v>710</v>
      </c>
    </row>
    <row r="51" spans="1:11" s="237" customFormat="1" ht="81" customHeight="1">
      <c r="A51" s="1828"/>
      <c r="B51" s="1829"/>
      <c r="C51" s="1830" t="s">
        <v>1502</v>
      </c>
      <c r="D51" s="1831"/>
      <c r="E51" s="1832"/>
      <c r="F51" s="1833" t="s">
        <v>1455</v>
      </c>
      <c r="G51" s="1831"/>
      <c r="H51" s="1831"/>
      <c r="I51" s="1832"/>
    </row>
    <row r="52" spans="1:11" s="237" customFormat="1" ht="15" customHeight="1">
      <c r="A52" s="1817" t="s">
        <v>1407</v>
      </c>
      <c r="B52" s="1827"/>
      <c r="C52" s="364" t="s">
        <v>1034</v>
      </c>
      <c r="D52" s="365"/>
      <c r="E52" s="366"/>
      <c r="F52" s="376" t="s">
        <v>1572</v>
      </c>
      <c r="G52" s="366" t="s">
        <v>57</v>
      </c>
      <c r="H52" s="366" t="s">
        <v>54</v>
      </c>
      <c r="I52" s="366" t="s">
        <v>710</v>
      </c>
    </row>
    <row r="53" spans="1:11" s="237" customFormat="1" ht="72.75" customHeight="1">
      <c r="A53" s="1828"/>
      <c r="B53" s="1829"/>
      <c r="C53" s="1830" t="s">
        <v>1504</v>
      </c>
      <c r="D53" s="1831"/>
      <c r="E53" s="1832"/>
      <c r="F53" s="1833" t="s">
        <v>1456</v>
      </c>
      <c r="G53" s="1831"/>
      <c r="H53" s="1831"/>
      <c r="I53" s="1832"/>
    </row>
    <row r="54" spans="1:11" ht="14.25" customHeight="1">
      <c r="A54" s="1817" t="s">
        <v>1408</v>
      </c>
      <c r="B54" s="1818"/>
      <c r="C54" s="1589" t="s">
        <v>1034</v>
      </c>
      <c r="D54" s="1589"/>
      <c r="E54" s="366"/>
      <c r="F54" s="376" t="s">
        <v>1571</v>
      </c>
      <c r="G54" s="366" t="s">
        <v>57</v>
      </c>
      <c r="H54" s="366" t="s">
        <v>54</v>
      </c>
      <c r="I54" s="366" t="s">
        <v>710</v>
      </c>
      <c r="J54" s="198"/>
      <c r="K54" s="198"/>
    </row>
    <row r="55" spans="1:11" ht="118.5" customHeight="1">
      <c r="A55" s="1819"/>
      <c r="B55" s="1820"/>
      <c r="C55" s="1821" t="s">
        <v>1503</v>
      </c>
      <c r="D55" s="1822"/>
      <c r="E55" s="1823"/>
      <c r="F55" s="1824" t="s">
        <v>1457</v>
      </c>
      <c r="G55" s="1825"/>
      <c r="H55" s="1825"/>
      <c r="I55" s="1826"/>
      <c r="J55" s="198"/>
      <c r="K55" s="198"/>
    </row>
    <row r="56" spans="1:11" ht="40.5" customHeight="1">
      <c r="A56" s="1779" t="s">
        <v>1391</v>
      </c>
      <c r="B56" s="1235"/>
      <c r="C56" s="229" t="s">
        <v>60</v>
      </c>
      <c r="D56" s="1227" t="s">
        <v>8</v>
      </c>
      <c r="E56" s="1227"/>
      <c r="F56" s="1780" t="s">
        <v>61</v>
      </c>
      <c r="G56" s="1780"/>
      <c r="H56" s="1780"/>
      <c r="I56" s="289" t="s">
        <v>1327</v>
      </c>
      <c r="J56" s="198"/>
      <c r="K56" s="198"/>
    </row>
    <row r="57" spans="1:11" ht="51.75" customHeight="1">
      <c r="A57" s="1235"/>
      <c r="B57" s="1235"/>
      <c r="C57" s="230"/>
      <c r="D57" s="1781"/>
      <c r="E57" s="1782"/>
      <c r="F57" s="1781"/>
      <c r="G57" s="1782"/>
      <c r="H57" s="1782"/>
      <c r="I57" s="227"/>
      <c r="J57" s="198"/>
      <c r="K57" s="198"/>
    </row>
  </sheetData>
  <customSheetViews>
    <customSheetView guid="{4789E3A1-B331-40F4-BFBE-ECBA77374F9F}" topLeftCell="A55">
      <selection activeCell="F47" sqref="F47:I47"/>
      <rowBreaks count="3" manualBreakCount="3">
        <brk id="42" max="16383" man="1"/>
        <brk id="64" max="16383" man="1"/>
        <brk id="127" max="16383" man="1"/>
      </rowBreaks>
      <pageMargins left="0.7" right="0.7" top="0.75" bottom="0.75" header="0.3" footer="0.3"/>
      <pageSetup paperSize="9" orientation="portrait" r:id="rId1"/>
    </customSheetView>
    <customSheetView guid="{D623C857-8851-4DB2-AEC5-A3D94BBCC3E5}" showPageBreaks="1" view="pageBreakPreview" topLeftCell="A55">
      <selection activeCell="J15" sqref="J15"/>
      <rowBreaks count="3" manualBreakCount="3">
        <brk id="42" max="16383" man="1"/>
        <brk id="58" max="16383" man="1"/>
        <brk id="121" max="16383" man="1"/>
      </rowBreaks>
      <pageMargins left="0.7" right="0.7" top="0.75" bottom="0.75" header="0.3" footer="0.3"/>
      <pageSetup paperSize="9" orientation="portrait" r:id="rId2"/>
    </customSheetView>
    <customSheetView guid="{3848975B-608E-4A87-AC36-A52CBAB490C8}" showPageBreaks="1" view="pageBreakPreview">
      <selection activeCell="F47" sqref="F47:I47"/>
      <rowBreaks count="4" manualBreakCount="4">
        <brk id="38" max="16383" man="1"/>
        <brk id="47" max="16383" man="1"/>
        <brk id="64" max="16383" man="1"/>
        <brk id="127" max="16383" man="1"/>
      </rowBreaks>
      <pageMargins left="0.7" right="0.7" top="0.75" bottom="0.75" header="0.3" footer="0.3"/>
      <pageSetup paperSize="9" orientation="portrait" r:id="rId3"/>
    </customSheetView>
    <customSheetView guid="{76B58914-1035-4353-9CF6-22B59E40A08B}" showPageBreaks="1" view="pageBreakPreview" topLeftCell="A55">
      <selection activeCell="J15" sqref="J15"/>
      <rowBreaks count="3" manualBreakCount="3">
        <brk id="42" max="16383" man="1"/>
        <brk id="58" max="16383" man="1"/>
        <brk id="121" max="16383" man="1"/>
      </rowBreaks>
      <pageMargins left="0.7" right="0.7" top="0.75" bottom="0.75" header="0.3" footer="0.3"/>
      <pageSetup paperSize="9" orientation="portrait" r:id="rId4"/>
    </customSheetView>
    <customSheetView guid="{22FD68A5-46F7-4E41-8363-D5981057D2EF}" showPageBreaks="1" view="pageBreakPreview" topLeftCell="A55">
      <selection activeCell="J15" sqref="J15"/>
      <rowBreaks count="3" manualBreakCount="3">
        <brk id="42" max="16383" man="1"/>
        <brk id="58" max="16383" man="1"/>
        <brk id="121" max="16383" man="1"/>
      </rowBreaks>
      <pageMargins left="0.7" right="0.7" top="0.75" bottom="0.75" header="0.3" footer="0.3"/>
      <pageSetup paperSize="9" orientation="portrait" r:id="rId5"/>
    </customSheetView>
    <customSheetView guid="{5FEFEB6C-BEC4-430E-B947-6A7413286A0D}" showPageBreaks="1" view="pageLayout" topLeftCell="A45">
      <selection activeCell="F58" sqref="F58:H58"/>
      <rowBreaks count="1" manualBreakCount="1">
        <brk id="38" max="16383" man="1"/>
      </rowBreaks>
      <pageMargins left="0.7" right="0.7" top="0.75" bottom="0.75" header="0.3" footer="0.3"/>
      <pageSetup paperSize="9" scale="94" orientation="portrait" horizontalDpi="300" verticalDpi="300" r:id="rId6"/>
    </customSheetView>
    <customSheetView guid="{7F613779-33AB-4C27-B28A-A10D734C27EA}" scale="60" showPageBreaks="1" view="pageBreakPreview">
      <selection activeCell="J10" sqref="J10"/>
      <rowBreaks count="3" manualBreakCount="3">
        <brk id="42" max="16383" man="1"/>
        <brk id="58" max="16383" man="1"/>
        <brk id="121" max="16383" man="1"/>
      </rowBreaks>
      <pageMargins left="0.7" right="0.7" top="0.75" bottom="0.75" header="0.3" footer="0.3"/>
      <pageSetup paperSize="9" orientation="portrait" r:id="rId7"/>
    </customSheetView>
    <customSheetView guid="{06A42C23-4954-42F4-A856-AA4EA9356C9D}" topLeftCell="A22">
      <selection activeCell="C10" sqref="C10:I10"/>
      <rowBreaks count="3" manualBreakCount="3">
        <brk id="42" max="16383" man="1"/>
        <brk id="64" max="16383" man="1"/>
        <brk id="127" max="16383" man="1"/>
      </rowBreaks>
      <pageMargins left="0.7" right="0.7" top="0.75" bottom="0.75" header="0.3" footer="0.3"/>
      <pageSetup paperSize="9" orientation="portrait" r:id="rId8"/>
    </customSheetView>
    <customSheetView guid="{23D4B25B-CBF4-454F-9519-3A7381CDE973}" topLeftCell="A70">
      <selection activeCell="C10" sqref="C10:I10"/>
      <rowBreaks count="3" manualBreakCount="3">
        <brk id="42" max="16383" man="1"/>
        <brk id="64" max="16383" man="1"/>
        <brk id="127" max="16383" man="1"/>
      </rowBreaks>
      <pageMargins left="0.7" right="0.7" top="0.75" bottom="0.75" header="0.3" footer="0.3"/>
      <pageSetup paperSize="9" orientation="portrait" r:id="rId9"/>
    </customSheetView>
    <customSheetView guid="{55E52B48-1657-48E8-B3E5-B0C731EC5524}" topLeftCell="A22">
      <selection activeCell="C10" sqref="C10:I10"/>
      <rowBreaks count="3" manualBreakCount="3">
        <brk id="42" max="16383" man="1"/>
        <brk id="64" max="16383" man="1"/>
        <brk id="127" max="16383" man="1"/>
      </rowBreaks>
      <pageMargins left="0.7" right="0.7" top="0.75" bottom="0.75" header="0.3" footer="0.3"/>
      <pageSetup paperSize="9" orientation="portrait" r:id="rId10"/>
    </customSheetView>
    <customSheetView guid="{9EB396F3-ECBE-4F00-8AF4-433E00D5457E}" showPageBreaks="1" view="pageLayout" topLeftCell="A45">
      <selection activeCell="F58" sqref="F58:H58"/>
      <rowBreaks count="1" manualBreakCount="1">
        <brk id="38" max="16383" man="1"/>
      </rowBreaks>
      <pageMargins left="0.7" right="0.7" top="0.75" bottom="0.75" header="0.3" footer="0.3"/>
      <pageSetup paperSize="9" scale="94" orientation="portrait" horizontalDpi="300" verticalDpi="300" r:id="rId11"/>
    </customSheetView>
    <customSheetView guid="{DD9AE018-7E22-4B13-ADFF-D4C3360CBEF2}" showPageBreaks="1" view="pageBreakPreview" topLeftCell="A55">
      <selection activeCell="J15" sqref="J15"/>
      <rowBreaks count="3" manualBreakCount="3">
        <brk id="42" max="16383" man="1"/>
        <brk id="58" max="16383" man="1"/>
        <brk id="121" max="16383" man="1"/>
      </rowBreaks>
      <pageMargins left="0.7" right="0.7" top="0.75" bottom="0.75" header="0.3" footer="0.3"/>
      <pageSetup paperSize="9" orientation="portrait" r:id="rId12"/>
    </customSheetView>
    <customSheetView guid="{A898AA5D-169A-4A14-AB8F-C4F4C5C9C869}" showPageBreaks="1" view="pageBreakPreview" topLeftCell="A55">
      <selection activeCell="J15" sqref="J15"/>
      <rowBreaks count="3" manualBreakCount="3">
        <brk id="42" max="16383" man="1"/>
        <brk id="58" max="16383" man="1"/>
        <brk id="121" max="16383" man="1"/>
      </rowBreaks>
      <pageMargins left="0.7" right="0.7" top="0.75" bottom="0.75" header="0.3" footer="0.3"/>
      <pageSetup paperSize="9" orientation="portrait" r:id="rId13"/>
    </customSheetView>
    <customSheetView guid="{4DCD7E50-A612-4C8E-882E-3BC6A59DB4EB}" showPageBreaks="1" view="pageLayout" topLeftCell="A45">
      <selection activeCell="F58" sqref="F58:H58"/>
      <rowBreaks count="1" manualBreakCount="1">
        <brk id="38" max="16383" man="1"/>
      </rowBreaks>
      <pageMargins left="0.7" right="0.7" top="0.75" bottom="0.75" header="0.3" footer="0.3"/>
      <pageSetup paperSize="9" scale="94" orientation="portrait" horizontalDpi="300" verticalDpi="300" r:id="rId14"/>
    </customSheetView>
    <customSheetView guid="{0B143DF2-66B8-46B0-BF36-1C571A9EB3F3}" showPageBreaks="1" view="pageBreakPreview">
      <selection activeCell="F47" sqref="F47:I47"/>
      <rowBreaks count="4" manualBreakCount="4">
        <brk id="38" max="16383" man="1"/>
        <brk id="47" max="16383" man="1"/>
        <brk id="64" max="16383" man="1"/>
        <brk id="127" max="16383" man="1"/>
      </rowBreaks>
      <pageMargins left="0.7" right="0.7" top="0.75" bottom="0.75" header="0.3" footer="0.3"/>
      <pageSetup paperSize="9" orientation="portrait" r:id="rId15"/>
    </customSheetView>
    <customSheetView guid="{E75B0417-2004-49B0-81AA-65A6C4F7EC2C}" topLeftCell="A52">
      <selection activeCell="C10" sqref="C10:I10"/>
      <rowBreaks count="3" manualBreakCount="3">
        <brk id="42" max="16383" man="1"/>
        <brk id="64" max="16383" man="1"/>
        <brk id="127" max="16383" man="1"/>
      </rowBreaks>
      <pageMargins left="0.7" right="0.7" top="0.75" bottom="0.75" header="0.3" footer="0.3"/>
      <pageSetup paperSize="9" orientation="portrait" r:id="rId16"/>
    </customSheetView>
    <customSheetView guid="{71275B59-52D9-4BCA-9258-6D8C6EFF66CF}" topLeftCell="A7">
      <selection activeCell="C10" sqref="C10:I10"/>
      <rowBreaks count="3" manualBreakCount="3">
        <brk id="42" max="16383" man="1"/>
        <brk id="64" max="16383" man="1"/>
        <brk id="127" max="16383" man="1"/>
      </rowBreaks>
      <pageMargins left="0.7" right="0.7" top="0.75" bottom="0.75" header="0.3" footer="0.3"/>
      <pageSetup paperSize="9" orientation="portrait" r:id="rId17"/>
    </customSheetView>
    <customSheetView guid="{752EAD5E-2F62-4CFE-8BD1-E3E6987497BB}" showPageBreaks="1" view="pageBreakPreview" topLeftCell="A55">
      <selection activeCell="J15" sqref="J15"/>
      <rowBreaks count="3" manualBreakCount="3">
        <brk id="42" max="16383" man="1"/>
        <brk id="58" max="16383" man="1"/>
        <brk id="121" max="16383" man="1"/>
      </rowBreaks>
      <pageMargins left="0.7" right="0.7" top="0.75" bottom="0.75" header="0.3" footer="0.3"/>
      <pageSetup paperSize="9" orientation="portrait" r:id="rId18"/>
    </customSheetView>
  </customSheetViews>
  <mergeCells count="74">
    <mergeCell ref="A1:I1"/>
    <mergeCell ref="A2:I2"/>
    <mergeCell ref="A3:B3"/>
    <mergeCell ref="C3:I3"/>
    <mergeCell ref="A4:B6"/>
    <mergeCell ref="D4:I4"/>
    <mergeCell ref="D5:E5"/>
    <mergeCell ref="G5:I5"/>
    <mergeCell ref="D6:E6"/>
    <mergeCell ref="G6:I6"/>
    <mergeCell ref="C8:E8"/>
    <mergeCell ref="F8:I8"/>
    <mergeCell ref="C14:I14"/>
    <mergeCell ref="C15:I15"/>
    <mergeCell ref="A9:B16"/>
    <mergeCell ref="C11:I11"/>
    <mergeCell ref="C12:I12"/>
    <mergeCell ref="C13:I13"/>
    <mergeCell ref="C9:I9"/>
    <mergeCell ref="C10:I10"/>
    <mergeCell ref="A7:B8"/>
    <mergeCell ref="C7:E7"/>
    <mergeCell ref="F7:I7"/>
    <mergeCell ref="C16:I16"/>
    <mergeCell ref="A46:B47"/>
    <mergeCell ref="C46:D46"/>
    <mergeCell ref="C47:E47"/>
    <mergeCell ref="F47:I47"/>
    <mergeCell ref="A44:B45"/>
    <mergeCell ref="C44:D44"/>
    <mergeCell ref="C45:E45"/>
    <mergeCell ref="F45:I45"/>
    <mergeCell ref="A54:B55"/>
    <mergeCell ref="C54:D54"/>
    <mergeCell ref="C55:E55"/>
    <mergeCell ref="F55:I55"/>
    <mergeCell ref="A48:B49"/>
    <mergeCell ref="C48:D48"/>
    <mergeCell ref="C49:E49"/>
    <mergeCell ref="F49:I49"/>
    <mergeCell ref="A52:B53"/>
    <mergeCell ref="C53:E53"/>
    <mergeCell ref="F53:I53"/>
    <mergeCell ref="A50:B51"/>
    <mergeCell ref="C51:E51"/>
    <mergeCell ref="F51:I51"/>
    <mergeCell ref="A17:I17"/>
    <mergeCell ref="A24:B25"/>
    <mergeCell ref="A26:B29"/>
    <mergeCell ref="C28:I29"/>
    <mergeCell ref="E19:I19"/>
    <mergeCell ref="A20:D20"/>
    <mergeCell ref="E20:I20"/>
    <mergeCell ref="A18:I18"/>
    <mergeCell ref="A30:B30"/>
    <mergeCell ref="A31:B32"/>
    <mergeCell ref="A21:B21"/>
    <mergeCell ref="A19:D19"/>
    <mergeCell ref="A43:I43"/>
    <mergeCell ref="A22:B23"/>
    <mergeCell ref="A39:I39"/>
    <mergeCell ref="A40:B42"/>
    <mergeCell ref="C40:I42"/>
    <mergeCell ref="A33:I33"/>
    <mergeCell ref="C35:I36"/>
    <mergeCell ref="A34:B38"/>
    <mergeCell ref="C34:I34"/>
    <mergeCell ref="C37:I37"/>
    <mergeCell ref="C38:I38"/>
    <mergeCell ref="A56:B57"/>
    <mergeCell ref="D56:E56"/>
    <mergeCell ref="F56:H56"/>
    <mergeCell ref="D57:E57"/>
    <mergeCell ref="F57:H57"/>
  </mergeCells>
  <phoneticPr fontId="23"/>
  <hyperlinks>
    <hyperlink ref="G6" r:id="rId19"/>
  </hyperlinks>
  <pageMargins left="0.7" right="0.7" top="0.75" bottom="0.75" header="0.3" footer="0.3"/>
  <pageSetup paperSize="9" orientation="portrait" r:id="rId20"/>
  <rowBreaks count="4" manualBreakCount="4">
    <brk id="38" max="8" man="1"/>
    <brk id="47" max="16383" man="1"/>
    <brk id="58" max="16383" man="1"/>
    <brk id="12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0000"/>
  </sheetPr>
  <dimension ref="A1:I75"/>
  <sheetViews>
    <sheetView view="pageBreakPreview" zoomScaleNormal="100" zoomScaleSheetLayoutView="100" workbookViewId="0">
      <selection activeCell="F80" sqref="F80:I80"/>
    </sheetView>
  </sheetViews>
  <sheetFormatPr defaultRowHeight="13.5"/>
  <cols>
    <col min="1" max="9" width="9.75" customWidth="1"/>
  </cols>
  <sheetData>
    <row r="1" spans="1:9" ht="13.5" customHeight="1">
      <c r="A1" s="743" t="s">
        <v>948</v>
      </c>
      <c r="B1" s="744"/>
      <c r="C1" s="744"/>
      <c r="D1" s="744"/>
      <c r="E1" s="744"/>
      <c r="F1" s="744"/>
      <c r="G1" s="744"/>
      <c r="H1" s="744"/>
      <c r="I1" s="745"/>
    </row>
    <row r="2" spans="1:9">
      <c r="A2" s="637"/>
      <c r="B2" s="637"/>
      <c r="C2" s="637"/>
      <c r="D2" s="637"/>
      <c r="E2" s="637"/>
      <c r="F2" s="637"/>
      <c r="G2" s="637"/>
      <c r="H2" s="637"/>
      <c r="I2" s="637"/>
    </row>
    <row r="3" spans="1:9" ht="13.5" customHeight="1">
      <c r="A3" s="638" t="s">
        <v>8</v>
      </c>
      <c r="B3" s="640"/>
      <c r="C3" s="728" t="s">
        <v>771</v>
      </c>
      <c r="D3" s="764"/>
      <c r="E3" s="764"/>
      <c r="F3" s="764"/>
      <c r="G3" s="764"/>
      <c r="H3" s="764"/>
      <c r="I3" s="729"/>
    </row>
    <row r="4" spans="1:9" ht="13.5" customHeight="1">
      <c r="A4" s="728" t="s">
        <v>63</v>
      </c>
      <c r="B4" s="729"/>
      <c r="C4" s="829" t="s">
        <v>772</v>
      </c>
      <c r="D4" s="830"/>
      <c r="E4" s="830"/>
      <c r="F4" s="830"/>
      <c r="G4" s="830"/>
      <c r="H4" s="830"/>
      <c r="I4" s="831"/>
    </row>
    <row r="5" spans="1:9">
      <c r="A5" s="756" t="s">
        <v>21</v>
      </c>
      <c r="B5" s="757"/>
      <c r="C5" s="10" t="s">
        <v>22</v>
      </c>
      <c r="D5" s="638" t="s">
        <v>16</v>
      </c>
      <c r="E5" s="639"/>
      <c r="F5" s="639"/>
      <c r="G5" s="639"/>
      <c r="H5" s="639"/>
      <c r="I5" s="640"/>
    </row>
    <row r="6" spans="1:9">
      <c r="A6" s="758"/>
      <c r="B6" s="759"/>
      <c r="C6" s="762" t="s">
        <v>174</v>
      </c>
      <c r="D6" s="1" t="s">
        <v>23</v>
      </c>
      <c r="E6" s="267" t="s">
        <v>1152</v>
      </c>
      <c r="F6" s="762" t="s">
        <v>67</v>
      </c>
      <c r="G6" s="1" t="s">
        <v>23</v>
      </c>
      <c r="H6" s="869" t="s">
        <v>1152</v>
      </c>
      <c r="I6" s="1425"/>
    </row>
    <row r="7" spans="1:9">
      <c r="A7" s="758"/>
      <c r="B7" s="759"/>
      <c r="C7" s="763"/>
      <c r="D7" s="1" t="s">
        <v>25</v>
      </c>
      <c r="E7" s="1" t="s">
        <v>773</v>
      </c>
      <c r="F7" s="763"/>
      <c r="G7" s="1" t="s">
        <v>25</v>
      </c>
      <c r="H7" s="638" t="s">
        <v>773</v>
      </c>
      <c r="I7" s="1621"/>
    </row>
    <row r="8" spans="1:9" ht="13.5" customHeight="1">
      <c r="A8" s="760"/>
      <c r="B8" s="761"/>
      <c r="C8" s="1" t="s">
        <v>26</v>
      </c>
      <c r="D8" s="914" t="s">
        <v>287</v>
      </c>
      <c r="E8" s="1227"/>
      <c r="F8" s="10" t="s">
        <v>28</v>
      </c>
      <c r="G8" s="674" t="s">
        <v>1029</v>
      </c>
      <c r="H8" s="1232"/>
      <c r="I8" s="1232"/>
    </row>
    <row r="9" spans="1:9" ht="73.5" customHeight="1">
      <c r="A9" s="638" t="s">
        <v>72</v>
      </c>
      <c r="B9" s="640"/>
      <c r="C9" s="629" t="s">
        <v>1575</v>
      </c>
      <c r="D9" s="630"/>
      <c r="E9" s="630"/>
      <c r="F9" s="630"/>
      <c r="G9" s="630"/>
      <c r="H9" s="630"/>
      <c r="I9" s="641"/>
    </row>
    <row r="10" spans="1:9" ht="13.5" customHeight="1">
      <c r="A10" s="604" t="s">
        <v>30</v>
      </c>
      <c r="B10" s="605"/>
      <c r="C10" s="638" t="s">
        <v>31</v>
      </c>
      <c r="D10" s="639"/>
      <c r="E10" s="640"/>
      <c r="F10" s="730" t="s">
        <v>1038</v>
      </c>
      <c r="G10" s="731"/>
      <c r="H10" s="731"/>
      <c r="I10" s="732"/>
    </row>
    <row r="11" spans="1:9">
      <c r="A11" s="606"/>
      <c r="B11" s="607"/>
      <c r="C11" s="638" t="s">
        <v>74</v>
      </c>
      <c r="D11" s="639"/>
      <c r="E11" s="640"/>
      <c r="F11" s="625" t="s">
        <v>774</v>
      </c>
      <c r="G11" s="625"/>
      <c r="H11" s="625"/>
      <c r="I11" s="625"/>
    </row>
    <row r="12" spans="1:9">
      <c r="A12" s="608"/>
      <c r="B12" s="609"/>
      <c r="C12" s="638" t="s">
        <v>32</v>
      </c>
      <c r="D12" s="639"/>
      <c r="E12" s="640"/>
      <c r="F12" s="625"/>
      <c r="G12" s="639"/>
      <c r="H12" s="639"/>
      <c r="I12" s="640"/>
    </row>
    <row r="13" spans="1:9">
      <c r="A13" s="756" t="s">
        <v>77</v>
      </c>
      <c r="B13" s="757"/>
      <c r="C13" s="638" t="s">
        <v>35</v>
      </c>
      <c r="D13" s="639"/>
      <c r="E13" s="639"/>
      <c r="F13" s="639"/>
      <c r="G13" s="639"/>
      <c r="H13" s="639"/>
      <c r="I13" s="640"/>
    </row>
    <row r="14" spans="1:9" ht="13.5" customHeight="1">
      <c r="A14" s="758"/>
      <c r="B14" s="759"/>
      <c r="C14" s="629" t="s">
        <v>775</v>
      </c>
      <c r="D14" s="630"/>
      <c r="E14" s="630"/>
      <c r="F14" s="630"/>
      <c r="G14" s="630"/>
      <c r="H14" s="630"/>
      <c r="I14" s="641"/>
    </row>
    <row r="15" spans="1:9">
      <c r="A15" s="758"/>
      <c r="B15" s="759"/>
      <c r="C15" s="638" t="s">
        <v>36</v>
      </c>
      <c r="D15" s="639"/>
      <c r="E15" s="639"/>
      <c r="F15" s="639"/>
      <c r="G15" s="639"/>
      <c r="H15" s="639"/>
      <c r="I15" s="640"/>
    </row>
    <row r="16" spans="1:9">
      <c r="A16" s="758"/>
      <c r="B16" s="759"/>
      <c r="C16" s="629"/>
      <c r="D16" s="630"/>
      <c r="E16" s="630"/>
      <c r="F16" s="630"/>
      <c r="G16" s="630"/>
      <c r="H16" s="630"/>
      <c r="I16" s="641"/>
    </row>
    <row r="17" spans="1:9">
      <c r="A17" s="758"/>
      <c r="B17" s="759"/>
      <c r="C17" s="638" t="s">
        <v>37</v>
      </c>
      <c r="D17" s="639"/>
      <c r="E17" s="639"/>
      <c r="F17" s="639"/>
      <c r="G17" s="639"/>
      <c r="H17" s="639"/>
      <c r="I17" s="640"/>
    </row>
    <row r="18" spans="1:9" ht="13.5" customHeight="1">
      <c r="A18" s="758"/>
      <c r="B18" s="759"/>
      <c r="C18" s="629" t="s">
        <v>776</v>
      </c>
      <c r="D18" s="630"/>
      <c r="E18" s="630"/>
      <c r="F18" s="630"/>
      <c r="G18" s="630"/>
      <c r="H18" s="630"/>
      <c r="I18" s="641"/>
    </row>
    <row r="19" spans="1:9">
      <c r="A19" s="758"/>
      <c r="B19" s="759"/>
      <c r="C19" s="638" t="s">
        <v>38</v>
      </c>
      <c r="D19" s="639"/>
      <c r="E19" s="639"/>
      <c r="F19" s="639"/>
      <c r="G19" s="639"/>
      <c r="H19" s="639"/>
      <c r="I19" s="640"/>
    </row>
    <row r="20" spans="1:9" ht="13.5" customHeight="1">
      <c r="A20" s="760"/>
      <c r="B20" s="761"/>
      <c r="C20" s="629" t="s">
        <v>777</v>
      </c>
      <c r="D20" s="630"/>
      <c r="E20" s="630"/>
      <c r="F20" s="630"/>
      <c r="G20" s="630"/>
      <c r="H20" s="630"/>
      <c r="I20" s="641"/>
    </row>
    <row r="21" spans="1:9" ht="13.5" customHeight="1">
      <c r="A21" s="728" t="s">
        <v>80</v>
      </c>
      <c r="B21" s="729"/>
      <c r="C21" s="629" t="s">
        <v>778</v>
      </c>
      <c r="D21" s="630"/>
      <c r="E21" s="630"/>
      <c r="F21" s="630"/>
      <c r="G21" s="630"/>
      <c r="H21" s="630"/>
      <c r="I21" s="641"/>
    </row>
    <row r="22" spans="1:9" ht="13.5" customHeight="1">
      <c r="A22" s="728" t="s">
        <v>82</v>
      </c>
      <c r="B22" s="729"/>
      <c r="C22" s="629" t="s">
        <v>779</v>
      </c>
      <c r="D22" s="630"/>
      <c r="E22" s="630"/>
      <c r="F22" s="630"/>
      <c r="G22" s="630"/>
      <c r="H22" s="630"/>
      <c r="I22" s="641"/>
    </row>
    <row r="23" spans="1:9" ht="13.5" customHeight="1">
      <c r="A23" s="728" t="s">
        <v>83</v>
      </c>
      <c r="B23" s="729"/>
      <c r="C23" s="629" t="s">
        <v>780</v>
      </c>
      <c r="D23" s="630"/>
      <c r="E23" s="630"/>
      <c r="F23" s="630"/>
      <c r="G23" s="630"/>
      <c r="H23" s="630"/>
      <c r="I23" s="641"/>
    </row>
    <row r="24" spans="1:9" ht="13.5" customHeight="1">
      <c r="A24" s="743" t="s">
        <v>85</v>
      </c>
      <c r="B24" s="744"/>
      <c r="C24" s="744"/>
      <c r="D24" s="744"/>
      <c r="E24" s="744"/>
      <c r="F24" s="744"/>
      <c r="G24" s="744"/>
      <c r="H24" s="744"/>
      <c r="I24" s="745"/>
    </row>
    <row r="25" spans="1:9" ht="13.5" customHeight="1">
      <c r="A25" s="1308" t="s">
        <v>1461</v>
      </c>
      <c r="B25" s="1309"/>
      <c r="C25" s="25" t="s">
        <v>90</v>
      </c>
      <c r="D25" s="25" t="s">
        <v>156</v>
      </c>
      <c r="E25" s="25" t="s">
        <v>1039</v>
      </c>
      <c r="F25" s="25" t="s">
        <v>1040</v>
      </c>
      <c r="G25" s="25" t="s">
        <v>1041</v>
      </c>
      <c r="H25" s="25" t="s">
        <v>1042</v>
      </c>
      <c r="I25" s="25" t="s">
        <v>1043</v>
      </c>
    </row>
    <row r="26" spans="1:9" ht="16.5" customHeight="1">
      <c r="A26" s="604" t="s">
        <v>781</v>
      </c>
      <c r="B26" s="605"/>
      <c r="C26" s="233" t="s">
        <v>701</v>
      </c>
      <c r="D26" s="529"/>
      <c r="E26" s="531"/>
      <c r="F26" s="235"/>
      <c r="G26" s="235"/>
      <c r="H26" s="235"/>
      <c r="I26" s="235"/>
    </row>
    <row r="27" spans="1:9" ht="16.5" customHeight="1">
      <c r="A27" s="845" t="s">
        <v>782</v>
      </c>
      <c r="B27" s="846"/>
      <c r="C27" s="233" t="s">
        <v>783</v>
      </c>
      <c r="D27" s="529"/>
      <c r="E27" s="531"/>
      <c r="F27" s="235"/>
      <c r="G27" s="235"/>
      <c r="H27" s="235"/>
      <c r="I27" s="235"/>
    </row>
    <row r="28" spans="1:9" ht="16.5" customHeight="1">
      <c r="A28" s="604" t="s">
        <v>784</v>
      </c>
      <c r="B28" s="605"/>
      <c r="C28" s="233" t="s">
        <v>707</v>
      </c>
      <c r="D28" s="530"/>
      <c r="E28" s="532" t="s">
        <v>1576</v>
      </c>
      <c r="F28" s="235"/>
      <c r="G28" s="235"/>
      <c r="H28" s="235"/>
      <c r="I28" s="235"/>
    </row>
    <row r="29" spans="1:9" ht="16.5" customHeight="1">
      <c r="A29" s="778" t="s">
        <v>785</v>
      </c>
      <c r="B29" s="779"/>
      <c r="C29" s="233" t="s">
        <v>820</v>
      </c>
      <c r="D29" s="236" t="s">
        <v>1044</v>
      </c>
      <c r="E29" s="532" t="s">
        <v>783</v>
      </c>
      <c r="F29" s="235"/>
      <c r="G29" s="235"/>
      <c r="H29" s="235"/>
      <c r="I29" s="235"/>
    </row>
    <row r="30" spans="1:9" ht="16.5" customHeight="1">
      <c r="A30" s="778" t="s">
        <v>1579</v>
      </c>
      <c r="B30" s="779"/>
      <c r="C30" s="233" t="s">
        <v>786</v>
      </c>
      <c r="D30" s="236" t="s">
        <v>1045</v>
      </c>
      <c r="E30" s="532" t="s">
        <v>1578</v>
      </c>
      <c r="F30" s="235"/>
      <c r="G30" s="235"/>
      <c r="H30" s="235"/>
      <c r="I30" s="235"/>
    </row>
    <row r="31" spans="1:9" ht="16.5" customHeight="1">
      <c r="A31" s="1848" t="s">
        <v>787</v>
      </c>
      <c r="B31" s="1849"/>
      <c r="C31" s="233" t="s">
        <v>707</v>
      </c>
      <c r="D31" s="234" t="s">
        <v>1052</v>
      </c>
      <c r="E31" s="533"/>
      <c r="F31" s="65"/>
      <c r="G31" s="67"/>
      <c r="H31" s="44"/>
      <c r="I31" s="44"/>
    </row>
    <row r="32" spans="1:9" ht="13.5" customHeight="1">
      <c r="A32" s="743" t="s">
        <v>104</v>
      </c>
      <c r="B32" s="744"/>
      <c r="C32" s="744"/>
      <c r="D32" s="744"/>
      <c r="E32" s="744"/>
      <c r="F32" s="744"/>
      <c r="G32" s="744"/>
      <c r="H32" s="744"/>
      <c r="I32" s="745"/>
    </row>
    <row r="33" spans="1:9" ht="126" customHeight="1">
      <c r="A33" s="728" t="s">
        <v>105</v>
      </c>
      <c r="B33" s="729"/>
      <c r="C33" s="1845" t="s">
        <v>1577</v>
      </c>
      <c r="D33" s="1846"/>
      <c r="E33" s="1846"/>
      <c r="F33" s="1846"/>
      <c r="G33" s="1846"/>
      <c r="H33" s="1846"/>
      <c r="I33" s="1847"/>
    </row>
    <row r="34" spans="1:9" ht="110.25" customHeight="1">
      <c r="A34" s="728" t="s">
        <v>107</v>
      </c>
      <c r="B34" s="729"/>
      <c r="C34" s="629" t="s">
        <v>1586</v>
      </c>
      <c r="D34" s="630"/>
      <c r="E34" s="630"/>
      <c r="F34" s="630"/>
      <c r="G34" s="630"/>
      <c r="H34" s="630"/>
      <c r="I34" s="641"/>
    </row>
    <row r="35" spans="1:9" s="237" customFormat="1">
      <c r="A35" s="717" t="s">
        <v>1309</v>
      </c>
      <c r="B35" s="701"/>
      <c r="C35" s="701"/>
      <c r="D35" s="701"/>
      <c r="E35" s="701"/>
      <c r="F35" s="701"/>
      <c r="G35" s="701"/>
      <c r="H35" s="701"/>
      <c r="I35" s="701"/>
    </row>
    <row r="36" spans="1:9" s="237" customFormat="1" ht="13.5" customHeight="1">
      <c r="A36" s="604" t="s">
        <v>1315</v>
      </c>
      <c r="B36" s="605"/>
      <c r="C36" s="10" t="s">
        <v>41</v>
      </c>
      <c r="D36" s="638" t="s">
        <v>1313</v>
      </c>
      <c r="E36" s="639"/>
      <c r="F36" s="639"/>
      <c r="G36" s="640"/>
      <c r="H36" s="638" t="s">
        <v>42</v>
      </c>
      <c r="I36" s="640"/>
    </row>
    <row r="37" spans="1:9" s="237" customFormat="1" ht="113.25" customHeight="1">
      <c r="A37" s="606"/>
      <c r="B37" s="607"/>
      <c r="C37" s="1167"/>
      <c r="D37" s="1850" t="s">
        <v>1458</v>
      </c>
      <c r="E37" s="1851"/>
      <c r="F37" s="1851"/>
      <c r="G37" s="1852"/>
      <c r="H37" s="704"/>
      <c r="I37" s="706"/>
    </row>
    <row r="38" spans="1:9" s="237" customFormat="1" ht="329.25" customHeight="1">
      <c r="A38" s="608"/>
      <c r="B38" s="609"/>
      <c r="C38" s="1168"/>
      <c r="D38" s="1853"/>
      <c r="E38" s="1854"/>
      <c r="F38" s="1854"/>
      <c r="G38" s="1855"/>
      <c r="H38" s="707"/>
      <c r="I38" s="709"/>
    </row>
    <row r="39" spans="1:9" s="237" customFormat="1" ht="84" customHeight="1">
      <c r="A39" s="914" t="s">
        <v>1319</v>
      </c>
      <c r="B39" s="914"/>
      <c r="C39" s="1209" t="s">
        <v>1580</v>
      </c>
      <c r="D39" s="1256"/>
      <c r="E39" s="1256"/>
      <c r="F39" s="1256"/>
      <c r="G39" s="1256"/>
      <c r="H39" s="1256"/>
      <c r="I39" s="1257"/>
    </row>
    <row r="40" spans="1:9" ht="17.25" customHeight="1">
      <c r="A40" s="675" t="s">
        <v>922</v>
      </c>
      <c r="B40" s="676"/>
      <c r="C40" s="681" t="s">
        <v>923</v>
      </c>
      <c r="D40" s="190" t="s">
        <v>924</v>
      </c>
      <c r="E40" s="190" t="s">
        <v>925</v>
      </c>
      <c r="F40" s="190" t="s">
        <v>926</v>
      </c>
      <c r="G40" s="190" t="s">
        <v>927</v>
      </c>
      <c r="H40" s="190" t="s">
        <v>928</v>
      </c>
      <c r="I40" s="190" t="s">
        <v>929</v>
      </c>
    </row>
    <row r="41" spans="1:9" ht="26.25" customHeight="1">
      <c r="A41" s="679"/>
      <c r="B41" s="680"/>
      <c r="C41" s="602"/>
      <c r="D41" s="371"/>
      <c r="E41" s="371"/>
      <c r="F41" s="371"/>
      <c r="G41" s="355"/>
      <c r="H41" s="355" t="s">
        <v>1581</v>
      </c>
      <c r="I41" s="355" t="s">
        <v>1582</v>
      </c>
    </row>
    <row r="42" spans="1:9" ht="48" customHeight="1">
      <c r="A42" s="677" t="s">
        <v>1046</v>
      </c>
      <c r="B42" s="678"/>
      <c r="C42" s="193" t="s">
        <v>912</v>
      </c>
      <c r="D42" s="733"/>
      <c r="E42" s="621"/>
      <c r="F42" s="621"/>
      <c r="G42" s="621"/>
      <c r="H42" s="621"/>
      <c r="I42" s="622"/>
    </row>
    <row r="43" spans="1:9" ht="48.75" customHeight="1">
      <c r="A43" s="677"/>
      <c r="B43" s="678"/>
      <c r="C43" s="193" t="s">
        <v>913</v>
      </c>
      <c r="D43" s="733"/>
      <c r="E43" s="621"/>
      <c r="F43" s="621"/>
      <c r="G43" s="621"/>
      <c r="H43" s="621"/>
      <c r="I43" s="622"/>
    </row>
    <row r="44" spans="1:9" ht="17.25" customHeight="1">
      <c r="A44" s="677"/>
      <c r="B44" s="678"/>
      <c r="C44" s="681" t="s">
        <v>930</v>
      </c>
      <c r="D44" s="362" t="s">
        <v>931</v>
      </c>
      <c r="E44" s="362" t="s">
        <v>932</v>
      </c>
      <c r="F44" s="362" t="s">
        <v>933</v>
      </c>
      <c r="G44" s="362" t="s">
        <v>934</v>
      </c>
      <c r="H44" s="362" t="s">
        <v>935</v>
      </c>
      <c r="I44" s="362" t="s">
        <v>936</v>
      </c>
    </row>
    <row r="45" spans="1:9" ht="38.25" customHeight="1">
      <c r="A45" s="679"/>
      <c r="B45" s="680"/>
      <c r="C45" s="601"/>
      <c r="D45" s="355" t="s">
        <v>1582</v>
      </c>
      <c r="E45" s="355" t="s">
        <v>1582</v>
      </c>
      <c r="F45" s="355" t="s">
        <v>1582</v>
      </c>
      <c r="G45" s="355" t="s">
        <v>1582</v>
      </c>
      <c r="H45" s="363" t="s">
        <v>1583</v>
      </c>
      <c r="I45" s="355" t="s">
        <v>1582</v>
      </c>
    </row>
    <row r="46" spans="1:9" ht="17.25" customHeight="1">
      <c r="A46" s="675" t="s">
        <v>922</v>
      </c>
      <c r="B46" s="676"/>
      <c r="C46" s="681" t="s">
        <v>923</v>
      </c>
      <c r="D46" s="362" t="s">
        <v>924</v>
      </c>
      <c r="E46" s="362" t="s">
        <v>925</v>
      </c>
      <c r="F46" s="362" t="s">
        <v>926</v>
      </c>
      <c r="G46" s="362" t="s">
        <v>927</v>
      </c>
      <c r="H46" s="362" t="s">
        <v>928</v>
      </c>
      <c r="I46" s="362" t="s">
        <v>929</v>
      </c>
    </row>
    <row r="47" spans="1:9" ht="37.5" customHeight="1">
      <c r="A47" s="679"/>
      <c r="B47" s="680"/>
      <c r="C47" s="602"/>
      <c r="D47" s="355" t="s">
        <v>1584</v>
      </c>
      <c r="E47" s="355" t="s">
        <v>1585</v>
      </c>
      <c r="F47" s="355" t="s">
        <v>1587</v>
      </c>
      <c r="G47" s="355" t="s">
        <v>1588</v>
      </c>
      <c r="H47" s="363" t="s">
        <v>1589</v>
      </c>
      <c r="I47" s="355" t="s">
        <v>1590</v>
      </c>
    </row>
    <row r="48" spans="1:9" ht="42" customHeight="1">
      <c r="A48" s="677" t="s">
        <v>1047</v>
      </c>
      <c r="B48" s="678"/>
      <c r="C48" s="193" t="s">
        <v>912</v>
      </c>
      <c r="D48" s="733"/>
      <c r="E48" s="621"/>
      <c r="F48" s="621"/>
      <c r="G48" s="621"/>
      <c r="H48" s="621"/>
      <c r="I48" s="622"/>
    </row>
    <row r="49" spans="1:9" ht="57" customHeight="1">
      <c r="A49" s="677"/>
      <c r="B49" s="678"/>
      <c r="C49" s="193" t="s">
        <v>913</v>
      </c>
      <c r="D49" s="733"/>
      <c r="E49" s="621"/>
      <c r="F49" s="621"/>
      <c r="G49" s="621"/>
      <c r="H49" s="621"/>
      <c r="I49" s="622"/>
    </row>
    <row r="50" spans="1:9" ht="17.25" customHeight="1">
      <c r="A50" s="677"/>
      <c r="B50" s="678"/>
      <c r="C50" s="681" t="s">
        <v>930</v>
      </c>
      <c r="D50" s="362" t="s">
        <v>931</v>
      </c>
      <c r="E50" s="362" t="s">
        <v>932</v>
      </c>
      <c r="F50" s="362" t="s">
        <v>933</v>
      </c>
      <c r="G50" s="362" t="s">
        <v>934</v>
      </c>
      <c r="H50" s="362" t="s">
        <v>935</v>
      </c>
      <c r="I50" s="362" t="s">
        <v>936</v>
      </c>
    </row>
    <row r="51" spans="1:9" ht="28.5" customHeight="1">
      <c r="A51" s="679"/>
      <c r="B51" s="680"/>
      <c r="C51" s="601"/>
      <c r="D51" s="363" t="s">
        <v>1591</v>
      </c>
      <c r="E51" s="371" t="s">
        <v>1592</v>
      </c>
      <c r="F51" s="355" t="s">
        <v>1582</v>
      </c>
      <c r="G51" s="355" t="s">
        <v>1582</v>
      </c>
      <c r="H51" s="355" t="s">
        <v>1582</v>
      </c>
      <c r="I51" s="355" t="s">
        <v>1582</v>
      </c>
    </row>
    <row r="52" spans="1:9" ht="17.25" customHeight="1">
      <c r="A52" s="675" t="s">
        <v>922</v>
      </c>
      <c r="B52" s="676"/>
      <c r="C52" s="681" t="s">
        <v>923</v>
      </c>
      <c r="D52" s="362" t="s">
        <v>924</v>
      </c>
      <c r="E52" s="362" t="s">
        <v>925</v>
      </c>
      <c r="F52" s="362" t="s">
        <v>926</v>
      </c>
      <c r="G52" s="362" t="s">
        <v>927</v>
      </c>
      <c r="H52" s="362" t="s">
        <v>928</v>
      </c>
      <c r="I52" s="362" t="s">
        <v>929</v>
      </c>
    </row>
    <row r="53" spans="1:9" ht="38.25" customHeight="1">
      <c r="A53" s="679"/>
      <c r="B53" s="680"/>
      <c r="C53" s="602"/>
      <c r="D53" s="534" t="s">
        <v>1593</v>
      </c>
      <c r="E53" s="534" t="s">
        <v>1594</v>
      </c>
      <c r="F53" s="534" t="s">
        <v>1594</v>
      </c>
      <c r="G53" s="534" t="s">
        <v>1595</v>
      </c>
      <c r="H53" s="534" t="s">
        <v>1596</v>
      </c>
      <c r="I53" s="534" t="s">
        <v>1597</v>
      </c>
    </row>
    <row r="54" spans="1:9" ht="37.5" customHeight="1">
      <c r="A54" s="677" t="s">
        <v>1048</v>
      </c>
      <c r="B54" s="678"/>
      <c r="C54" s="193" t="s">
        <v>912</v>
      </c>
      <c r="D54" s="714"/>
      <c r="E54" s="1843"/>
      <c r="F54" s="1843"/>
      <c r="G54" s="1843"/>
      <c r="H54" s="1843"/>
      <c r="I54" s="1844"/>
    </row>
    <row r="55" spans="1:9" ht="44.25" customHeight="1">
      <c r="A55" s="677"/>
      <c r="B55" s="678"/>
      <c r="C55" s="193" t="s">
        <v>913</v>
      </c>
      <c r="D55" s="733"/>
      <c r="E55" s="621"/>
      <c r="F55" s="621"/>
      <c r="G55" s="621"/>
      <c r="H55" s="621"/>
      <c r="I55" s="622"/>
    </row>
    <row r="56" spans="1:9" ht="17.25" customHeight="1">
      <c r="A56" s="677"/>
      <c r="B56" s="678"/>
      <c r="C56" s="681" t="s">
        <v>930</v>
      </c>
      <c r="D56" s="362" t="s">
        <v>931</v>
      </c>
      <c r="E56" s="362" t="s">
        <v>932</v>
      </c>
      <c r="F56" s="362" t="s">
        <v>933</v>
      </c>
      <c r="G56" s="362" t="s">
        <v>934</v>
      </c>
      <c r="H56" s="362" t="s">
        <v>935</v>
      </c>
      <c r="I56" s="362" t="s">
        <v>936</v>
      </c>
    </row>
    <row r="57" spans="1:9" ht="39.75" customHeight="1">
      <c r="A57" s="679"/>
      <c r="B57" s="680"/>
      <c r="C57" s="601"/>
      <c r="D57" s="355" t="s">
        <v>1598</v>
      </c>
      <c r="E57" s="355" t="s">
        <v>1599</v>
      </c>
      <c r="F57" s="355" t="s">
        <v>1582</v>
      </c>
      <c r="G57" s="355" t="s">
        <v>1582</v>
      </c>
      <c r="H57" s="355" t="s">
        <v>1582</v>
      </c>
      <c r="I57" s="355" t="s">
        <v>1582</v>
      </c>
    </row>
    <row r="58" spans="1:9" ht="17.25" customHeight="1">
      <c r="A58" s="675" t="s">
        <v>922</v>
      </c>
      <c r="B58" s="676"/>
      <c r="C58" s="681" t="s">
        <v>923</v>
      </c>
      <c r="D58" s="362" t="s">
        <v>924</v>
      </c>
      <c r="E58" s="362" t="s">
        <v>925</v>
      </c>
      <c r="F58" s="362" t="s">
        <v>926</v>
      </c>
      <c r="G58" s="362" t="s">
        <v>927</v>
      </c>
      <c r="H58" s="362" t="s">
        <v>928</v>
      </c>
      <c r="I58" s="362" t="s">
        <v>929</v>
      </c>
    </row>
    <row r="59" spans="1:9" ht="30" customHeight="1">
      <c r="A59" s="679"/>
      <c r="B59" s="680"/>
      <c r="C59" s="602"/>
      <c r="D59" s="355" t="s">
        <v>1600</v>
      </c>
      <c r="E59" s="355" t="s">
        <v>1582</v>
      </c>
      <c r="F59" s="355" t="s">
        <v>1601</v>
      </c>
      <c r="G59" s="355" t="s">
        <v>1592</v>
      </c>
      <c r="H59" s="355" t="s">
        <v>1582</v>
      </c>
      <c r="I59" s="355" t="s">
        <v>1582</v>
      </c>
    </row>
    <row r="60" spans="1:9" ht="47.25" customHeight="1">
      <c r="A60" s="677" t="s">
        <v>1049</v>
      </c>
      <c r="B60" s="678"/>
      <c r="C60" s="193" t="s">
        <v>912</v>
      </c>
      <c r="D60" s="733"/>
      <c r="E60" s="621"/>
      <c r="F60" s="621"/>
      <c r="G60" s="621"/>
      <c r="H60" s="621"/>
      <c r="I60" s="622"/>
    </row>
    <row r="61" spans="1:9" ht="45.75" customHeight="1">
      <c r="A61" s="677"/>
      <c r="B61" s="678"/>
      <c r="C61" s="193" t="s">
        <v>913</v>
      </c>
      <c r="D61" s="733"/>
      <c r="E61" s="621"/>
      <c r="F61" s="621"/>
      <c r="G61" s="621"/>
      <c r="H61" s="621"/>
      <c r="I61" s="622"/>
    </row>
    <row r="62" spans="1:9" ht="17.25" customHeight="1">
      <c r="A62" s="677"/>
      <c r="B62" s="678"/>
      <c r="C62" s="681" t="s">
        <v>930</v>
      </c>
      <c r="D62" s="362" t="s">
        <v>931</v>
      </c>
      <c r="E62" s="362" t="s">
        <v>932</v>
      </c>
      <c r="F62" s="362" t="s">
        <v>933</v>
      </c>
      <c r="G62" s="362" t="s">
        <v>934</v>
      </c>
      <c r="H62" s="362" t="s">
        <v>935</v>
      </c>
      <c r="I62" s="362" t="s">
        <v>936</v>
      </c>
    </row>
    <row r="63" spans="1:9" ht="38.25" customHeight="1">
      <c r="A63" s="679"/>
      <c r="B63" s="680"/>
      <c r="C63" s="601"/>
      <c r="D63" s="355" t="s">
        <v>1582</v>
      </c>
      <c r="E63" s="355" t="s">
        <v>1582</v>
      </c>
      <c r="F63" s="355" t="s">
        <v>1582</v>
      </c>
      <c r="G63" s="355" t="s">
        <v>1582</v>
      </c>
      <c r="H63" s="355" t="s">
        <v>1602</v>
      </c>
      <c r="I63" s="355" t="s">
        <v>1603</v>
      </c>
    </row>
    <row r="64" spans="1:9" ht="17.25" customHeight="1">
      <c r="A64" s="675" t="s">
        <v>922</v>
      </c>
      <c r="B64" s="676"/>
      <c r="C64" s="681" t="s">
        <v>923</v>
      </c>
      <c r="D64" s="362" t="s">
        <v>924</v>
      </c>
      <c r="E64" s="362" t="s">
        <v>925</v>
      </c>
      <c r="F64" s="362" t="s">
        <v>926</v>
      </c>
      <c r="G64" s="362" t="s">
        <v>927</v>
      </c>
      <c r="H64" s="362" t="s">
        <v>928</v>
      </c>
      <c r="I64" s="362" t="s">
        <v>929</v>
      </c>
    </row>
    <row r="65" spans="1:9" ht="32.25" customHeight="1">
      <c r="A65" s="679"/>
      <c r="B65" s="680"/>
      <c r="C65" s="602"/>
      <c r="D65" s="355"/>
      <c r="E65" s="355"/>
      <c r="F65" s="355" t="s">
        <v>1604</v>
      </c>
      <c r="G65" s="355"/>
      <c r="H65" s="355"/>
      <c r="I65" s="355" t="s">
        <v>1605</v>
      </c>
    </row>
    <row r="66" spans="1:9" ht="42" customHeight="1">
      <c r="A66" s="677" t="s">
        <v>1050</v>
      </c>
      <c r="B66" s="678"/>
      <c r="C66" s="193" t="s">
        <v>912</v>
      </c>
      <c r="D66" s="733"/>
      <c r="E66" s="621"/>
      <c r="F66" s="621"/>
      <c r="G66" s="621"/>
      <c r="H66" s="621"/>
      <c r="I66" s="622"/>
    </row>
    <row r="67" spans="1:9" ht="48.75" customHeight="1">
      <c r="A67" s="677"/>
      <c r="B67" s="678"/>
      <c r="C67" s="193" t="s">
        <v>913</v>
      </c>
      <c r="D67" s="733"/>
      <c r="E67" s="621"/>
      <c r="F67" s="621"/>
      <c r="G67" s="621"/>
      <c r="H67" s="621"/>
      <c r="I67" s="622"/>
    </row>
    <row r="68" spans="1:9" ht="17.25" customHeight="1">
      <c r="A68" s="677"/>
      <c r="B68" s="678"/>
      <c r="C68" s="681" t="s">
        <v>930</v>
      </c>
      <c r="D68" s="362" t="s">
        <v>931</v>
      </c>
      <c r="E68" s="362" t="s">
        <v>932</v>
      </c>
      <c r="F68" s="362" t="s">
        <v>933</v>
      </c>
      <c r="G68" s="362" t="s">
        <v>934</v>
      </c>
      <c r="H68" s="362" t="s">
        <v>935</v>
      </c>
      <c r="I68" s="362" t="s">
        <v>936</v>
      </c>
    </row>
    <row r="69" spans="1:9" ht="40.5" customHeight="1">
      <c r="A69" s="679"/>
      <c r="B69" s="680"/>
      <c r="C69" s="601"/>
      <c r="D69" s="371" t="s">
        <v>1606</v>
      </c>
      <c r="E69" s="381"/>
      <c r="F69" s="381"/>
      <c r="G69" s="381" t="s">
        <v>1607</v>
      </c>
      <c r="H69" s="381" t="s">
        <v>1608</v>
      </c>
      <c r="I69" s="381" t="s">
        <v>1285</v>
      </c>
    </row>
    <row r="70" spans="1:9" ht="17.25" customHeight="1">
      <c r="A70" s="675" t="s">
        <v>922</v>
      </c>
      <c r="B70" s="676"/>
      <c r="C70" s="681" t="s">
        <v>923</v>
      </c>
      <c r="D70" s="362" t="s">
        <v>924</v>
      </c>
      <c r="E70" s="362" t="s">
        <v>925</v>
      </c>
      <c r="F70" s="362" t="s">
        <v>926</v>
      </c>
      <c r="G70" s="362" t="s">
        <v>927</v>
      </c>
      <c r="H70" s="362" t="s">
        <v>928</v>
      </c>
      <c r="I70" s="362" t="s">
        <v>929</v>
      </c>
    </row>
    <row r="71" spans="1:9" ht="31.5" customHeight="1">
      <c r="A71" s="679"/>
      <c r="B71" s="680"/>
      <c r="C71" s="602"/>
      <c r="D71" s="355" t="s">
        <v>1677</v>
      </c>
      <c r="E71" s="355" t="s">
        <v>1678</v>
      </c>
      <c r="F71" s="355" t="s">
        <v>1609</v>
      </c>
      <c r="G71" s="355" t="s">
        <v>1679</v>
      </c>
      <c r="H71" s="355" t="s">
        <v>49</v>
      </c>
      <c r="I71" s="355" t="s">
        <v>49</v>
      </c>
    </row>
    <row r="72" spans="1:9" ht="39.75" customHeight="1">
      <c r="A72" s="1842" t="s">
        <v>1051</v>
      </c>
      <c r="B72" s="883"/>
      <c r="C72" s="193" t="s">
        <v>912</v>
      </c>
      <c r="D72" s="733"/>
      <c r="E72" s="621"/>
      <c r="F72" s="621"/>
      <c r="G72" s="621"/>
      <c r="H72" s="621"/>
      <c r="I72" s="622"/>
    </row>
    <row r="73" spans="1:9" ht="49.5" customHeight="1">
      <c r="A73" s="1664"/>
      <c r="B73" s="1665"/>
      <c r="C73" s="193" t="s">
        <v>913</v>
      </c>
      <c r="D73" s="733"/>
      <c r="E73" s="621"/>
      <c r="F73" s="621"/>
      <c r="G73" s="621"/>
      <c r="H73" s="621"/>
      <c r="I73" s="622"/>
    </row>
    <row r="74" spans="1:9" ht="17.25" customHeight="1">
      <c r="A74" s="1664"/>
      <c r="B74" s="1665"/>
      <c r="C74" s="681" t="s">
        <v>930</v>
      </c>
      <c r="D74" s="362" t="s">
        <v>931</v>
      </c>
      <c r="E74" s="362" t="s">
        <v>932</v>
      </c>
      <c r="F74" s="362" t="s">
        <v>933</v>
      </c>
      <c r="G74" s="362" t="s">
        <v>934</v>
      </c>
      <c r="H74" s="362" t="s">
        <v>935</v>
      </c>
      <c r="I74" s="362" t="s">
        <v>936</v>
      </c>
    </row>
    <row r="75" spans="1:9" ht="35.25" customHeight="1">
      <c r="A75" s="649"/>
      <c r="B75" s="650"/>
      <c r="C75" s="601"/>
      <c r="D75" s="575" t="s">
        <v>1680</v>
      </c>
      <c r="E75" s="355" t="s">
        <v>49</v>
      </c>
      <c r="F75" s="355" t="s">
        <v>49</v>
      </c>
      <c r="G75" s="355" t="s">
        <v>49</v>
      </c>
      <c r="H75" s="355" t="s">
        <v>1286</v>
      </c>
      <c r="I75" s="355"/>
    </row>
  </sheetData>
  <customSheetViews>
    <customSheetView guid="{4789E3A1-B331-40F4-BFBE-ECBA77374F9F}" showPageBreaks="1" topLeftCell="A42">
      <selection activeCell="H81" sqref="H81"/>
      <pageMargins left="0.7" right="0.7" top="0.75" bottom="0.75" header="0.3" footer="0.3"/>
      <pageSetup paperSize="9" orientation="portrait" r:id="rId1"/>
    </customSheetView>
    <customSheetView guid="{D623C857-8851-4DB2-AEC5-A3D94BBCC3E5}" showPageBreaks="1" view="pageBreakPreview" topLeftCell="A37">
      <selection activeCell="J15" sqref="J15"/>
      <rowBreaks count="2" manualBreakCount="2">
        <brk id="40" max="16383" man="1"/>
        <brk id="64" max="16383" man="1"/>
      </rowBreaks>
      <pageMargins left="0.7" right="0.7" top="0.75" bottom="0.75" header="0.3" footer="0.3"/>
      <pageSetup paperSize="9" scale="99" orientation="portrait" r:id="rId2"/>
    </customSheetView>
    <customSheetView guid="{3848975B-608E-4A87-AC36-A52CBAB490C8}">
      <selection activeCell="G25" sqref="G25"/>
      <pageMargins left="0.7" right="0.7" top="0.75" bottom="0.75" header="0.3" footer="0.3"/>
      <pageSetup paperSize="9" orientation="portrait" r:id="rId3"/>
    </customSheetView>
    <customSheetView guid="{76B58914-1035-4353-9CF6-22B59E40A08B}" showPageBreaks="1" view="pageBreakPreview" topLeftCell="A37">
      <selection activeCell="J15" sqref="J15"/>
      <rowBreaks count="2" manualBreakCount="2">
        <brk id="40" max="16383" man="1"/>
        <brk id="64" max="16383" man="1"/>
      </rowBreaks>
      <pageMargins left="0.7" right="0.7" top="0.75" bottom="0.75" header="0.3" footer="0.3"/>
      <pageSetup paperSize="9" scale="99" orientation="portrait" r:id="rId4"/>
    </customSheetView>
    <customSheetView guid="{22FD68A5-46F7-4E41-8363-D5981057D2EF}" showPageBreaks="1" view="pageBreakPreview" topLeftCell="A37">
      <selection activeCell="J15" sqref="J15"/>
      <rowBreaks count="2" manualBreakCount="2">
        <brk id="40" max="16383" man="1"/>
        <brk id="64" max="16383" man="1"/>
      </rowBreaks>
      <pageMargins left="0.7" right="0.7" top="0.75" bottom="0.75" header="0.3" footer="0.3"/>
      <pageSetup paperSize="9" scale="99" orientation="portrait" r:id="rId5"/>
    </customSheetView>
    <customSheetView guid="{5FEFEB6C-BEC4-430E-B947-6A7413286A0D}" showPageBreaks="1" view="pageLayout" topLeftCell="A37">
      <selection activeCell="J9" sqref="J9"/>
      <pageMargins left="0.7" right="0.7" top="0.75" bottom="0.75" header="0.3" footer="0.3"/>
      <pageSetup paperSize="9" orientation="portrait" horizontalDpi="300" verticalDpi="300" r:id="rId6"/>
    </customSheetView>
    <customSheetView guid="{7F613779-33AB-4C27-B28A-A10D734C27EA}" showPageBreaks="1" view="pageLayout" topLeftCell="A37">
      <selection activeCell="J10" sqref="J10"/>
      <pageMargins left="0.7" right="0.7" top="0.75" bottom="0.75" header="0.3" footer="0.3"/>
      <pageSetup paperSize="9" orientation="portrait" r:id="rId7"/>
    </customSheetView>
    <customSheetView guid="{06A42C23-4954-42F4-A856-AA4EA9356C9D}" showPageBreaks="1" view="pageLayout" topLeftCell="A40">
      <selection activeCell="A48" sqref="A48:IV53"/>
      <pageMargins left="0.7" right="0.7" top="0.75" bottom="0.75" header="0.3" footer="0.3"/>
      <pageSetup paperSize="9" orientation="portrait" r:id="rId8"/>
    </customSheetView>
    <customSheetView guid="{23D4B25B-CBF4-454F-9519-3A7381CDE973}" showPageBreaks="1" view="pageLayout" topLeftCell="A70">
      <selection activeCell="E59" sqref="E59"/>
      <pageMargins left="0.7" right="0.7" top="0.75" bottom="0.75" header="0.3" footer="0.3"/>
      <pageSetup paperSize="9" orientation="portrait" r:id="rId9"/>
    </customSheetView>
    <customSheetView guid="{55E52B48-1657-48E8-B3E5-B0C731EC5524}" showPageBreaks="1" view="pageLayout" topLeftCell="A56">
      <selection activeCell="D50" sqref="D50:I50"/>
      <pageMargins left="0.7" right="0.7" top="0.75" bottom="0.75" header="0.3" footer="0.3"/>
      <pageSetup paperSize="9" orientation="portrait" r:id="rId10"/>
    </customSheetView>
    <customSheetView guid="{9EB396F3-ECBE-4F00-8AF4-433E00D5457E}" showPageBreaks="1" view="pageLayout" topLeftCell="A37">
      <selection activeCell="J9" sqref="J9"/>
      <pageMargins left="0.7" right="0.7" top="0.75" bottom="0.75" header="0.3" footer="0.3"/>
      <pageSetup paperSize="9" orientation="portrait" horizontalDpi="300" verticalDpi="300" r:id="rId11"/>
    </customSheetView>
    <customSheetView guid="{DD9AE018-7E22-4B13-ADFF-D4C3360CBEF2}" showPageBreaks="1" view="pageBreakPreview" topLeftCell="A37">
      <selection activeCell="J15" sqref="J15"/>
      <rowBreaks count="2" manualBreakCount="2">
        <brk id="40" max="16383" man="1"/>
        <brk id="64" max="16383" man="1"/>
      </rowBreaks>
      <pageMargins left="0.7" right="0.7" top="0.75" bottom="0.75" header="0.3" footer="0.3"/>
      <pageSetup paperSize="9" scale="99" orientation="portrait" r:id="rId12"/>
    </customSheetView>
    <customSheetView guid="{A898AA5D-169A-4A14-AB8F-C4F4C5C9C869}" showPageBreaks="1" view="pageBreakPreview" topLeftCell="A70">
      <selection activeCell="D74" sqref="D74:I74"/>
      <rowBreaks count="2" manualBreakCount="2">
        <brk id="40" max="16383" man="1"/>
        <brk id="64" max="16383" man="1"/>
      </rowBreaks>
      <pageMargins left="0.7" right="0.7" top="0.75" bottom="0.75" header="0.3" footer="0.3"/>
      <pageSetup paperSize="9" scale="99" orientation="portrait" r:id="rId13"/>
    </customSheetView>
    <customSheetView guid="{4DCD7E50-A612-4C8E-882E-3BC6A59DB4EB}" showPageBreaks="1" view="pageLayout" topLeftCell="A37">
      <selection activeCell="J9" sqref="J9"/>
      <pageMargins left="0.7" right="0.7" top="0.75" bottom="0.75" header="0.3" footer="0.3"/>
      <pageSetup paperSize="9" orientation="portrait" horizontalDpi="300" verticalDpi="300" r:id="rId14"/>
    </customSheetView>
    <customSheetView guid="{0B143DF2-66B8-46B0-BF36-1C571A9EB3F3}">
      <selection activeCell="G25" sqref="G25"/>
      <pageMargins left="0.7" right="0.7" top="0.75" bottom="0.75" header="0.3" footer="0.3"/>
      <pageSetup paperSize="9" orientation="portrait" r:id="rId15"/>
    </customSheetView>
    <customSheetView guid="{E75B0417-2004-49B0-81AA-65A6C4F7EC2C}" showPageBreaks="1" view="pageLayout" topLeftCell="A37">
      <selection activeCell="J81" sqref="J81"/>
      <pageMargins left="0.7" right="0.7" top="0.75" bottom="0.75" header="0.3" footer="0.3"/>
      <pageSetup paperSize="9" orientation="portrait" r:id="rId16"/>
    </customSheetView>
    <customSheetView guid="{71275B59-52D9-4BCA-9258-6D8C6EFF66CF}" showPageBreaks="1" view="pageLayout" topLeftCell="A70">
      <selection activeCell="J81" sqref="J81"/>
      <pageMargins left="0.7" right="0.7" top="0.75" bottom="0.75" header="0.3" footer="0.3"/>
      <pageSetup paperSize="9" orientation="portrait" r:id="rId17"/>
    </customSheetView>
    <customSheetView guid="{752EAD5E-2F62-4CFE-8BD1-E3E6987497BB}" showPageBreaks="1" view="pageBreakPreview" topLeftCell="A37">
      <selection activeCell="J15" sqref="J15"/>
      <rowBreaks count="2" manualBreakCount="2">
        <brk id="40" max="16383" man="1"/>
        <brk id="64" max="16383" man="1"/>
      </rowBreaks>
      <pageMargins left="0.7" right="0.7" top="0.75" bottom="0.75" header="0.3" footer="0.3"/>
      <pageSetup paperSize="9" scale="99" orientation="portrait" r:id="rId18"/>
    </customSheetView>
  </customSheetViews>
  <mergeCells count="96">
    <mergeCell ref="A36:B38"/>
    <mergeCell ref="D36:G36"/>
    <mergeCell ref="H36:I36"/>
    <mergeCell ref="C37:C38"/>
    <mergeCell ref="D37:G38"/>
    <mergeCell ref="H37:I38"/>
    <mergeCell ref="A39:B39"/>
    <mergeCell ref="C39:I39"/>
    <mergeCell ref="D43:I43"/>
    <mergeCell ref="C44:C45"/>
    <mergeCell ref="A30:B30"/>
    <mergeCell ref="A34:B34"/>
    <mergeCell ref="C34:I34"/>
    <mergeCell ref="C40:C41"/>
    <mergeCell ref="D42:I42"/>
    <mergeCell ref="A40:B41"/>
    <mergeCell ref="A42:B45"/>
    <mergeCell ref="A32:I32"/>
    <mergeCell ref="A33:B33"/>
    <mergeCell ref="C33:I33"/>
    <mergeCell ref="A31:B31"/>
    <mergeCell ref="A35:I35"/>
    <mergeCell ref="A21:B21"/>
    <mergeCell ref="C21:I21"/>
    <mergeCell ref="A22:B22"/>
    <mergeCell ref="C22:I22"/>
    <mergeCell ref="A23:B23"/>
    <mergeCell ref="C23:I23"/>
    <mergeCell ref="A24:I24"/>
    <mergeCell ref="A25:B25"/>
    <mergeCell ref="A29:B29"/>
    <mergeCell ref="A26:B26"/>
    <mergeCell ref="A27:B27"/>
    <mergeCell ref="A28:B28"/>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 ref="A46:B47"/>
    <mergeCell ref="C46:C47"/>
    <mergeCell ref="A48:B51"/>
    <mergeCell ref="D48:I48"/>
    <mergeCell ref="D49:I49"/>
    <mergeCell ref="C50:C51"/>
    <mergeCell ref="A52:B53"/>
    <mergeCell ref="C52:C53"/>
    <mergeCell ref="A60:B63"/>
    <mergeCell ref="D60:I60"/>
    <mergeCell ref="D61:I61"/>
    <mergeCell ref="C62:C63"/>
    <mergeCell ref="A58:B59"/>
    <mergeCell ref="C58:C59"/>
    <mergeCell ref="A54:B57"/>
    <mergeCell ref="D54:I54"/>
    <mergeCell ref="D55:I55"/>
    <mergeCell ref="C56:C57"/>
    <mergeCell ref="A66:B69"/>
    <mergeCell ref="D66:I66"/>
    <mergeCell ref="D67:I67"/>
    <mergeCell ref="C68:C69"/>
    <mergeCell ref="A64:B65"/>
    <mergeCell ref="C64:C65"/>
    <mergeCell ref="A70:B71"/>
    <mergeCell ref="C70:C71"/>
    <mergeCell ref="A72:B75"/>
    <mergeCell ref="D72:I72"/>
    <mergeCell ref="D73:I73"/>
    <mergeCell ref="C74:C75"/>
  </mergeCells>
  <phoneticPr fontId="8"/>
  <hyperlinks>
    <hyperlink ref="G8" r:id="rId19"/>
  </hyperlinks>
  <pageMargins left="0.7" right="0.7" top="0.75" bottom="0.75" header="0.3" footer="0.3"/>
  <pageSetup paperSize="9" orientation="portrait" r:id="rId20"/>
  <rowBreaks count="3" manualBreakCount="3">
    <brk id="34" max="16383" man="1"/>
    <brk id="45" max="16383" man="1"/>
    <brk id="6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sheetPr>
  <dimension ref="A1:I57"/>
  <sheetViews>
    <sheetView showWhiteSpace="0" view="pageBreakPreview" zoomScaleNormal="100" zoomScaleSheetLayoutView="100" workbookViewId="0">
      <selection activeCell="F80" sqref="F80:I80"/>
    </sheetView>
  </sheetViews>
  <sheetFormatPr defaultRowHeight="13.5"/>
  <cols>
    <col min="1" max="9" width="9.75" customWidth="1"/>
  </cols>
  <sheetData>
    <row r="1" spans="1:9" ht="13.5" customHeight="1">
      <c r="A1" s="743" t="s">
        <v>948</v>
      </c>
      <c r="B1" s="744"/>
      <c r="C1" s="744"/>
      <c r="D1" s="744"/>
      <c r="E1" s="744"/>
      <c r="F1" s="744"/>
      <c r="G1" s="744"/>
      <c r="H1" s="744"/>
      <c r="I1" s="745"/>
    </row>
    <row r="2" spans="1:9">
      <c r="A2" s="637"/>
      <c r="B2" s="637"/>
      <c r="C2" s="637"/>
      <c r="D2" s="637"/>
      <c r="E2" s="637"/>
      <c r="F2" s="637"/>
      <c r="G2" s="637"/>
      <c r="H2" s="637"/>
      <c r="I2" s="637"/>
    </row>
    <row r="3" spans="1:9" ht="13.5" customHeight="1">
      <c r="A3" s="638" t="s">
        <v>8</v>
      </c>
      <c r="B3" s="640"/>
      <c r="C3" s="728" t="s">
        <v>1390</v>
      </c>
      <c r="D3" s="764"/>
      <c r="E3" s="764"/>
      <c r="F3" s="764"/>
      <c r="G3" s="764"/>
      <c r="H3" s="764"/>
      <c r="I3" s="729"/>
    </row>
    <row r="4" spans="1:9" ht="13.5" customHeight="1">
      <c r="A4" s="728" t="s">
        <v>63</v>
      </c>
      <c r="B4" s="729"/>
      <c r="C4" s="829"/>
      <c r="D4" s="830"/>
      <c r="E4" s="830"/>
      <c r="F4" s="830"/>
      <c r="G4" s="830"/>
      <c r="H4" s="830"/>
      <c r="I4" s="831"/>
    </row>
    <row r="5" spans="1:9">
      <c r="A5" s="756" t="s">
        <v>21</v>
      </c>
      <c r="B5" s="757"/>
      <c r="C5" s="10" t="s">
        <v>22</v>
      </c>
      <c r="D5" s="638" t="s">
        <v>16</v>
      </c>
      <c r="E5" s="639"/>
      <c r="F5" s="639"/>
      <c r="G5" s="639"/>
      <c r="H5" s="639"/>
      <c r="I5" s="640"/>
    </row>
    <row r="6" spans="1:9">
      <c r="A6" s="758"/>
      <c r="B6" s="759"/>
      <c r="C6" s="762" t="s">
        <v>174</v>
      </c>
      <c r="D6" s="1" t="s">
        <v>23</v>
      </c>
      <c r="E6" s="43" t="s">
        <v>1152</v>
      </c>
      <c r="F6" s="762" t="s">
        <v>67</v>
      </c>
      <c r="G6" s="1" t="s">
        <v>23</v>
      </c>
      <c r="H6" s="730" t="s">
        <v>788</v>
      </c>
      <c r="I6" s="732"/>
    </row>
    <row r="7" spans="1:9" ht="13.5" customHeight="1">
      <c r="A7" s="758"/>
      <c r="B7" s="759"/>
      <c r="C7" s="763"/>
      <c r="D7" s="1" t="s">
        <v>25</v>
      </c>
      <c r="E7" s="1" t="s">
        <v>773</v>
      </c>
      <c r="F7" s="763"/>
      <c r="G7" s="1" t="s">
        <v>25</v>
      </c>
      <c r="H7" s="728" t="s">
        <v>1053</v>
      </c>
      <c r="I7" s="729"/>
    </row>
    <row r="8" spans="1:9" ht="13.5" customHeight="1">
      <c r="A8" s="760"/>
      <c r="B8" s="761"/>
      <c r="C8" s="1" t="s">
        <v>26</v>
      </c>
      <c r="D8" s="728" t="s">
        <v>287</v>
      </c>
      <c r="E8" s="729"/>
      <c r="F8" s="10" t="s">
        <v>28</v>
      </c>
      <c r="G8" s="674" t="s">
        <v>1054</v>
      </c>
      <c r="H8" s="625"/>
      <c r="I8" s="625"/>
    </row>
    <row r="9" spans="1:9">
      <c r="A9" s="638" t="s">
        <v>72</v>
      </c>
      <c r="B9" s="640"/>
      <c r="C9" s="629"/>
      <c r="D9" s="630"/>
      <c r="E9" s="630"/>
      <c r="F9" s="630"/>
      <c r="G9" s="630"/>
      <c r="H9" s="630"/>
      <c r="I9" s="641"/>
    </row>
    <row r="10" spans="1:9" ht="13.5" customHeight="1">
      <c r="A10" s="604" t="s">
        <v>30</v>
      </c>
      <c r="B10" s="605"/>
      <c r="C10" s="638" t="s">
        <v>31</v>
      </c>
      <c r="D10" s="639"/>
      <c r="E10" s="640"/>
      <c r="F10" s="730" t="s">
        <v>1038</v>
      </c>
      <c r="G10" s="731"/>
      <c r="H10" s="731"/>
      <c r="I10" s="732"/>
    </row>
    <row r="11" spans="1:9">
      <c r="A11" s="606"/>
      <c r="B11" s="607"/>
      <c r="C11" s="638" t="s">
        <v>74</v>
      </c>
      <c r="D11" s="639"/>
      <c r="E11" s="640"/>
      <c r="F11" s="625" t="s">
        <v>774</v>
      </c>
      <c r="G11" s="625"/>
      <c r="H11" s="625"/>
      <c r="I11" s="625"/>
    </row>
    <row r="12" spans="1:9">
      <c r="A12" s="608"/>
      <c r="B12" s="609"/>
      <c r="C12" s="638" t="s">
        <v>32</v>
      </c>
      <c r="D12" s="639"/>
      <c r="E12" s="640"/>
      <c r="F12" s="625"/>
      <c r="G12" s="639"/>
      <c r="H12" s="639"/>
      <c r="I12" s="640"/>
    </row>
    <row r="13" spans="1:9">
      <c r="A13" s="756" t="s">
        <v>77</v>
      </c>
      <c r="B13" s="757"/>
      <c r="C13" s="638" t="s">
        <v>35</v>
      </c>
      <c r="D13" s="639"/>
      <c r="E13" s="639"/>
      <c r="F13" s="639"/>
      <c r="G13" s="639"/>
      <c r="H13" s="639"/>
      <c r="I13" s="640"/>
    </row>
    <row r="14" spans="1:9" ht="13.5" customHeight="1">
      <c r="A14" s="758"/>
      <c r="B14" s="759"/>
      <c r="C14" s="629" t="s">
        <v>789</v>
      </c>
      <c r="D14" s="630"/>
      <c r="E14" s="630"/>
      <c r="F14" s="630"/>
      <c r="G14" s="630"/>
      <c r="H14" s="630"/>
      <c r="I14" s="641"/>
    </row>
    <row r="15" spans="1:9">
      <c r="A15" s="758"/>
      <c r="B15" s="759"/>
      <c r="C15" s="638" t="s">
        <v>36</v>
      </c>
      <c r="D15" s="639"/>
      <c r="E15" s="639"/>
      <c r="F15" s="639"/>
      <c r="G15" s="639"/>
      <c r="H15" s="639"/>
      <c r="I15" s="640"/>
    </row>
    <row r="16" spans="1:9" ht="13.5" customHeight="1">
      <c r="A16" s="758"/>
      <c r="B16" s="759"/>
      <c r="C16" s="629" t="s">
        <v>790</v>
      </c>
      <c r="D16" s="630"/>
      <c r="E16" s="630"/>
      <c r="F16" s="630"/>
      <c r="G16" s="630"/>
      <c r="H16" s="630"/>
      <c r="I16" s="641"/>
    </row>
    <row r="17" spans="1:9">
      <c r="A17" s="758"/>
      <c r="B17" s="759"/>
      <c r="C17" s="638" t="s">
        <v>37</v>
      </c>
      <c r="D17" s="639"/>
      <c r="E17" s="639"/>
      <c r="F17" s="639"/>
      <c r="G17" s="639"/>
      <c r="H17" s="639"/>
      <c r="I17" s="640"/>
    </row>
    <row r="18" spans="1:9" ht="13.5" customHeight="1">
      <c r="A18" s="758"/>
      <c r="B18" s="759"/>
      <c r="C18" s="629" t="s">
        <v>791</v>
      </c>
      <c r="D18" s="630"/>
      <c r="E18" s="630"/>
      <c r="F18" s="630"/>
      <c r="G18" s="630"/>
      <c r="H18" s="630"/>
      <c r="I18" s="641"/>
    </row>
    <row r="19" spans="1:9">
      <c r="A19" s="758"/>
      <c r="B19" s="759"/>
      <c r="C19" s="638" t="s">
        <v>38</v>
      </c>
      <c r="D19" s="639"/>
      <c r="E19" s="639"/>
      <c r="F19" s="639"/>
      <c r="G19" s="639"/>
      <c r="H19" s="639"/>
      <c r="I19" s="640"/>
    </row>
    <row r="20" spans="1:9" ht="13.5" customHeight="1">
      <c r="A20" s="760"/>
      <c r="B20" s="761"/>
      <c r="C20" s="629" t="s">
        <v>792</v>
      </c>
      <c r="D20" s="630"/>
      <c r="E20" s="630"/>
      <c r="F20" s="630"/>
      <c r="G20" s="630"/>
      <c r="H20" s="630"/>
      <c r="I20" s="641"/>
    </row>
    <row r="21" spans="1:9" ht="13.5" customHeight="1">
      <c r="A21" s="743" t="s">
        <v>85</v>
      </c>
      <c r="B21" s="744"/>
      <c r="C21" s="744"/>
      <c r="D21" s="744"/>
      <c r="E21" s="744"/>
      <c r="F21" s="744"/>
      <c r="G21" s="744"/>
      <c r="H21" s="744"/>
      <c r="I21" s="745"/>
    </row>
    <row r="22" spans="1:9">
      <c r="A22" s="1161" t="s">
        <v>86</v>
      </c>
      <c r="B22" s="1162"/>
      <c r="C22" s="239"/>
      <c r="D22" s="240" t="s">
        <v>605</v>
      </c>
      <c r="E22" s="240" t="s">
        <v>267</v>
      </c>
      <c r="F22" s="240" t="s">
        <v>793</v>
      </c>
      <c r="G22" s="240" t="s">
        <v>794</v>
      </c>
      <c r="H22" s="240" t="s">
        <v>795</v>
      </c>
      <c r="I22" s="240" t="s">
        <v>796</v>
      </c>
    </row>
    <row r="23" spans="1:9" ht="13.5" customHeight="1">
      <c r="A23" s="604" t="s">
        <v>797</v>
      </c>
      <c r="B23" s="605"/>
      <c r="C23" s="40" t="s">
        <v>127</v>
      </c>
      <c r="D23" s="66" t="s">
        <v>76</v>
      </c>
      <c r="E23" s="241" t="s">
        <v>798</v>
      </c>
      <c r="F23" s="238" t="s">
        <v>799</v>
      </c>
      <c r="G23" s="100" t="s">
        <v>1621</v>
      </c>
      <c r="H23" s="378" t="s">
        <v>1624</v>
      </c>
      <c r="I23" s="37"/>
    </row>
    <row r="24" spans="1:9">
      <c r="A24" s="608"/>
      <c r="B24" s="609"/>
      <c r="C24" s="40" t="s">
        <v>92</v>
      </c>
      <c r="D24" s="33" t="s">
        <v>799</v>
      </c>
      <c r="E24" s="238" t="s">
        <v>800</v>
      </c>
      <c r="F24" s="238" t="s">
        <v>1055</v>
      </c>
      <c r="G24" s="100" t="s">
        <v>1622</v>
      </c>
      <c r="H24" s="378"/>
      <c r="I24" s="37"/>
    </row>
    <row r="25" spans="1:9">
      <c r="A25" s="604" t="s">
        <v>801</v>
      </c>
      <c r="B25" s="605"/>
      <c r="C25" s="40" t="s">
        <v>127</v>
      </c>
      <c r="D25" s="112" t="s">
        <v>76</v>
      </c>
      <c r="E25" s="39" t="s">
        <v>802</v>
      </c>
      <c r="F25" s="91" t="s">
        <v>938</v>
      </c>
      <c r="G25" s="91" t="s">
        <v>1056</v>
      </c>
      <c r="H25" s="91" t="s">
        <v>1617</v>
      </c>
      <c r="I25" s="40"/>
    </row>
    <row r="26" spans="1:9">
      <c r="A26" s="608"/>
      <c r="B26" s="609"/>
      <c r="C26" s="40" t="s">
        <v>92</v>
      </c>
      <c r="D26" s="39" t="s">
        <v>803</v>
      </c>
      <c r="E26" s="39" t="s">
        <v>802</v>
      </c>
      <c r="F26" s="91" t="s">
        <v>1057</v>
      </c>
      <c r="G26" s="91" t="s">
        <v>1618</v>
      </c>
      <c r="H26" s="91"/>
      <c r="I26" s="40"/>
    </row>
    <row r="27" spans="1:9">
      <c r="A27" s="604" t="s">
        <v>804</v>
      </c>
      <c r="B27" s="605"/>
      <c r="C27" s="40" t="s">
        <v>127</v>
      </c>
      <c r="D27" s="112" t="s">
        <v>76</v>
      </c>
      <c r="E27" s="39" t="s">
        <v>805</v>
      </c>
      <c r="F27" s="91" t="s">
        <v>805</v>
      </c>
      <c r="G27" s="91" t="s">
        <v>805</v>
      </c>
      <c r="H27" s="91" t="s">
        <v>1623</v>
      </c>
      <c r="I27" s="40"/>
    </row>
    <row r="28" spans="1:9">
      <c r="A28" s="608"/>
      <c r="B28" s="609"/>
      <c r="C28" s="40" t="s">
        <v>92</v>
      </c>
      <c r="D28" s="39" t="s">
        <v>806</v>
      </c>
      <c r="E28" s="39" t="s">
        <v>807</v>
      </c>
      <c r="F28" s="91" t="s">
        <v>1058</v>
      </c>
      <c r="G28" s="91" t="s">
        <v>1619</v>
      </c>
      <c r="H28" s="91"/>
      <c r="I28" s="40"/>
    </row>
    <row r="29" spans="1:9" ht="13.5" customHeight="1">
      <c r="A29" s="778" t="s">
        <v>808</v>
      </c>
      <c r="B29" s="779"/>
      <c r="C29" s="40" t="s">
        <v>127</v>
      </c>
      <c r="D29" s="112" t="s">
        <v>76</v>
      </c>
      <c r="E29" s="112" t="s">
        <v>76</v>
      </c>
      <c r="F29" s="91" t="s">
        <v>809</v>
      </c>
      <c r="G29" s="91" t="s">
        <v>809</v>
      </c>
      <c r="H29" s="91" t="s">
        <v>1620</v>
      </c>
      <c r="I29" s="40"/>
    </row>
    <row r="30" spans="1:9">
      <c r="A30" s="782"/>
      <c r="B30" s="783"/>
      <c r="C30" s="40" t="s">
        <v>92</v>
      </c>
      <c r="D30" s="112" t="s">
        <v>76</v>
      </c>
      <c r="E30" s="39" t="s">
        <v>810</v>
      </c>
      <c r="F30" s="91" t="s">
        <v>809</v>
      </c>
      <c r="G30" s="91" t="s">
        <v>1620</v>
      </c>
      <c r="H30" s="91"/>
      <c r="I30" s="40"/>
    </row>
    <row r="31" spans="1:9" ht="22.5" customHeight="1">
      <c r="A31" s="1161" t="s">
        <v>1397</v>
      </c>
      <c r="B31" s="1162"/>
      <c r="C31" s="239" t="s">
        <v>495</v>
      </c>
      <c r="D31" s="240" t="s">
        <v>811</v>
      </c>
      <c r="E31" s="240" t="s">
        <v>496</v>
      </c>
      <c r="F31" s="240" t="s">
        <v>682</v>
      </c>
      <c r="G31" s="240" t="s">
        <v>497</v>
      </c>
      <c r="H31" s="240" t="s">
        <v>683</v>
      </c>
      <c r="I31" s="242" t="s">
        <v>812</v>
      </c>
    </row>
    <row r="32" spans="1:9" ht="13.5" customHeight="1">
      <c r="A32" s="604" t="s">
        <v>813</v>
      </c>
      <c r="B32" s="605"/>
      <c r="C32" s="1856" t="s">
        <v>816</v>
      </c>
      <c r="D32" s="1858" t="s">
        <v>1626</v>
      </c>
      <c r="E32" s="1858" t="s">
        <v>1062</v>
      </c>
      <c r="F32" s="1858" t="s">
        <v>1062</v>
      </c>
      <c r="G32" s="1860" t="s">
        <v>1625</v>
      </c>
      <c r="H32" s="1858" t="s">
        <v>1625</v>
      </c>
      <c r="I32" s="1858" t="s">
        <v>1625</v>
      </c>
    </row>
    <row r="33" spans="1:9">
      <c r="A33" s="608"/>
      <c r="B33" s="609"/>
      <c r="C33" s="1857"/>
      <c r="D33" s="1859"/>
      <c r="E33" s="1859"/>
      <c r="F33" s="1859"/>
      <c r="G33" s="1861"/>
      <c r="H33" s="1859"/>
      <c r="I33" s="1859"/>
    </row>
    <row r="34" spans="1:9" ht="13.5" customHeight="1">
      <c r="A34" s="604" t="s">
        <v>817</v>
      </c>
      <c r="B34" s="605"/>
      <c r="C34" s="1856" t="s">
        <v>800</v>
      </c>
      <c r="D34" s="1856" t="s">
        <v>799</v>
      </c>
      <c r="E34" s="1856" t="s">
        <v>1625</v>
      </c>
      <c r="F34" s="1856" t="s">
        <v>814</v>
      </c>
      <c r="G34" s="1856" t="s">
        <v>799</v>
      </c>
      <c r="H34" s="1856" t="s">
        <v>814</v>
      </c>
      <c r="I34" s="1856" t="s">
        <v>1055</v>
      </c>
    </row>
    <row r="35" spans="1:9">
      <c r="A35" s="608"/>
      <c r="B35" s="609"/>
      <c r="C35" s="1857"/>
      <c r="D35" s="1857"/>
      <c r="E35" s="1857"/>
      <c r="F35" s="1857"/>
      <c r="G35" s="1857"/>
      <c r="H35" s="1857"/>
      <c r="I35" s="1857"/>
    </row>
    <row r="36" spans="1:9" ht="13.5" customHeight="1">
      <c r="A36" s="604" t="s">
        <v>818</v>
      </c>
      <c r="B36" s="605"/>
      <c r="C36" s="1856" t="s">
        <v>1629</v>
      </c>
      <c r="D36" s="1856" t="s">
        <v>1629</v>
      </c>
      <c r="E36" s="1856" t="s">
        <v>1629</v>
      </c>
      <c r="F36" s="1856" t="s">
        <v>1629</v>
      </c>
      <c r="G36" s="1856" t="s">
        <v>1624</v>
      </c>
      <c r="H36" s="1856" t="s">
        <v>1629</v>
      </c>
      <c r="I36" s="1856" t="s">
        <v>1628</v>
      </c>
    </row>
    <row r="37" spans="1:9">
      <c r="A37" s="608"/>
      <c r="B37" s="609"/>
      <c r="C37" s="1857"/>
      <c r="D37" s="1857"/>
      <c r="E37" s="1857"/>
      <c r="F37" s="1857"/>
      <c r="G37" s="1857"/>
      <c r="H37" s="1857"/>
      <c r="I37" s="1857"/>
    </row>
    <row r="38" spans="1:9" ht="13.5" customHeight="1">
      <c r="A38" s="604" t="s">
        <v>2096</v>
      </c>
      <c r="B38" s="605"/>
      <c r="C38" s="1858" t="s">
        <v>1629</v>
      </c>
      <c r="D38" s="1856" t="s">
        <v>1626</v>
      </c>
      <c r="E38" s="1858" t="s">
        <v>1627</v>
      </c>
      <c r="F38" s="1858" t="s">
        <v>1626</v>
      </c>
      <c r="G38" s="1856" t="s">
        <v>1626</v>
      </c>
      <c r="H38" s="1856" t="s">
        <v>1625</v>
      </c>
      <c r="I38" s="1858" t="s">
        <v>1626</v>
      </c>
    </row>
    <row r="39" spans="1:9">
      <c r="A39" s="608"/>
      <c r="B39" s="609"/>
      <c r="C39" s="1859"/>
      <c r="D39" s="1857"/>
      <c r="E39" s="1859"/>
      <c r="F39" s="1859"/>
      <c r="G39" s="1857"/>
      <c r="H39" s="1857"/>
      <c r="I39" s="1859"/>
    </row>
    <row r="40" spans="1:9" ht="13.5" customHeight="1">
      <c r="A40" s="778" t="s">
        <v>819</v>
      </c>
      <c r="B40" s="779"/>
      <c r="C40" s="1856" t="s">
        <v>1059</v>
      </c>
      <c r="D40" s="1856" t="s">
        <v>1060</v>
      </c>
      <c r="E40" s="1856" t="s">
        <v>1059</v>
      </c>
      <c r="F40" s="1856" t="s">
        <v>1059</v>
      </c>
      <c r="G40" s="1856" t="s">
        <v>1059</v>
      </c>
      <c r="H40" s="1856" t="s">
        <v>1059</v>
      </c>
      <c r="I40" s="1856" t="s">
        <v>1059</v>
      </c>
    </row>
    <row r="41" spans="1:9">
      <c r="A41" s="782"/>
      <c r="B41" s="783"/>
      <c r="C41" s="1857"/>
      <c r="D41" s="1857"/>
      <c r="E41" s="1857"/>
      <c r="F41" s="1857"/>
      <c r="G41" s="1857"/>
      <c r="H41" s="1857"/>
      <c r="I41" s="1857"/>
    </row>
    <row r="42" spans="1:9" ht="13.5" customHeight="1">
      <c r="A42" s="743" t="s">
        <v>104</v>
      </c>
      <c r="B42" s="744"/>
      <c r="C42" s="744"/>
      <c r="D42" s="744"/>
      <c r="E42" s="744"/>
      <c r="F42" s="744"/>
      <c r="G42" s="744"/>
      <c r="H42" s="744"/>
      <c r="I42" s="745"/>
    </row>
    <row r="43" spans="1:9" ht="204.75" customHeight="1">
      <c r="A43" s="728" t="s">
        <v>105</v>
      </c>
      <c r="B43" s="729"/>
      <c r="C43" s="626" t="s">
        <v>2097</v>
      </c>
      <c r="D43" s="627"/>
      <c r="E43" s="627"/>
      <c r="F43" s="627"/>
      <c r="G43" s="627"/>
      <c r="H43" s="627"/>
      <c r="I43" s="628"/>
    </row>
    <row r="44" spans="1:9" ht="120.75" customHeight="1">
      <c r="A44" s="728" t="s">
        <v>107</v>
      </c>
      <c r="B44" s="729"/>
      <c r="C44" s="626" t="s">
        <v>1630</v>
      </c>
      <c r="D44" s="627"/>
      <c r="E44" s="627"/>
      <c r="F44" s="627"/>
      <c r="G44" s="627"/>
      <c r="H44" s="627"/>
      <c r="I44" s="628"/>
    </row>
    <row r="45" spans="1:9" s="237" customFormat="1">
      <c r="A45" s="717" t="s">
        <v>1309</v>
      </c>
      <c r="B45" s="701"/>
      <c r="C45" s="701"/>
      <c r="D45" s="701"/>
      <c r="E45" s="701"/>
      <c r="F45" s="701"/>
      <c r="G45" s="701"/>
      <c r="H45" s="701"/>
      <c r="I45" s="701"/>
    </row>
    <row r="46" spans="1:9" s="237" customFormat="1" ht="13.5" customHeight="1">
      <c r="A46" s="604" t="s">
        <v>1315</v>
      </c>
      <c r="B46" s="605"/>
      <c r="C46" s="10" t="s">
        <v>41</v>
      </c>
      <c r="D46" s="638" t="s">
        <v>1313</v>
      </c>
      <c r="E46" s="639"/>
      <c r="F46" s="639"/>
      <c r="G46" s="640"/>
      <c r="H46" s="638" t="s">
        <v>42</v>
      </c>
      <c r="I46" s="640"/>
    </row>
    <row r="47" spans="1:9" s="237" customFormat="1" ht="21.75" customHeight="1">
      <c r="A47" s="606"/>
      <c r="B47" s="607"/>
      <c r="C47" s="832" t="s">
        <v>1637</v>
      </c>
      <c r="D47" s="704" t="s">
        <v>1454</v>
      </c>
      <c r="E47" s="705"/>
      <c r="F47" s="705"/>
      <c r="G47" s="706"/>
      <c r="H47" s="834"/>
      <c r="I47" s="836"/>
    </row>
    <row r="48" spans="1:9" s="237" customFormat="1" ht="39.75" customHeight="1">
      <c r="A48" s="608"/>
      <c r="B48" s="609"/>
      <c r="C48" s="833"/>
      <c r="D48" s="707"/>
      <c r="E48" s="708"/>
      <c r="F48" s="708"/>
      <c r="G48" s="709"/>
      <c r="H48" s="837"/>
      <c r="I48" s="839"/>
    </row>
    <row r="49" spans="1:9" s="237" customFormat="1" ht="114.75" customHeight="1">
      <c r="A49" s="914" t="s">
        <v>1319</v>
      </c>
      <c r="B49" s="914"/>
      <c r="C49" s="1092" t="s">
        <v>2098</v>
      </c>
      <c r="D49" s="1093"/>
      <c r="E49" s="1093"/>
      <c r="F49" s="1093"/>
      <c r="G49" s="1093"/>
      <c r="H49" s="1093"/>
      <c r="I49" s="1094"/>
    </row>
    <row r="50" spans="1:9" ht="17.25" customHeight="1">
      <c r="A50" s="675" t="s">
        <v>922</v>
      </c>
      <c r="B50" s="676"/>
      <c r="C50" s="681" t="s">
        <v>923</v>
      </c>
      <c r="D50" s="190" t="s">
        <v>924</v>
      </c>
      <c r="E50" s="190" t="s">
        <v>925</v>
      </c>
      <c r="F50" s="190" t="s">
        <v>926</v>
      </c>
      <c r="G50" s="190" t="s">
        <v>927</v>
      </c>
      <c r="H50" s="190" t="s">
        <v>928</v>
      </c>
      <c r="I50" s="190" t="s">
        <v>929</v>
      </c>
    </row>
    <row r="51" spans="1:9" ht="42" customHeight="1">
      <c r="A51" s="677"/>
      <c r="B51" s="678"/>
      <c r="C51" s="765"/>
      <c r="D51" s="384" t="s">
        <v>1631</v>
      </c>
      <c r="E51" s="384" t="s">
        <v>1632</v>
      </c>
      <c r="F51" s="384" t="s">
        <v>1633</v>
      </c>
      <c r="G51" s="384" t="s">
        <v>1061</v>
      </c>
      <c r="H51" s="385"/>
      <c r="I51" s="386" t="s">
        <v>1634</v>
      </c>
    </row>
    <row r="52" spans="1:9" ht="76.5" customHeight="1">
      <c r="A52" s="677"/>
      <c r="B52" s="678"/>
      <c r="C52" s="377" t="s">
        <v>912</v>
      </c>
      <c r="D52" s="682"/>
      <c r="E52" s="683"/>
      <c r="F52" s="683"/>
      <c r="G52" s="683"/>
      <c r="H52" s="683"/>
      <c r="I52" s="684"/>
    </row>
    <row r="53" spans="1:9" ht="83.25" customHeight="1">
      <c r="A53" s="677"/>
      <c r="B53" s="678"/>
      <c r="C53" s="377" t="s">
        <v>913</v>
      </c>
      <c r="D53" s="682"/>
      <c r="E53" s="683"/>
      <c r="F53" s="683"/>
      <c r="G53" s="683"/>
      <c r="H53" s="683"/>
      <c r="I53" s="684"/>
    </row>
    <row r="54" spans="1:9" ht="17.25" customHeight="1">
      <c r="A54" s="677"/>
      <c r="B54" s="678"/>
      <c r="C54" s="681" t="s">
        <v>930</v>
      </c>
      <c r="D54" s="190" t="s">
        <v>931</v>
      </c>
      <c r="E54" s="190" t="s">
        <v>932</v>
      </c>
      <c r="F54" s="190" t="s">
        <v>933</v>
      </c>
      <c r="G54" s="190" t="s">
        <v>934</v>
      </c>
      <c r="H54" s="190" t="s">
        <v>935</v>
      </c>
      <c r="I54" s="190" t="s">
        <v>936</v>
      </c>
    </row>
    <row r="55" spans="1:9" ht="45" customHeight="1">
      <c r="A55" s="679"/>
      <c r="B55" s="680"/>
      <c r="C55" s="765"/>
      <c r="D55" s="386"/>
      <c r="E55" s="385" t="s">
        <v>1635</v>
      </c>
      <c r="F55" s="386" t="s">
        <v>1632</v>
      </c>
      <c r="G55" s="387" t="s">
        <v>1636</v>
      </c>
      <c r="H55" s="386"/>
      <c r="I55" s="385" t="s">
        <v>1635</v>
      </c>
    </row>
    <row r="56" spans="1:9">
      <c r="A56" s="237"/>
      <c r="B56" s="237"/>
      <c r="C56" s="237"/>
      <c r="D56" s="237"/>
      <c r="E56" s="237"/>
      <c r="F56" s="244"/>
      <c r="G56" s="243"/>
      <c r="H56" s="244"/>
      <c r="I56" s="237"/>
    </row>
    <row r="57" spans="1:9">
      <c r="A57" s="237"/>
      <c r="B57" s="237"/>
      <c r="C57" s="237"/>
      <c r="D57" s="237"/>
      <c r="E57" s="237"/>
      <c r="F57" s="244"/>
      <c r="G57" s="243"/>
      <c r="H57" s="237"/>
      <c r="I57" s="237"/>
    </row>
  </sheetData>
  <customSheetViews>
    <customSheetView guid="{4789E3A1-B331-40F4-BFBE-ECBA77374F9F}" showPageBreaks="1" view="pageLayout" topLeftCell="A22">
      <selection activeCell="C43" sqref="C43:I43"/>
      <pageMargins left="0.7" right="0.7" top="0.75" bottom="0.75" header="0.3" footer="0.3"/>
      <pageSetup paperSize="9" orientation="portrait" r:id="rId1"/>
    </customSheetView>
    <customSheetView guid="{D623C857-8851-4DB2-AEC5-A3D94BBCC3E5}" showPageBreaks="1" view="pageLayout" topLeftCell="A44">
      <selection activeCell="C49" sqref="C49:I49"/>
      <rowBreaks count="1" manualBreakCount="1">
        <brk id="43" max="16383" man="1"/>
      </rowBreaks>
      <pageMargins left="0.7" right="0.7" top="0.75" bottom="0.75" header="0.3" footer="0.3"/>
      <pageSetup paperSize="9" orientation="portrait" r:id="rId2"/>
    </customSheetView>
    <customSheetView guid="{3848975B-608E-4A87-AC36-A52CBAB490C8}" showPageBreaks="1" view="pageLayout" topLeftCell="A10">
      <selection activeCell="L51" sqref="L51:L52"/>
      <pageMargins left="0.7" right="0.7" top="0.75" bottom="0.75" header="0.3" footer="0.3"/>
      <pageSetup paperSize="9" orientation="portrait" r:id="rId3"/>
    </customSheetView>
    <customSheetView guid="{76B58914-1035-4353-9CF6-22B59E40A08B}" showPageBreaks="1" view="pageBreakPreview" topLeftCell="A37">
      <selection activeCell="J15" sqref="J15"/>
      <rowBreaks count="1" manualBreakCount="1">
        <brk id="43" max="16383" man="1"/>
      </rowBreaks>
      <pageMargins left="0.7" right="0.7" top="0.75" bottom="0.75" header="0.3" footer="0.3"/>
      <pageSetup paperSize="9" orientation="portrait" r:id="rId4"/>
    </customSheetView>
    <customSheetView guid="{22FD68A5-46F7-4E41-8363-D5981057D2EF}" showPageBreaks="1" view="pageBreakPreview" topLeftCell="A37">
      <selection activeCell="J15" sqref="J15"/>
      <rowBreaks count="1" manualBreakCount="1">
        <brk id="43" max="16383" man="1"/>
      </rowBreaks>
      <pageMargins left="0.7" right="0.7" top="0.75" bottom="0.75" header="0.3" footer="0.3"/>
      <pageSetup paperSize="9" orientation="portrait" r:id="rId5"/>
    </customSheetView>
    <customSheetView guid="{5FEFEB6C-BEC4-430E-B947-6A7413286A0D}" showPageBreaks="1" view="pageLayout" topLeftCell="A40">
      <selection activeCell="N21" sqref="N21"/>
      <pageMargins left="0.7" right="0.7" top="0.75" bottom="0.75" header="0.3" footer="0.3"/>
      <pageSetup paperSize="9" orientation="portrait" horizontalDpi="300" verticalDpi="300" r:id="rId6"/>
    </customSheetView>
    <customSheetView guid="{7F613779-33AB-4C27-B28A-A10D734C27EA}" showPageBreaks="1" view="pageLayout" topLeftCell="A46">
      <selection activeCell="J10" sqref="J10"/>
      <pageMargins left="0.7" right="0.7" top="0.75" bottom="0.75" header="0.3" footer="0.3"/>
      <pageSetup paperSize="9" orientation="portrait" r:id="rId7"/>
    </customSheetView>
    <customSheetView guid="{06A42C23-4954-42F4-A856-AA4EA9356C9D}" showPageBreaks="1" view="pageLayout" topLeftCell="A46">
      <selection activeCell="A53" sqref="A53:IV58"/>
      <pageMargins left="0.7" right="0.7" top="0.75" bottom="0.75" header="0.3" footer="0.3"/>
      <pageSetup paperSize="9" orientation="portrait" r:id="rId8"/>
    </customSheetView>
    <customSheetView guid="{23D4B25B-CBF4-454F-9519-3A7381CDE973}" showPageBreaks="1" view="pageLayout" topLeftCell="A55">
      <selection activeCell="L51" sqref="L51:L52"/>
      <pageMargins left="0.7" right="0.7" top="0.75" bottom="0.75" header="0.3" footer="0.3"/>
      <pageSetup paperSize="9" orientation="portrait" r:id="rId9"/>
    </customSheetView>
    <customSheetView guid="{55E52B48-1657-48E8-B3E5-B0C731EC5524}" showPageBreaks="1" view="pageLayout" topLeftCell="A45">
      <selection activeCell="D56" sqref="D56:I56"/>
      <pageMargins left="0.7" right="0.7" top="0.75" bottom="0.75" header="0.3" footer="0.3"/>
      <pageSetup paperSize="9" orientation="portrait" r:id="rId10"/>
    </customSheetView>
    <customSheetView guid="{9EB396F3-ECBE-4F00-8AF4-433E00D5457E}" showPageBreaks="1" view="pageLayout" topLeftCell="A40">
      <selection activeCell="N21" sqref="N21"/>
      <pageMargins left="0.7" right="0.7" top="0.75" bottom="0.75" header="0.3" footer="0.3"/>
      <pageSetup paperSize="9" orientation="portrait" horizontalDpi="300" verticalDpi="300" r:id="rId11"/>
    </customSheetView>
    <customSheetView guid="{DD9AE018-7E22-4B13-ADFF-D4C3360CBEF2}" showPageBreaks="1" view="pageBreakPreview" topLeftCell="A37">
      <selection activeCell="J15" sqref="J15"/>
      <rowBreaks count="1" manualBreakCount="1">
        <brk id="43" max="16383" man="1"/>
      </rowBreaks>
      <pageMargins left="0.7" right="0.7" top="0.75" bottom="0.75" header="0.3" footer="0.3"/>
      <pageSetup paperSize="9" orientation="portrait" r:id="rId12"/>
    </customSheetView>
    <customSheetView guid="{A898AA5D-169A-4A14-AB8F-C4F4C5C9C869}" showPageBreaks="1" view="pageBreakPreview" topLeftCell="A52">
      <selection activeCell="D56" sqref="D56:I56"/>
      <rowBreaks count="1" manualBreakCount="1">
        <brk id="43" max="16383" man="1"/>
      </rowBreaks>
      <pageMargins left="0.7" right="0.7" top="0.75" bottom="0.75" header="0.3" footer="0.3"/>
      <pageSetup paperSize="9" orientation="portrait" r:id="rId13"/>
    </customSheetView>
    <customSheetView guid="{4DCD7E50-A612-4C8E-882E-3BC6A59DB4EB}" showPageBreaks="1" view="pageLayout" topLeftCell="A40">
      <selection activeCell="N21" sqref="N21"/>
      <pageMargins left="0.7" right="0.7" top="0.75" bottom="0.75" header="0.3" footer="0.3"/>
      <pageSetup paperSize="9" orientation="portrait" horizontalDpi="300" verticalDpi="300" r:id="rId14"/>
    </customSheetView>
    <customSheetView guid="{0B143DF2-66B8-46B0-BF36-1C571A9EB3F3}" showPageBreaks="1" view="pageLayout" topLeftCell="A10">
      <selection activeCell="L51" sqref="L51:L52"/>
      <pageMargins left="0.7" right="0.7" top="0.75" bottom="0.75" header="0.3" footer="0.3"/>
      <pageSetup paperSize="9" orientation="portrait" r:id="rId15"/>
    </customSheetView>
    <customSheetView guid="{E75B0417-2004-49B0-81AA-65A6C4F7EC2C}" showPageBreaks="1">
      <selection activeCell="C43" sqref="C43:I43"/>
      <pageMargins left="0.7" right="0.7" top="0.75" bottom="0.75" header="0.3" footer="0.3"/>
      <pageSetup paperSize="9" orientation="portrait" r:id="rId16"/>
    </customSheetView>
    <customSheetView guid="{71275B59-52D9-4BCA-9258-6D8C6EFF66CF}" showPageBreaks="1" view="pageLayout" topLeftCell="A49">
      <selection activeCell="L51" sqref="L51:L52"/>
      <pageMargins left="0.7" right="0.7" top="0.75" bottom="0.75" header="0.3" footer="0.3"/>
      <pageSetup paperSize="9" orientation="portrait" r:id="rId17"/>
    </customSheetView>
    <customSheetView guid="{752EAD5E-2F62-4CFE-8BD1-E3E6987497BB}" showPageBreaks="1" view="pageBreakPreview" topLeftCell="A37">
      <selection activeCell="J15" sqref="J15"/>
      <rowBreaks count="1" manualBreakCount="1">
        <brk id="43" max="16383" man="1"/>
      </rowBreaks>
      <pageMargins left="0.7" right="0.7" top="0.75" bottom="0.75" header="0.3" footer="0.3"/>
      <pageSetup paperSize="9" orientation="portrait" r:id="rId18"/>
    </customSheetView>
  </customSheetViews>
  <mergeCells count="98">
    <mergeCell ref="H47:I48"/>
    <mergeCell ref="A49:B49"/>
    <mergeCell ref="C49:I49"/>
    <mergeCell ref="C43:I43"/>
    <mergeCell ref="A44:B44"/>
    <mergeCell ref="C44:I44"/>
    <mergeCell ref="A45:I45"/>
    <mergeCell ref="A46:B48"/>
    <mergeCell ref="D46:G46"/>
    <mergeCell ref="H46:I46"/>
    <mergeCell ref="C47:C48"/>
    <mergeCell ref="H32:H33"/>
    <mergeCell ref="I32:I33"/>
    <mergeCell ref="C34:C35"/>
    <mergeCell ref="D34:D35"/>
    <mergeCell ref="A21:I21"/>
    <mergeCell ref="H34:H35"/>
    <mergeCell ref="I34:I35"/>
    <mergeCell ref="E34:E35"/>
    <mergeCell ref="F34:F35"/>
    <mergeCell ref="A34:B35"/>
    <mergeCell ref="G32:G33"/>
    <mergeCell ref="G34:G35"/>
    <mergeCell ref="A22:B22"/>
    <mergeCell ref="A29:B30"/>
    <mergeCell ref="A31:B31"/>
    <mergeCell ref="E32:E33"/>
    <mergeCell ref="A1:I1"/>
    <mergeCell ref="A2:I2"/>
    <mergeCell ref="A3:B3"/>
    <mergeCell ref="C3:I3"/>
    <mergeCell ref="A4:B4"/>
    <mergeCell ref="C4:I4"/>
    <mergeCell ref="A9:B9"/>
    <mergeCell ref="C9:I9"/>
    <mergeCell ref="A10:B12"/>
    <mergeCell ref="C10:E10"/>
    <mergeCell ref="F10:I10"/>
    <mergeCell ref="A13:B20"/>
    <mergeCell ref="F11:I11"/>
    <mergeCell ref="C12:E12"/>
    <mergeCell ref="F12:I12"/>
    <mergeCell ref="C14:I14"/>
    <mergeCell ref="C17:I17"/>
    <mergeCell ref="C18:I18"/>
    <mergeCell ref="C11:E11"/>
    <mergeCell ref="C13:I13"/>
    <mergeCell ref="C19:I19"/>
    <mergeCell ref="C20:I20"/>
    <mergeCell ref="C15:I15"/>
    <mergeCell ref="C16:I16"/>
    <mergeCell ref="G8:I8"/>
    <mergeCell ref="A5:B8"/>
    <mergeCell ref="D5:I5"/>
    <mergeCell ref="C6:C7"/>
    <mergeCell ref="H7:I7"/>
    <mergeCell ref="F6:F7"/>
    <mergeCell ref="H6:I6"/>
    <mergeCell ref="D8:E8"/>
    <mergeCell ref="G38:G39"/>
    <mergeCell ref="H38:H39"/>
    <mergeCell ref="I38:I39"/>
    <mergeCell ref="A23:B24"/>
    <mergeCell ref="A36:B37"/>
    <mergeCell ref="C36:C37"/>
    <mergeCell ref="H36:H37"/>
    <mergeCell ref="I36:I37"/>
    <mergeCell ref="D36:D37"/>
    <mergeCell ref="G36:G37"/>
    <mergeCell ref="F32:F33"/>
    <mergeCell ref="A32:B33"/>
    <mergeCell ref="A25:B26"/>
    <mergeCell ref="A27:B28"/>
    <mergeCell ref="C32:C33"/>
    <mergeCell ref="D32:D33"/>
    <mergeCell ref="A38:B39"/>
    <mergeCell ref="C38:C39"/>
    <mergeCell ref="D38:D39"/>
    <mergeCell ref="E36:E37"/>
    <mergeCell ref="F36:F37"/>
    <mergeCell ref="E38:E39"/>
    <mergeCell ref="F38:F39"/>
    <mergeCell ref="D40:D41"/>
    <mergeCell ref="E40:E41"/>
    <mergeCell ref="A50:B55"/>
    <mergeCell ref="C50:C51"/>
    <mergeCell ref="D52:I52"/>
    <mergeCell ref="D53:I53"/>
    <mergeCell ref="C54:C55"/>
    <mergeCell ref="A43:B43"/>
    <mergeCell ref="F40:F41"/>
    <mergeCell ref="G40:G41"/>
    <mergeCell ref="H40:H41"/>
    <mergeCell ref="A42:I42"/>
    <mergeCell ref="I40:I41"/>
    <mergeCell ref="A40:B41"/>
    <mergeCell ref="C40:C41"/>
    <mergeCell ref="D47:G48"/>
  </mergeCells>
  <phoneticPr fontId="8"/>
  <hyperlinks>
    <hyperlink ref="G8" r:id="rId19"/>
  </hyperlinks>
  <pageMargins left="0.7" right="0.7" top="0.75" bottom="0.75" header="0.3" footer="0.3"/>
  <pageSetup paperSize="9" orientation="portrait" r:id="rId20"/>
  <rowBreaks count="1" manualBreakCount="1">
    <brk id="4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I47"/>
  <sheetViews>
    <sheetView view="pageBreakPreview" topLeftCell="A43" zoomScaleNormal="100" zoomScaleSheetLayoutView="100" workbookViewId="0">
      <selection activeCell="F80" sqref="F80:I80"/>
    </sheetView>
  </sheetViews>
  <sheetFormatPr defaultRowHeight="13.5"/>
  <cols>
    <col min="1" max="9" width="9.75" style="237" customWidth="1"/>
    <col min="10" max="16384" width="9" style="237"/>
  </cols>
  <sheetData>
    <row r="1" spans="1:9" ht="13.5" customHeight="1">
      <c r="A1" s="743" t="s">
        <v>948</v>
      </c>
      <c r="B1" s="744"/>
      <c r="C1" s="744"/>
      <c r="D1" s="744"/>
      <c r="E1" s="744"/>
      <c r="F1" s="744"/>
      <c r="G1" s="744"/>
      <c r="H1" s="744"/>
      <c r="I1" s="745"/>
    </row>
    <row r="2" spans="1:9">
      <c r="A2" s="637"/>
      <c r="B2" s="637"/>
      <c r="C2" s="637"/>
      <c r="D2" s="637"/>
      <c r="E2" s="637"/>
      <c r="F2" s="637"/>
      <c r="G2" s="637"/>
      <c r="H2" s="637"/>
      <c r="I2" s="637"/>
    </row>
    <row r="3" spans="1:9" ht="13.5" customHeight="1">
      <c r="A3" s="638" t="s">
        <v>8</v>
      </c>
      <c r="B3" s="640"/>
      <c r="C3" s="728" t="s">
        <v>1392</v>
      </c>
      <c r="D3" s="764"/>
      <c r="E3" s="764"/>
      <c r="F3" s="764"/>
      <c r="G3" s="764"/>
      <c r="H3" s="764"/>
      <c r="I3" s="729"/>
    </row>
    <row r="4" spans="1:9" ht="13.5" customHeight="1">
      <c r="A4" s="728" t="s">
        <v>63</v>
      </c>
      <c r="B4" s="729"/>
      <c r="C4" s="829"/>
      <c r="D4" s="830"/>
      <c r="E4" s="830"/>
      <c r="F4" s="830"/>
      <c r="G4" s="830"/>
      <c r="H4" s="830"/>
      <c r="I4" s="831"/>
    </row>
    <row r="5" spans="1:9">
      <c r="A5" s="756" t="s">
        <v>21</v>
      </c>
      <c r="B5" s="757"/>
      <c r="C5" s="10" t="s">
        <v>22</v>
      </c>
      <c r="D5" s="638" t="s">
        <v>16</v>
      </c>
      <c r="E5" s="639"/>
      <c r="F5" s="639"/>
      <c r="G5" s="639"/>
      <c r="H5" s="639"/>
      <c r="I5" s="640"/>
    </row>
    <row r="6" spans="1:9">
      <c r="A6" s="758"/>
      <c r="B6" s="759"/>
      <c r="C6" s="762" t="s">
        <v>174</v>
      </c>
      <c r="D6" s="308" t="s">
        <v>23</v>
      </c>
      <c r="E6" s="314" t="s">
        <v>1152</v>
      </c>
      <c r="F6" s="762" t="s">
        <v>67</v>
      </c>
      <c r="G6" s="308" t="s">
        <v>23</v>
      </c>
      <c r="H6" s="730" t="s">
        <v>788</v>
      </c>
      <c r="I6" s="732"/>
    </row>
    <row r="7" spans="1:9" ht="13.5" customHeight="1">
      <c r="A7" s="758"/>
      <c r="B7" s="759"/>
      <c r="C7" s="763"/>
      <c r="D7" s="308" t="s">
        <v>25</v>
      </c>
      <c r="E7" s="308" t="s">
        <v>773</v>
      </c>
      <c r="F7" s="763"/>
      <c r="G7" s="308" t="s">
        <v>25</v>
      </c>
      <c r="H7" s="728" t="s">
        <v>1053</v>
      </c>
      <c r="I7" s="729"/>
    </row>
    <row r="8" spans="1:9" ht="13.5" customHeight="1">
      <c r="A8" s="760"/>
      <c r="B8" s="761"/>
      <c r="C8" s="308" t="s">
        <v>26</v>
      </c>
      <c r="D8" s="728" t="s">
        <v>287</v>
      </c>
      <c r="E8" s="729"/>
      <c r="F8" s="10" t="s">
        <v>28</v>
      </c>
      <c r="G8" s="674" t="s">
        <v>1054</v>
      </c>
      <c r="H8" s="625"/>
      <c r="I8" s="625"/>
    </row>
    <row r="9" spans="1:9">
      <c r="A9" s="638" t="s">
        <v>72</v>
      </c>
      <c r="B9" s="640"/>
      <c r="C9" s="629"/>
      <c r="D9" s="630"/>
      <c r="E9" s="630"/>
      <c r="F9" s="630"/>
      <c r="G9" s="630"/>
      <c r="H9" s="630"/>
      <c r="I9" s="641"/>
    </row>
    <row r="10" spans="1:9" ht="13.5" customHeight="1">
      <c r="A10" s="604" t="s">
        <v>30</v>
      </c>
      <c r="B10" s="605"/>
      <c r="C10" s="638" t="s">
        <v>31</v>
      </c>
      <c r="D10" s="639"/>
      <c r="E10" s="640"/>
      <c r="F10" s="730" t="s">
        <v>1038</v>
      </c>
      <c r="G10" s="731"/>
      <c r="H10" s="731"/>
      <c r="I10" s="732"/>
    </row>
    <row r="11" spans="1:9">
      <c r="A11" s="606"/>
      <c r="B11" s="607"/>
      <c r="C11" s="638" t="s">
        <v>74</v>
      </c>
      <c r="D11" s="639"/>
      <c r="E11" s="640"/>
      <c r="F11" s="625" t="s">
        <v>774</v>
      </c>
      <c r="G11" s="625"/>
      <c r="H11" s="625"/>
      <c r="I11" s="625"/>
    </row>
    <row r="12" spans="1:9">
      <c r="A12" s="608"/>
      <c r="B12" s="609"/>
      <c r="C12" s="638" t="s">
        <v>32</v>
      </c>
      <c r="D12" s="639"/>
      <c r="E12" s="640"/>
      <c r="F12" s="625"/>
      <c r="G12" s="639"/>
      <c r="H12" s="639"/>
      <c r="I12" s="640"/>
    </row>
    <row r="13" spans="1:9">
      <c r="A13" s="756" t="s">
        <v>77</v>
      </c>
      <c r="B13" s="757"/>
      <c r="C13" s="638" t="s">
        <v>35</v>
      </c>
      <c r="D13" s="639"/>
      <c r="E13" s="639"/>
      <c r="F13" s="639"/>
      <c r="G13" s="639"/>
      <c r="H13" s="639"/>
      <c r="I13" s="640"/>
    </row>
    <row r="14" spans="1:9" ht="13.5" customHeight="1">
      <c r="A14" s="758"/>
      <c r="B14" s="759"/>
      <c r="C14" s="629" t="s">
        <v>1682</v>
      </c>
      <c r="D14" s="630"/>
      <c r="E14" s="630"/>
      <c r="F14" s="630"/>
      <c r="G14" s="630"/>
      <c r="H14" s="630"/>
      <c r="I14" s="641"/>
    </row>
    <row r="15" spans="1:9">
      <c r="A15" s="758"/>
      <c r="B15" s="759"/>
      <c r="C15" s="638" t="s">
        <v>36</v>
      </c>
      <c r="D15" s="639"/>
      <c r="E15" s="639"/>
      <c r="F15" s="639"/>
      <c r="G15" s="639"/>
      <c r="H15" s="639"/>
      <c r="I15" s="640"/>
    </row>
    <row r="16" spans="1:9" ht="13.5" customHeight="1">
      <c r="A16" s="758"/>
      <c r="B16" s="759"/>
      <c r="C16" s="629" t="s">
        <v>1683</v>
      </c>
      <c r="D16" s="630"/>
      <c r="E16" s="630"/>
      <c r="F16" s="630"/>
      <c r="G16" s="630"/>
      <c r="H16" s="630"/>
      <c r="I16" s="641"/>
    </row>
    <row r="17" spans="1:9">
      <c r="A17" s="758"/>
      <c r="B17" s="759"/>
      <c r="C17" s="638" t="s">
        <v>37</v>
      </c>
      <c r="D17" s="639"/>
      <c r="E17" s="639"/>
      <c r="F17" s="639"/>
      <c r="G17" s="639"/>
      <c r="H17" s="639"/>
      <c r="I17" s="640"/>
    </row>
    <row r="18" spans="1:9" ht="13.5" customHeight="1">
      <c r="A18" s="758"/>
      <c r="B18" s="759"/>
      <c r="C18" s="629" t="s">
        <v>1684</v>
      </c>
      <c r="D18" s="630"/>
      <c r="E18" s="630"/>
      <c r="F18" s="630"/>
      <c r="G18" s="630"/>
      <c r="H18" s="630"/>
      <c r="I18" s="641"/>
    </row>
    <row r="19" spans="1:9">
      <c r="A19" s="758"/>
      <c r="B19" s="759"/>
      <c r="C19" s="638" t="s">
        <v>38</v>
      </c>
      <c r="D19" s="639"/>
      <c r="E19" s="639"/>
      <c r="F19" s="639"/>
      <c r="G19" s="639"/>
      <c r="H19" s="639"/>
      <c r="I19" s="640"/>
    </row>
    <row r="20" spans="1:9" ht="13.5" customHeight="1">
      <c r="A20" s="760"/>
      <c r="B20" s="761"/>
      <c r="C20" s="629" t="s">
        <v>1681</v>
      </c>
      <c r="D20" s="630"/>
      <c r="E20" s="630"/>
      <c r="F20" s="630"/>
      <c r="G20" s="630"/>
      <c r="H20" s="630"/>
      <c r="I20" s="641"/>
    </row>
    <row r="21" spans="1:9" ht="13.5" customHeight="1">
      <c r="A21" s="743" t="s">
        <v>85</v>
      </c>
      <c r="B21" s="744"/>
      <c r="C21" s="744"/>
      <c r="D21" s="744"/>
      <c r="E21" s="744"/>
      <c r="F21" s="744"/>
      <c r="G21" s="744"/>
      <c r="H21" s="744"/>
      <c r="I21" s="745"/>
    </row>
    <row r="22" spans="1:9">
      <c r="A22" s="1161" t="s">
        <v>86</v>
      </c>
      <c r="B22" s="1162"/>
      <c r="C22" s="239"/>
      <c r="D22" s="240" t="s">
        <v>794</v>
      </c>
      <c r="E22" s="240" t="s">
        <v>795</v>
      </c>
      <c r="F22" s="240" t="s">
        <v>796</v>
      </c>
      <c r="G22" s="240" t="s">
        <v>1393</v>
      </c>
      <c r="H22" s="240" t="s">
        <v>1360</v>
      </c>
      <c r="I22" s="240" t="s">
        <v>1394</v>
      </c>
    </row>
    <row r="23" spans="1:9" ht="13.5" customHeight="1">
      <c r="A23" s="604" t="s">
        <v>1638</v>
      </c>
      <c r="B23" s="605"/>
      <c r="C23" s="310" t="s">
        <v>127</v>
      </c>
      <c r="D23" s="408" t="s">
        <v>1701</v>
      </c>
      <c r="E23" s="241" t="s">
        <v>1705</v>
      </c>
      <c r="F23" s="238"/>
      <c r="G23" s="98"/>
      <c r="H23" s="37"/>
      <c r="I23" s="37"/>
    </row>
    <row r="24" spans="1:9">
      <c r="A24" s="608"/>
      <c r="B24" s="609"/>
      <c r="C24" s="310" t="s">
        <v>92</v>
      </c>
      <c r="D24" s="238" t="s">
        <v>1704</v>
      </c>
      <c r="E24" s="238"/>
      <c r="F24" s="238"/>
      <c r="G24" s="98"/>
      <c r="H24" s="37"/>
      <c r="I24" s="37"/>
    </row>
    <row r="25" spans="1:9">
      <c r="A25" s="604" t="s">
        <v>1639</v>
      </c>
      <c r="B25" s="605"/>
      <c r="C25" s="310" t="s">
        <v>127</v>
      </c>
      <c r="D25" s="409" t="s">
        <v>1701</v>
      </c>
      <c r="E25" s="91" t="s">
        <v>1703</v>
      </c>
      <c r="F25" s="91"/>
      <c r="G25" s="39"/>
      <c r="H25" s="310"/>
      <c r="I25" s="310"/>
    </row>
    <row r="26" spans="1:9">
      <c r="A26" s="608"/>
      <c r="B26" s="609"/>
      <c r="C26" s="310" t="s">
        <v>92</v>
      </c>
      <c r="D26" s="91" t="s">
        <v>1702</v>
      </c>
      <c r="E26" s="91"/>
      <c r="F26" s="91"/>
      <c r="G26" s="39"/>
      <c r="H26" s="310"/>
      <c r="I26" s="310"/>
    </row>
    <row r="27" spans="1:9" ht="22.5" customHeight="1">
      <c r="A27" s="1161" t="s">
        <v>1397</v>
      </c>
      <c r="B27" s="1162"/>
      <c r="C27" s="239" t="s">
        <v>495</v>
      </c>
      <c r="D27" s="240" t="s">
        <v>811</v>
      </c>
      <c r="E27" s="240" t="s">
        <v>496</v>
      </c>
      <c r="F27" s="240" t="s">
        <v>682</v>
      </c>
      <c r="G27" s="240" t="s">
        <v>497</v>
      </c>
      <c r="H27" s="240" t="s">
        <v>683</v>
      </c>
      <c r="I27" s="242" t="s">
        <v>812</v>
      </c>
    </row>
    <row r="28" spans="1:9" ht="13.5" customHeight="1">
      <c r="A28" s="604" t="s">
        <v>1638</v>
      </c>
      <c r="B28" s="605"/>
      <c r="C28" s="1856">
        <v>1</v>
      </c>
      <c r="D28" s="1858">
        <v>14</v>
      </c>
      <c r="E28" s="1858">
        <v>5</v>
      </c>
      <c r="F28" s="1858">
        <v>1</v>
      </c>
      <c r="G28" s="1860">
        <v>3</v>
      </c>
      <c r="H28" s="1858">
        <v>2</v>
      </c>
      <c r="I28" s="1858">
        <v>2</v>
      </c>
    </row>
    <row r="29" spans="1:9">
      <c r="A29" s="608"/>
      <c r="B29" s="609"/>
      <c r="C29" s="1857"/>
      <c r="D29" s="1859"/>
      <c r="E29" s="1859"/>
      <c r="F29" s="1859"/>
      <c r="G29" s="1861"/>
      <c r="H29" s="1859"/>
      <c r="I29" s="1859"/>
    </row>
    <row r="30" spans="1:9" ht="13.5" customHeight="1">
      <c r="A30" s="604" t="s">
        <v>1639</v>
      </c>
      <c r="B30" s="605"/>
      <c r="C30" s="1856">
        <v>0</v>
      </c>
      <c r="D30" s="1856">
        <v>0</v>
      </c>
      <c r="E30" s="1856">
        <v>1</v>
      </c>
      <c r="F30" s="1856">
        <v>0</v>
      </c>
      <c r="G30" s="1856">
        <v>0</v>
      </c>
      <c r="H30" s="1856">
        <v>1</v>
      </c>
      <c r="I30" s="1856">
        <v>0</v>
      </c>
    </row>
    <row r="31" spans="1:9">
      <c r="A31" s="608"/>
      <c r="B31" s="609"/>
      <c r="C31" s="1857"/>
      <c r="D31" s="1857"/>
      <c r="E31" s="1857"/>
      <c r="F31" s="1857"/>
      <c r="G31" s="1857"/>
      <c r="H31" s="1857"/>
      <c r="I31" s="1857"/>
    </row>
    <row r="32" spans="1:9" ht="13.5" customHeight="1">
      <c r="A32" s="743" t="s">
        <v>104</v>
      </c>
      <c r="B32" s="744"/>
      <c r="C32" s="744"/>
      <c r="D32" s="744"/>
      <c r="E32" s="744"/>
      <c r="F32" s="744"/>
      <c r="G32" s="744"/>
      <c r="H32" s="744"/>
      <c r="I32" s="745"/>
    </row>
    <row r="33" spans="1:9" ht="133.5" customHeight="1">
      <c r="A33" s="728" t="s">
        <v>105</v>
      </c>
      <c r="B33" s="729"/>
      <c r="C33" s="626" t="s">
        <v>1706</v>
      </c>
      <c r="D33" s="627"/>
      <c r="E33" s="627"/>
      <c r="F33" s="627"/>
      <c r="G33" s="627"/>
      <c r="H33" s="627"/>
      <c r="I33" s="628"/>
    </row>
    <row r="34" spans="1:9" ht="120.75" customHeight="1">
      <c r="A34" s="728" t="s">
        <v>107</v>
      </c>
      <c r="B34" s="729"/>
      <c r="C34" s="626" t="s">
        <v>1708</v>
      </c>
      <c r="D34" s="627"/>
      <c r="E34" s="627"/>
      <c r="F34" s="627"/>
      <c r="G34" s="627"/>
      <c r="H34" s="627"/>
      <c r="I34" s="628"/>
    </row>
    <row r="35" spans="1:9">
      <c r="A35" s="717" t="s">
        <v>1309</v>
      </c>
      <c r="B35" s="701"/>
      <c r="C35" s="701"/>
      <c r="D35" s="701"/>
      <c r="E35" s="701"/>
      <c r="F35" s="701"/>
      <c r="G35" s="701"/>
      <c r="H35" s="701"/>
      <c r="I35" s="701"/>
    </row>
    <row r="36" spans="1:9" ht="13.5" customHeight="1">
      <c r="A36" s="604" t="s">
        <v>1315</v>
      </c>
      <c r="B36" s="605"/>
      <c r="C36" s="10" t="s">
        <v>41</v>
      </c>
      <c r="D36" s="638" t="s">
        <v>1313</v>
      </c>
      <c r="E36" s="639"/>
      <c r="F36" s="639"/>
      <c r="G36" s="640"/>
      <c r="H36" s="638" t="s">
        <v>42</v>
      </c>
      <c r="I36" s="640"/>
    </row>
    <row r="37" spans="1:9" ht="21.75" customHeight="1">
      <c r="A37" s="606"/>
      <c r="B37" s="607"/>
      <c r="C37" s="832" t="s">
        <v>1707</v>
      </c>
      <c r="D37" s="704" t="s">
        <v>1459</v>
      </c>
      <c r="E37" s="705"/>
      <c r="F37" s="705"/>
      <c r="G37" s="706"/>
      <c r="H37" s="834"/>
      <c r="I37" s="836"/>
    </row>
    <row r="38" spans="1:9" ht="75" customHeight="1">
      <c r="A38" s="608"/>
      <c r="B38" s="609"/>
      <c r="C38" s="833"/>
      <c r="D38" s="707"/>
      <c r="E38" s="708"/>
      <c r="F38" s="708"/>
      <c r="G38" s="709"/>
      <c r="H38" s="837"/>
      <c r="I38" s="839"/>
    </row>
    <row r="39" spans="1:9" ht="126.75" customHeight="1">
      <c r="A39" s="914" t="s">
        <v>1319</v>
      </c>
      <c r="B39" s="914"/>
      <c r="C39" s="1092" t="s">
        <v>1709</v>
      </c>
      <c r="D39" s="1093"/>
      <c r="E39" s="1093"/>
      <c r="F39" s="1093"/>
      <c r="G39" s="1093"/>
      <c r="H39" s="1093"/>
      <c r="I39" s="1094"/>
    </row>
    <row r="40" spans="1:9" ht="17.25" customHeight="1">
      <c r="A40" s="675" t="s">
        <v>922</v>
      </c>
      <c r="B40" s="676"/>
      <c r="C40" s="681" t="s">
        <v>923</v>
      </c>
      <c r="D40" s="190" t="s">
        <v>924</v>
      </c>
      <c r="E40" s="190" t="s">
        <v>925</v>
      </c>
      <c r="F40" s="190" t="s">
        <v>926</v>
      </c>
      <c r="G40" s="190" t="s">
        <v>927</v>
      </c>
      <c r="H40" s="190" t="s">
        <v>928</v>
      </c>
      <c r="I40" s="190" t="s">
        <v>929</v>
      </c>
    </row>
    <row r="41" spans="1:9" ht="42" customHeight="1">
      <c r="A41" s="677"/>
      <c r="B41" s="678"/>
      <c r="C41" s="602"/>
      <c r="D41" s="384"/>
      <c r="E41" s="384"/>
      <c r="F41" s="384" t="s">
        <v>1712</v>
      </c>
      <c r="G41" s="384" t="s">
        <v>1711</v>
      </c>
      <c r="H41" s="385"/>
      <c r="I41" s="386" t="s">
        <v>1710</v>
      </c>
    </row>
    <row r="42" spans="1:9" ht="56.25" customHeight="1">
      <c r="A42" s="677"/>
      <c r="B42" s="678"/>
      <c r="C42" s="324" t="s">
        <v>912</v>
      </c>
      <c r="D42" s="682"/>
      <c r="E42" s="683"/>
      <c r="F42" s="683"/>
      <c r="G42" s="683"/>
      <c r="H42" s="683"/>
      <c r="I42" s="684"/>
    </row>
    <row r="43" spans="1:9" ht="55.5" customHeight="1">
      <c r="A43" s="677"/>
      <c r="B43" s="678"/>
      <c r="C43" s="324" t="s">
        <v>913</v>
      </c>
      <c r="D43" s="682"/>
      <c r="E43" s="683"/>
      <c r="F43" s="683"/>
      <c r="G43" s="683"/>
      <c r="H43" s="683"/>
      <c r="I43" s="684"/>
    </row>
    <row r="44" spans="1:9" ht="17.25" customHeight="1">
      <c r="A44" s="677"/>
      <c r="B44" s="678"/>
      <c r="C44" s="681" t="s">
        <v>930</v>
      </c>
      <c r="D44" s="190" t="s">
        <v>931</v>
      </c>
      <c r="E44" s="190" t="s">
        <v>932</v>
      </c>
      <c r="F44" s="190" t="s">
        <v>933</v>
      </c>
      <c r="G44" s="190" t="s">
        <v>934</v>
      </c>
      <c r="H44" s="190" t="s">
        <v>935</v>
      </c>
      <c r="I44" s="190" t="s">
        <v>936</v>
      </c>
    </row>
    <row r="45" spans="1:9" ht="45" customHeight="1">
      <c r="A45" s="679"/>
      <c r="B45" s="680"/>
      <c r="C45" s="601"/>
      <c r="D45" s="386" t="s">
        <v>1710</v>
      </c>
      <c r="E45" s="385" t="s">
        <v>1710</v>
      </c>
      <c r="F45" s="386"/>
      <c r="G45" s="386" t="s">
        <v>1713</v>
      </c>
      <c r="H45" s="386"/>
      <c r="I45" s="386"/>
    </row>
    <row r="46" spans="1:9">
      <c r="F46" s="244"/>
      <c r="G46" s="243"/>
      <c r="H46" s="244"/>
    </row>
    <row r="47" spans="1:9">
      <c r="F47" s="244"/>
      <c r="G47" s="243"/>
    </row>
  </sheetData>
  <customSheetViews>
    <customSheetView guid="{4789E3A1-B331-40F4-BFBE-ECBA77374F9F}">
      <selection activeCell="L16" sqref="L16"/>
      <pageMargins left="0.7" right="0.7" top="0.75" bottom="0.75" header="0.3" footer="0.3"/>
    </customSheetView>
    <customSheetView guid="{D623C857-8851-4DB2-AEC5-A3D94BBCC3E5}" topLeftCell="A19">
      <selection activeCell="L16" sqref="L16"/>
      <pageMargins left="0.7" right="0.7" top="0.75" bottom="0.75" header="0.3" footer="0.3"/>
    </customSheetView>
    <customSheetView guid="{3848975B-608E-4A87-AC36-A52CBAB490C8}" topLeftCell="A19">
      <selection activeCell="L16" sqref="L16"/>
      <pageMargins left="0.7" right="0.7" top="0.75" bottom="0.75" header="0.3" footer="0.3"/>
    </customSheetView>
    <customSheetView guid="{76B58914-1035-4353-9CF6-22B59E40A08B}" topLeftCell="A19">
      <selection activeCell="L16" sqref="L16"/>
      <pageMargins left="0.7" right="0.7" top="0.75" bottom="0.75" header="0.3" footer="0.3"/>
    </customSheetView>
    <customSheetView guid="{22FD68A5-46F7-4E41-8363-D5981057D2EF}">
      <selection activeCell="L16" sqref="L16"/>
      <pageMargins left="0.7" right="0.7" top="0.75" bottom="0.75" header="0.3" footer="0.3"/>
    </customSheetView>
    <customSheetView guid="{4DCD7E50-A612-4C8E-882E-3BC6A59DB4EB}">
      <selection activeCell="L16" sqref="L16"/>
      <pageMargins left="0.7" right="0.7" top="0.75" bottom="0.75" header="0.3" footer="0.3"/>
    </customSheetView>
    <customSheetView guid="{0B143DF2-66B8-46B0-BF36-1C571A9EB3F3}" topLeftCell="A19">
      <selection activeCell="L16" sqref="L16"/>
      <pageMargins left="0.7" right="0.7" top="0.75" bottom="0.75" header="0.3" footer="0.3"/>
    </customSheetView>
    <customSheetView guid="{E75B0417-2004-49B0-81AA-65A6C4F7EC2C}" topLeftCell="A25">
      <selection activeCell="A36" sqref="A36:B37"/>
      <pageMargins left="0.7" right="0.7" top="0.75" bottom="0.75" header="0.3" footer="0.3"/>
    </customSheetView>
    <customSheetView guid="{71275B59-52D9-4BCA-9258-6D8C6EFF66CF}" topLeftCell="A25">
      <selection activeCell="A36" sqref="A36:B37"/>
      <pageMargins left="0.7" right="0.7" top="0.75" bottom="0.75" header="0.3" footer="0.3"/>
    </customSheetView>
    <customSheetView guid="{752EAD5E-2F62-4CFE-8BD1-E3E6987497BB}" topLeftCell="A19">
      <selection activeCell="L16" sqref="L16"/>
      <pageMargins left="0.7" right="0.7" top="0.75" bottom="0.75" header="0.3" footer="0.3"/>
    </customSheetView>
  </customSheetViews>
  <mergeCells count="72">
    <mergeCell ref="A39:B39"/>
    <mergeCell ref="C39:I39"/>
    <mergeCell ref="A40:B45"/>
    <mergeCell ref="C40:C41"/>
    <mergeCell ref="D42:I42"/>
    <mergeCell ref="D43:I43"/>
    <mergeCell ref="C44:C45"/>
    <mergeCell ref="A36:B38"/>
    <mergeCell ref="D36:G36"/>
    <mergeCell ref="H36:I36"/>
    <mergeCell ref="C37:C38"/>
    <mergeCell ref="D37:G38"/>
    <mergeCell ref="H37:I38"/>
    <mergeCell ref="A35:I35"/>
    <mergeCell ref="A32:I32"/>
    <mergeCell ref="A33:B33"/>
    <mergeCell ref="C33:I33"/>
    <mergeCell ref="A34:B34"/>
    <mergeCell ref="C34:I34"/>
    <mergeCell ref="H28:H29"/>
    <mergeCell ref="I28:I29"/>
    <mergeCell ref="A30:B31"/>
    <mergeCell ref="C30:C31"/>
    <mergeCell ref="D30:D31"/>
    <mergeCell ref="E30:E31"/>
    <mergeCell ref="F30:F31"/>
    <mergeCell ref="G30:G31"/>
    <mergeCell ref="H30:H31"/>
    <mergeCell ref="F28:F29"/>
    <mergeCell ref="I30:I31"/>
    <mergeCell ref="A28:B29"/>
    <mergeCell ref="C28:C29"/>
    <mergeCell ref="D28:D29"/>
    <mergeCell ref="E28:E29"/>
    <mergeCell ref="G28:G29"/>
    <mergeCell ref="A21:I21"/>
    <mergeCell ref="A22:B22"/>
    <mergeCell ref="A23:B24"/>
    <mergeCell ref="A25:B26"/>
    <mergeCell ref="A27:B27"/>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43"/>
  <hyperlinks>
    <hyperlink ref="G8" r:id="rId1"/>
  </hyperlinks>
  <pageMargins left="0.7" right="0.7" top="0.75" bottom="0.75" header="0.3" footer="0.3"/>
  <pageSetup paperSize="9" orientation="portrait" r:id="rId2"/>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sheetPr>
  <dimension ref="A1:M49"/>
  <sheetViews>
    <sheetView view="pageBreakPreview" topLeftCell="A37" zoomScaleNormal="100" zoomScaleSheetLayoutView="100" workbookViewId="0">
      <selection activeCell="O41" sqref="O41"/>
    </sheetView>
  </sheetViews>
  <sheetFormatPr defaultRowHeight="13.5"/>
  <cols>
    <col min="1" max="9" width="9.875" style="237" customWidth="1"/>
    <col min="10" max="16384" width="9" style="237"/>
  </cols>
  <sheetData>
    <row r="1" spans="1:9" ht="13.5" customHeight="1">
      <c r="A1" s="743" t="s">
        <v>948</v>
      </c>
      <c r="B1" s="744"/>
      <c r="C1" s="744"/>
      <c r="D1" s="744"/>
      <c r="E1" s="744"/>
      <c r="F1" s="744"/>
      <c r="G1" s="744"/>
      <c r="H1" s="744"/>
      <c r="I1" s="745"/>
    </row>
    <row r="2" spans="1:9">
      <c r="A2" s="637"/>
      <c r="B2" s="637"/>
      <c r="C2" s="637"/>
      <c r="D2" s="637"/>
      <c r="E2" s="637"/>
      <c r="F2" s="637"/>
      <c r="G2" s="637"/>
      <c r="H2" s="637"/>
      <c r="I2" s="637"/>
    </row>
    <row r="3" spans="1:9" ht="13.5" customHeight="1">
      <c r="A3" s="638" t="s">
        <v>8</v>
      </c>
      <c r="B3" s="640"/>
      <c r="C3" s="728" t="s">
        <v>1396</v>
      </c>
      <c r="D3" s="764"/>
      <c r="E3" s="764"/>
      <c r="F3" s="764"/>
      <c r="G3" s="764"/>
      <c r="H3" s="764"/>
      <c r="I3" s="729"/>
    </row>
    <row r="4" spans="1:9" ht="13.5" customHeight="1">
      <c r="A4" s="728" t="s">
        <v>63</v>
      </c>
      <c r="B4" s="729"/>
      <c r="C4" s="829"/>
      <c r="D4" s="830"/>
      <c r="E4" s="830"/>
      <c r="F4" s="830"/>
      <c r="G4" s="830"/>
      <c r="H4" s="830"/>
      <c r="I4" s="831"/>
    </row>
    <row r="5" spans="1:9">
      <c r="A5" s="756" t="s">
        <v>21</v>
      </c>
      <c r="B5" s="757"/>
      <c r="C5" s="10" t="s">
        <v>22</v>
      </c>
      <c r="D5" s="638" t="s">
        <v>16</v>
      </c>
      <c r="E5" s="639"/>
      <c r="F5" s="639"/>
      <c r="G5" s="639"/>
      <c r="H5" s="639"/>
      <c r="I5" s="640"/>
    </row>
    <row r="6" spans="1:9">
      <c r="A6" s="758"/>
      <c r="B6" s="759"/>
      <c r="C6" s="762" t="s">
        <v>174</v>
      </c>
      <c r="D6" s="308" t="s">
        <v>23</v>
      </c>
      <c r="E6" s="314" t="s">
        <v>1152</v>
      </c>
      <c r="F6" s="762" t="s">
        <v>67</v>
      </c>
      <c r="G6" s="308" t="s">
        <v>23</v>
      </c>
      <c r="H6" s="730" t="s">
        <v>788</v>
      </c>
      <c r="I6" s="732"/>
    </row>
    <row r="7" spans="1:9" ht="13.5" customHeight="1">
      <c r="A7" s="758"/>
      <c r="B7" s="759"/>
      <c r="C7" s="763"/>
      <c r="D7" s="308" t="s">
        <v>25</v>
      </c>
      <c r="E7" s="308" t="s">
        <v>773</v>
      </c>
      <c r="F7" s="763"/>
      <c r="G7" s="308" t="s">
        <v>25</v>
      </c>
      <c r="H7" s="728" t="s">
        <v>1053</v>
      </c>
      <c r="I7" s="729"/>
    </row>
    <row r="8" spans="1:9" ht="13.5" customHeight="1">
      <c r="A8" s="760"/>
      <c r="B8" s="761"/>
      <c r="C8" s="308" t="s">
        <v>26</v>
      </c>
      <c r="D8" s="728" t="s">
        <v>287</v>
      </c>
      <c r="E8" s="729"/>
      <c r="F8" s="10" t="s">
        <v>28</v>
      </c>
      <c r="G8" s="674" t="s">
        <v>1054</v>
      </c>
      <c r="H8" s="625"/>
      <c r="I8" s="625"/>
    </row>
    <row r="9" spans="1:9">
      <c r="A9" s="638" t="s">
        <v>72</v>
      </c>
      <c r="B9" s="640"/>
      <c r="C9" s="629"/>
      <c r="D9" s="630"/>
      <c r="E9" s="630"/>
      <c r="F9" s="630"/>
      <c r="G9" s="630"/>
      <c r="H9" s="630"/>
      <c r="I9" s="641"/>
    </row>
    <row r="10" spans="1:9" ht="13.5" customHeight="1">
      <c r="A10" s="604" t="s">
        <v>30</v>
      </c>
      <c r="B10" s="605"/>
      <c r="C10" s="638" t="s">
        <v>31</v>
      </c>
      <c r="D10" s="639"/>
      <c r="E10" s="640"/>
      <c r="F10" s="730" t="s">
        <v>1038</v>
      </c>
      <c r="G10" s="731"/>
      <c r="H10" s="731"/>
      <c r="I10" s="732"/>
    </row>
    <row r="11" spans="1:9">
      <c r="A11" s="606"/>
      <c r="B11" s="607"/>
      <c r="C11" s="638" t="s">
        <v>74</v>
      </c>
      <c r="D11" s="639"/>
      <c r="E11" s="640"/>
      <c r="F11" s="625" t="s">
        <v>774</v>
      </c>
      <c r="G11" s="625"/>
      <c r="H11" s="625"/>
      <c r="I11" s="625"/>
    </row>
    <row r="12" spans="1:9">
      <c r="A12" s="608"/>
      <c r="B12" s="609"/>
      <c r="C12" s="638" t="s">
        <v>32</v>
      </c>
      <c r="D12" s="639"/>
      <c r="E12" s="640"/>
      <c r="F12" s="625"/>
      <c r="G12" s="639"/>
      <c r="H12" s="639"/>
      <c r="I12" s="640"/>
    </row>
    <row r="13" spans="1:9">
      <c r="A13" s="756" t="s">
        <v>77</v>
      </c>
      <c r="B13" s="757"/>
      <c r="C13" s="638" t="s">
        <v>35</v>
      </c>
      <c r="D13" s="639"/>
      <c r="E13" s="639"/>
      <c r="F13" s="639"/>
      <c r="G13" s="639"/>
      <c r="H13" s="639"/>
      <c r="I13" s="640"/>
    </row>
    <row r="14" spans="1:9" ht="13.5" customHeight="1">
      <c r="A14" s="758"/>
      <c r="B14" s="759"/>
      <c r="C14" s="629" t="s">
        <v>1700</v>
      </c>
      <c r="D14" s="630"/>
      <c r="E14" s="630"/>
      <c r="F14" s="630"/>
      <c r="G14" s="630"/>
      <c r="H14" s="630"/>
      <c r="I14" s="641"/>
    </row>
    <row r="15" spans="1:9">
      <c r="A15" s="758"/>
      <c r="B15" s="759"/>
      <c r="C15" s="638" t="s">
        <v>36</v>
      </c>
      <c r="D15" s="639"/>
      <c r="E15" s="639"/>
      <c r="F15" s="639"/>
      <c r="G15" s="639"/>
      <c r="H15" s="639"/>
      <c r="I15" s="640"/>
    </row>
    <row r="16" spans="1:9" ht="13.5" customHeight="1">
      <c r="A16" s="758"/>
      <c r="B16" s="759"/>
      <c r="C16" s="629" t="s">
        <v>1697</v>
      </c>
      <c r="D16" s="630"/>
      <c r="E16" s="630"/>
      <c r="F16" s="630"/>
      <c r="G16" s="630"/>
      <c r="H16" s="630"/>
      <c r="I16" s="641"/>
    </row>
    <row r="17" spans="1:13">
      <c r="A17" s="758"/>
      <c r="B17" s="759"/>
      <c r="C17" s="638" t="s">
        <v>37</v>
      </c>
      <c r="D17" s="639"/>
      <c r="E17" s="639"/>
      <c r="F17" s="639"/>
      <c r="G17" s="639"/>
      <c r="H17" s="639"/>
      <c r="I17" s="640"/>
    </row>
    <row r="18" spans="1:13" ht="13.5" customHeight="1">
      <c r="A18" s="758"/>
      <c r="B18" s="759"/>
      <c r="C18" s="629" t="s">
        <v>1698</v>
      </c>
      <c r="D18" s="630"/>
      <c r="E18" s="630"/>
      <c r="F18" s="630"/>
      <c r="G18" s="630"/>
      <c r="H18" s="630"/>
      <c r="I18" s="641"/>
    </row>
    <row r="19" spans="1:13">
      <c r="A19" s="758"/>
      <c r="B19" s="759"/>
      <c r="C19" s="638" t="s">
        <v>38</v>
      </c>
      <c r="D19" s="639"/>
      <c r="E19" s="639"/>
      <c r="F19" s="639"/>
      <c r="G19" s="639"/>
      <c r="H19" s="639"/>
      <c r="I19" s="640"/>
    </row>
    <row r="20" spans="1:13" ht="13.5" customHeight="1">
      <c r="A20" s="760"/>
      <c r="B20" s="761"/>
      <c r="C20" s="629" t="s">
        <v>1699</v>
      </c>
      <c r="D20" s="630"/>
      <c r="E20" s="630"/>
      <c r="F20" s="630"/>
      <c r="G20" s="630"/>
      <c r="H20" s="630"/>
      <c r="I20" s="641"/>
    </row>
    <row r="21" spans="1:13" ht="13.5" customHeight="1">
      <c r="A21" s="743" t="s">
        <v>85</v>
      </c>
      <c r="B21" s="744"/>
      <c r="C21" s="744"/>
      <c r="D21" s="744"/>
      <c r="E21" s="744"/>
      <c r="F21" s="744"/>
      <c r="G21" s="744"/>
      <c r="H21" s="744"/>
      <c r="I21" s="745"/>
    </row>
    <row r="22" spans="1:13" ht="13.5" customHeight="1">
      <c r="A22" s="1161" t="s">
        <v>86</v>
      </c>
      <c r="B22" s="1162"/>
      <c r="C22" s="239"/>
      <c r="D22" s="240" t="s">
        <v>794</v>
      </c>
      <c r="E22" s="240" t="s">
        <v>795</v>
      </c>
      <c r="F22" s="240" t="s">
        <v>796</v>
      </c>
      <c r="G22" s="240" t="s">
        <v>1393</v>
      </c>
      <c r="H22" s="240" t="s">
        <v>1360</v>
      </c>
      <c r="I22" s="240" t="s">
        <v>1394</v>
      </c>
      <c r="J22" s="1869"/>
      <c r="K22" s="1870"/>
      <c r="L22" s="1870"/>
      <c r="M22" s="1870"/>
    </row>
    <row r="23" spans="1:13" ht="13.5" customHeight="1">
      <c r="A23" s="604" t="s">
        <v>1959</v>
      </c>
      <c r="B23" s="605"/>
      <c r="C23" s="310" t="s">
        <v>1960</v>
      </c>
      <c r="D23" s="535"/>
      <c r="E23" s="241" t="s">
        <v>1961</v>
      </c>
      <c r="F23" s="238"/>
      <c r="G23" s="98"/>
      <c r="H23" s="37"/>
      <c r="I23" s="37"/>
      <c r="J23" s="1869"/>
      <c r="K23" s="1870"/>
      <c r="L23" s="1870"/>
      <c r="M23" s="1870"/>
    </row>
    <row r="24" spans="1:13">
      <c r="A24" s="608"/>
      <c r="B24" s="609"/>
      <c r="C24" s="310" t="s">
        <v>92</v>
      </c>
      <c r="D24" s="238">
        <v>125</v>
      </c>
      <c r="E24" s="238"/>
      <c r="F24" s="238"/>
      <c r="G24" s="98"/>
      <c r="H24" s="37"/>
      <c r="I24" s="37"/>
      <c r="J24" s="1869"/>
      <c r="K24" s="1870"/>
      <c r="L24" s="1870"/>
      <c r="M24" s="1870"/>
    </row>
    <row r="25" spans="1:13" ht="22.5" customHeight="1">
      <c r="A25" s="1161" t="s">
        <v>1397</v>
      </c>
      <c r="B25" s="1162"/>
      <c r="C25" s="239" t="s">
        <v>495</v>
      </c>
      <c r="D25" s="240" t="s">
        <v>811</v>
      </c>
      <c r="E25" s="240" t="s">
        <v>496</v>
      </c>
      <c r="F25" s="240" t="s">
        <v>682</v>
      </c>
      <c r="G25" s="240" t="s">
        <v>497</v>
      </c>
      <c r="H25" s="240" t="s">
        <v>683</v>
      </c>
      <c r="I25" s="242" t="s">
        <v>812</v>
      </c>
    </row>
    <row r="26" spans="1:13" ht="13.5" customHeight="1">
      <c r="A26" s="604" t="s">
        <v>1640</v>
      </c>
      <c r="B26" s="605"/>
      <c r="C26" s="1856">
        <v>18</v>
      </c>
      <c r="D26" s="1858">
        <v>22</v>
      </c>
      <c r="E26" s="1858">
        <v>10</v>
      </c>
      <c r="F26" s="1858">
        <v>10</v>
      </c>
      <c r="G26" s="1860">
        <v>15</v>
      </c>
      <c r="H26" s="1858">
        <v>19</v>
      </c>
      <c r="I26" s="1858">
        <v>31</v>
      </c>
    </row>
    <row r="27" spans="1:13">
      <c r="A27" s="608"/>
      <c r="B27" s="609"/>
      <c r="C27" s="1857"/>
      <c r="D27" s="1859"/>
      <c r="E27" s="1859"/>
      <c r="F27" s="1859"/>
      <c r="G27" s="1861"/>
      <c r="H27" s="1859"/>
      <c r="I27" s="1859"/>
    </row>
    <row r="28" spans="1:13" ht="13.5" customHeight="1">
      <c r="A28" s="604" t="s">
        <v>1641</v>
      </c>
      <c r="B28" s="605"/>
      <c r="C28" s="1856">
        <v>11</v>
      </c>
      <c r="D28" s="1856">
        <v>7</v>
      </c>
      <c r="E28" s="1856">
        <v>3</v>
      </c>
      <c r="F28" s="1856">
        <v>6</v>
      </c>
      <c r="G28" s="1856">
        <v>1</v>
      </c>
      <c r="H28" s="1856">
        <v>8</v>
      </c>
      <c r="I28" s="1856">
        <v>18</v>
      </c>
    </row>
    <row r="29" spans="1:13">
      <c r="A29" s="608"/>
      <c r="B29" s="609"/>
      <c r="C29" s="1857"/>
      <c r="D29" s="1857"/>
      <c r="E29" s="1857"/>
      <c r="F29" s="1857"/>
      <c r="G29" s="1857"/>
      <c r="H29" s="1857"/>
      <c r="I29" s="1857"/>
    </row>
    <row r="30" spans="1:13" ht="13.5" customHeight="1">
      <c r="A30" s="604" t="s">
        <v>1642</v>
      </c>
      <c r="B30" s="605"/>
      <c r="C30" s="1856">
        <v>2</v>
      </c>
      <c r="D30" s="1856">
        <v>12</v>
      </c>
      <c r="E30" s="1856">
        <v>5</v>
      </c>
      <c r="F30" s="1856">
        <v>5</v>
      </c>
      <c r="G30" s="1856">
        <v>5</v>
      </c>
      <c r="H30" s="1856">
        <v>6</v>
      </c>
      <c r="I30" s="1856">
        <v>3</v>
      </c>
    </row>
    <row r="31" spans="1:13">
      <c r="A31" s="608"/>
      <c r="B31" s="609"/>
      <c r="C31" s="1857"/>
      <c r="D31" s="1857"/>
      <c r="E31" s="1857"/>
      <c r="F31" s="1857"/>
      <c r="G31" s="1857"/>
      <c r="H31" s="1857"/>
      <c r="I31" s="1857"/>
    </row>
    <row r="32" spans="1:13" ht="13.5" customHeight="1">
      <c r="A32" s="604" t="s">
        <v>1643</v>
      </c>
      <c r="B32" s="605"/>
      <c r="C32" s="1866" t="s">
        <v>1664</v>
      </c>
      <c r="D32" s="1868" t="s">
        <v>1665</v>
      </c>
      <c r="E32" s="1866" t="s">
        <v>1666</v>
      </c>
      <c r="F32" s="1866" t="s">
        <v>1667</v>
      </c>
      <c r="G32" s="1862" t="s">
        <v>1668</v>
      </c>
      <c r="H32" s="1862" t="s">
        <v>1669</v>
      </c>
      <c r="I32" s="1864" t="s">
        <v>1670</v>
      </c>
    </row>
    <row r="33" spans="1:9" ht="27.75" customHeight="1">
      <c r="A33" s="608"/>
      <c r="B33" s="609"/>
      <c r="C33" s="1867"/>
      <c r="D33" s="1863"/>
      <c r="E33" s="1867"/>
      <c r="F33" s="1867"/>
      <c r="G33" s="1863"/>
      <c r="H33" s="1863"/>
      <c r="I33" s="1865"/>
    </row>
    <row r="34" spans="1:9" ht="13.5" customHeight="1">
      <c r="A34" s="743" t="s">
        <v>104</v>
      </c>
      <c r="B34" s="744"/>
      <c r="C34" s="744"/>
      <c r="D34" s="744"/>
      <c r="E34" s="744"/>
      <c r="F34" s="744"/>
      <c r="G34" s="744"/>
      <c r="H34" s="744"/>
      <c r="I34" s="745"/>
    </row>
    <row r="35" spans="1:9" ht="133.5" customHeight="1">
      <c r="A35" s="728" t="s">
        <v>105</v>
      </c>
      <c r="B35" s="729"/>
      <c r="C35" s="626" t="s">
        <v>1672</v>
      </c>
      <c r="D35" s="627"/>
      <c r="E35" s="627"/>
      <c r="F35" s="627"/>
      <c r="G35" s="627"/>
      <c r="H35" s="627"/>
      <c r="I35" s="628"/>
    </row>
    <row r="36" spans="1:9" ht="120.75" customHeight="1">
      <c r="A36" s="728" t="s">
        <v>107</v>
      </c>
      <c r="B36" s="729"/>
      <c r="C36" s="626" t="s">
        <v>1673</v>
      </c>
      <c r="D36" s="627"/>
      <c r="E36" s="627"/>
      <c r="F36" s="627"/>
      <c r="G36" s="627"/>
      <c r="H36" s="627"/>
      <c r="I36" s="628"/>
    </row>
    <row r="37" spans="1:9">
      <c r="A37" s="717" t="s">
        <v>1309</v>
      </c>
      <c r="B37" s="701"/>
      <c r="C37" s="701"/>
      <c r="D37" s="701"/>
      <c r="E37" s="701"/>
      <c r="F37" s="701"/>
      <c r="G37" s="701"/>
      <c r="H37" s="701"/>
      <c r="I37" s="701"/>
    </row>
    <row r="38" spans="1:9" ht="13.5" customHeight="1">
      <c r="A38" s="604" t="s">
        <v>1315</v>
      </c>
      <c r="B38" s="605"/>
      <c r="C38" s="10" t="s">
        <v>41</v>
      </c>
      <c r="D38" s="638" t="s">
        <v>1313</v>
      </c>
      <c r="E38" s="639"/>
      <c r="F38" s="639"/>
      <c r="G38" s="640"/>
      <c r="H38" s="638" t="s">
        <v>42</v>
      </c>
      <c r="I38" s="640"/>
    </row>
    <row r="39" spans="1:9" ht="21.75" customHeight="1">
      <c r="A39" s="606"/>
      <c r="B39" s="607"/>
      <c r="C39" s="832" t="s">
        <v>49</v>
      </c>
      <c r="D39" s="834" t="s">
        <v>1460</v>
      </c>
      <c r="E39" s="835"/>
      <c r="F39" s="835"/>
      <c r="G39" s="836"/>
      <c r="H39" s="834"/>
      <c r="I39" s="836"/>
    </row>
    <row r="40" spans="1:9" ht="60" customHeight="1">
      <c r="A40" s="608"/>
      <c r="B40" s="609"/>
      <c r="C40" s="833"/>
      <c r="D40" s="837"/>
      <c r="E40" s="838"/>
      <c r="F40" s="838"/>
      <c r="G40" s="839"/>
      <c r="H40" s="837"/>
      <c r="I40" s="839"/>
    </row>
    <row r="41" spans="1:9" ht="84" customHeight="1">
      <c r="A41" s="914" t="s">
        <v>1319</v>
      </c>
      <c r="B41" s="914"/>
      <c r="C41" s="1092" t="s">
        <v>1671</v>
      </c>
      <c r="D41" s="1093"/>
      <c r="E41" s="1093"/>
      <c r="F41" s="1093"/>
      <c r="G41" s="1093"/>
      <c r="H41" s="1093"/>
      <c r="I41" s="1094"/>
    </row>
    <row r="42" spans="1:9" ht="17.25" customHeight="1">
      <c r="A42" s="675" t="s">
        <v>922</v>
      </c>
      <c r="B42" s="676"/>
      <c r="C42" s="681" t="s">
        <v>923</v>
      </c>
      <c r="D42" s="190" t="s">
        <v>924</v>
      </c>
      <c r="E42" s="190" t="s">
        <v>925</v>
      </c>
      <c r="F42" s="190" t="s">
        <v>926</v>
      </c>
      <c r="G42" s="190" t="s">
        <v>927</v>
      </c>
      <c r="H42" s="190" t="s">
        <v>928</v>
      </c>
      <c r="I42" s="190" t="s">
        <v>929</v>
      </c>
    </row>
    <row r="43" spans="1:9" ht="42" customHeight="1">
      <c r="A43" s="677"/>
      <c r="B43" s="678"/>
      <c r="C43" s="602"/>
      <c r="D43" s="384"/>
      <c r="E43" s="384"/>
      <c r="F43" s="384"/>
      <c r="G43" s="384" t="s">
        <v>1674</v>
      </c>
      <c r="H43" s="384" t="s">
        <v>1674</v>
      </c>
      <c r="I43" s="402" t="s">
        <v>1674</v>
      </c>
    </row>
    <row r="44" spans="1:9" ht="54.75" customHeight="1">
      <c r="A44" s="677"/>
      <c r="B44" s="678"/>
      <c r="C44" s="324" t="s">
        <v>912</v>
      </c>
      <c r="D44" s="799"/>
      <c r="E44" s="1067"/>
      <c r="F44" s="1067"/>
      <c r="G44" s="1067"/>
      <c r="H44" s="1067"/>
      <c r="I44" s="1068"/>
    </row>
    <row r="45" spans="1:9" ht="58.5" customHeight="1">
      <c r="A45" s="677"/>
      <c r="B45" s="678"/>
      <c r="C45" s="324" t="s">
        <v>913</v>
      </c>
      <c r="D45" s="799"/>
      <c r="E45" s="1067"/>
      <c r="F45" s="1067"/>
      <c r="G45" s="1067"/>
      <c r="H45" s="1067"/>
      <c r="I45" s="1068"/>
    </row>
    <row r="46" spans="1:9" ht="17.25" customHeight="1">
      <c r="A46" s="677"/>
      <c r="B46" s="678"/>
      <c r="C46" s="681" t="s">
        <v>930</v>
      </c>
      <c r="D46" s="389" t="s">
        <v>931</v>
      </c>
      <c r="E46" s="389" t="s">
        <v>932</v>
      </c>
      <c r="F46" s="389" t="s">
        <v>933</v>
      </c>
      <c r="G46" s="389" t="s">
        <v>934</v>
      </c>
      <c r="H46" s="389" t="s">
        <v>935</v>
      </c>
      <c r="I46" s="389" t="s">
        <v>936</v>
      </c>
    </row>
    <row r="47" spans="1:9" ht="45" customHeight="1">
      <c r="A47" s="679"/>
      <c r="B47" s="680"/>
      <c r="C47" s="601"/>
      <c r="D47" s="386"/>
      <c r="E47" s="385"/>
      <c r="F47" s="386" t="s">
        <v>1675</v>
      </c>
      <c r="G47" s="386"/>
      <c r="H47" s="386" t="s">
        <v>1674</v>
      </c>
      <c r="I47" s="386" t="s">
        <v>1676</v>
      </c>
    </row>
    <row r="48" spans="1:9">
      <c r="F48" s="244"/>
      <c r="G48" s="243"/>
      <c r="H48" s="244"/>
    </row>
    <row r="49" spans="6:7">
      <c r="F49" s="244"/>
      <c r="G49" s="243"/>
    </row>
  </sheetData>
  <customSheetViews>
    <customSheetView guid="{4789E3A1-B331-40F4-BFBE-ECBA77374F9F}" topLeftCell="A19">
      <selection activeCell="A45" sqref="A45:XFD49"/>
      <pageMargins left="0.7" right="0.7" top="0.75" bottom="0.75" header="0.3" footer="0.3"/>
    </customSheetView>
    <customSheetView guid="{D623C857-8851-4DB2-AEC5-A3D94BBCC3E5}" topLeftCell="A31">
      <selection activeCell="A45" sqref="A45:XFD49"/>
      <pageMargins left="0.7" right="0.7" top="0.75" bottom="0.75" header="0.3" footer="0.3"/>
    </customSheetView>
    <customSheetView guid="{3848975B-608E-4A87-AC36-A52CBAB490C8}" topLeftCell="A31">
      <selection activeCell="A45" sqref="A45:XFD49"/>
      <pageMargins left="0.7" right="0.7" top="0.75" bottom="0.75" header="0.3" footer="0.3"/>
    </customSheetView>
    <customSheetView guid="{76B58914-1035-4353-9CF6-22B59E40A08B}" topLeftCell="A31">
      <selection activeCell="A45" sqref="A45:XFD49"/>
      <pageMargins left="0.7" right="0.7" top="0.75" bottom="0.75" header="0.3" footer="0.3"/>
    </customSheetView>
    <customSheetView guid="{22FD68A5-46F7-4E41-8363-D5981057D2EF}" topLeftCell="A37">
      <selection activeCell="A45" sqref="A45:XFD49"/>
      <pageMargins left="0.7" right="0.7" top="0.75" bottom="0.75" header="0.3" footer="0.3"/>
    </customSheetView>
    <customSheetView guid="{4DCD7E50-A612-4C8E-882E-3BC6A59DB4EB}" topLeftCell="A37">
      <selection activeCell="A45" sqref="A45:XFD49"/>
      <pageMargins left="0.7" right="0.7" top="0.75" bottom="0.75" header="0.3" footer="0.3"/>
    </customSheetView>
    <customSheetView guid="{0B143DF2-66B8-46B0-BF36-1C571A9EB3F3}" topLeftCell="A31">
      <selection activeCell="A45" sqref="A45:XFD49"/>
      <pageMargins left="0.7" right="0.7" top="0.75" bottom="0.75" header="0.3" footer="0.3"/>
    </customSheetView>
    <customSheetView guid="{E75B0417-2004-49B0-81AA-65A6C4F7EC2C}" topLeftCell="A37">
      <selection activeCell="C44" sqref="C44:I44"/>
      <pageMargins left="0.7" right="0.7" top="0.75" bottom="0.75" header="0.3" footer="0.3"/>
    </customSheetView>
    <customSheetView guid="{71275B59-52D9-4BCA-9258-6D8C6EFF66CF}" topLeftCell="A37">
      <selection activeCell="C44" sqref="C44:I44"/>
      <pageMargins left="0.7" right="0.7" top="0.75" bottom="0.75" header="0.3" footer="0.3"/>
    </customSheetView>
    <customSheetView guid="{752EAD5E-2F62-4CFE-8BD1-E3E6987497BB}" topLeftCell="A31">
      <selection activeCell="A45" sqref="A45:XFD49"/>
      <pageMargins left="0.7" right="0.7" top="0.75" bottom="0.75" header="0.3" footer="0.3"/>
    </customSheetView>
  </customSheetViews>
  <mergeCells count="88">
    <mergeCell ref="J22:M24"/>
    <mergeCell ref="A41:B41"/>
    <mergeCell ref="C41:I41"/>
    <mergeCell ref="A42:B47"/>
    <mergeCell ref="C42:C43"/>
    <mergeCell ref="D44:I44"/>
    <mergeCell ref="D45:I45"/>
    <mergeCell ref="C46:C47"/>
    <mergeCell ref="A38:B40"/>
    <mergeCell ref="D38:G38"/>
    <mergeCell ref="H38:I38"/>
    <mergeCell ref="C39:C40"/>
    <mergeCell ref="D39:G40"/>
    <mergeCell ref="H39:I40"/>
    <mergeCell ref="A34:I34"/>
    <mergeCell ref="A35:B35"/>
    <mergeCell ref="A37:I37"/>
    <mergeCell ref="H32:H33"/>
    <mergeCell ref="I32:I33"/>
    <mergeCell ref="A32:B33"/>
    <mergeCell ref="C32:C33"/>
    <mergeCell ref="D32:D33"/>
    <mergeCell ref="E32:E33"/>
    <mergeCell ref="F32:F33"/>
    <mergeCell ref="G32:G33"/>
    <mergeCell ref="C35:I35"/>
    <mergeCell ref="A36:B36"/>
    <mergeCell ref="C36:I36"/>
    <mergeCell ref="A30:B31"/>
    <mergeCell ref="C30:C31"/>
    <mergeCell ref="D30:D31"/>
    <mergeCell ref="E30:E31"/>
    <mergeCell ref="F30:F31"/>
    <mergeCell ref="G28:G29"/>
    <mergeCell ref="H28:H29"/>
    <mergeCell ref="F26:F27"/>
    <mergeCell ref="I28:I29"/>
    <mergeCell ref="G30:G31"/>
    <mergeCell ref="H30:H31"/>
    <mergeCell ref="I30:I31"/>
    <mergeCell ref="A28:B29"/>
    <mergeCell ref="C28:C29"/>
    <mergeCell ref="D28:D29"/>
    <mergeCell ref="E28:E29"/>
    <mergeCell ref="F28:F29"/>
    <mergeCell ref="A21:I21"/>
    <mergeCell ref="A22:B22"/>
    <mergeCell ref="A23:B24"/>
    <mergeCell ref="A25:B25"/>
    <mergeCell ref="A26:B27"/>
    <mergeCell ref="C26:C27"/>
    <mergeCell ref="D26:D27"/>
    <mergeCell ref="E26:E27"/>
    <mergeCell ref="G26:G27"/>
    <mergeCell ref="H26:H27"/>
    <mergeCell ref="I26:I27"/>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1:I1"/>
    <mergeCell ref="A2:I2"/>
    <mergeCell ref="A3:B3"/>
    <mergeCell ref="C3:I3"/>
    <mergeCell ref="A4:B4"/>
    <mergeCell ref="C4:I4"/>
  </mergeCells>
  <phoneticPr fontId="43"/>
  <hyperlinks>
    <hyperlink ref="G8" r:id="rId1"/>
  </hyperlinks>
  <pageMargins left="0.7" right="0.7" top="0.75" bottom="0.75" header="0.3" footer="0.3"/>
  <pageSetup paperSize="9" orientation="portrait" r:id="rId2"/>
  <rowBreaks count="1" manualBreakCount="1">
    <brk id="36" max="8" man="1"/>
  </rowBreaks>
  <ignoredErrors>
    <ignoredError sqref="E23"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0000"/>
  </sheetPr>
  <dimension ref="A1:I46"/>
  <sheetViews>
    <sheetView view="pageBreakPreview" topLeftCell="A32" zoomScaleNormal="100" zoomScaleSheetLayoutView="100" workbookViewId="0">
      <selection activeCell="L35" sqref="L35"/>
    </sheetView>
  </sheetViews>
  <sheetFormatPr defaultRowHeight="13.5"/>
  <cols>
    <col min="1" max="9" width="9.75" customWidth="1"/>
  </cols>
  <sheetData>
    <row r="1" spans="1:9" ht="13.5" customHeight="1">
      <c r="A1" s="743" t="s">
        <v>948</v>
      </c>
      <c r="B1" s="744"/>
      <c r="C1" s="744"/>
      <c r="D1" s="744"/>
      <c r="E1" s="744"/>
      <c r="F1" s="744"/>
      <c r="G1" s="744"/>
      <c r="H1" s="744"/>
      <c r="I1" s="745"/>
    </row>
    <row r="2" spans="1:9">
      <c r="A2" s="637"/>
      <c r="B2" s="637"/>
      <c r="C2" s="637"/>
      <c r="D2" s="637"/>
      <c r="E2" s="637"/>
      <c r="F2" s="637"/>
      <c r="G2" s="637"/>
      <c r="H2" s="637"/>
      <c r="I2" s="637"/>
    </row>
    <row r="3" spans="1:9" ht="13.5" customHeight="1">
      <c r="A3" s="638" t="s">
        <v>8</v>
      </c>
      <c r="B3" s="640"/>
      <c r="C3" s="728" t="s">
        <v>1395</v>
      </c>
      <c r="D3" s="764"/>
      <c r="E3" s="764"/>
      <c r="F3" s="764"/>
      <c r="G3" s="764"/>
      <c r="H3" s="764"/>
      <c r="I3" s="729"/>
    </row>
    <row r="4" spans="1:9" ht="13.5" customHeight="1">
      <c r="A4" s="728" t="s">
        <v>63</v>
      </c>
      <c r="B4" s="729"/>
      <c r="C4" s="829"/>
      <c r="D4" s="830"/>
      <c r="E4" s="830"/>
      <c r="F4" s="830"/>
      <c r="G4" s="830"/>
      <c r="H4" s="830"/>
      <c r="I4" s="831"/>
    </row>
    <row r="5" spans="1:9">
      <c r="A5" s="756" t="s">
        <v>21</v>
      </c>
      <c r="B5" s="757"/>
      <c r="C5" s="10" t="s">
        <v>22</v>
      </c>
      <c r="D5" s="638" t="s">
        <v>16</v>
      </c>
      <c r="E5" s="639"/>
      <c r="F5" s="639"/>
      <c r="G5" s="639"/>
      <c r="H5" s="639"/>
      <c r="I5" s="640"/>
    </row>
    <row r="6" spans="1:9">
      <c r="A6" s="758"/>
      <c r="B6" s="759"/>
      <c r="C6" s="762" t="s">
        <v>174</v>
      </c>
      <c r="D6" s="1" t="s">
        <v>23</v>
      </c>
      <c r="E6" s="43" t="s">
        <v>1152</v>
      </c>
      <c r="F6" s="762" t="s">
        <v>67</v>
      </c>
      <c r="G6" s="1" t="s">
        <v>23</v>
      </c>
      <c r="H6" s="730" t="s">
        <v>788</v>
      </c>
      <c r="I6" s="732"/>
    </row>
    <row r="7" spans="1:9" ht="13.5" customHeight="1">
      <c r="A7" s="758"/>
      <c r="B7" s="759"/>
      <c r="C7" s="763"/>
      <c r="D7" s="1" t="s">
        <v>25</v>
      </c>
      <c r="E7" s="1" t="s">
        <v>773</v>
      </c>
      <c r="F7" s="763"/>
      <c r="G7" s="1" t="s">
        <v>25</v>
      </c>
      <c r="H7" s="728" t="s">
        <v>1053</v>
      </c>
      <c r="I7" s="729"/>
    </row>
    <row r="8" spans="1:9" ht="13.5" customHeight="1">
      <c r="A8" s="760"/>
      <c r="B8" s="761"/>
      <c r="C8" s="1" t="s">
        <v>26</v>
      </c>
      <c r="D8" s="728" t="s">
        <v>287</v>
      </c>
      <c r="E8" s="729"/>
      <c r="F8" s="10" t="s">
        <v>28</v>
      </c>
      <c r="G8" s="674" t="s">
        <v>1054</v>
      </c>
      <c r="H8" s="625"/>
      <c r="I8" s="625"/>
    </row>
    <row r="9" spans="1:9">
      <c r="A9" s="638" t="s">
        <v>72</v>
      </c>
      <c r="B9" s="640"/>
      <c r="C9" s="629"/>
      <c r="D9" s="630"/>
      <c r="E9" s="630"/>
      <c r="F9" s="630"/>
      <c r="G9" s="630"/>
      <c r="H9" s="630"/>
      <c r="I9" s="641"/>
    </row>
    <row r="10" spans="1:9" ht="13.5" customHeight="1">
      <c r="A10" s="604" t="s">
        <v>30</v>
      </c>
      <c r="B10" s="605"/>
      <c r="C10" s="638" t="s">
        <v>31</v>
      </c>
      <c r="D10" s="639"/>
      <c r="E10" s="640"/>
      <c r="F10" s="730" t="s">
        <v>1038</v>
      </c>
      <c r="G10" s="731"/>
      <c r="H10" s="731"/>
      <c r="I10" s="732"/>
    </row>
    <row r="11" spans="1:9">
      <c r="A11" s="606"/>
      <c r="B11" s="607"/>
      <c r="C11" s="638" t="s">
        <v>74</v>
      </c>
      <c r="D11" s="639"/>
      <c r="E11" s="640"/>
      <c r="F11" s="625" t="s">
        <v>774</v>
      </c>
      <c r="G11" s="625"/>
      <c r="H11" s="625"/>
      <c r="I11" s="625"/>
    </row>
    <row r="12" spans="1:9">
      <c r="A12" s="608"/>
      <c r="B12" s="609"/>
      <c r="C12" s="638" t="s">
        <v>32</v>
      </c>
      <c r="D12" s="639"/>
      <c r="E12" s="640"/>
      <c r="F12" s="625"/>
      <c r="G12" s="639"/>
      <c r="H12" s="639"/>
      <c r="I12" s="640"/>
    </row>
    <row r="13" spans="1:9">
      <c r="A13" s="756" t="s">
        <v>77</v>
      </c>
      <c r="B13" s="757"/>
      <c r="C13" s="638" t="s">
        <v>35</v>
      </c>
      <c r="D13" s="639"/>
      <c r="E13" s="639"/>
      <c r="F13" s="639"/>
      <c r="G13" s="639"/>
      <c r="H13" s="639"/>
      <c r="I13" s="640"/>
    </row>
    <row r="14" spans="1:9" ht="13.5" customHeight="1">
      <c r="A14" s="758"/>
      <c r="B14" s="759"/>
      <c r="C14" s="629" t="s">
        <v>789</v>
      </c>
      <c r="D14" s="630"/>
      <c r="E14" s="630"/>
      <c r="F14" s="630"/>
      <c r="G14" s="630"/>
      <c r="H14" s="630"/>
      <c r="I14" s="641"/>
    </row>
    <row r="15" spans="1:9">
      <c r="A15" s="758"/>
      <c r="B15" s="759"/>
      <c r="C15" s="638" t="s">
        <v>36</v>
      </c>
      <c r="D15" s="639"/>
      <c r="E15" s="639"/>
      <c r="F15" s="639"/>
      <c r="G15" s="639"/>
      <c r="H15" s="639"/>
      <c r="I15" s="640"/>
    </row>
    <row r="16" spans="1:9" ht="13.5" customHeight="1">
      <c r="A16" s="758"/>
      <c r="B16" s="759"/>
      <c r="C16" s="629" t="s">
        <v>821</v>
      </c>
      <c r="D16" s="630"/>
      <c r="E16" s="630"/>
      <c r="F16" s="630"/>
      <c r="G16" s="630"/>
      <c r="H16" s="630"/>
      <c r="I16" s="641"/>
    </row>
    <row r="17" spans="1:9">
      <c r="A17" s="758"/>
      <c r="B17" s="759"/>
      <c r="C17" s="638" t="s">
        <v>37</v>
      </c>
      <c r="D17" s="639"/>
      <c r="E17" s="639"/>
      <c r="F17" s="639"/>
      <c r="G17" s="639"/>
      <c r="H17" s="639"/>
      <c r="I17" s="640"/>
    </row>
    <row r="18" spans="1:9" ht="13.5" customHeight="1">
      <c r="A18" s="758"/>
      <c r="B18" s="759"/>
      <c r="C18" s="629" t="s">
        <v>822</v>
      </c>
      <c r="D18" s="630"/>
      <c r="E18" s="630"/>
      <c r="F18" s="630"/>
      <c r="G18" s="630"/>
      <c r="H18" s="630"/>
      <c r="I18" s="641"/>
    </row>
    <row r="19" spans="1:9">
      <c r="A19" s="758"/>
      <c r="B19" s="759"/>
      <c r="C19" s="638" t="s">
        <v>38</v>
      </c>
      <c r="D19" s="639"/>
      <c r="E19" s="639"/>
      <c r="F19" s="639"/>
      <c r="G19" s="639"/>
      <c r="H19" s="639"/>
      <c r="I19" s="640"/>
    </row>
    <row r="20" spans="1:9" ht="13.5" customHeight="1">
      <c r="A20" s="760"/>
      <c r="B20" s="761"/>
      <c r="C20" s="629" t="s">
        <v>823</v>
      </c>
      <c r="D20" s="630"/>
      <c r="E20" s="630"/>
      <c r="F20" s="630"/>
      <c r="G20" s="630"/>
      <c r="H20" s="630"/>
      <c r="I20" s="641"/>
    </row>
    <row r="21" spans="1:9" ht="13.5" customHeight="1">
      <c r="A21" s="743" t="s">
        <v>85</v>
      </c>
      <c r="B21" s="744"/>
      <c r="C21" s="744"/>
      <c r="D21" s="744"/>
      <c r="E21" s="744"/>
      <c r="F21" s="744"/>
      <c r="G21" s="744"/>
      <c r="H21" s="744"/>
      <c r="I21" s="745"/>
    </row>
    <row r="22" spans="1:9" ht="22.5" customHeight="1">
      <c r="A22" s="1873" t="s">
        <v>1397</v>
      </c>
      <c r="B22" s="1874"/>
      <c r="C22" s="239" t="s">
        <v>495</v>
      </c>
      <c r="D22" s="240" t="s">
        <v>811</v>
      </c>
      <c r="E22" s="240" t="s">
        <v>496</v>
      </c>
      <c r="F22" s="240" t="s">
        <v>682</v>
      </c>
      <c r="G22" s="240" t="s">
        <v>497</v>
      </c>
      <c r="H22" s="240" t="s">
        <v>683</v>
      </c>
      <c r="I22" s="242" t="s">
        <v>812</v>
      </c>
    </row>
    <row r="23" spans="1:9" ht="13.5" customHeight="1">
      <c r="A23" s="604" t="s">
        <v>824</v>
      </c>
      <c r="B23" s="605"/>
      <c r="C23" s="1871"/>
      <c r="D23" s="1871">
        <v>0</v>
      </c>
      <c r="E23" s="1871">
        <v>3713000</v>
      </c>
      <c r="F23" s="1871">
        <v>0</v>
      </c>
      <c r="G23" s="1871">
        <v>1755000</v>
      </c>
      <c r="H23" s="1871">
        <v>0</v>
      </c>
      <c r="I23" s="1871"/>
    </row>
    <row r="24" spans="1:9">
      <c r="A24" s="608"/>
      <c r="B24" s="609"/>
      <c r="C24" s="1872"/>
      <c r="D24" s="1872"/>
      <c r="E24" s="1872"/>
      <c r="F24" s="1872"/>
      <c r="G24" s="1872"/>
      <c r="H24" s="1872"/>
      <c r="I24" s="1872"/>
    </row>
    <row r="25" spans="1:9" ht="13.5" customHeight="1">
      <c r="A25" s="604" t="s">
        <v>825</v>
      </c>
      <c r="B25" s="605"/>
      <c r="C25" s="1871"/>
      <c r="D25" s="1871">
        <v>3537735</v>
      </c>
      <c r="E25" s="1871">
        <v>35343</v>
      </c>
      <c r="F25" s="1871">
        <v>446400</v>
      </c>
      <c r="G25" s="1871">
        <v>64300</v>
      </c>
      <c r="H25" s="1871">
        <v>349900</v>
      </c>
      <c r="I25" s="1871"/>
    </row>
    <row r="26" spans="1:9">
      <c r="A26" s="608"/>
      <c r="B26" s="609"/>
      <c r="C26" s="1872"/>
      <c r="D26" s="1881"/>
      <c r="E26" s="1872"/>
      <c r="F26" s="1872"/>
      <c r="G26" s="1872"/>
      <c r="H26" s="1872"/>
      <c r="I26" s="1872"/>
    </row>
    <row r="27" spans="1:9" s="237" customFormat="1">
      <c r="A27" s="604" t="s">
        <v>1177</v>
      </c>
      <c r="B27" s="605"/>
      <c r="C27" s="1871"/>
      <c r="D27" s="1881"/>
      <c r="E27" s="1871">
        <v>0</v>
      </c>
      <c r="F27" s="1871">
        <v>5438842</v>
      </c>
      <c r="G27" s="1871">
        <v>0</v>
      </c>
      <c r="H27" s="1871">
        <v>734714</v>
      </c>
      <c r="I27" s="1871"/>
    </row>
    <row r="28" spans="1:9" s="237" customFormat="1">
      <c r="A28" s="608"/>
      <c r="B28" s="609"/>
      <c r="C28" s="1872"/>
      <c r="D28" s="1872"/>
      <c r="E28" s="1872"/>
      <c r="F28" s="1881"/>
      <c r="G28" s="1872"/>
      <c r="H28" s="1872"/>
      <c r="I28" s="1872"/>
    </row>
    <row r="29" spans="1:9" s="237" customFormat="1" ht="13.5" customHeight="1">
      <c r="A29" s="604" t="s">
        <v>880</v>
      </c>
      <c r="B29" s="605"/>
      <c r="C29" s="1871"/>
      <c r="D29" s="1871">
        <v>8490000</v>
      </c>
      <c r="E29" s="1871">
        <v>6339700</v>
      </c>
      <c r="F29" s="1881"/>
      <c r="G29" s="1871">
        <v>1629580</v>
      </c>
      <c r="H29" s="1871">
        <v>2263672</v>
      </c>
      <c r="I29" s="1871"/>
    </row>
    <row r="30" spans="1:9" s="237" customFormat="1">
      <c r="A30" s="608"/>
      <c r="B30" s="609"/>
      <c r="C30" s="1872"/>
      <c r="D30" s="1872"/>
      <c r="E30" s="1872"/>
      <c r="F30" s="1872"/>
      <c r="G30" s="1872"/>
      <c r="H30" s="1872"/>
      <c r="I30" s="1872"/>
    </row>
    <row r="31" spans="1:9" ht="13.5" customHeight="1">
      <c r="A31" s="1875" t="s">
        <v>1178</v>
      </c>
      <c r="B31" s="1876"/>
      <c r="C31" s="1871"/>
      <c r="D31" s="1871">
        <v>12027735</v>
      </c>
      <c r="E31" s="1879">
        <v>6375043</v>
      </c>
      <c r="F31" s="1871">
        <v>5885242</v>
      </c>
      <c r="G31" s="1871">
        <v>1693880</v>
      </c>
      <c r="H31" s="1871">
        <v>3348286</v>
      </c>
      <c r="I31" s="1871"/>
    </row>
    <row r="32" spans="1:9">
      <c r="A32" s="1877"/>
      <c r="B32" s="1878"/>
      <c r="C32" s="1872"/>
      <c r="D32" s="1872"/>
      <c r="E32" s="1880"/>
      <c r="F32" s="1872"/>
      <c r="G32" s="1872"/>
      <c r="H32" s="1872"/>
      <c r="I32" s="1872"/>
    </row>
    <row r="33" spans="1:9" ht="13.5" customHeight="1">
      <c r="A33" s="743" t="s">
        <v>104</v>
      </c>
      <c r="B33" s="744"/>
      <c r="C33" s="744"/>
      <c r="D33" s="744"/>
      <c r="E33" s="744"/>
      <c r="F33" s="744"/>
      <c r="G33" s="744"/>
      <c r="H33" s="744"/>
      <c r="I33" s="745"/>
    </row>
    <row r="34" spans="1:9" ht="128.25" customHeight="1">
      <c r="A34" s="728" t="s">
        <v>105</v>
      </c>
      <c r="B34" s="729"/>
      <c r="C34" s="626" t="s">
        <v>2160</v>
      </c>
      <c r="D34" s="627"/>
      <c r="E34" s="627"/>
      <c r="F34" s="627"/>
      <c r="G34" s="627"/>
      <c r="H34" s="627"/>
      <c r="I34" s="628"/>
    </row>
    <row r="35" spans="1:9" ht="150" customHeight="1">
      <c r="A35" s="728" t="s">
        <v>107</v>
      </c>
      <c r="B35" s="729"/>
      <c r="C35" s="626" t="s">
        <v>900</v>
      </c>
      <c r="D35" s="627"/>
      <c r="E35" s="627"/>
      <c r="F35" s="627"/>
      <c r="G35" s="627"/>
      <c r="H35" s="627"/>
      <c r="I35" s="628"/>
    </row>
    <row r="36" spans="1:9" s="237" customFormat="1">
      <c r="A36" s="717" t="s">
        <v>1309</v>
      </c>
      <c r="B36" s="701"/>
      <c r="C36" s="701"/>
      <c r="D36" s="701"/>
      <c r="E36" s="701"/>
      <c r="F36" s="701"/>
      <c r="G36" s="701"/>
      <c r="H36" s="701"/>
      <c r="I36" s="701"/>
    </row>
    <row r="37" spans="1:9" s="237" customFormat="1" ht="13.5" customHeight="1">
      <c r="A37" s="604" t="s">
        <v>1315</v>
      </c>
      <c r="B37" s="605"/>
      <c r="C37" s="10" t="s">
        <v>41</v>
      </c>
      <c r="D37" s="638" t="s">
        <v>1313</v>
      </c>
      <c r="E37" s="639"/>
      <c r="F37" s="639"/>
      <c r="G37" s="640"/>
      <c r="H37" s="638" t="s">
        <v>42</v>
      </c>
      <c r="I37" s="640"/>
    </row>
    <row r="38" spans="1:9" s="237" customFormat="1" ht="21.75" customHeight="1">
      <c r="A38" s="606"/>
      <c r="B38" s="607"/>
      <c r="C38" s="832" t="s">
        <v>2052</v>
      </c>
      <c r="D38" s="834" t="s">
        <v>1457</v>
      </c>
      <c r="E38" s="835"/>
      <c r="F38" s="835"/>
      <c r="G38" s="836"/>
      <c r="H38" s="834"/>
      <c r="I38" s="836"/>
    </row>
    <row r="39" spans="1:9" s="237" customFormat="1" ht="99" customHeight="1">
      <c r="A39" s="608"/>
      <c r="B39" s="609"/>
      <c r="C39" s="833"/>
      <c r="D39" s="837"/>
      <c r="E39" s="838"/>
      <c r="F39" s="838"/>
      <c r="G39" s="839"/>
      <c r="H39" s="837"/>
      <c r="I39" s="839"/>
    </row>
    <row r="40" spans="1:9" s="237" customFormat="1" ht="84" customHeight="1">
      <c r="A40" s="914" t="s">
        <v>1319</v>
      </c>
      <c r="B40" s="914"/>
      <c r="C40" s="1092" t="s">
        <v>2095</v>
      </c>
      <c r="D40" s="1093"/>
      <c r="E40" s="1093"/>
      <c r="F40" s="1093"/>
      <c r="G40" s="1093"/>
      <c r="H40" s="1093"/>
      <c r="I40" s="1094"/>
    </row>
    <row r="41" spans="1:9" ht="17.25" customHeight="1">
      <c r="A41" s="675" t="s">
        <v>922</v>
      </c>
      <c r="B41" s="676"/>
      <c r="C41" s="681" t="s">
        <v>923</v>
      </c>
      <c r="D41" s="190" t="s">
        <v>924</v>
      </c>
      <c r="E41" s="190" t="s">
        <v>925</v>
      </c>
      <c r="F41" s="190" t="s">
        <v>926</v>
      </c>
      <c r="G41" s="190" t="s">
        <v>927</v>
      </c>
      <c r="H41" s="190" t="s">
        <v>928</v>
      </c>
      <c r="I41" s="190" t="s">
        <v>929</v>
      </c>
    </row>
    <row r="42" spans="1:9" ht="42.75" customHeight="1">
      <c r="A42" s="677"/>
      <c r="B42" s="678"/>
      <c r="C42" s="602"/>
      <c r="D42" s="384"/>
      <c r="E42" s="384"/>
      <c r="F42" s="384"/>
      <c r="G42" s="384"/>
      <c r="H42" s="384"/>
      <c r="I42" s="384" t="s">
        <v>1063</v>
      </c>
    </row>
    <row r="43" spans="1:9" ht="58.5" customHeight="1">
      <c r="A43" s="677"/>
      <c r="B43" s="678"/>
      <c r="C43" s="245" t="s">
        <v>912</v>
      </c>
      <c r="D43" s="799"/>
      <c r="E43" s="613"/>
      <c r="F43" s="613"/>
      <c r="G43" s="613"/>
      <c r="H43" s="613"/>
      <c r="I43" s="614"/>
    </row>
    <row r="44" spans="1:9" ht="61.5" customHeight="1">
      <c r="A44" s="677"/>
      <c r="B44" s="678"/>
      <c r="C44" s="245" t="s">
        <v>913</v>
      </c>
      <c r="D44" s="799"/>
      <c r="E44" s="613"/>
      <c r="F44" s="613"/>
      <c r="G44" s="613"/>
      <c r="H44" s="613"/>
      <c r="I44" s="614"/>
    </row>
    <row r="45" spans="1:9" ht="17.25" customHeight="1">
      <c r="A45" s="677"/>
      <c r="B45" s="678"/>
      <c r="C45" s="681" t="s">
        <v>930</v>
      </c>
      <c r="D45" s="389" t="s">
        <v>931</v>
      </c>
      <c r="E45" s="389" t="s">
        <v>932</v>
      </c>
      <c r="F45" s="389" t="s">
        <v>933</v>
      </c>
      <c r="G45" s="389" t="s">
        <v>934</v>
      </c>
      <c r="H45" s="389" t="s">
        <v>935</v>
      </c>
      <c r="I45" s="389" t="s">
        <v>936</v>
      </c>
    </row>
    <row r="46" spans="1:9" ht="48.75" customHeight="1">
      <c r="A46" s="679"/>
      <c r="B46" s="680"/>
      <c r="C46" s="601"/>
      <c r="D46" s="384" t="s">
        <v>1063</v>
      </c>
      <c r="E46" s="433" t="s">
        <v>49</v>
      </c>
      <c r="F46" s="386" t="s">
        <v>1284</v>
      </c>
      <c r="G46" s="433" t="s">
        <v>49</v>
      </c>
      <c r="H46" s="433" t="s">
        <v>49</v>
      </c>
      <c r="I46" s="386" t="s">
        <v>1283</v>
      </c>
    </row>
  </sheetData>
  <customSheetViews>
    <customSheetView guid="{4789E3A1-B331-40F4-BFBE-ECBA77374F9F}" showPageBreaks="1" view="pageLayout">
      <selection activeCell="I48" sqref="I48"/>
      <rowBreaks count="2" manualBreakCount="2">
        <brk id="32" max="16383" man="1"/>
        <brk id="81" max="16383" man="1"/>
      </rowBreaks>
      <pageMargins left="0.7" right="0.7" top="0.75" bottom="0.75" header="0.3" footer="0.3"/>
      <pageSetup paperSize="9" orientation="portrait" r:id="rId1"/>
    </customSheetView>
    <customSheetView guid="{D623C857-8851-4DB2-AEC5-A3D94BBCC3E5}" showPageBreaks="1" view="pageBreakPreview" topLeftCell="A37">
      <selection activeCell="J15" sqref="J15"/>
      <rowBreaks count="2" manualBreakCount="2">
        <brk id="36" max="16383" man="1"/>
        <brk id="85" max="16383" man="1"/>
      </rowBreaks>
      <pageMargins left="0.7" right="0.7" top="0.75" bottom="0.75" header="0.3" footer="0.3"/>
      <pageSetup paperSize="9" orientation="portrait" r:id="rId2"/>
    </customSheetView>
    <customSheetView guid="{3848975B-608E-4A87-AC36-A52CBAB490C8}" showPageBreaks="1" view="pageLayout" topLeftCell="A10">
      <selection activeCell="I48" sqref="I48"/>
      <rowBreaks count="2" manualBreakCount="2">
        <brk id="32" max="16383" man="1"/>
        <brk id="81" max="16383" man="1"/>
      </rowBreaks>
      <pageMargins left="0.7" right="0.7" top="0.75" bottom="0.75" header="0.3" footer="0.3"/>
      <pageSetup paperSize="9" orientation="portrait" r:id="rId3"/>
    </customSheetView>
    <customSheetView guid="{76B58914-1035-4353-9CF6-22B59E40A08B}" showPageBreaks="1" view="pageBreakPreview" topLeftCell="A37">
      <selection activeCell="J15" sqref="J15"/>
      <rowBreaks count="2" manualBreakCount="2">
        <brk id="36" max="16383" man="1"/>
        <brk id="85" max="16383" man="1"/>
      </rowBreaks>
      <pageMargins left="0.7" right="0.7" top="0.75" bottom="0.75" header="0.3" footer="0.3"/>
      <pageSetup paperSize="9" orientation="portrait" r:id="rId4"/>
    </customSheetView>
    <customSheetView guid="{22FD68A5-46F7-4E41-8363-D5981057D2EF}" showPageBreaks="1" view="pageLayout" topLeftCell="A39">
      <selection activeCell="L44" sqref="L44"/>
      <rowBreaks count="2" manualBreakCount="2">
        <brk id="36" max="16383" man="1"/>
        <brk id="85" max="16383" man="1"/>
      </rowBreaks>
      <pageMargins left="0.7" right="0.7" top="0.75" bottom="0.75" header="0.3" footer="0.3"/>
      <pageSetup paperSize="9" orientation="portrait" r:id="rId5"/>
    </customSheetView>
    <customSheetView guid="{5FEFEB6C-BEC4-430E-B947-6A7413286A0D}" showPageBreaks="1" view="pageLayout">
      <selection activeCell="L31" sqref="L31"/>
      <rowBreaks count="1" manualBreakCount="1">
        <brk id="32" max="16383" man="1"/>
      </rowBreaks>
      <pageMargins left="0.7" right="0.7" top="0.75" bottom="0.75" header="0.3" footer="0.3"/>
      <pageSetup paperSize="9" orientation="portrait" horizontalDpi="300" verticalDpi="300" r:id="rId6"/>
    </customSheetView>
    <customSheetView guid="{7F613779-33AB-4C27-B28A-A10D734C27EA}" showPageBreaks="1" view="pageLayout">
      <selection activeCell="J10" sqref="J10"/>
      <rowBreaks count="2" manualBreakCount="2">
        <brk id="32" max="16383" man="1"/>
        <brk id="81" max="16383" man="1"/>
      </rowBreaks>
      <pageMargins left="0.7" right="0.7" top="0.75" bottom="0.75" header="0.3" footer="0.3"/>
      <pageSetup paperSize="9" orientation="portrait" r:id="rId7"/>
    </customSheetView>
    <customSheetView guid="{06A42C23-4954-42F4-A856-AA4EA9356C9D}" showPageBreaks="1" view="pageLayout" topLeftCell="A34">
      <selection activeCell="A40" sqref="A40:IV45"/>
      <rowBreaks count="2" manualBreakCount="2">
        <brk id="32" max="16383" man="1"/>
        <brk id="81" max="16383" man="1"/>
      </rowBreaks>
      <pageMargins left="0.7" right="0.7" top="0.75" bottom="0.75" header="0.3" footer="0.3"/>
      <pageSetup paperSize="9" orientation="portrait" r:id="rId8"/>
    </customSheetView>
    <customSheetView guid="{23D4B25B-CBF4-454F-9519-3A7381CDE973}" showPageBreaks="1" view="pageLayout" topLeftCell="A52">
      <selection activeCell="D43" sqref="D43:I43"/>
      <rowBreaks count="2" manualBreakCount="2">
        <brk id="32" max="16383" man="1"/>
        <brk id="81" max="16383" man="1"/>
      </rowBreaks>
      <pageMargins left="0.7" right="0.7" top="0.75" bottom="0.75" header="0.3" footer="0.3"/>
      <pageSetup paperSize="9" orientation="portrait" r:id="rId9"/>
    </customSheetView>
    <customSheetView guid="{55E52B48-1657-48E8-B3E5-B0C731EC5524}" showPageBreaks="1" view="pageLayout" topLeftCell="A2">
      <selection activeCell="D42" sqref="D42:I42"/>
      <rowBreaks count="2" manualBreakCount="2">
        <brk id="32" max="16383" man="1"/>
        <brk id="81" max="16383" man="1"/>
      </rowBreaks>
      <pageMargins left="0.7" right="0.7" top="0.75" bottom="0.75" header="0.3" footer="0.3"/>
      <pageSetup paperSize="9" orientation="portrait" r:id="rId10"/>
    </customSheetView>
    <customSheetView guid="{9EB396F3-ECBE-4F00-8AF4-433E00D5457E}" showPageBreaks="1" view="pageLayout">
      <selection activeCell="L31" sqref="L31"/>
      <rowBreaks count="1" manualBreakCount="1">
        <brk id="32" max="16383" man="1"/>
      </rowBreaks>
      <pageMargins left="0.7" right="0.7" top="0.75" bottom="0.75" header="0.3" footer="0.3"/>
      <pageSetup paperSize="9" orientation="portrait" horizontalDpi="300" verticalDpi="300" r:id="rId11"/>
    </customSheetView>
    <customSheetView guid="{DD9AE018-7E22-4B13-ADFF-D4C3360CBEF2}" showPageBreaks="1" view="pageBreakPreview" topLeftCell="A37">
      <selection activeCell="J15" sqref="J15"/>
      <rowBreaks count="2" manualBreakCount="2">
        <brk id="36" max="16383" man="1"/>
        <brk id="85" max="16383" man="1"/>
      </rowBreaks>
      <pageMargins left="0.7" right="0.7" top="0.75" bottom="0.75" header="0.3" footer="0.3"/>
      <pageSetup paperSize="9" orientation="portrait" r:id="rId12"/>
    </customSheetView>
    <customSheetView guid="{A898AA5D-169A-4A14-AB8F-C4F4C5C9C869}" showPageBreaks="1" view="pageBreakPreview" topLeftCell="A37">
      <selection activeCell="D46" sqref="D46:I46"/>
      <rowBreaks count="2" manualBreakCount="2">
        <brk id="36" max="16383" man="1"/>
        <brk id="85" max="16383" man="1"/>
      </rowBreaks>
      <pageMargins left="0.7" right="0.7" top="0.75" bottom="0.75" header="0.3" footer="0.3"/>
      <pageSetup paperSize="9" orientation="portrait" r:id="rId13"/>
    </customSheetView>
    <customSheetView guid="{4DCD7E50-A612-4C8E-882E-3BC6A59DB4EB}" showPageBreaks="1" view="pageLayout">
      <selection activeCell="L31" sqref="L31"/>
      <rowBreaks count="1" manualBreakCount="1">
        <brk id="32" max="16383" man="1"/>
      </rowBreaks>
      <pageMargins left="0.7" right="0.7" top="0.75" bottom="0.75" header="0.3" footer="0.3"/>
      <pageSetup paperSize="9" orientation="portrait" horizontalDpi="300" verticalDpi="300" r:id="rId14"/>
    </customSheetView>
    <customSheetView guid="{0B143DF2-66B8-46B0-BF36-1C571A9EB3F3}" showPageBreaks="1" view="pageLayout" topLeftCell="A10">
      <selection activeCell="I48" sqref="I48"/>
      <rowBreaks count="2" manualBreakCount="2">
        <brk id="32" max="16383" man="1"/>
        <brk id="81" max="16383" man="1"/>
      </rowBreaks>
      <pageMargins left="0.7" right="0.7" top="0.75" bottom="0.75" header="0.3" footer="0.3"/>
      <pageSetup paperSize="9" orientation="portrait" r:id="rId15"/>
    </customSheetView>
    <customSheetView guid="{E75B0417-2004-49B0-81AA-65A6C4F7EC2C}" showPageBreaks="1" view="pageLayout">
      <selection activeCell="C35" sqref="C35:I35"/>
      <rowBreaks count="2" manualBreakCount="2">
        <brk id="32" max="16383" man="1"/>
        <brk id="81" max="16383" man="1"/>
      </rowBreaks>
      <pageMargins left="0.7" right="0.7" top="0.75" bottom="0.75" header="0.3" footer="0.3"/>
      <pageSetup paperSize="9" orientation="portrait" r:id="rId16"/>
    </customSheetView>
    <customSheetView guid="{71275B59-52D9-4BCA-9258-6D8C6EFF66CF}" showPageBreaks="1" view="pageLayout" topLeftCell="A37">
      <selection activeCell="H59" sqref="H59"/>
      <pageMargins left="0.7" right="0.7" top="0.75" bottom="0.75" header="0.3" footer="0.3"/>
      <pageSetup paperSize="9" orientation="portrait" r:id="rId17"/>
    </customSheetView>
    <customSheetView guid="{752EAD5E-2F62-4CFE-8BD1-E3E6987497BB}" showPageBreaks="1" view="pageBreakPreview" topLeftCell="A37">
      <selection activeCell="J15" sqref="J15"/>
      <rowBreaks count="2" manualBreakCount="2">
        <brk id="36" max="16383" man="1"/>
        <brk id="85" max="16383" man="1"/>
      </rowBreaks>
      <pageMargins left="0.7" right="0.7" top="0.75" bottom="0.75" header="0.3" footer="0.3"/>
      <pageSetup paperSize="9" orientation="portrait" r:id="rId18"/>
    </customSheetView>
  </customSheetViews>
  <mergeCells count="91">
    <mergeCell ref="F31:F32"/>
    <mergeCell ref="H38:I39"/>
    <mergeCell ref="A27:B28"/>
    <mergeCell ref="C27:C28"/>
    <mergeCell ref="E27:E28"/>
    <mergeCell ref="A35:B35"/>
    <mergeCell ref="C35:I35"/>
    <mergeCell ref="A33:I33"/>
    <mergeCell ref="A34:B34"/>
    <mergeCell ref="C34:I34"/>
    <mergeCell ref="A31:B32"/>
    <mergeCell ref="C31:C32"/>
    <mergeCell ref="D31:D32"/>
    <mergeCell ref="E31:E32"/>
    <mergeCell ref="D25:D28"/>
    <mergeCell ref="F27:F30"/>
    <mergeCell ref="G25:G26"/>
    <mergeCell ref="H6:I6"/>
    <mergeCell ref="A40:B40"/>
    <mergeCell ref="C40:I40"/>
    <mergeCell ref="A29:B30"/>
    <mergeCell ref="C29:C30"/>
    <mergeCell ref="I29:I30"/>
    <mergeCell ref="D29:D30"/>
    <mergeCell ref="E29:E30"/>
    <mergeCell ref="G29:G30"/>
    <mergeCell ref="H29:H30"/>
    <mergeCell ref="A36:I36"/>
    <mergeCell ref="A37:B39"/>
    <mergeCell ref="D37:G37"/>
    <mergeCell ref="H37:I37"/>
    <mergeCell ref="C38:C39"/>
    <mergeCell ref="D38:G39"/>
    <mergeCell ref="I25:I26"/>
    <mergeCell ref="A1:I1"/>
    <mergeCell ref="A2:I2"/>
    <mergeCell ref="A3:B3"/>
    <mergeCell ref="C3:I3"/>
    <mergeCell ref="A4:B4"/>
    <mergeCell ref="C4:I4"/>
    <mergeCell ref="H7:I7"/>
    <mergeCell ref="D8:E8"/>
    <mergeCell ref="G8:I8"/>
    <mergeCell ref="A9:B9"/>
    <mergeCell ref="A5:B8"/>
    <mergeCell ref="D5:I5"/>
    <mergeCell ref="C6:C7"/>
    <mergeCell ref="C9:I9"/>
    <mergeCell ref="F6:F7"/>
    <mergeCell ref="A22:B22"/>
    <mergeCell ref="A21:I21"/>
    <mergeCell ref="A23:B24"/>
    <mergeCell ref="C23:C24"/>
    <mergeCell ref="D23:D24"/>
    <mergeCell ref="E23:E24"/>
    <mergeCell ref="F23:F24"/>
    <mergeCell ref="G23:G24"/>
    <mergeCell ref="H23:H24"/>
    <mergeCell ref="I23:I24"/>
    <mergeCell ref="A13:B20"/>
    <mergeCell ref="C13:I13"/>
    <mergeCell ref="C14:I14"/>
    <mergeCell ref="C15:I15"/>
    <mergeCell ref="C16:I16"/>
    <mergeCell ref="C17:I17"/>
    <mergeCell ref="C18:I18"/>
    <mergeCell ref="C19:I19"/>
    <mergeCell ref="C20:I20"/>
    <mergeCell ref="A10:B12"/>
    <mergeCell ref="C10:E10"/>
    <mergeCell ref="F10:I10"/>
    <mergeCell ref="C11:E11"/>
    <mergeCell ref="F11:I11"/>
    <mergeCell ref="F12:I12"/>
    <mergeCell ref="C12:E12"/>
    <mergeCell ref="F25:F26"/>
    <mergeCell ref="A41:B46"/>
    <mergeCell ref="C41:C42"/>
    <mergeCell ref="D43:I43"/>
    <mergeCell ref="D44:I44"/>
    <mergeCell ref="C45:C46"/>
    <mergeCell ref="G31:G32"/>
    <mergeCell ref="H31:H32"/>
    <mergeCell ref="I31:I32"/>
    <mergeCell ref="A25:B26"/>
    <mergeCell ref="C25:C26"/>
    <mergeCell ref="E25:E26"/>
    <mergeCell ref="G27:G28"/>
    <mergeCell ref="H27:H28"/>
    <mergeCell ref="I27:I28"/>
    <mergeCell ref="H25:H26"/>
  </mergeCells>
  <phoneticPr fontId="23"/>
  <hyperlinks>
    <hyperlink ref="G8" r:id="rId19"/>
  </hyperlinks>
  <pageMargins left="0.7" right="0.7" top="0.75" bottom="0.75" header="0.3" footer="0.3"/>
  <pageSetup paperSize="9" orientation="portrait" r:id="rId20"/>
  <rowBreaks count="2" manualBreakCount="2">
    <brk id="35" max="16383" man="1"/>
    <brk id="85"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
  <sheetViews>
    <sheetView view="pageBreakPreview" zoomScale="200" zoomScaleNormal="100" zoomScaleSheetLayoutView="200" zoomScalePageLayoutView="200" workbookViewId="0">
      <selection activeCell="L57" sqref="L57"/>
    </sheetView>
  </sheetViews>
  <sheetFormatPr defaultRowHeight="13.5"/>
  <sheetData/>
  <customSheetViews>
    <customSheetView guid="{4789E3A1-B331-40F4-BFBE-ECBA77374F9F}" scale="200" showPageBreaks="1" view="pageLayout">
      <selection activeCell="H10" sqref="H10"/>
      <pageMargins left="0.25" right="0.25" top="0.19" bottom="0.24" header="0.19" footer="0.19"/>
      <pageSetup paperSize="11" scale="17" orientation="portrait" r:id="rId1"/>
    </customSheetView>
    <customSheetView guid="{D623C857-8851-4DB2-AEC5-A3D94BBCC3E5}" scale="50" showPageBreaks="1" fitToPage="1" view="pageBreakPreview" topLeftCell="A208">
      <selection activeCell="J15" sqref="J15"/>
      <pageMargins left="0.7" right="0.7" top="0.75" bottom="0.75" header="0.3" footer="0.3"/>
      <pageSetup paperSize="9" scale="22" orientation="portrait" horizontalDpi="1200" verticalDpi="1200" r:id="rId2"/>
    </customSheetView>
    <customSheetView guid="{3848975B-608E-4A87-AC36-A52CBAB490C8}" scale="200" showPageBreaks="1" view="pageLayout">
      <selection activeCell="H10" sqref="H10"/>
      <pageMargins left="0.25" right="0.25" top="0.19" bottom="0.24" header="0.19" footer="0.19"/>
      <pageSetup paperSize="11" scale="16" orientation="portrait" r:id="rId3"/>
    </customSheetView>
    <customSheetView guid="{76B58914-1035-4353-9CF6-22B59E40A08B}" scale="50" showPageBreaks="1" fitToPage="1" view="pageBreakPreview" topLeftCell="A208">
      <selection activeCell="J15" sqref="J15"/>
      <pageMargins left="0.7" right="0.7" top="0.75" bottom="0.75" header="0.3" footer="0.3"/>
      <pageSetup paperSize="9" scale="22" orientation="portrait" horizontalDpi="1200" verticalDpi="1200" r:id="rId4"/>
    </customSheetView>
    <customSheetView guid="{22FD68A5-46F7-4E41-8363-D5981057D2EF}" scale="50" showPageBreaks="1" fitToPage="1" view="pageBreakPreview" topLeftCell="A208">
      <selection activeCell="J15" sqref="J15"/>
      <pageMargins left="0.7" right="0.7" top="0.75" bottom="0.75" header="0.3" footer="0.3"/>
      <pageSetup paperSize="9" scale="22" orientation="portrait" horizontalDpi="1200" verticalDpi="1200" r:id="rId5"/>
    </customSheetView>
    <customSheetView guid="{5FEFEB6C-BEC4-430E-B947-6A7413286A0D}">
      <selection activeCell="J10" sqref="J10"/>
      <pageMargins left="0.7" right="0.7" top="0.75" bottom="0.75" header="0.3" footer="0.3"/>
    </customSheetView>
    <customSheetView guid="{7F613779-33AB-4C27-B28A-A10D734C27EA}">
      <selection activeCell="J10" sqref="J10"/>
      <pageMargins left="0.7" right="0.7" top="0.75" bottom="0.75" header="0.3" footer="0.3"/>
      <pageSetup paperSize="9" orientation="portrait" horizontalDpi="0" verticalDpi="0" r:id="rId6"/>
    </customSheetView>
    <customSheetView guid="{06A42C23-4954-42F4-A856-AA4EA9356C9D}" scale="200" showPageBreaks="1" view="pageLayout">
      <selection activeCell="H10" sqref="H10"/>
      <pageMargins left="0.25" right="0.25" top="0.19" bottom="0.24" header="0.19" footer="0.19"/>
      <pageSetup paperSize="11" orientation="portrait" r:id="rId7"/>
    </customSheetView>
    <customSheetView guid="{23D4B25B-CBF4-454F-9519-3A7381CDE973}" scale="200" showPageBreaks="1" view="pageLayout">
      <selection activeCell="H10" sqref="H10"/>
      <pageMargins left="0.25" right="0.25" top="0.19" bottom="0.24" header="0.19" footer="0.19"/>
      <pageSetup paperSize="11" orientation="portrait" r:id="rId8"/>
    </customSheetView>
    <customSheetView guid="{55E52B48-1657-48E8-B3E5-B0C731EC5524}" scale="200" showPageBreaks="1" view="pageLayout">
      <selection activeCell="H10" sqref="H10"/>
      <pageMargins left="0.25" right="0.25" top="0.19" bottom="0.24" header="0.19" footer="0.19"/>
      <pageSetup paperSize="11" orientation="portrait" r:id="rId9"/>
    </customSheetView>
    <customSheetView guid="{9EB396F3-ECBE-4F00-8AF4-433E00D5457E}">
      <selection activeCell="J10" sqref="J10"/>
      <pageMargins left="0.7" right="0.7" top="0.75" bottom="0.75" header="0.3" footer="0.3"/>
    </customSheetView>
    <customSheetView guid="{DD9AE018-7E22-4B13-ADFF-D4C3360CBEF2}" scale="50" fitToPage="1" view="pageBreakPreview" topLeftCell="A208">
      <selection activeCell="J15" sqref="J15"/>
      <pageMargins left="0.7" right="0.7" top="0.75" bottom="0.75" header="0.3" footer="0.3"/>
      <pageSetup paperSize="9" scale="22" orientation="portrait" horizontalDpi="1200" verticalDpi="1200" r:id="rId10"/>
    </customSheetView>
    <customSheetView guid="{A898AA5D-169A-4A14-AB8F-C4F4C5C9C869}" scale="50" showPageBreaks="1" fitToPage="1" view="pageBreakPreview" topLeftCell="A208">
      <selection activeCell="J15" sqref="J15"/>
      <pageMargins left="0.7" right="0.7" top="0.75" bottom="0.75" header="0.3" footer="0.3"/>
      <pageSetup paperSize="9" scale="22" orientation="portrait" horizontalDpi="1200" verticalDpi="1200" r:id="rId11"/>
    </customSheetView>
    <customSheetView guid="{4DCD7E50-A612-4C8E-882E-3BC6A59DB4EB}">
      <selection activeCell="J15" sqref="J15"/>
      <pageMargins left="0.7" right="0.7" top="0.75" bottom="0.75" header="0.3" footer="0.3"/>
      <pageSetup paperSize="9" scale="22" orientation="portrait" horizontalDpi="0" verticalDpi="0" r:id="rId12"/>
    </customSheetView>
    <customSheetView guid="{0B143DF2-66B8-46B0-BF36-1C571A9EB3F3}" scale="200" showPageBreaks="1" view="pageLayout">
      <selection activeCell="H10" sqref="H10"/>
      <pageMargins left="0.25" right="0.25" top="0.19" bottom="0.24" header="0.19" footer="0.19"/>
      <pageSetup paperSize="11" scale="16" orientation="portrait" r:id="rId13"/>
    </customSheetView>
    <customSheetView guid="{E75B0417-2004-49B0-81AA-65A6C4F7EC2C}" scale="200" showPageBreaks="1" view="pageLayout">
      <selection activeCell="H10" sqref="H10"/>
      <pageMargins left="0.25" right="0.25" top="0.19" bottom="0.24" header="0.19" footer="0.19"/>
      <pageSetup paperSize="11" orientation="portrait" r:id="rId14"/>
    </customSheetView>
    <customSheetView guid="{71275B59-52D9-4BCA-9258-6D8C6EFF66CF}" scale="200" showPageBreaks="1" view="pageLayout">
      <selection activeCell="H10" sqref="H10"/>
      <pageMargins left="0.25" right="0.25" top="0.19" bottom="0.24" header="0.19" footer="0.19"/>
      <pageSetup paperSize="11" scale="16" orientation="portrait" r:id="rId15"/>
    </customSheetView>
    <customSheetView guid="{752EAD5E-2F62-4CFE-8BD1-E3E6987497BB}" scale="50" showPageBreaks="1" fitToPage="1" view="pageBreakPreview" topLeftCell="A208">
      <selection activeCell="J15" sqref="J15"/>
      <pageMargins left="0.7" right="0.7" top="0.75" bottom="0.75" header="0.3" footer="0.3"/>
      <pageSetup paperSize="9" scale="22" orientation="portrait" horizontalDpi="1200" verticalDpi="1200" r:id="rId16"/>
    </customSheetView>
  </customSheetViews>
  <phoneticPr fontId="23"/>
  <pageMargins left="0.25" right="0.25" top="0.75" bottom="0.75" header="0.3" footer="0.3"/>
  <pageSetup paperSize="9" orientation="portrait" horizontalDpi="1200" verticalDpi="1200" r:id="rId17"/>
  <drawing r:id="rId18"/>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37"/>
  <sheetViews>
    <sheetView view="pageBreakPreview" topLeftCell="A10" zoomScaleNormal="100" zoomScaleSheetLayoutView="100" workbookViewId="0">
      <selection activeCell="O16" sqref="O16"/>
    </sheetView>
  </sheetViews>
  <sheetFormatPr defaultRowHeight="13.5"/>
  <sheetData>
    <row r="37" ht="13.5" customHeight="1"/>
  </sheetData>
  <customSheetViews>
    <customSheetView guid="{4789E3A1-B331-40F4-BFBE-ECBA77374F9F}" showPageBreaks="1" view="pageLayout" topLeftCell="A19">
      <selection activeCell="H10" sqref="H10"/>
      <pageMargins left="0.2" right="0.19" top="0.27" bottom="0.32" header="0.3" footer="0.3"/>
      <pageSetup paperSize="9" scale="24" orientation="portrait" r:id="rId1"/>
    </customSheetView>
    <customSheetView guid="{D623C857-8851-4DB2-AEC5-A3D94BBCC3E5}" scale="50" showPageBreaks="1" fitToPage="1" view="pageBreakPreview" topLeftCell="A208">
      <selection activeCell="J15" sqref="J15"/>
      <pageMargins left="0.7" right="0.7" top="0.75" bottom="0.75" header="0.3" footer="0.3"/>
      <pageSetup paperSize="9" scale="22" orientation="portrait" horizontalDpi="1200" verticalDpi="1200" r:id="rId2"/>
    </customSheetView>
    <customSheetView guid="{3848975B-608E-4A87-AC36-A52CBAB490C8}" showPageBreaks="1" view="pageLayout" topLeftCell="A19">
      <selection activeCell="H10" sqref="H10"/>
      <pageMargins left="0.2" right="0.19" top="0.27" bottom="0.32" header="0.3" footer="0.3"/>
      <pageSetup paperSize="9" scale="24" orientation="portrait" r:id="rId3"/>
    </customSheetView>
    <customSheetView guid="{76B58914-1035-4353-9CF6-22B59E40A08B}" scale="50" showPageBreaks="1" fitToPage="1" view="pageBreakPreview" topLeftCell="A208">
      <selection activeCell="J15" sqref="J15"/>
      <pageMargins left="0.7" right="0.7" top="0.75" bottom="0.75" header="0.3" footer="0.3"/>
      <pageSetup paperSize="9" scale="22" orientation="portrait" horizontalDpi="1200" verticalDpi="1200" r:id="rId4"/>
    </customSheetView>
    <customSheetView guid="{22FD68A5-46F7-4E41-8363-D5981057D2EF}" scale="50" showPageBreaks="1" fitToPage="1" view="pageBreakPreview" topLeftCell="A208">
      <selection activeCell="J15" sqref="J15"/>
      <pageMargins left="0.7" right="0.7" top="0.75" bottom="0.75" header="0.3" footer="0.3"/>
      <pageSetup paperSize="9" scale="22" orientation="portrait" horizontalDpi="1200" verticalDpi="1200" r:id="rId5"/>
    </customSheetView>
    <customSheetView guid="{5FEFEB6C-BEC4-430E-B947-6A7413286A0D}">
      <selection activeCell="J15" sqref="J15"/>
      <pageMargins left="0.7" right="0.7" top="0.75" bottom="0.75" header="0.3" footer="0.3"/>
    </customSheetView>
    <customSheetView guid="{7F613779-33AB-4C27-B28A-A10D734C27EA}">
      <selection activeCell="H10" sqref="H10"/>
      <pageMargins left="0.7" right="0.7" top="0.75" bottom="0.75" header="0.3" footer="0.3"/>
      <pageSetup paperSize="9" orientation="portrait" horizontalDpi="0" verticalDpi="0" r:id="rId6"/>
    </customSheetView>
    <customSheetView guid="{06A42C23-4954-42F4-A856-AA4EA9356C9D}" showPageBreaks="1" view="pageLayout" topLeftCell="A19">
      <selection activeCell="H10" sqref="H10"/>
      <pageMargins left="0.2" right="0.19" top="0.27" bottom="0.32" header="0.3" footer="0.3"/>
      <pageSetup paperSize="9" orientation="portrait" r:id="rId7"/>
    </customSheetView>
    <customSheetView guid="{23D4B25B-CBF4-454F-9519-3A7381CDE973}" showPageBreaks="1" view="pageLayout" topLeftCell="A19">
      <selection activeCell="H10" sqref="H10"/>
      <pageMargins left="0.2" right="0.19" top="0.27" bottom="0.32" header="0.3" footer="0.3"/>
      <pageSetup paperSize="9" orientation="portrait" r:id="rId8"/>
    </customSheetView>
    <customSheetView guid="{55E52B48-1657-48E8-B3E5-B0C731EC5524}" showPageBreaks="1" view="pageLayout" topLeftCell="A19">
      <selection activeCell="H10" sqref="H10"/>
      <pageMargins left="0.2" right="0.19" top="0.27" bottom="0.32" header="0.3" footer="0.3"/>
      <pageSetup paperSize="9" orientation="portrait" r:id="rId9"/>
    </customSheetView>
    <customSheetView guid="{9EB396F3-ECBE-4F00-8AF4-433E00D5457E}">
      <selection activeCell="J15" sqref="J15"/>
      <pageMargins left="0.7" right="0.7" top="0.75" bottom="0.75" header="0.3" footer="0.3"/>
    </customSheetView>
    <customSheetView guid="{DD9AE018-7E22-4B13-ADFF-D4C3360CBEF2}" scale="50" fitToPage="1" view="pageBreakPreview" topLeftCell="A208">
      <selection activeCell="J15" sqref="J15"/>
      <pageMargins left="0.7" right="0.7" top="0.75" bottom="0.75" header="0.3" footer="0.3"/>
      <pageSetup paperSize="9" scale="22" orientation="portrait" horizontalDpi="1200" verticalDpi="1200" r:id="rId10"/>
    </customSheetView>
    <customSheetView guid="{A898AA5D-169A-4A14-AB8F-C4F4C5C9C869}" scale="50" showPageBreaks="1" fitToPage="1" view="pageBreakPreview" topLeftCell="A208">
      <selection activeCell="J15" sqref="J15"/>
      <pageMargins left="0.7" right="0.7" top="0.75" bottom="0.75" header="0.3" footer="0.3"/>
      <pageSetup paperSize="9" scale="22" orientation="portrait" horizontalDpi="1200" verticalDpi="1200" r:id="rId11"/>
    </customSheetView>
    <customSheetView guid="{4DCD7E50-A612-4C8E-882E-3BC6A59DB4EB}">
      <selection activeCell="J15" sqref="J15"/>
      <pageMargins left="0.7" right="0.7" top="0.75" bottom="0.75" header="0.3" footer="0.3"/>
      <pageSetup paperSize="9" scale="22" orientation="portrait" horizontalDpi="0" verticalDpi="0" r:id="rId12"/>
    </customSheetView>
    <customSheetView guid="{0B143DF2-66B8-46B0-BF36-1C571A9EB3F3}" showPageBreaks="1" view="pageLayout" topLeftCell="A19">
      <selection activeCell="H10" sqref="H10"/>
      <pageMargins left="0.2" right="0.19" top="0.27" bottom="0.32" header="0.3" footer="0.3"/>
      <pageSetup paperSize="9" scale="24" orientation="portrait" r:id="rId13"/>
    </customSheetView>
    <customSheetView guid="{E75B0417-2004-49B0-81AA-65A6C4F7EC2C}" showPageBreaks="1" view="pageLayout" topLeftCell="A19">
      <selection activeCell="H10" sqref="H10"/>
      <pageMargins left="0.2" right="0.19" top="0.27" bottom="0.32" header="0.3" footer="0.3"/>
      <pageSetup paperSize="9" orientation="portrait" r:id="rId14"/>
    </customSheetView>
    <customSheetView guid="{71275B59-52D9-4BCA-9258-6D8C6EFF66CF}" showPageBreaks="1" view="pageLayout" topLeftCell="A19">
      <selection activeCell="H10" sqref="H10"/>
      <pageMargins left="0.2" right="0.19" top="0.27" bottom="0.32" header="0.3" footer="0.3"/>
      <pageSetup paperSize="9" scale="24" orientation="portrait" r:id="rId15"/>
    </customSheetView>
    <customSheetView guid="{752EAD5E-2F62-4CFE-8BD1-E3E6987497BB}" scale="50" showPageBreaks="1" fitToPage="1" view="pageBreakPreview" topLeftCell="A208">
      <selection activeCell="J15" sqref="J15"/>
      <pageMargins left="0.7" right="0.7" top="0.75" bottom="0.75" header="0.3" footer="0.3"/>
      <pageSetup paperSize="9" scale="22" orientation="portrait" horizontalDpi="1200" verticalDpi="1200" r:id="rId16"/>
    </customSheetView>
  </customSheetViews>
  <phoneticPr fontId="23"/>
  <pageMargins left="0.25" right="0.25" top="0.75" bottom="0.75" header="0.3" footer="0.3"/>
  <pageSetup paperSize="9" orientation="portrait" horizontalDpi="1200" verticalDpi="1200" r:id="rId17"/>
  <drawing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I45"/>
  <sheetViews>
    <sheetView view="pageBreakPreview" topLeftCell="A24" zoomScaleNormal="100" zoomScaleSheetLayoutView="100" workbookViewId="0">
      <selection activeCell="O29" sqref="O29"/>
    </sheetView>
  </sheetViews>
  <sheetFormatPr defaultColWidth="9" defaultRowHeight="13.5"/>
  <cols>
    <col min="1" max="9" width="9.875" style="237" customWidth="1"/>
    <col min="10" max="16384" width="9" style="237"/>
  </cols>
  <sheetData>
    <row r="1" spans="1:9">
      <c r="A1" s="634" t="s">
        <v>946</v>
      </c>
      <c r="B1" s="635"/>
      <c r="C1" s="635"/>
      <c r="D1" s="635"/>
      <c r="E1" s="635"/>
      <c r="F1" s="635"/>
      <c r="G1" s="635"/>
      <c r="H1" s="635"/>
      <c r="I1" s="636"/>
    </row>
    <row r="2" spans="1:9">
      <c r="A2" s="637"/>
      <c r="B2" s="637"/>
      <c r="C2" s="637"/>
      <c r="D2" s="637"/>
      <c r="E2" s="637"/>
      <c r="F2" s="637"/>
      <c r="G2" s="637"/>
      <c r="H2" s="637"/>
      <c r="I2" s="637"/>
    </row>
    <row r="3" spans="1:9">
      <c r="A3" s="625" t="s">
        <v>2</v>
      </c>
      <c r="B3" s="625"/>
      <c r="C3" s="625" t="s">
        <v>20</v>
      </c>
      <c r="D3" s="625"/>
      <c r="E3" s="625"/>
      <c r="F3" s="625"/>
      <c r="G3" s="625"/>
      <c r="H3" s="625"/>
      <c r="I3" s="625"/>
    </row>
    <row r="4" spans="1:9">
      <c r="A4" s="625" t="s">
        <v>21</v>
      </c>
      <c r="B4" s="625"/>
      <c r="C4" s="10" t="s">
        <v>22</v>
      </c>
      <c r="D4" s="638" t="s">
        <v>12</v>
      </c>
      <c r="E4" s="639"/>
      <c r="F4" s="639"/>
      <c r="G4" s="639"/>
      <c r="H4" s="639"/>
      <c r="I4" s="640"/>
    </row>
    <row r="5" spans="1:9">
      <c r="A5" s="625"/>
      <c r="B5" s="625"/>
      <c r="C5" s="10" t="s">
        <v>23</v>
      </c>
      <c r="D5" s="625" t="s">
        <v>24</v>
      </c>
      <c r="E5" s="625"/>
      <c r="F5" s="1" t="s">
        <v>25</v>
      </c>
      <c r="G5" s="625" t="s">
        <v>69</v>
      </c>
      <c r="H5" s="625"/>
      <c r="I5" s="625"/>
    </row>
    <row r="6" spans="1:9">
      <c r="A6" s="625"/>
      <c r="B6" s="625"/>
      <c r="C6" s="1" t="s">
        <v>26</v>
      </c>
      <c r="D6" s="603" t="s">
        <v>27</v>
      </c>
      <c r="E6" s="603"/>
      <c r="F6" s="10" t="s">
        <v>28</v>
      </c>
      <c r="G6" s="642" t="s">
        <v>29</v>
      </c>
      <c r="H6" s="643"/>
      <c r="I6" s="644"/>
    </row>
    <row r="7" spans="1:9">
      <c r="A7" s="603" t="s">
        <v>30</v>
      </c>
      <c r="B7" s="603"/>
      <c r="C7" s="625" t="s">
        <v>31</v>
      </c>
      <c r="D7" s="625"/>
      <c r="E7" s="625"/>
      <c r="F7" s="647" t="s">
        <v>3</v>
      </c>
      <c r="G7" s="647"/>
      <c r="H7" s="647"/>
      <c r="I7" s="647"/>
    </row>
    <row r="8" spans="1:9">
      <c r="A8" s="603"/>
      <c r="B8" s="603"/>
      <c r="C8" s="625" t="s">
        <v>32</v>
      </c>
      <c r="D8" s="625"/>
      <c r="E8" s="625"/>
      <c r="F8" s="625" t="s">
        <v>841</v>
      </c>
      <c r="G8" s="625"/>
      <c r="H8" s="625"/>
      <c r="I8" s="625"/>
    </row>
    <row r="9" spans="1:9">
      <c r="A9" s="625" t="s">
        <v>34</v>
      </c>
      <c r="B9" s="625"/>
      <c r="C9" s="625" t="s">
        <v>35</v>
      </c>
      <c r="D9" s="625"/>
      <c r="E9" s="625"/>
      <c r="F9" s="625"/>
      <c r="G9" s="625"/>
      <c r="H9" s="625"/>
      <c r="I9" s="625"/>
    </row>
    <row r="10" spans="1:9" ht="18" customHeight="1">
      <c r="A10" s="625"/>
      <c r="B10" s="625"/>
      <c r="C10" s="629" t="s">
        <v>842</v>
      </c>
      <c r="D10" s="630"/>
      <c r="E10" s="630"/>
      <c r="F10" s="630"/>
      <c r="G10" s="630"/>
      <c r="H10" s="630"/>
      <c r="I10" s="641"/>
    </row>
    <row r="11" spans="1:9">
      <c r="A11" s="625"/>
      <c r="B11" s="625"/>
      <c r="C11" s="625" t="s">
        <v>36</v>
      </c>
      <c r="D11" s="625"/>
      <c r="E11" s="625"/>
      <c r="F11" s="625"/>
      <c r="G11" s="625"/>
      <c r="H11" s="625"/>
      <c r="I11" s="625"/>
    </row>
    <row r="12" spans="1:9" ht="17.25" customHeight="1">
      <c r="A12" s="625"/>
      <c r="B12" s="625"/>
      <c r="C12" s="629" t="s">
        <v>1064</v>
      </c>
      <c r="D12" s="630"/>
      <c r="E12" s="630"/>
      <c r="F12" s="630"/>
      <c r="G12" s="630"/>
      <c r="H12" s="630"/>
      <c r="I12" s="641"/>
    </row>
    <row r="13" spans="1:9">
      <c r="A13" s="625"/>
      <c r="B13" s="625"/>
      <c r="C13" s="625" t="s">
        <v>37</v>
      </c>
      <c r="D13" s="625"/>
      <c r="E13" s="625"/>
      <c r="F13" s="625"/>
      <c r="G13" s="625"/>
      <c r="H13" s="625"/>
      <c r="I13" s="625"/>
    </row>
    <row r="14" spans="1:9" ht="31.5" customHeight="1">
      <c r="A14" s="625"/>
      <c r="B14" s="625"/>
      <c r="C14" s="629" t="s">
        <v>843</v>
      </c>
      <c r="D14" s="630"/>
      <c r="E14" s="630"/>
      <c r="F14" s="630"/>
      <c r="G14" s="630"/>
      <c r="H14" s="630"/>
      <c r="I14" s="641"/>
    </row>
    <row r="15" spans="1:9">
      <c r="A15" s="625"/>
      <c r="B15" s="625"/>
      <c r="C15" s="625" t="s">
        <v>38</v>
      </c>
      <c r="D15" s="625"/>
      <c r="E15" s="625"/>
      <c r="F15" s="625"/>
      <c r="G15" s="625"/>
      <c r="H15" s="625"/>
      <c r="I15" s="625"/>
    </row>
    <row r="16" spans="1:9" ht="17.25" customHeight="1">
      <c r="A16" s="625"/>
      <c r="B16" s="625"/>
      <c r="C16" s="629" t="s">
        <v>1065</v>
      </c>
      <c r="D16" s="630"/>
      <c r="E16" s="630"/>
      <c r="F16" s="630"/>
      <c r="G16" s="630"/>
      <c r="H16" s="630"/>
      <c r="I16" s="641"/>
    </row>
    <row r="17" spans="1:9">
      <c r="A17" s="648" t="s">
        <v>39</v>
      </c>
      <c r="B17" s="648"/>
      <c r="C17" s="648"/>
      <c r="D17" s="648"/>
      <c r="E17" s="648"/>
      <c r="F17" s="648"/>
      <c r="G17" s="648"/>
      <c r="H17" s="648"/>
      <c r="I17" s="603"/>
    </row>
    <row r="18" spans="1:9">
      <c r="A18" s="603" t="s">
        <v>1302</v>
      </c>
      <c r="B18" s="603"/>
      <c r="C18" s="625" t="s">
        <v>40</v>
      </c>
      <c r="D18" s="625"/>
      <c r="E18" s="625"/>
      <c r="F18" s="625"/>
      <c r="G18" s="625"/>
      <c r="H18" s="625"/>
      <c r="I18" s="625"/>
    </row>
    <row r="19" spans="1:9" ht="57" customHeight="1">
      <c r="A19" s="603"/>
      <c r="B19" s="603"/>
      <c r="C19" s="626" t="s">
        <v>1656</v>
      </c>
      <c r="D19" s="627"/>
      <c r="E19" s="627"/>
      <c r="F19" s="627"/>
      <c r="G19" s="627"/>
      <c r="H19" s="627"/>
      <c r="I19" s="628"/>
    </row>
    <row r="20" spans="1:9">
      <c r="A20" s="603"/>
      <c r="B20" s="603"/>
      <c r="C20" s="646" t="s">
        <v>1066</v>
      </c>
      <c r="D20" s="646"/>
      <c r="E20" s="646"/>
      <c r="F20" s="646"/>
      <c r="G20" s="646"/>
      <c r="H20" s="646"/>
      <c r="I20" s="646"/>
    </row>
    <row r="21" spans="1:9" ht="69.75" customHeight="1">
      <c r="A21" s="603"/>
      <c r="B21" s="603"/>
      <c r="C21" s="626" t="s">
        <v>1663</v>
      </c>
      <c r="D21" s="627"/>
      <c r="E21" s="627"/>
      <c r="F21" s="627"/>
      <c r="G21" s="627"/>
      <c r="H21" s="627"/>
      <c r="I21" s="628"/>
    </row>
    <row r="22" spans="1:9">
      <c r="A22" s="648" t="s">
        <v>1303</v>
      </c>
      <c r="B22" s="648"/>
      <c r="C22" s="648"/>
      <c r="D22" s="648"/>
      <c r="E22" s="648"/>
      <c r="F22" s="648"/>
      <c r="G22" s="648"/>
      <c r="H22" s="648"/>
      <c r="I22" s="603"/>
    </row>
    <row r="23" spans="1:9">
      <c r="A23" s="603" t="s">
        <v>1318</v>
      </c>
      <c r="B23" s="603"/>
      <c r="C23" s="654" t="s">
        <v>1714</v>
      </c>
      <c r="D23" s="655"/>
      <c r="E23" s="655"/>
      <c r="F23" s="655"/>
      <c r="G23" s="655"/>
      <c r="H23" s="655"/>
      <c r="I23" s="656"/>
    </row>
    <row r="24" spans="1:9">
      <c r="A24" s="603"/>
      <c r="B24" s="603"/>
      <c r="C24" s="657"/>
      <c r="D24" s="658"/>
      <c r="E24" s="658"/>
      <c r="F24" s="658"/>
      <c r="G24" s="658"/>
      <c r="H24" s="658"/>
      <c r="I24" s="659"/>
    </row>
    <row r="25" spans="1:9" ht="339.75" customHeight="1">
      <c r="A25" s="603"/>
      <c r="B25" s="603"/>
      <c r="C25" s="660"/>
      <c r="D25" s="661"/>
      <c r="E25" s="661"/>
      <c r="F25" s="661"/>
      <c r="G25" s="661"/>
      <c r="H25" s="661"/>
      <c r="I25" s="662"/>
    </row>
    <row r="26" spans="1:9">
      <c r="A26" s="648" t="s">
        <v>1307</v>
      </c>
      <c r="B26" s="648"/>
      <c r="C26" s="648"/>
      <c r="D26" s="648"/>
      <c r="E26" s="648"/>
      <c r="F26" s="648"/>
      <c r="G26" s="648"/>
      <c r="H26" s="648"/>
      <c r="I26" s="603"/>
    </row>
    <row r="27" spans="1:9">
      <c r="A27" s="625" t="s">
        <v>43</v>
      </c>
      <c r="B27" s="625"/>
      <c r="C27" s="625"/>
      <c r="D27" s="625"/>
      <c r="E27" s="13" t="s">
        <v>44</v>
      </c>
      <c r="F27" s="9" t="s">
        <v>41</v>
      </c>
      <c r="G27" s="9" t="s">
        <v>45</v>
      </c>
      <c r="H27" s="9" t="s">
        <v>46</v>
      </c>
      <c r="I27" s="9" t="s">
        <v>47</v>
      </c>
    </row>
    <row r="28" spans="1:9">
      <c r="A28" s="625"/>
      <c r="B28" s="625"/>
      <c r="C28" s="603" t="s">
        <v>48</v>
      </c>
      <c r="D28" s="603"/>
      <c r="E28" s="603"/>
      <c r="F28" s="603" t="s">
        <v>1304</v>
      </c>
      <c r="G28" s="603"/>
      <c r="H28" s="603"/>
      <c r="I28" s="603"/>
    </row>
    <row r="29" spans="1:9">
      <c r="A29" s="603" t="s">
        <v>1317</v>
      </c>
      <c r="B29" s="603"/>
      <c r="C29" s="645">
        <v>20300</v>
      </c>
      <c r="D29" s="646"/>
      <c r="E29" s="562">
        <v>6600</v>
      </c>
      <c r="F29" s="403" t="s">
        <v>49</v>
      </c>
      <c r="G29" s="27" t="s">
        <v>50</v>
      </c>
      <c r="H29" s="27" t="s">
        <v>51</v>
      </c>
      <c r="I29" s="593" t="s">
        <v>844</v>
      </c>
    </row>
    <row r="30" spans="1:9" ht="81.75" customHeight="1">
      <c r="A30" s="603"/>
      <c r="B30" s="603"/>
      <c r="C30" s="626" t="s">
        <v>52</v>
      </c>
      <c r="D30" s="627"/>
      <c r="E30" s="627"/>
      <c r="F30" s="629" t="s">
        <v>1410</v>
      </c>
      <c r="G30" s="630"/>
      <c r="H30" s="630"/>
      <c r="I30" s="641"/>
    </row>
    <row r="31" spans="1:9">
      <c r="A31" s="603" t="s">
        <v>53</v>
      </c>
      <c r="B31" s="603"/>
      <c r="C31" s="645">
        <v>9010</v>
      </c>
      <c r="D31" s="646"/>
      <c r="E31" s="562">
        <v>0</v>
      </c>
      <c r="F31" s="403" t="s">
        <v>1067</v>
      </c>
      <c r="G31" s="27" t="s">
        <v>50</v>
      </c>
      <c r="H31" s="27" t="s">
        <v>54</v>
      </c>
      <c r="I31" s="27" t="s">
        <v>55</v>
      </c>
    </row>
    <row r="32" spans="1:9" ht="111" customHeight="1">
      <c r="A32" s="603"/>
      <c r="B32" s="603"/>
      <c r="C32" s="629" t="s">
        <v>1068</v>
      </c>
      <c r="D32" s="630"/>
      <c r="E32" s="630"/>
      <c r="F32" s="629" t="s">
        <v>1411</v>
      </c>
      <c r="G32" s="630"/>
      <c r="H32" s="630"/>
      <c r="I32" s="641"/>
    </row>
    <row r="33" spans="1:9">
      <c r="A33" s="603" t="s">
        <v>56</v>
      </c>
      <c r="B33" s="603"/>
      <c r="C33" s="645">
        <v>600</v>
      </c>
      <c r="D33" s="646"/>
      <c r="E33" s="562">
        <v>300</v>
      </c>
      <c r="F33" s="403" t="s">
        <v>1067</v>
      </c>
      <c r="G33" s="27" t="s">
        <v>698</v>
      </c>
      <c r="H33" s="27" t="s">
        <v>51</v>
      </c>
      <c r="I33" s="27" t="s">
        <v>58</v>
      </c>
    </row>
    <row r="34" spans="1:9" ht="70.5" customHeight="1">
      <c r="A34" s="603"/>
      <c r="B34" s="603"/>
      <c r="C34" s="629" t="s">
        <v>1657</v>
      </c>
      <c r="D34" s="630"/>
      <c r="E34" s="630"/>
      <c r="F34" s="629" t="s">
        <v>1412</v>
      </c>
      <c r="G34" s="630"/>
      <c r="H34" s="630"/>
      <c r="I34" s="641"/>
    </row>
    <row r="35" spans="1:9">
      <c r="A35" s="603" t="s">
        <v>59</v>
      </c>
      <c r="B35" s="603"/>
      <c r="C35" s="632">
        <v>0</v>
      </c>
      <c r="D35" s="633"/>
      <c r="E35" s="339">
        <v>0</v>
      </c>
      <c r="F35" s="340" t="s">
        <v>1069</v>
      </c>
      <c r="G35" s="341" t="s">
        <v>1662</v>
      </c>
      <c r="H35" s="341" t="s">
        <v>54</v>
      </c>
      <c r="I35" s="344" t="s">
        <v>1658</v>
      </c>
    </row>
    <row r="36" spans="1:9" ht="71.25" customHeight="1">
      <c r="A36" s="603"/>
      <c r="B36" s="603"/>
      <c r="C36" s="631" t="s">
        <v>1070</v>
      </c>
      <c r="D36" s="631"/>
      <c r="E36" s="631"/>
      <c r="F36" s="631" t="s">
        <v>1659</v>
      </c>
      <c r="G36" s="631"/>
      <c r="H36" s="631"/>
      <c r="I36" s="631"/>
    </row>
    <row r="37" spans="1:9">
      <c r="A37" s="604" t="s">
        <v>1071</v>
      </c>
      <c r="B37" s="605"/>
      <c r="C37" s="618">
        <v>0</v>
      </c>
      <c r="D37" s="619"/>
      <c r="E37" s="336">
        <v>0</v>
      </c>
      <c r="F37" s="337" t="s">
        <v>1069</v>
      </c>
      <c r="G37" s="338" t="s">
        <v>13</v>
      </c>
      <c r="H37" s="338" t="s">
        <v>54</v>
      </c>
      <c r="I37" s="338" t="s">
        <v>58</v>
      </c>
    </row>
    <row r="38" spans="1:9" ht="82.5" customHeight="1">
      <c r="A38" s="608"/>
      <c r="B38" s="609"/>
      <c r="C38" s="612" t="s">
        <v>1661</v>
      </c>
      <c r="D38" s="613"/>
      <c r="E38" s="614"/>
      <c r="F38" s="620" t="s">
        <v>1462</v>
      </c>
      <c r="G38" s="621"/>
      <c r="H38" s="621"/>
      <c r="I38" s="622"/>
    </row>
    <row r="39" spans="1:9">
      <c r="A39" s="604" t="s">
        <v>1072</v>
      </c>
      <c r="B39" s="605"/>
      <c r="C39" s="623">
        <v>6000</v>
      </c>
      <c r="D39" s="624"/>
      <c r="E39" s="561">
        <v>2400</v>
      </c>
      <c r="F39" s="404" t="s">
        <v>1069</v>
      </c>
      <c r="G39" s="405" t="s">
        <v>50</v>
      </c>
      <c r="H39" s="405" t="s">
        <v>51</v>
      </c>
      <c r="I39" s="405" t="s">
        <v>848</v>
      </c>
    </row>
    <row r="40" spans="1:9" ht="98.25" customHeight="1">
      <c r="A40" s="608"/>
      <c r="B40" s="609"/>
      <c r="C40" s="612" t="s">
        <v>1073</v>
      </c>
      <c r="D40" s="613"/>
      <c r="E40" s="614"/>
      <c r="F40" s="612" t="s">
        <v>1414</v>
      </c>
      <c r="G40" s="613"/>
      <c r="H40" s="613"/>
      <c r="I40" s="614"/>
    </row>
    <row r="41" spans="1:9" hidden="1">
      <c r="A41" s="604" t="s">
        <v>1074</v>
      </c>
      <c r="B41" s="605"/>
      <c r="C41" s="610">
        <v>2178</v>
      </c>
      <c r="D41" s="611"/>
      <c r="E41" s="330">
        <v>-557</v>
      </c>
      <c r="F41" s="404" t="s">
        <v>1069</v>
      </c>
      <c r="G41" s="405" t="s">
        <v>50</v>
      </c>
      <c r="H41" s="405" t="s">
        <v>51</v>
      </c>
      <c r="I41" s="405" t="s">
        <v>55</v>
      </c>
    </row>
    <row r="42" spans="1:9">
      <c r="A42" s="606"/>
      <c r="B42" s="607"/>
      <c r="C42" s="623">
        <v>2059</v>
      </c>
      <c r="D42" s="624"/>
      <c r="E42" s="561" t="s">
        <v>2044</v>
      </c>
      <c r="F42" s="404" t="s">
        <v>770</v>
      </c>
      <c r="G42" s="405" t="s">
        <v>50</v>
      </c>
      <c r="H42" s="405" t="s">
        <v>51</v>
      </c>
      <c r="I42" s="405" t="s">
        <v>848</v>
      </c>
    </row>
    <row r="43" spans="1:9" ht="80.25" customHeight="1">
      <c r="A43" s="608"/>
      <c r="B43" s="609"/>
      <c r="C43" s="612" t="s">
        <v>1075</v>
      </c>
      <c r="D43" s="613"/>
      <c r="E43" s="614"/>
      <c r="F43" s="615" t="s">
        <v>1415</v>
      </c>
      <c r="G43" s="616"/>
      <c r="H43" s="616"/>
      <c r="I43" s="617"/>
    </row>
    <row r="44" spans="1:9" ht="40.5">
      <c r="A44" s="604" t="s">
        <v>1305</v>
      </c>
      <c r="B44" s="605"/>
      <c r="C44" s="10" t="s">
        <v>60</v>
      </c>
      <c r="D44" s="603" t="s">
        <v>8</v>
      </c>
      <c r="E44" s="603"/>
      <c r="F44" s="651" t="s">
        <v>61</v>
      </c>
      <c r="G44" s="651"/>
      <c r="H44" s="651"/>
      <c r="I44" s="11" t="s">
        <v>1306</v>
      </c>
    </row>
    <row r="45" spans="1:9" ht="15" customHeight="1">
      <c r="A45" s="649"/>
      <c r="B45" s="650"/>
      <c r="C45" s="10"/>
      <c r="D45" s="652"/>
      <c r="E45" s="653"/>
      <c r="F45" s="603"/>
      <c r="G45" s="603"/>
      <c r="H45" s="603"/>
      <c r="I45" s="288"/>
    </row>
  </sheetData>
  <customSheetViews>
    <customSheetView guid="{4789E3A1-B331-40F4-BFBE-ECBA77374F9F}" showPageBreaks="1" printArea="1" view="pageLayout" topLeftCell="A49">
      <selection activeCell="C10" sqref="C10:I10"/>
      <rowBreaks count="4" manualBreakCount="4">
        <brk id="28" max="8" man="1"/>
        <brk id="41" max="8" man="1"/>
        <brk id="53" max="8" man="1"/>
        <brk id="67" max="16383" man="1"/>
      </rowBreaks>
      <pageMargins left="0.7" right="0.7" top="0.75" bottom="0.75" header="0.3" footer="0.3"/>
      <pageSetup paperSize="9" orientation="portrait" r:id="rId1"/>
    </customSheetView>
    <customSheetView guid="{D623C857-8851-4DB2-AEC5-A3D94BBCC3E5}" showPageBreaks="1" printArea="1" view="pageBreakPreview">
      <selection activeCell="J15" sqref="J15"/>
      <rowBreaks count="3" manualBreakCount="3">
        <brk id="28" max="8" man="1"/>
        <brk id="43" max="8" man="1"/>
        <brk id="61" max="16383" man="1"/>
      </rowBreaks>
      <pageMargins left="0.7" right="0.7" top="0.75" bottom="0.75" header="0.3" footer="0.3"/>
      <pageSetup paperSize="9" orientation="portrait" r:id="rId2"/>
    </customSheetView>
    <customSheetView guid="{3848975B-608E-4A87-AC36-A52CBAB490C8}" showPageBreaks="1" printArea="1" view="pageBreakPreview" topLeftCell="A31">
      <selection activeCell="C10" sqref="C10:I10"/>
      <rowBreaks count="4" manualBreakCount="4">
        <brk id="21" max="8" man="1"/>
        <brk id="32" max="8" man="1"/>
        <brk id="53" max="8" man="1"/>
        <brk id="67" max="16383" man="1"/>
      </rowBreaks>
      <pageMargins left="0.7" right="0.7" top="0.75" bottom="0.75" header="0.3" footer="0.3"/>
      <pageSetup paperSize="9" orientation="portrait" r:id="rId3"/>
    </customSheetView>
    <customSheetView guid="{76B58914-1035-4353-9CF6-22B59E40A08B}" showPageBreaks="1" printArea="1" view="pageBreakPreview">
      <selection activeCell="J15" sqref="J15"/>
      <rowBreaks count="3" manualBreakCount="3">
        <brk id="28" max="8" man="1"/>
        <brk id="43" max="8" man="1"/>
        <brk id="61" max="16383" man="1"/>
      </rowBreaks>
      <pageMargins left="0.7" right="0.7" top="0.75" bottom="0.75" header="0.3" footer="0.3"/>
      <pageSetup paperSize="9" orientation="portrait" r:id="rId4"/>
    </customSheetView>
    <customSheetView guid="{22FD68A5-46F7-4E41-8363-D5981057D2EF}" showPageBreaks="1" printArea="1" view="pageBreakPreview">
      <selection activeCell="J15" sqref="J15"/>
      <rowBreaks count="3" manualBreakCount="3">
        <brk id="28" max="8" man="1"/>
        <brk id="43" max="8" man="1"/>
        <brk id="61" max="16383" man="1"/>
      </rowBreaks>
      <pageMargins left="0.7" right="0.7" top="0.75" bottom="0.75" header="0.3" footer="0.3"/>
      <pageSetup paperSize="9" orientation="portrait" r:id="rId5"/>
    </customSheetView>
    <customSheetView guid="{5FEFEB6C-BEC4-430E-B947-6A7413286A0D}" showPageBreaks="1" printArea="1" view="pageLayout">
      <selection activeCell="J9" sqref="J9"/>
      <rowBreaks count="3" manualBreakCount="3">
        <brk id="28" max="8" man="1"/>
        <brk id="41" max="8" man="1"/>
        <brk id="53" max="8" man="1"/>
      </rowBreaks>
      <pageMargins left="0.7" right="0.7" top="0.75" bottom="0.75" header="0.3" footer="0.3"/>
      <pageSetup paperSize="9" orientation="portrait" horizontalDpi="300" verticalDpi="300" r:id="rId6"/>
    </customSheetView>
    <customSheetView guid="{7F613779-33AB-4C27-B28A-A10D734C27EA}" showPageBreaks="1" printArea="1" view="pageLayout" topLeftCell="A13">
      <selection activeCell="J10" sqref="J10"/>
      <rowBreaks count="4" manualBreakCount="4">
        <brk id="28" max="8" man="1"/>
        <brk id="41" max="8" man="1"/>
        <brk id="53" max="8" man="1"/>
        <brk id="67" max="16383" man="1"/>
      </rowBreaks>
      <pageMargins left="0.7" right="0.7" top="0.75" bottom="0.75" header="0.3" footer="0.3"/>
      <pageSetup paperSize="9" orientation="portrait" r:id="rId7"/>
    </customSheetView>
    <customSheetView guid="{06A42C23-4954-42F4-A856-AA4EA9356C9D}" showPageBreaks="1" printArea="1" view="pageLayout" topLeftCell="A61">
      <selection activeCell="C10" sqref="C10:I10"/>
      <rowBreaks count="4" manualBreakCount="4">
        <brk id="28" max="8" man="1"/>
        <brk id="41" max="8" man="1"/>
        <brk id="53" max="8" man="1"/>
        <brk id="67" max="16383" man="1"/>
      </rowBreaks>
      <pageMargins left="0.7" right="0.7" top="0.75" bottom="0.75" header="0.3" footer="0.3"/>
      <pageSetup paperSize="9" orientation="portrait" r:id="rId8"/>
    </customSheetView>
    <customSheetView guid="{23D4B25B-CBF4-454F-9519-3A7381CDE973}" showPageBreaks="1" printArea="1" view="pageLayout" topLeftCell="A49">
      <selection activeCell="C10" sqref="C10:I10"/>
      <rowBreaks count="4" manualBreakCount="4">
        <brk id="28" max="8" man="1"/>
        <brk id="41" max="8" man="1"/>
        <brk id="53" max="8" man="1"/>
        <brk id="67" max="16383" man="1"/>
      </rowBreaks>
      <pageMargins left="0.7" right="0.7" top="0.75" bottom="0.75" header="0.3" footer="0.3"/>
      <pageSetup paperSize="9" orientation="portrait" r:id="rId9"/>
    </customSheetView>
    <customSheetView guid="{55E52B48-1657-48E8-B3E5-B0C731EC5524}" showPageBreaks="1" printArea="1" view="pageLayout" topLeftCell="A61">
      <selection activeCell="C10" sqref="C10:I10"/>
      <rowBreaks count="4" manualBreakCount="4">
        <brk id="28" max="8" man="1"/>
        <brk id="41" max="8" man="1"/>
        <brk id="53" max="8" man="1"/>
        <brk id="67" max="16383" man="1"/>
      </rowBreaks>
      <pageMargins left="0.7" right="0.7" top="0.75" bottom="0.75" header="0.3" footer="0.3"/>
      <pageSetup paperSize="9" orientation="portrait" r:id="rId10"/>
    </customSheetView>
    <customSheetView guid="{9EB396F3-ECBE-4F00-8AF4-433E00D5457E}" showPageBreaks="1" printArea="1" view="pageLayout">
      <selection activeCell="J9" sqref="J9"/>
      <rowBreaks count="3" manualBreakCount="3">
        <brk id="28" max="8" man="1"/>
        <brk id="41" max="8" man="1"/>
        <brk id="53" max="8" man="1"/>
      </rowBreaks>
      <pageMargins left="0.7" right="0.7" top="0.75" bottom="0.75" header="0.3" footer="0.3"/>
      <pageSetup paperSize="9" orientation="portrait" horizontalDpi="300" verticalDpi="300" r:id="rId11"/>
    </customSheetView>
    <customSheetView guid="{DD9AE018-7E22-4B13-ADFF-D4C3360CBEF2}" showPageBreaks="1" printArea="1" view="pageBreakPreview">
      <selection activeCell="J15" sqref="J15"/>
      <rowBreaks count="3" manualBreakCount="3">
        <brk id="28" max="8" man="1"/>
        <brk id="43" max="8" man="1"/>
        <brk id="61" max="16383" man="1"/>
      </rowBreaks>
      <pageMargins left="0.7" right="0.7" top="0.75" bottom="0.75" header="0.3" footer="0.3"/>
      <pageSetup paperSize="9" orientation="portrait" r:id="rId12"/>
    </customSheetView>
    <customSheetView guid="{A898AA5D-169A-4A14-AB8F-C4F4C5C9C869}" showPageBreaks="1" printArea="1" view="pageBreakPreview">
      <selection activeCell="J15" sqref="J15"/>
      <rowBreaks count="3" manualBreakCount="3">
        <brk id="28" max="8" man="1"/>
        <brk id="43" max="8" man="1"/>
        <brk id="61" max="16383" man="1"/>
      </rowBreaks>
      <pageMargins left="0.7" right="0.7" top="0.75" bottom="0.75" header="0.3" footer="0.3"/>
      <pageSetup paperSize="9" orientation="portrait" r:id="rId13"/>
    </customSheetView>
    <customSheetView guid="{4DCD7E50-A612-4C8E-882E-3BC6A59DB4EB}" showPageBreaks="1" printArea="1" view="pageLayout">
      <selection activeCell="N19" sqref="N19"/>
      <rowBreaks count="3" manualBreakCount="3">
        <brk id="28" max="8" man="1"/>
        <brk id="41" max="8" man="1"/>
        <brk id="53" max="8" man="1"/>
      </rowBreaks>
      <pageMargins left="0.7" right="0.7" top="0.75" bottom="0.75" header="0.3" footer="0.3"/>
      <pageSetup paperSize="9" orientation="portrait" horizontalDpi="300" verticalDpi="300" r:id="rId14"/>
    </customSheetView>
    <customSheetView guid="{0B143DF2-66B8-46B0-BF36-1C571A9EB3F3}" showPageBreaks="1" printArea="1" view="pageBreakPreview" topLeftCell="A31">
      <selection activeCell="C10" sqref="C10:I10"/>
      <rowBreaks count="4" manualBreakCount="4">
        <brk id="21" max="8" man="1"/>
        <brk id="32" max="8" man="1"/>
        <brk id="53" max="8" man="1"/>
        <brk id="67" max="16383" man="1"/>
      </rowBreaks>
      <pageMargins left="0.7" right="0.7" top="0.75" bottom="0.75" header="0.3" footer="0.3"/>
      <pageSetup paperSize="9" orientation="portrait" r:id="rId15"/>
    </customSheetView>
    <customSheetView guid="{E75B0417-2004-49B0-81AA-65A6C4F7EC2C}" showPageBreaks="1" printArea="1" view="pageLayout" topLeftCell="A13">
      <selection activeCell="C10" sqref="C10:I10"/>
      <rowBreaks count="4" manualBreakCount="4">
        <brk id="28" max="8" man="1"/>
        <brk id="41" max="8" man="1"/>
        <brk id="53" max="8" man="1"/>
        <brk id="67" max="16383" man="1"/>
      </rowBreaks>
      <pageMargins left="0.7" right="0.7" top="0.75" bottom="0.75" header="0.3" footer="0.3"/>
      <pageSetup paperSize="9" orientation="portrait" r:id="rId16"/>
    </customSheetView>
    <customSheetView guid="{71275B59-52D9-4BCA-9258-6D8C6EFF66CF}" showPageBreaks="1" view="pageLayout" topLeftCell="A29">
      <selection activeCell="F41" sqref="F41:I41"/>
      <rowBreaks count="5" manualBreakCount="5">
        <brk id="28" max="8" man="1"/>
        <brk id="41" max="8" man="1"/>
        <brk id="53" max="8" man="1"/>
        <brk id="67" max="16383" man="1"/>
        <brk id="125" max="16383" man="1"/>
      </rowBreaks>
      <pageMargins left="0.7" right="0.7" top="0.75" bottom="0.75" header="0.3" footer="0.3"/>
      <pageSetup paperSize="9" orientation="portrait" r:id="rId17"/>
    </customSheetView>
    <customSheetView guid="{752EAD5E-2F62-4CFE-8BD1-E3E6987497BB}" showPageBreaks="1" printArea="1" view="pageBreakPreview" topLeftCell="A33">
      <selection activeCell="F41" sqref="F41"/>
      <rowBreaks count="3" manualBreakCount="3">
        <brk id="28" max="8" man="1"/>
        <brk id="43" max="8" man="1"/>
        <brk id="61" max="16383" man="1"/>
      </rowBreaks>
      <pageMargins left="0.7" right="0.7" top="0.75" bottom="0.75" header="0.3" footer="0.3"/>
      <pageSetup paperSize="9" orientation="portrait" r:id="rId18"/>
    </customSheetView>
  </customSheetViews>
  <mergeCells count="72">
    <mergeCell ref="C16:I16"/>
    <mergeCell ref="C36:E36"/>
    <mergeCell ref="C32:E32"/>
    <mergeCell ref="F32:I32"/>
    <mergeCell ref="C29:D29"/>
    <mergeCell ref="A22:I22"/>
    <mergeCell ref="C27:D27"/>
    <mergeCell ref="C19:I19"/>
    <mergeCell ref="A23:B25"/>
    <mergeCell ref="C23:I25"/>
    <mergeCell ref="F34:I34"/>
    <mergeCell ref="A33:B34"/>
    <mergeCell ref="C33:D33"/>
    <mergeCell ref="C20:I20"/>
    <mergeCell ref="A29:B30"/>
    <mergeCell ref="C30:E30"/>
    <mergeCell ref="A44:B45"/>
    <mergeCell ref="D44:E44"/>
    <mergeCell ref="F44:H44"/>
    <mergeCell ref="D45:E45"/>
    <mergeCell ref="F45:H45"/>
    <mergeCell ref="A31:B32"/>
    <mergeCell ref="F30:I30"/>
    <mergeCell ref="C31:D31"/>
    <mergeCell ref="D5:E5"/>
    <mergeCell ref="D6:E6"/>
    <mergeCell ref="A4:B6"/>
    <mergeCell ref="C12:I12"/>
    <mergeCell ref="C15:I15"/>
    <mergeCell ref="C13:I13"/>
    <mergeCell ref="F7:I7"/>
    <mergeCell ref="A17:I17"/>
    <mergeCell ref="A27:B28"/>
    <mergeCell ref="C28:E28"/>
    <mergeCell ref="F28:I28"/>
    <mergeCell ref="A26:I26"/>
    <mergeCell ref="A18:B21"/>
    <mergeCell ref="A1:I1"/>
    <mergeCell ref="C9:I9"/>
    <mergeCell ref="A2:I2"/>
    <mergeCell ref="D4:I4"/>
    <mergeCell ref="G5:I5"/>
    <mergeCell ref="C8:E8"/>
    <mergeCell ref="A9:B16"/>
    <mergeCell ref="C10:I10"/>
    <mergeCell ref="C11:I11"/>
    <mergeCell ref="C14:I14"/>
    <mergeCell ref="F8:I8"/>
    <mergeCell ref="C3:I3"/>
    <mergeCell ref="G6:I6"/>
    <mergeCell ref="A3:B3"/>
    <mergeCell ref="A7:B8"/>
    <mergeCell ref="C7:E7"/>
    <mergeCell ref="C18:I18"/>
    <mergeCell ref="C21:I21"/>
    <mergeCell ref="C34:E34"/>
    <mergeCell ref="F36:I36"/>
    <mergeCell ref="C35:D35"/>
    <mergeCell ref="A35:B36"/>
    <mergeCell ref="A41:B43"/>
    <mergeCell ref="C41:D41"/>
    <mergeCell ref="C43:E43"/>
    <mergeCell ref="F43:I43"/>
    <mergeCell ref="A37:B38"/>
    <mergeCell ref="C37:D37"/>
    <mergeCell ref="C38:E38"/>
    <mergeCell ref="F38:I38"/>
    <mergeCell ref="A39:B40"/>
    <mergeCell ref="C39:D39"/>
    <mergeCell ref="C40:E40"/>
    <mergeCell ref="F40:I40"/>
    <mergeCell ref="C42:D42"/>
  </mergeCells>
  <phoneticPr fontId="17"/>
  <hyperlinks>
    <hyperlink ref="G6" r:id="rId19"/>
  </hyperlinks>
  <pageMargins left="0.7" right="0.7" top="0.75" bottom="0.75" header="0.3" footer="0.3"/>
  <pageSetup paperSize="9" orientation="portrait" r:id="rId20"/>
  <rowBreaks count="2" manualBreakCount="2">
    <brk id="25" max="8" man="1"/>
    <brk id="61"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view="pageBreakPreview" zoomScaleNormal="100" zoomScaleSheetLayoutView="100" workbookViewId="0">
      <selection activeCell="F80" sqref="F80:I80"/>
    </sheetView>
  </sheetViews>
  <sheetFormatPr defaultRowHeight="13.5"/>
  <sheetData/>
  <customSheetViews>
    <customSheetView guid="{4789E3A1-B331-40F4-BFBE-ECBA77374F9F}" showPageBreaks="1" view="pageLayout">
      <selection activeCell="H10" sqref="H10"/>
      <pageMargins left="0.25" right="0.25" top="0.31" bottom="0.33" header="0.3" footer="0.3"/>
      <pageSetup paperSize="9" scale="16" orientation="portrait" r:id="rId1"/>
    </customSheetView>
    <customSheetView guid="{D623C857-8851-4DB2-AEC5-A3D94BBCC3E5}" scale="50" showPageBreaks="1" fitToPage="1" view="pageBreakPreview" topLeftCell="A37">
      <selection activeCell="J15" sqref="J15"/>
      <pageMargins left="0.70866141732283461" right="0.70866141732283461" top="0.74803149606299213" bottom="0.74803149606299213" header="0.31496062992125984" footer="0.31496062992125984"/>
      <pageSetup paperSize="9" scale="21" orientation="landscape" horizontalDpi="1200" verticalDpi="1200" r:id="rId2"/>
    </customSheetView>
    <customSheetView guid="{3848975B-608E-4A87-AC36-A52CBAB490C8}" showPageBreaks="1" view="pageLayout">
      <selection activeCell="H10" sqref="H10"/>
      <pageMargins left="0.25" right="0.25" top="0.31" bottom="0.33" header="0.3" footer="0.3"/>
      <pageSetup paperSize="9" scale="16" orientation="portrait" r:id="rId3"/>
    </customSheetView>
    <customSheetView guid="{76B58914-1035-4353-9CF6-22B59E40A08B}" scale="50" showPageBreaks="1" fitToPage="1" view="pageBreakPreview" topLeftCell="A37">
      <selection activeCell="J15" sqref="J15"/>
      <pageMargins left="0.70866141732283461" right="0.70866141732283461" top="0.74803149606299213" bottom="0.74803149606299213" header="0.31496062992125984" footer="0.31496062992125984"/>
      <pageSetup paperSize="9" scale="21" orientation="landscape" horizontalDpi="1200" verticalDpi="1200" r:id="rId4"/>
    </customSheetView>
    <customSheetView guid="{22FD68A5-46F7-4E41-8363-D5981057D2EF}" scale="50" showPageBreaks="1" fitToPage="1" view="pageBreakPreview" topLeftCell="A37">
      <selection activeCell="J15" sqref="J15"/>
      <pageMargins left="0.70866141732283461" right="0.70866141732283461" top="0.74803149606299213" bottom="0.74803149606299213" header="0.31496062992125984" footer="0.31496062992125984"/>
      <pageSetup paperSize="9" scale="21" orientation="landscape" horizontalDpi="1200" verticalDpi="1200" r:id="rId5"/>
    </customSheetView>
    <customSheetView guid="{5FEFEB6C-BEC4-430E-B947-6A7413286A0D}">
      <selection activeCell="J15" sqref="J15"/>
      <pageMargins left="0.7" right="0.7" top="0.75" bottom="0.75" header="0.3" footer="0.3"/>
    </customSheetView>
    <customSheetView guid="{7F613779-33AB-4C27-B28A-A10D734C27EA}">
      <selection activeCell="H10" sqref="H10"/>
      <pageMargins left="0.7" right="0.7" top="0.75" bottom="0.75" header="0.3" footer="0.3"/>
      <pageSetup paperSize="9" orientation="portrait" horizontalDpi="0" verticalDpi="0" r:id="rId6"/>
    </customSheetView>
    <customSheetView guid="{06A42C23-4954-42F4-A856-AA4EA9356C9D}" showPageBreaks="1" view="pageLayout">
      <selection activeCell="H10" sqref="H10"/>
      <pageMargins left="0.25" right="0.25" top="0.31" bottom="0.33" header="0.3" footer="0.3"/>
      <pageSetup paperSize="9" orientation="portrait" r:id="rId7"/>
    </customSheetView>
    <customSheetView guid="{23D4B25B-CBF4-454F-9519-3A7381CDE973}" showPageBreaks="1" view="pageLayout">
      <selection activeCell="H10" sqref="H10"/>
      <pageMargins left="0.25" right="0.25" top="0.31" bottom="0.33" header="0.3" footer="0.3"/>
      <pageSetup paperSize="9" orientation="portrait" r:id="rId8"/>
    </customSheetView>
    <customSheetView guid="{55E52B48-1657-48E8-B3E5-B0C731EC5524}" showPageBreaks="1" view="pageLayout">
      <selection activeCell="H10" sqref="H10"/>
      <pageMargins left="0.25" right="0.25" top="0.31" bottom="0.33" header="0.3" footer="0.3"/>
      <pageSetup paperSize="9" orientation="portrait" r:id="rId9"/>
    </customSheetView>
    <customSheetView guid="{9EB396F3-ECBE-4F00-8AF4-433E00D5457E}">
      <selection activeCell="J15" sqref="J15"/>
      <pageMargins left="0.7" right="0.7" top="0.75" bottom="0.75" header="0.3" footer="0.3"/>
    </customSheetView>
    <customSheetView guid="{DD9AE018-7E22-4B13-ADFF-D4C3360CBEF2}" scale="50" fitToPage="1" view="pageBreakPreview" topLeftCell="A37">
      <selection activeCell="J15" sqref="J15"/>
      <pageMargins left="0.70866141732283461" right="0.70866141732283461" top="0.74803149606299213" bottom="0.74803149606299213" header="0.31496062992125984" footer="0.31496062992125984"/>
      <pageSetup paperSize="9" scale="21" orientation="landscape" horizontalDpi="1200" verticalDpi="1200" r:id="rId10"/>
    </customSheetView>
    <customSheetView guid="{A898AA5D-169A-4A14-AB8F-C4F4C5C9C869}" scale="50" showPageBreaks="1" fitToPage="1" view="pageBreakPreview">
      <selection activeCell="J15" sqref="J15"/>
      <pageMargins left="0.70866141732283461" right="0.70866141732283461" top="0.74803149606299213" bottom="0.74803149606299213" header="0.31496062992125984" footer="0.31496062992125984"/>
      <pageSetup paperSize="9" scale="21" orientation="landscape" horizontalDpi="1200" verticalDpi="1200" r:id="rId11"/>
    </customSheetView>
    <customSheetView guid="{4DCD7E50-A612-4C8E-882E-3BC6A59DB4EB}">
      <selection activeCell="J15" sqref="J15"/>
      <pageMargins left="0.7" right="0.7" top="0.75" bottom="0.75" header="0.3" footer="0.3"/>
      <pageSetup paperSize="9" scale="14" orientation="portrait" horizontalDpi="0" verticalDpi="0" r:id="rId12"/>
    </customSheetView>
    <customSheetView guid="{0B143DF2-66B8-46B0-BF36-1C571A9EB3F3}" showPageBreaks="1" view="pageLayout">
      <selection activeCell="H10" sqref="H10"/>
      <pageMargins left="0.25" right="0.25" top="0.31" bottom="0.33" header="0.3" footer="0.3"/>
      <pageSetup paperSize="9" scale="16" orientation="portrait" r:id="rId13"/>
    </customSheetView>
    <customSheetView guid="{E75B0417-2004-49B0-81AA-65A6C4F7EC2C}" showPageBreaks="1" view="pageLayout">
      <selection activeCell="H10" sqref="H10"/>
      <pageMargins left="0.25" right="0.25" top="0.31" bottom="0.33" header="0.3" footer="0.3"/>
      <pageSetup paperSize="9" orientation="portrait" r:id="rId14"/>
    </customSheetView>
    <customSheetView guid="{71275B59-52D9-4BCA-9258-6D8C6EFF66CF}" showPageBreaks="1" view="pageLayout">
      <selection activeCell="H10" sqref="H10"/>
      <pageMargins left="0.25" right="0.25" top="0.31" bottom="0.33" header="0.3" footer="0.3"/>
      <pageSetup paperSize="9" scale="16" orientation="portrait" r:id="rId15"/>
    </customSheetView>
    <customSheetView guid="{752EAD5E-2F62-4CFE-8BD1-E3E6987497BB}" scale="50" showPageBreaks="1" fitToPage="1" view="pageBreakPreview" topLeftCell="A37">
      <selection activeCell="J15" sqref="J15"/>
      <pageMargins left="0.70866141732283461" right="0.70866141732283461" top="0.74803149606299213" bottom="0.74803149606299213" header="0.31496062992125984" footer="0.31496062992125984"/>
      <pageSetup paperSize="9" scale="21" orientation="landscape" horizontalDpi="1200" verticalDpi="1200" r:id="rId16"/>
    </customSheetView>
  </customSheetViews>
  <phoneticPr fontId="23"/>
  <pageMargins left="0.25" right="0.25" top="0.75" bottom="0.75" header="0.3" footer="0.3"/>
  <pageSetup paperSize="9" orientation="portrait" horizontalDpi="1200" verticalDpi="1200" r:id="rId17"/>
  <drawing r:id="rId1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
  <sheetViews>
    <sheetView view="pageBreakPreview" zoomScale="60" zoomScaleNormal="100" workbookViewId="0">
      <selection activeCell="F80" sqref="F80:I80"/>
    </sheetView>
  </sheetViews>
  <sheetFormatPr defaultRowHeight="13.5"/>
  <sheetData/>
  <customSheetViews>
    <customSheetView guid="{4789E3A1-B331-40F4-BFBE-ECBA77374F9F}">
      <selection activeCell="H10" sqref="H10"/>
      <pageMargins left="0.7" right="0.7" top="0.75" bottom="0.75" header="0.3" footer="0.3"/>
      <pageSetup paperSize="9" orientation="portrait" horizontalDpi="300" verticalDpi="300" r:id="rId1"/>
    </customSheetView>
    <customSheetView guid="{D623C857-8851-4DB2-AEC5-A3D94BBCC3E5}" scale="60" showPageBreaks="1" view="pageBreakPreview">
      <selection activeCell="J15" sqref="J15"/>
      <pageMargins left="0.7" right="0.7" top="0.75" bottom="0.75" header="0.3" footer="0.3"/>
      <pageSetup paperSize="9" orientation="portrait" horizontalDpi="300" verticalDpi="300" r:id="rId2"/>
    </customSheetView>
    <customSheetView guid="{3848975B-608E-4A87-AC36-A52CBAB490C8}">
      <selection activeCell="H10" sqref="H10"/>
      <pageMargins left="0.7" right="0.7" top="0.75" bottom="0.75" header="0.3" footer="0.3"/>
      <pageSetup paperSize="9" orientation="portrait" horizontalDpi="300" verticalDpi="300" r:id="rId3"/>
    </customSheetView>
    <customSheetView guid="{76B58914-1035-4353-9CF6-22B59E40A08B}" scale="60" showPageBreaks="1" view="pageBreakPreview">
      <selection activeCell="J15" sqref="J15"/>
      <pageMargins left="0.7" right="0.7" top="0.75" bottom="0.75" header="0.3" footer="0.3"/>
      <pageSetup paperSize="9" orientation="portrait" horizontalDpi="300" verticalDpi="300" r:id="rId4"/>
    </customSheetView>
    <customSheetView guid="{22FD68A5-46F7-4E41-8363-D5981057D2EF}" scale="60" showPageBreaks="1" view="pageBreakPreview">
      <selection activeCell="J15" sqref="J15"/>
      <pageMargins left="0.7" right="0.7" top="0.75" bottom="0.75" header="0.3" footer="0.3"/>
      <pageSetup paperSize="9" orientation="portrait" horizontalDpi="300" verticalDpi="300" r:id="rId5"/>
    </customSheetView>
    <customSheetView guid="{5FEFEB6C-BEC4-430E-B947-6A7413286A0D}">
      <selection activeCell="S35" sqref="S35"/>
      <pageMargins left="0.7" right="0.7" top="0.75" bottom="0.75" header="0.3" footer="0.3"/>
      <pageSetup paperSize="9" orientation="portrait" horizontalDpi="0" verticalDpi="0" r:id="rId6"/>
    </customSheetView>
    <customSheetView guid="{7F613779-33AB-4C27-B28A-A10D734C27EA}">
      <selection activeCell="S35" sqref="S35"/>
      <pageMargins left="0.7" right="0.7" top="0.75" bottom="0.75" header="0.3" footer="0.3"/>
      <pageSetup paperSize="9" orientation="portrait" horizontalDpi="300" verticalDpi="300" r:id="rId7"/>
    </customSheetView>
    <customSheetView guid="{06A42C23-4954-42F4-A856-AA4EA9356C9D}">
      <selection activeCell="H10" sqref="H10"/>
      <pageMargins left="0.7" right="0.7" top="0.75" bottom="0.75" header="0.3" footer="0.3"/>
      <pageSetup paperSize="9" orientation="portrait" horizontalDpi="300" verticalDpi="300" r:id="rId8"/>
    </customSheetView>
    <customSheetView guid="{23D4B25B-CBF4-454F-9519-3A7381CDE973}">
      <selection activeCell="H10" sqref="H10"/>
      <pageMargins left="0.7" right="0.7" top="0.75" bottom="0.75" header="0.3" footer="0.3"/>
      <pageSetup paperSize="9" orientation="portrait" horizontalDpi="300" verticalDpi="300" r:id="rId9"/>
    </customSheetView>
    <customSheetView guid="{55E52B48-1657-48E8-B3E5-B0C731EC5524}">
      <selection activeCell="H10" sqref="H10"/>
      <pageMargins left="0.7" right="0.7" top="0.75" bottom="0.75" header="0.3" footer="0.3"/>
      <pageSetup paperSize="9" orientation="portrait" horizontalDpi="300" verticalDpi="300" r:id="rId10"/>
    </customSheetView>
    <customSheetView guid="{9EB396F3-ECBE-4F00-8AF4-433E00D5457E}">
      <selection activeCell="S35" sqref="S35"/>
      <pageMargins left="0.7" right="0.7" top="0.75" bottom="0.75" header="0.3" footer="0.3"/>
      <pageSetup paperSize="9" orientation="portrait" horizontalDpi="0" verticalDpi="0" r:id="rId11"/>
    </customSheetView>
    <customSheetView guid="{DD9AE018-7E22-4B13-ADFF-D4C3360CBEF2}" scale="60" showPageBreaks="1" view="pageBreakPreview">
      <selection activeCell="J15" sqref="J15"/>
      <pageMargins left="0.7" right="0.7" top="0.75" bottom="0.75" header="0.3" footer="0.3"/>
      <pageSetup paperSize="9" orientation="portrait" horizontalDpi="300" verticalDpi="300" r:id="rId12"/>
    </customSheetView>
    <customSheetView guid="{A898AA5D-169A-4A14-AB8F-C4F4C5C9C869}" scale="60" showPageBreaks="1" view="pageBreakPreview">
      <selection activeCell="J15" sqref="J15"/>
      <pageMargins left="0.7" right="0.7" top="0.75" bottom="0.75" header="0.3" footer="0.3"/>
      <pageSetup paperSize="9" orientation="portrait" horizontalDpi="300" verticalDpi="300" r:id="rId13"/>
    </customSheetView>
    <customSheetView guid="{4DCD7E50-A612-4C8E-882E-3BC6A59DB4EB}">
      <selection activeCell="S35" sqref="S35"/>
      <pageMargins left="0.7" right="0.7" top="0.75" bottom="0.75" header="0.3" footer="0.3"/>
      <pageSetup paperSize="9" orientation="portrait" horizontalDpi="0" verticalDpi="0" r:id="rId14"/>
    </customSheetView>
    <customSheetView guid="{0B143DF2-66B8-46B0-BF36-1C571A9EB3F3}">
      <selection activeCell="H10" sqref="H10"/>
      <pageMargins left="0.7" right="0.7" top="0.75" bottom="0.75" header="0.3" footer="0.3"/>
      <pageSetup paperSize="9" orientation="portrait" horizontalDpi="300" verticalDpi="300" r:id="rId15"/>
    </customSheetView>
    <customSheetView guid="{E75B0417-2004-49B0-81AA-65A6C4F7EC2C}">
      <selection activeCell="H10" sqref="H10"/>
      <pageMargins left="0.7" right="0.7" top="0.75" bottom="0.75" header="0.3" footer="0.3"/>
      <pageSetup paperSize="9" orientation="portrait" horizontalDpi="300" verticalDpi="300" r:id="rId16"/>
    </customSheetView>
    <customSheetView guid="{71275B59-52D9-4BCA-9258-6D8C6EFF66CF}">
      <selection activeCell="H10" sqref="H10"/>
      <pageMargins left="0.7" right="0.7" top="0.75" bottom="0.75" header="0.3" footer="0.3"/>
      <pageSetup paperSize="9" orientation="portrait" horizontalDpi="300" verticalDpi="300" r:id="rId17"/>
    </customSheetView>
    <customSheetView guid="{752EAD5E-2F62-4CFE-8BD1-E3E6987497BB}" scale="60" showPageBreaks="1" view="pageBreakPreview">
      <selection activeCell="J15" sqref="J15"/>
      <pageMargins left="0.7" right="0.7" top="0.75" bottom="0.75" header="0.3" footer="0.3"/>
      <pageSetup paperSize="9" orientation="portrait" horizontalDpi="300" verticalDpi="300" r:id="rId18"/>
    </customSheetView>
  </customSheetViews>
  <phoneticPr fontId="17"/>
  <pageMargins left="0.7" right="0.7" top="0.75" bottom="0.75" header="0.3" footer="0.3"/>
  <pageSetup paperSize="9" orientation="portrait" horizontalDpi="300" verticalDpi="300" r:id="rId19"/>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C00000"/>
  </sheetPr>
  <dimension ref="A1:I47"/>
  <sheetViews>
    <sheetView zoomScaleNormal="100" workbookViewId="0">
      <selection activeCell="F80" sqref="F80:I80"/>
    </sheetView>
  </sheetViews>
  <sheetFormatPr defaultRowHeight="13.5"/>
  <cols>
    <col min="1" max="9" width="10.25" customWidth="1"/>
  </cols>
  <sheetData>
    <row r="1" spans="1:9">
      <c r="A1" s="743" t="s">
        <v>62</v>
      </c>
      <c r="B1" s="1122"/>
      <c r="C1" s="1122"/>
      <c r="D1" s="1122"/>
      <c r="E1" s="1122"/>
      <c r="F1" s="1122"/>
      <c r="G1" s="1122"/>
      <c r="H1" s="1122"/>
      <c r="I1" s="1123"/>
    </row>
    <row r="2" spans="1:9">
      <c r="A2" s="597"/>
      <c r="B2" s="597"/>
      <c r="C2" s="597"/>
      <c r="D2" s="597"/>
      <c r="E2" s="597"/>
      <c r="F2" s="597"/>
      <c r="G2" s="597"/>
      <c r="H2" s="597"/>
      <c r="I2" s="597"/>
    </row>
    <row r="3" spans="1:9">
      <c r="A3" s="625" t="s">
        <v>8</v>
      </c>
      <c r="B3" s="625"/>
      <c r="C3" s="728" t="s">
        <v>878</v>
      </c>
      <c r="D3" s="764"/>
      <c r="E3" s="764"/>
      <c r="F3" s="764"/>
      <c r="G3" s="764"/>
      <c r="H3" s="764"/>
      <c r="I3" s="729"/>
    </row>
    <row r="4" spans="1:9">
      <c r="A4" s="603" t="s">
        <v>63</v>
      </c>
      <c r="B4" s="603"/>
      <c r="C4" s="638" t="s">
        <v>611</v>
      </c>
      <c r="D4" s="639"/>
      <c r="E4" s="639"/>
      <c r="F4" s="639"/>
      <c r="G4" s="639"/>
      <c r="H4" s="639"/>
      <c r="I4" s="640"/>
    </row>
    <row r="5" spans="1:9">
      <c r="A5" s="625" t="s">
        <v>21</v>
      </c>
      <c r="B5" s="625"/>
      <c r="C5" s="10" t="s">
        <v>22</v>
      </c>
      <c r="D5" s="638" t="s">
        <v>64</v>
      </c>
      <c r="E5" s="639"/>
      <c r="F5" s="639"/>
      <c r="G5" s="639"/>
      <c r="H5" s="639"/>
      <c r="I5" s="640"/>
    </row>
    <row r="6" spans="1:9">
      <c r="A6" s="625"/>
      <c r="B6" s="625"/>
      <c r="C6" s="762" t="s">
        <v>174</v>
      </c>
      <c r="D6" s="1" t="s">
        <v>23</v>
      </c>
      <c r="E6" s="9" t="s">
        <v>829</v>
      </c>
      <c r="F6" s="762" t="s">
        <v>67</v>
      </c>
      <c r="G6" s="1" t="s">
        <v>23</v>
      </c>
      <c r="H6" s="730" t="s">
        <v>827</v>
      </c>
      <c r="I6" s="732"/>
    </row>
    <row r="7" spans="1:9">
      <c r="A7" s="625"/>
      <c r="B7" s="625"/>
      <c r="C7" s="763"/>
      <c r="D7" s="1" t="s">
        <v>25</v>
      </c>
      <c r="E7" s="1" t="s">
        <v>235</v>
      </c>
      <c r="F7" s="763"/>
      <c r="G7" s="1" t="s">
        <v>25</v>
      </c>
      <c r="H7" s="728" t="s">
        <v>286</v>
      </c>
      <c r="I7" s="729"/>
    </row>
    <row r="8" spans="1:9">
      <c r="A8" s="625"/>
      <c r="B8" s="625"/>
      <c r="C8" s="1" t="s">
        <v>26</v>
      </c>
      <c r="D8" s="728" t="s">
        <v>287</v>
      </c>
      <c r="E8" s="729"/>
      <c r="F8" s="10" t="s">
        <v>28</v>
      </c>
      <c r="G8" s="674" t="s">
        <v>612</v>
      </c>
      <c r="H8" s="625"/>
      <c r="I8" s="625"/>
    </row>
    <row r="9" spans="1:9" ht="43.5" customHeight="1">
      <c r="A9" s="625" t="s">
        <v>72</v>
      </c>
      <c r="B9" s="625"/>
      <c r="C9" s="629" t="s">
        <v>613</v>
      </c>
      <c r="D9" s="630"/>
      <c r="E9" s="630"/>
      <c r="F9" s="630"/>
      <c r="G9" s="630"/>
      <c r="H9" s="630"/>
      <c r="I9" s="641"/>
    </row>
    <row r="10" spans="1:9">
      <c r="A10" s="603" t="s">
        <v>30</v>
      </c>
      <c r="B10" s="603"/>
      <c r="C10" s="638" t="s">
        <v>31</v>
      </c>
      <c r="D10" s="639"/>
      <c r="E10" s="640"/>
      <c r="F10" s="730" t="s">
        <v>5</v>
      </c>
      <c r="G10" s="731"/>
      <c r="H10" s="731"/>
      <c r="I10" s="732"/>
    </row>
    <row r="11" spans="1:9">
      <c r="A11" s="603"/>
      <c r="B11" s="603"/>
      <c r="C11" s="638" t="s">
        <v>74</v>
      </c>
      <c r="D11" s="639"/>
      <c r="E11" s="640"/>
      <c r="F11" s="638" t="s">
        <v>766</v>
      </c>
      <c r="G11" s="639"/>
      <c r="H11" s="639"/>
      <c r="I11" s="640"/>
    </row>
    <row r="12" spans="1:9">
      <c r="A12" s="603"/>
      <c r="B12" s="603"/>
      <c r="C12" s="638" t="s">
        <v>32</v>
      </c>
      <c r="D12" s="639"/>
      <c r="E12" s="640"/>
      <c r="F12" s="638" t="s">
        <v>614</v>
      </c>
      <c r="G12" s="639"/>
      <c r="H12" s="639"/>
      <c r="I12" s="640"/>
    </row>
    <row r="13" spans="1:9">
      <c r="A13" s="625" t="s">
        <v>77</v>
      </c>
      <c r="B13" s="625"/>
      <c r="C13" s="638" t="s">
        <v>35</v>
      </c>
      <c r="D13" s="639"/>
      <c r="E13" s="639"/>
      <c r="F13" s="639"/>
      <c r="G13" s="639"/>
      <c r="H13" s="639"/>
      <c r="I13" s="640"/>
    </row>
    <row r="14" spans="1:9" ht="28.5" customHeight="1">
      <c r="A14" s="625"/>
      <c r="B14" s="625"/>
      <c r="C14" s="728" t="s">
        <v>615</v>
      </c>
      <c r="D14" s="764"/>
      <c r="E14" s="764"/>
      <c r="F14" s="764"/>
      <c r="G14" s="764"/>
      <c r="H14" s="764"/>
      <c r="I14" s="729"/>
    </row>
    <row r="15" spans="1:9">
      <c r="A15" s="625"/>
      <c r="B15" s="625"/>
      <c r="C15" s="638" t="s">
        <v>36</v>
      </c>
      <c r="D15" s="639"/>
      <c r="E15" s="639"/>
      <c r="F15" s="639"/>
      <c r="G15" s="639"/>
      <c r="H15" s="639"/>
      <c r="I15" s="640"/>
    </row>
    <row r="16" spans="1:9">
      <c r="A16" s="625"/>
      <c r="B16" s="625"/>
      <c r="C16" s="638" t="s">
        <v>616</v>
      </c>
      <c r="D16" s="639"/>
      <c r="E16" s="639"/>
      <c r="F16" s="639"/>
      <c r="G16" s="639"/>
      <c r="H16" s="639"/>
      <c r="I16" s="640"/>
    </row>
    <row r="17" spans="1:9">
      <c r="A17" s="625"/>
      <c r="B17" s="625"/>
      <c r="C17" s="638" t="s">
        <v>37</v>
      </c>
      <c r="D17" s="639"/>
      <c r="E17" s="639"/>
      <c r="F17" s="639"/>
      <c r="G17" s="639"/>
      <c r="H17" s="639"/>
      <c r="I17" s="640"/>
    </row>
    <row r="18" spans="1:9">
      <c r="A18" s="625"/>
      <c r="B18" s="625"/>
      <c r="C18" s="638" t="s">
        <v>617</v>
      </c>
      <c r="D18" s="639"/>
      <c r="E18" s="639"/>
      <c r="F18" s="639"/>
      <c r="G18" s="639"/>
      <c r="H18" s="639"/>
      <c r="I18" s="640"/>
    </row>
    <row r="19" spans="1:9">
      <c r="A19" s="625"/>
      <c r="B19" s="625"/>
      <c r="C19" s="638" t="s">
        <v>38</v>
      </c>
      <c r="D19" s="639"/>
      <c r="E19" s="639"/>
      <c r="F19" s="639"/>
      <c r="G19" s="639"/>
      <c r="H19" s="639"/>
      <c r="I19" s="640"/>
    </row>
    <row r="20" spans="1:9" ht="29.25" customHeight="1">
      <c r="A20" s="625"/>
      <c r="B20" s="625"/>
      <c r="C20" s="728" t="s">
        <v>618</v>
      </c>
      <c r="D20" s="764"/>
      <c r="E20" s="764"/>
      <c r="F20" s="764"/>
      <c r="G20" s="764"/>
      <c r="H20" s="764"/>
      <c r="I20" s="729"/>
    </row>
    <row r="21" spans="1:9" ht="29.25" customHeight="1">
      <c r="A21" s="728" t="s">
        <v>80</v>
      </c>
      <c r="B21" s="729"/>
      <c r="C21" s="629" t="s">
        <v>619</v>
      </c>
      <c r="D21" s="630"/>
      <c r="E21" s="630"/>
      <c r="F21" s="630"/>
      <c r="G21" s="630"/>
      <c r="H21" s="630"/>
      <c r="I21" s="641"/>
    </row>
    <row r="22" spans="1:9">
      <c r="A22" s="728" t="s">
        <v>82</v>
      </c>
      <c r="B22" s="729"/>
      <c r="C22" s="629" t="s">
        <v>620</v>
      </c>
      <c r="D22" s="630"/>
      <c r="E22" s="630"/>
      <c r="F22" s="630"/>
      <c r="G22" s="630"/>
      <c r="H22" s="630"/>
      <c r="I22" s="641"/>
    </row>
    <row r="23" spans="1:9">
      <c r="A23" s="728" t="s">
        <v>83</v>
      </c>
      <c r="B23" s="729"/>
      <c r="C23" s="629" t="s">
        <v>621</v>
      </c>
      <c r="D23" s="630"/>
      <c r="E23" s="630"/>
      <c r="F23" s="630"/>
      <c r="G23" s="630"/>
      <c r="H23" s="630"/>
      <c r="I23" s="641"/>
    </row>
    <row r="24" spans="1:9">
      <c r="A24" s="1118" t="s">
        <v>85</v>
      </c>
      <c r="B24" s="1119"/>
      <c r="C24" s="1119"/>
      <c r="D24" s="1119"/>
      <c r="E24" s="1119"/>
      <c r="F24" s="1119"/>
      <c r="G24" s="1119"/>
      <c r="H24" s="1119"/>
      <c r="I24" s="1119"/>
    </row>
    <row r="25" spans="1:9">
      <c r="A25" s="753" t="s">
        <v>86</v>
      </c>
      <c r="B25" s="754"/>
      <c r="C25" s="24"/>
      <c r="D25" s="25" t="s">
        <v>604</v>
      </c>
      <c r="E25" s="25" t="s">
        <v>87</v>
      </c>
      <c r="F25" s="25" t="s">
        <v>88</v>
      </c>
      <c r="G25" s="25" t="s">
        <v>119</v>
      </c>
      <c r="H25" s="25" t="s">
        <v>90</v>
      </c>
      <c r="I25" s="25" t="s">
        <v>156</v>
      </c>
    </row>
    <row r="26" spans="1:9">
      <c r="A26" s="604" t="s">
        <v>622</v>
      </c>
      <c r="B26" s="605"/>
      <c r="C26" s="26" t="s">
        <v>127</v>
      </c>
      <c r="D26" s="26">
        <v>2</v>
      </c>
      <c r="E26" s="26">
        <v>3</v>
      </c>
      <c r="F26" s="26">
        <v>3</v>
      </c>
      <c r="G26" s="26">
        <v>3</v>
      </c>
      <c r="H26" s="26">
        <v>2</v>
      </c>
      <c r="I26" s="26"/>
    </row>
    <row r="27" spans="1:9">
      <c r="A27" s="608"/>
      <c r="B27" s="609"/>
      <c r="C27" s="26" t="s">
        <v>92</v>
      </c>
      <c r="D27" s="26">
        <v>3</v>
      </c>
      <c r="E27" s="26">
        <v>3</v>
      </c>
      <c r="F27" s="26">
        <v>3</v>
      </c>
      <c r="G27" s="26">
        <v>3</v>
      </c>
      <c r="H27" s="26">
        <v>2</v>
      </c>
      <c r="I27" s="26"/>
    </row>
    <row r="28" spans="1:9">
      <c r="A28" s="604" t="s">
        <v>623</v>
      </c>
      <c r="B28" s="605"/>
      <c r="C28" s="26" t="s">
        <v>127</v>
      </c>
      <c r="D28" s="26">
        <v>30</v>
      </c>
      <c r="E28" s="26">
        <v>40</v>
      </c>
      <c r="F28" s="26">
        <v>40</v>
      </c>
      <c r="G28" s="26">
        <v>40</v>
      </c>
      <c r="H28" s="128"/>
      <c r="I28" s="26"/>
    </row>
    <row r="29" spans="1:9">
      <c r="A29" s="608"/>
      <c r="B29" s="609"/>
      <c r="C29" s="26" t="s">
        <v>92</v>
      </c>
      <c r="D29" s="26">
        <v>35</v>
      </c>
      <c r="E29" s="41">
        <v>40</v>
      </c>
      <c r="F29" s="26">
        <v>39</v>
      </c>
      <c r="G29" s="26">
        <v>34</v>
      </c>
      <c r="H29" s="128"/>
      <c r="I29" s="26"/>
    </row>
    <row r="30" spans="1:9">
      <c r="A30" s="604" t="s">
        <v>624</v>
      </c>
      <c r="B30" s="605"/>
      <c r="C30" s="26" t="s">
        <v>127</v>
      </c>
      <c r="D30" s="26">
        <v>60</v>
      </c>
      <c r="E30" s="41">
        <v>60</v>
      </c>
      <c r="F30" s="26">
        <v>60</v>
      </c>
      <c r="G30" s="26">
        <v>60</v>
      </c>
      <c r="H30" s="26">
        <v>60</v>
      </c>
      <c r="I30" s="26"/>
    </row>
    <row r="31" spans="1:9">
      <c r="A31" s="608"/>
      <c r="B31" s="609"/>
      <c r="C31" s="26" t="s">
        <v>92</v>
      </c>
      <c r="D31" s="26">
        <v>56</v>
      </c>
      <c r="E31" s="41">
        <v>56</v>
      </c>
      <c r="F31" s="26">
        <v>45</v>
      </c>
      <c r="G31" s="26">
        <v>54</v>
      </c>
      <c r="H31" s="26">
        <v>50</v>
      </c>
      <c r="I31" s="26"/>
    </row>
    <row r="32" spans="1:9">
      <c r="A32" s="604" t="s">
        <v>625</v>
      </c>
      <c r="B32" s="605"/>
      <c r="C32" s="26" t="s">
        <v>127</v>
      </c>
      <c r="D32" s="26">
        <v>60</v>
      </c>
      <c r="E32" s="41">
        <v>60</v>
      </c>
      <c r="F32" s="26">
        <v>60</v>
      </c>
      <c r="G32" s="26">
        <v>60</v>
      </c>
      <c r="H32" s="26">
        <v>60</v>
      </c>
      <c r="I32" s="26"/>
    </row>
    <row r="33" spans="1:9">
      <c r="A33" s="608"/>
      <c r="B33" s="609"/>
      <c r="C33" s="26" t="s">
        <v>92</v>
      </c>
      <c r="D33" s="26">
        <v>35</v>
      </c>
      <c r="E33" s="41">
        <v>47</v>
      </c>
      <c r="F33" s="26">
        <v>26</v>
      </c>
      <c r="G33" s="26">
        <v>26</v>
      </c>
      <c r="H33" s="26">
        <v>33</v>
      </c>
      <c r="I33" s="26"/>
    </row>
    <row r="34" spans="1:9">
      <c r="A34" s="604" t="s">
        <v>626</v>
      </c>
      <c r="B34" s="605"/>
      <c r="C34" s="26" t="s">
        <v>93</v>
      </c>
      <c r="D34" s="44">
        <v>17204000</v>
      </c>
      <c r="E34" s="44">
        <v>20303500</v>
      </c>
      <c r="F34" s="123">
        <v>24207000</v>
      </c>
      <c r="G34" s="123">
        <v>23487000</v>
      </c>
      <c r="H34" s="44">
        <v>16834000</v>
      </c>
      <c r="I34" s="44"/>
    </row>
    <row r="35" spans="1:9">
      <c r="A35" s="608"/>
      <c r="B35" s="609"/>
      <c r="C35" s="26" t="s">
        <v>94</v>
      </c>
      <c r="D35" s="94">
        <v>16663513</v>
      </c>
      <c r="E35" s="44">
        <v>22834350</v>
      </c>
      <c r="F35" s="94">
        <v>21990500</v>
      </c>
      <c r="G35" s="94">
        <v>24224201</v>
      </c>
      <c r="H35" s="44">
        <v>16394850</v>
      </c>
      <c r="I35" s="26"/>
    </row>
    <row r="36" spans="1:9">
      <c r="A36" s="604" t="s">
        <v>103</v>
      </c>
      <c r="B36" s="605"/>
      <c r="C36" s="704"/>
      <c r="D36" s="705"/>
      <c r="E36" s="705"/>
      <c r="F36" s="705"/>
      <c r="G36" s="705"/>
      <c r="H36" s="705"/>
      <c r="I36" s="706"/>
    </row>
    <row r="37" spans="1:9">
      <c r="A37" s="608"/>
      <c r="B37" s="609"/>
      <c r="C37" s="707"/>
      <c r="D37" s="708"/>
      <c r="E37" s="708"/>
      <c r="F37" s="708"/>
      <c r="G37" s="708"/>
      <c r="H37" s="708"/>
      <c r="I37" s="709"/>
    </row>
    <row r="38" spans="1:9">
      <c r="A38" s="1118" t="s">
        <v>104</v>
      </c>
      <c r="B38" s="1119"/>
      <c r="C38" s="1119"/>
      <c r="D38" s="1119"/>
      <c r="E38" s="1119"/>
      <c r="F38" s="1119"/>
      <c r="G38" s="1119"/>
      <c r="H38" s="1119"/>
      <c r="I38" s="1119"/>
    </row>
    <row r="39" spans="1:9" ht="70.5" customHeight="1">
      <c r="A39" s="603" t="s">
        <v>105</v>
      </c>
      <c r="B39" s="603"/>
      <c r="C39" s="788" t="s">
        <v>767</v>
      </c>
      <c r="D39" s="789"/>
      <c r="E39" s="789"/>
      <c r="F39" s="789"/>
      <c r="G39" s="789"/>
      <c r="H39" s="789"/>
      <c r="I39" s="790"/>
    </row>
    <row r="40" spans="1:9" ht="100.5" customHeight="1">
      <c r="A40" s="801" t="s">
        <v>106</v>
      </c>
      <c r="B40" s="801"/>
      <c r="C40" s="788" t="s">
        <v>768</v>
      </c>
      <c r="D40" s="789"/>
      <c r="E40" s="789"/>
      <c r="F40" s="789"/>
      <c r="G40" s="789"/>
      <c r="H40" s="789"/>
      <c r="I40" s="790"/>
    </row>
    <row r="41" spans="1:9" ht="73.5" customHeight="1">
      <c r="A41" s="801" t="s">
        <v>107</v>
      </c>
      <c r="B41" s="801"/>
      <c r="C41" s="788"/>
      <c r="D41" s="789"/>
      <c r="E41" s="789"/>
      <c r="F41" s="789"/>
      <c r="G41" s="789"/>
      <c r="H41" s="789"/>
      <c r="I41" s="790"/>
    </row>
    <row r="42" spans="1:9">
      <c r="A42" s="1338" t="s">
        <v>108</v>
      </c>
      <c r="B42" s="1338"/>
      <c r="C42" s="1338"/>
      <c r="D42" s="1338"/>
      <c r="E42" s="1338"/>
      <c r="F42" s="1338"/>
      <c r="G42" s="1338"/>
      <c r="H42" s="1338"/>
      <c r="I42" s="1338"/>
    </row>
    <row r="43" spans="1:9">
      <c r="A43" s="801" t="s">
        <v>663</v>
      </c>
      <c r="B43" s="801"/>
      <c r="C43" s="68" t="s">
        <v>41</v>
      </c>
      <c r="D43" s="801" t="s">
        <v>109</v>
      </c>
      <c r="E43" s="801"/>
      <c r="F43" s="801"/>
      <c r="G43" s="801"/>
      <c r="H43" s="801" t="s">
        <v>42</v>
      </c>
      <c r="I43" s="801"/>
    </row>
    <row r="44" spans="1:9">
      <c r="A44" s="801"/>
      <c r="B44" s="801"/>
      <c r="C44" s="1882" t="s">
        <v>49</v>
      </c>
      <c r="D44" s="704"/>
      <c r="E44" s="705"/>
      <c r="F44" s="705"/>
      <c r="G44" s="706"/>
      <c r="H44" s="704"/>
      <c r="I44" s="706"/>
    </row>
    <row r="45" spans="1:9" ht="77.25" customHeight="1">
      <c r="A45" s="801"/>
      <c r="B45" s="801"/>
      <c r="C45" s="1883"/>
      <c r="D45" s="707"/>
      <c r="E45" s="708"/>
      <c r="F45" s="708"/>
      <c r="G45" s="709"/>
      <c r="H45" s="707"/>
      <c r="I45" s="709"/>
    </row>
    <row r="46" spans="1:9">
      <c r="A46" s="801" t="s">
        <v>769</v>
      </c>
      <c r="B46" s="801"/>
      <c r="C46" s="704"/>
      <c r="D46" s="705"/>
      <c r="E46" s="705"/>
      <c r="F46" s="705"/>
      <c r="G46" s="705"/>
      <c r="H46" s="705"/>
      <c r="I46" s="706"/>
    </row>
    <row r="47" spans="1:9" ht="51" customHeight="1">
      <c r="A47" s="801"/>
      <c r="B47" s="801"/>
      <c r="C47" s="707"/>
      <c r="D47" s="708"/>
      <c r="E47" s="708"/>
      <c r="F47" s="708"/>
      <c r="G47" s="708"/>
      <c r="H47" s="708"/>
      <c r="I47" s="709"/>
    </row>
  </sheetData>
  <customSheetViews>
    <customSheetView guid="{4789E3A1-B331-40F4-BFBE-ECBA77374F9F}" showPageBreaks="1" view="pageLayout" topLeftCell="A40">
      <selection activeCell="F10" sqref="F10:I10"/>
      <pageMargins left="0.7" right="1.0416666666666666E-2" top="0.75" bottom="0.75" header="0.3" footer="0.3"/>
      <pageSetup paperSize="9" orientation="portrait" r:id="rId1"/>
    </customSheetView>
    <customSheetView guid="{D623C857-8851-4DB2-AEC5-A3D94BBCC3E5}" showPageBreaks="1" view="pageLayout">
      <selection activeCell="J15" sqref="J15"/>
      <pageMargins left="0.7" right="1.0416666666666666E-2" top="0.75" bottom="0.75" header="0.3" footer="0.3"/>
      <pageSetup paperSize="9" orientation="portrait" r:id="rId2"/>
    </customSheetView>
    <customSheetView guid="{3848975B-608E-4A87-AC36-A52CBAB490C8}" showPageBreaks="1" view="pageLayout" topLeftCell="A40">
      <selection activeCell="F10" sqref="F10:I10"/>
      <pageMargins left="0.7" right="1.0416666666666666E-2" top="0.75" bottom="0.75" header="0.3" footer="0.3"/>
      <pageSetup paperSize="9" orientation="portrait" r:id="rId3"/>
    </customSheetView>
    <customSheetView guid="{76B58914-1035-4353-9CF6-22B59E40A08B}" showPageBreaks="1" view="pageLayout">
      <selection activeCell="J15" sqref="J15"/>
      <pageMargins left="0.7" right="1.0416666666666666E-2" top="0.75" bottom="0.75" header="0.3" footer="0.3"/>
      <pageSetup paperSize="9" orientation="portrait" r:id="rId4"/>
    </customSheetView>
    <customSheetView guid="{22FD68A5-46F7-4E41-8363-D5981057D2EF}" showPageBreaks="1" view="pageLayout">
      <selection activeCell="J15" sqref="J15"/>
      <pageMargins left="0.7" right="1.0416666666666666E-2" top="0.75" bottom="0.75" header="0.3" footer="0.3"/>
      <pageSetup paperSize="9" orientation="portrait" r:id="rId5"/>
    </customSheetView>
    <customSheetView guid="{5FEFEB6C-BEC4-430E-B947-6A7413286A0D}" showPageBreaks="1" view="pageLayout">
      <selection activeCell="C3" sqref="C3:I3"/>
      <pageMargins left="0.7" right="1.0416666666666666E-2" top="0.75" bottom="0.75" header="0.3" footer="0.3"/>
      <pageSetup paperSize="9" orientation="portrait" horizontalDpi="300" verticalDpi="300" r:id="rId6"/>
    </customSheetView>
    <customSheetView guid="{7F613779-33AB-4C27-B28A-A10D734C27EA}" showPageBreaks="1" view="pageLayout">
      <selection activeCell="J10" sqref="J10"/>
      <pageMargins left="0.7" right="1.0416666666666666E-2" top="0.75" bottom="0.75" header="0.3" footer="0.3"/>
      <pageSetup paperSize="9" orientation="portrait" r:id="rId7"/>
    </customSheetView>
    <customSheetView guid="{06A42C23-4954-42F4-A856-AA4EA9356C9D}" showPageBreaks="1" view="pageLayout" topLeftCell="A40">
      <selection activeCell="F10" sqref="F10:I10"/>
      <pageMargins left="0.7" right="1.0416666666666666E-2" top="0.75" bottom="0.75" header="0.3" footer="0.3"/>
      <pageSetup paperSize="9" orientation="portrait" r:id="rId8"/>
    </customSheetView>
    <customSheetView guid="{23D4B25B-CBF4-454F-9519-3A7381CDE973}" showPageBreaks="1" view="pageLayout" topLeftCell="A40">
      <selection activeCell="F10" sqref="F10:I10"/>
      <pageMargins left="0.7" right="1.0416666666666666E-2" top="0.75" bottom="0.75" header="0.3" footer="0.3"/>
      <pageSetup paperSize="9" orientation="portrait" r:id="rId9"/>
    </customSheetView>
    <customSheetView guid="{55E52B48-1657-48E8-B3E5-B0C731EC5524}" showPageBreaks="1" view="pageLayout" topLeftCell="A40">
      <selection activeCell="F10" sqref="F10:I10"/>
      <pageMargins left="0.7" right="1.0416666666666666E-2" top="0.75" bottom="0.75" header="0.3" footer="0.3"/>
      <pageSetup paperSize="9" orientation="portrait" r:id="rId10"/>
    </customSheetView>
    <customSheetView guid="{9EB396F3-ECBE-4F00-8AF4-433E00D5457E}" showPageBreaks="1" view="pageLayout">
      <selection activeCell="C3" sqref="C3:I3"/>
      <pageMargins left="0.7" right="1.0416666666666666E-2" top="0.75" bottom="0.75" header="0.3" footer="0.3"/>
      <pageSetup paperSize="9" orientation="portrait" horizontalDpi="300" verticalDpi="300" r:id="rId11"/>
    </customSheetView>
    <customSheetView guid="{DD9AE018-7E22-4B13-ADFF-D4C3360CBEF2}" showPageBreaks="1" view="pageLayout">
      <selection activeCell="J15" sqref="J15"/>
      <pageMargins left="0.7" right="1.0416666666666666E-2" top="0.75" bottom="0.75" header="0.3" footer="0.3"/>
      <pageSetup paperSize="9" orientation="portrait" r:id="rId12"/>
    </customSheetView>
    <customSheetView guid="{A898AA5D-169A-4A14-AB8F-C4F4C5C9C869}" showPageBreaks="1" view="pageLayout" topLeftCell="A43">
      <selection activeCell="J15" sqref="J15"/>
      <pageMargins left="0.7" right="1.0416666666666666E-2" top="0.75" bottom="0.75" header="0.3" footer="0.3"/>
      <pageSetup paperSize="9" orientation="portrait" r:id="rId13"/>
    </customSheetView>
    <customSheetView guid="{4DCD7E50-A612-4C8E-882E-3BC6A59DB4EB}" showPageBreaks="1" view="pageLayout">
      <selection activeCell="C3" sqref="C3:I3"/>
      <pageMargins left="0.7" right="1.0416666666666666E-2" top="0.75" bottom="0.75" header="0.3" footer="0.3"/>
      <pageSetup paperSize="9" orientation="portrait" horizontalDpi="300" verticalDpi="300" r:id="rId14"/>
    </customSheetView>
    <customSheetView guid="{0B143DF2-66B8-46B0-BF36-1C571A9EB3F3}" showPageBreaks="1" view="pageLayout" topLeftCell="A40">
      <selection activeCell="F10" sqref="F10:I10"/>
      <pageMargins left="0.7" right="1.0416666666666666E-2" top="0.75" bottom="0.75" header="0.3" footer="0.3"/>
      <pageSetup paperSize="9" orientation="portrait" r:id="rId15"/>
    </customSheetView>
    <customSheetView guid="{E75B0417-2004-49B0-81AA-65A6C4F7EC2C}" showPageBreaks="1" view="pageLayout" topLeftCell="A13">
      <selection activeCell="F10" sqref="F10:I10"/>
      <pageMargins left="0.7" right="1.0416666666666666E-2" top="0.75" bottom="0.75" header="0.3" footer="0.3"/>
      <pageSetup paperSize="9" orientation="portrait" r:id="rId16"/>
    </customSheetView>
    <customSheetView guid="{71275B59-52D9-4BCA-9258-6D8C6EFF66CF}" showPageBreaks="1" view="pageLayout" topLeftCell="A13">
      <selection activeCell="F10" sqref="F10:I10"/>
      <pageMargins left="0.7" right="1.0416666666666666E-2" top="0.75" bottom="0.75" header="0.3" footer="0.3"/>
      <pageSetup paperSize="9" orientation="portrait" r:id="rId17"/>
    </customSheetView>
    <customSheetView guid="{752EAD5E-2F62-4CFE-8BD1-E3E6987497BB}" showPageBreaks="1" view="pageLayout">
      <selection activeCell="J15" sqref="J15"/>
      <pageMargins left="0.7" right="1.0416666666666666E-2" top="0.75" bottom="0.75" header="0.3" footer="0.3"/>
      <pageSetup paperSize="9" orientation="portrait" r:id="rId18"/>
    </customSheetView>
  </customSheetViews>
  <mergeCells count="63">
    <mergeCell ref="A38:I38"/>
    <mergeCell ref="A36:B37"/>
    <mergeCell ref="C36:I37"/>
    <mergeCell ref="A34:B35"/>
    <mergeCell ref="A30:B31"/>
    <mergeCell ref="A24:I24"/>
    <mergeCell ref="A26:B27"/>
    <mergeCell ref="A32:B33"/>
    <mergeCell ref="A25:B25"/>
    <mergeCell ref="A1:I1"/>
    <mergeCell ref="A2:I2"/>
    <mergeCell ref="A3:B3"/>
    <mergeCell ref="C4:I4"/>
    <mergeCell ref="A4:B4"/>
    <mergeCell ref="C3:I3"/>
    <mergeCell ref="A9:B9"/>
    <mergeCell ref="A13:B20"/>
    <mergeCell ref="A10:B12"/>
    <mergeCell ref="C10:E10"/>
    <mergeCell ref="F10:I10"/>
    <mergeCell ref="C9:I9"/>
    <mergeCell ref="C6:C7"/>
    <mergeCell ref="C11:E11"/>
    <mergeCell ref="G8:I8"/>
    <mergeCell ref="C20:I20"/>
    <mergeCell ref="C18:I18"/>
    <mergeCell ref="C19:I19"/>
    <mergeCell ref="C17:I17"/>
    <mergeCell ref="C12:E12"/>
    <mergeCell ref="F11:I11"/>
    <mergeCell ref="F12:I12"/>
    <mergeCell ref="F6:F7"/>
    <mergeCell ref="H6:I6"/>
    <mergeCell ref="H7:I7"/>
    <mergeCell ref="C41:I41"/>
    <mergeCell ref="A41:B41"/>
    <mergeCell ref="A40:B40"/>
    <mergeCell ref="C40:I40"/>
    <mergeCell ref="A46:B47"/>
    <mergeCell ref="C46:I47"/>
    <mergeCell ref="A42:I42"/>
    <mergeCell ref="A43:B45"/>
    <mergeCell ref="D43:G43"/>
    <mergeCell ref="H43:I43"/>
    <mergeCell ref="C44:C45"/>
    <mergeCell ref="D44:G45"/>
    <mergeCell ref="H44:I45"/>
    <mergeCell ref="A5:B8"/>
    <mergeCell ref="D5:I5"/>
    <mergeCell ref="D8:E8"/>
    <mergeCell ref="A39:B39"/>
    <mergeCell ref="C39:I39"/>
    <mergeCell ref="A22:B22"/>
    <mergeCell ref="C22:I22"/>
    <mergeCell ref="C21:I21"/>
    <mergeCell ref="A21:B21"/>
    <mergeCell ref="C14:I14"/>
    <mergeCell ref="C15:I15"/>
    <mergeCell ref="C16:I16"/>
    <mergeCell ref="A23:B23"/>
    <mergeCell ref="C23:I23"/>
    <mergeCell ref="A28:B29"/>
    <mergeCell ref="C13:I13"/>
  </mergeCells>
  <phoneticPr fontId="23"/>
  <hyperlinks>
    <hyperlink ref="G8" r:id="rId19"/>
  </hyperlinks>
  <pageMargins left="0.7" right="1.0416666666666666E-2" top="0.75" bottom="0.75" header="0.3" footer="0.3"/>
  <pageSetup paperSize="9" orientation="portrait" r:id="rId2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
  <sheetViews>
    <sheetView workbookViewId="0">
      <selection activeCell="F80" sqref="F80:I80"/>
    </sheetView>
  </sheetViews>
  <sheetFormatPr defaultRowHeight="13.5"/>
  <sheetData/>
  <customSheetViews>
    <customSheetView guid="{4789E3A1-B331-40F4-BFBE-ECBA77374F9F}">
      <selection activeCell="C2" sqref="C2"/>
      <pageMargins left="0.7" right="0.7" top="0.75" bottom="0.75" header="0.3" footer="0.3"/>
    </customSheetView>
    <customSheetView guid="{D623C857-8851-4DB2-AEC5-A3D94BBCC3E5}">
      <selection activeCell="C2" sqref="C2"/>
      <pageMargins left="0.7" right="0.7" top="0.75" bottom="0.75" header="0.3" footer="0.3"/>
      <pageSetup paperSize="9" orientation="portrait" horizontalDpi="0" verticalDpi="0" r:id="rId1"/>
    </customSheetView>
    <customSheetView guid="{3848975B-608E-4A87-AC36-A52CBAB490C8}">
      <selection activeCell="C2" sqref="C2"/>
      <pageMargins left="0.7" right="0.7" top="0.75" bottom="0.75" header="0.3" footer="0.3"/>
    </customSheetView>
    <customSheetView guid="{76B58914-1035-4353-9CF6-22B59E40A08B}">
      <selection activeCell="C2" sqref="C2"/>
      <pageMargins left="0.7" right="0.7" top="0.75" bottom="0.75" header="0.3" footer="0.3"/>
      <pageSetup paperSize="9" orientation="portrait" horizontalDpi="0" verticalDpi="0" r:id="rId2"/>
    </customSheetView>
    <customSheetView guid="{22FD68A5-46F7-4E41-8363-D5981057D2EF}">
      <selection activeCell="C2" sqref="C2"/>
      <pageMargins left="0.7" right="0.7" top="0.75" bottom="0.75" header="0.3" footer="0.3"/>
      <pageSetup paperSize="9" orientation="portrait" horizontalDpi="0" verticalDpi="0" r:id="rId3"/>
    </customSheetView>
    <customSheetView guid="{5FEFEB6C-BEC4-430E-B947-6A7413286A0D}">
      <pageMargins left="0.7" right="0.7" top="0.75" bottom="0.75" header="0.3" footer="0.3"/>
      <pageSetup paperSize="9" orientation="portrait" horizontalDpi="0" verticalDpi="0" r:id="rId4"/>
    </customSheetView>
    <customSheetView guid="{7F613779-33AB-4C27-B28A-A10D734C27EA}">
      <pageMargins left="0.7" right="0.7" top="0.75" bottom="0.75" header="0.3" footer="0.3"/>
    </customSheetView>
    <customSheetView guid="{9EB396F3-ECBE-4F00-8AF4-433E00D5457E}">
      <pageMargins left="0.7" right="0.7" top="0.75" bottom="0.75" header="0.3" footer="0.3"/>
      <pageSetup paperSize="9" orientation="portrait" horizontalDpi="0" verticalDpi="0" r:id="rId5"/>
    </customSheetView>
    <customSheetView guid="{DD9AE018-7E22-4B13-ADFF-D4C3360CBEF2}">
      <pageMargins left="0.7" right="0.7" top="0.75" bottom="0.75" header="0.3" footer="0.3"/>
      <pageSetup paperSize="9" orientation="portrait" horizontalDpi="0" verticalDpi="0" r:id="rId6"/>
    </customSheetView>
    <customSheetView guid="{A898AA5D-169A-4A14-AB8F-C4F4C5C9C869}">
      <pageMargins left="0.7" right="0.7" top="0.75" bottom="0.75" header="0.3" footer="0.3"/>
      <pageSetup paperSize="9" orientation="portrait" horizontalDpi="0" verticalDpi="0" r:id="rId7"/>
    </customSheetView>
    <customSheetView guid="{4DCD7E50-A612-4C8E-882E-3BC6A59DB4EB}">
      <selection activeCell="C2" sqref="C2"/>
      <pageMargins left="0.7" right="0.7" top="0.75" bottom="0.75" header="0.3" footer="0.3"/>
      <pageSetup paperSize="9" orientation="portrait" horizontalDpi="0" verticalDpi="0" r:id="rId8"/>
    </customSheetView>
    <customSheetView guid="{0B143DF2-66B8-46B0-BF36-1C571A9EB3F3}">
      <selection activeCell="C2" sqref="C2"/>
      <pageMargins left="0.7" right="0.7" top="0.75" bottom="0.75" header="0.3" footer="0.3"/>
    </customSheetView>
    <customSheetView guid="{E75B0417-2004-49B0-81AA-65A6C4F7EC2C}">
      <selection activeCell="C2" sqref="C2"/>
      <pageMargins left="0.7" right="0.7" top="0.75" bottom="0.75" header="0.3" footer="0.3"/>
    </customSheetView>
    <customSheetView guid="{71275B59-52D9-4BCA-9258-6D8C6EFF66CF}">
      <selection activeCell="C2" sqref="C2"/>
      <pageMargins left="0.7" right="0.7" top="0.75" bottom="0.75" header="0.3" footer="0.3"/>
    </customSheetView>
    <customSheetView guid="{752EAD5E-2F62-4CFE-8BD1-E3E6987497BB}">
      <selection activeCell="C2" sqref="C2"/>
      <pageMargins left="0.7" right="0.7" top="0.75" bottom="0.75" header="0.3" footer="0.3"/>
      <pageSetup paperSize="9" orientation="portrait" horizontalDpi="0" verticalDpi="0" r:id="rId9"/>
    </customSheetView>
  </customSheetViews>
  <phoneticPr fontId="32"/>
  <pageMargins left="0.7" right="0.7" top="0.75" bottom="0.75" header="0.3" footer="0.3"/>
  <pageSetup paperSize="9" orientation="portrait" horizontalDpi="0" verticalDpi="0" r:id="rId1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
  <sheetViews>
    <sheetView workbookViewId="0">
      <selection activeCell="F80" sqref="F80:I80"/>
    </sheetView>
  </sheetViews>
  <sheetFormatPr defaultRowHeight="13.5"/>
  <sheetData/>
  <customSheetViews>
    <customSheetView guid="{4789E3A1-B331-40F4-BFBE-ECBA77374F9F}">
      <selection activeCell="C2" sqref="C2"/>
      <pageMargins left="0.7" right="0.7" top="0.75" bottom="0.75" header="0.3" footer="0.3"/>
      <pageSetup paperSize="9" orientation="portrait" r:id="rId1"/>
    </customSheetView>
    <customSheetView guid="{D623C857-8851-4DB2-AEC5-A3D94BBCC3E5}">
      <selection activeCell="C2" sqref="C2"/>
      <pageMargins left="0.7" right="0.7" top="0.75" bottom="0.75" header="0.3" footer="0.3"/>
      <pageSetup paperSize="9" orientation="portrait" r:id="rId2"/>
    </customSheetView>
    <customSheetView guid="{3848975B-608E-4A87-AC36-A52CBAB490C8}">
      <selection activeCell="C2" sqref="C2"/>
      <pageMargins left="0.7" right="0.7" top="0.75" bottom="0.75" header="0.3" footer="0.3"/>
      <pageSetup paperSize="9" orientation="portrait" r:id="rId3"/>
    </customSheetView>
    <customSheetView guid="{76B58914-1035-4353-9CF6-22B59E40A08B}">
      <selection activeCell="C2" sqref="C2"/>
      <pageMargins left="0.7" right="0.7" top="0.75" bottom="0.75" header="0.3" footer="0.3"/>
      <pageSetup paperSize="9" orientation="portrait" r:id="rId4"/>
    </customSheetView>
    <customSheetView guid="{22FD68A5-46F7-4E41-8363-D5981057D2EF}">
      <selection activeCell="C2" sqref="C2"/>
      <pageMargins left="0.7" right="0.7" top="0.75" bottom="0.75" header="0.3" footer="0.3"/>
    </customSheetView>
    <customSheetView guid="{5FEFEB6C-BEC4-430E-B947-6A7413286A0D}">
      <pageMargins left="0.7" right="0.7" top="0.75" bottom="0.75" header="0.3" footer="0.3"/>
      <pageSetup paperSize="9" orientation="portrait" r:id="rId5"/>
    </customSheetView>
    <customSheetView guid="{9EB396F3-ECBE-4F00-8AF4-433E00D5457E}">
      <pageMargins left="0.7" right="0.7" top="0.75" bottom="0.75" header="0.3" footer="0.3"/>
      <pageSetup paperSize="9" orientation="portrait" r:id="rId6"/>
    </customSheetView>
    <customSheetView guid="{DD9AE018-7E22-4B13-ADFF-D4C3360CBEF2}">
      <pageMargins left="0.7" right="0.7" top="0.75" bottom="0.75" header="0.3" footer="0.3"/>
      <pageSetup paperSize="9" orientation="portrait" r:id="rId7"/>
    </customSheetView>
    <customSheetView guid="{A898AA5D-169A-4A14-AB8F-C4F4C5C9C869}">
      <pageMargins left="0.7" right="0.7" top="0.75" bottom="0.75" header="0.3" footer="0.3"/>
      <pageSetup paperSize="9" orientation="portrait" r:id="rId8"/>
    </customSheetView>
    <customSheetView guid="{4DCD7E50-A612-4C8E-882E-3BC6A59DB4EB}">
      <selection activeCell="C2" sqref="C2"/>
      <pageMargins left="0.7" right="0.7" top="0.75" bottom="0.75" header="0.3" footer="0.3"/>
    </customSheetView>
    <customSheetView guid="{0B143DF2-66B8-46B0-BF36-1C571A9EB3F3}">
      <selection activeCell="C2" sqref="C2"/>
      <pageMargins left="0.7" right="0.7" top="0.75" bottom="0.75" header="0.3" footer="0.3"/>
      <pageSetup paperSize="9" orientation="portrait" r:id="rId9"/>
    </customSheetView>
    <customSheetView guid="{E75B0417-2004-49B0-81AA-65A6C4F7EC2C}">
      <selection activeCell="C2" sqref="C2"/>
      <pageMargins left="0.7" right="0.7" top="0.75" bottom="0.75" header="0.3" footer="0.3"/>
      <pageSetup paperSize="9" orientation="portrait" r:id="rId10"/>
    </customSheetView>
    <customSheetView guid="{71275B59-52D9-4BCA-9258-6D8C6EFF66CF}">
      <selection activeCell="C2" sqref="C2"/>
      <pageMargins left="0.7" right="0.7" top="0.75" bottom="0.75" header="0.3" footer="0.3"/>
      <pageSetup paperSize="9" orientation="portrait" r:id="rId11"/>
    </customSheetView>
    <customSheetView guid="{752EAD5E-2F62-4CFE-8BD1-E3E6987497BB}">
      <selection activeCell="C2" sqref="C2"/>
      <pageMargins left="0.7" right="0.7" top="0.75" bottom="0.75" header="0.3" footer="0.3"/>
      <pageSetup paperSize="9" orientation="portrait" r:id="rId12"/>
    </customSheetView>
  </customSheetViews>
  <phoneticPr fontId="43"/>
  <pageMargins left="0.7" right="0.7" top="0.75" bottom="0.75" header="0.3" footer="0.3"/>
  <pageSetup paperSize="9" orientation="portrait"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I49"/>
  <sheetViews>
    <sheetView view="pageBreakPreview" topLeftCell="A16" zoomScaleNormal="100" zoomScaleSheetLayoutView="100" workbookViewId="0">
      <selection activeCell="L29" sqref="L29"/>
    </sheetView>
  </sheetViews>
  <sheetFormatPr defaultColWidth="9" defaultRowHeight="13.5"/>
  <cols>
    <col min="1" max="9" width="9.75" style="237" customWidth="1"/>
    <col min="10" max="16384" width="9" style="237"/>
  </cols>
  <sheetData>
    <row r="1" spans="1:9">
      <c r="A1" s="663" t="s">
        <v>948</v>
      </c>
      <c r="B1" s="664"/>
      <c r="C1" s="664"/>
      <c r="D1" s="664"/>
      <c r="E1" s="664"/>
      <c r="F1" s="664"/>
      <c r="G1" s="664"/>
      <c r="H1" s="664"/>
      <c r="I1" s="664"/>
    </row>
    <row r="2" spans="1:9">
      <c r="A2" s="665"/>
      <c r="B2" s="665"/>
      <c r="C2" s="665"/>
      <c r="D2" s="665"/>
      <c r="E2" s="665"/>
      <c r="F2" s="665"/>
      <c r="G2" s="665"/>
      <c r="H2" s="665"/>
      <c r="I2" s="665"/>
    </row>
    <row r="3" spans="1:9">
      <c r="A3" s="666" t="s">
        <v>8</v>
      </c>
      <c r="B3" s="666"/>
      <c r="C3" s="667" t="s">
        <v>1310</v>
      </c>
      <c r="D3" s="667"/>
      <c r="E3" s="667"/>
      <c r="F3" s="667"/>
      <c r="G3" s="667"/>
      <c r="H3" s="667"/>
      <c r="I3" s="667"/>
    </row>
    <row r="4" spans="1:9">
      <c r="A4" s="667" t="s">
        <v>63</v>
      </c>
      <c r="B4" s="667"/>
      <c r="C4" s="666" t="s">
        <v>1311</v>
      </c>
      <c r="D4" s="666"/>
      <c r="E4" s="666"/>
      <c r="F4" s="666"/>
      <c r="G4" s="666"/>
      <c r="H4" s="666"/>
      <c r="I4" s="666"/>
    </row>
    <row r="5" spans="1:9">
      <c r="A5" s="666" t="s">
        <v>21</v>
      </c>
      <c r="B5" s="666"/>
      <c r="C5" s="15" t="s">
        <v>22</v>
      </c>
      <c r="D5" s="668" t="s">
        <v>64</v>
      </c>
      <c r="E5" s="666"/>
      <c r="F5" s="666"/>
      <c r="G5" s="666"/>
      <c r="H5" s="666"/>
      <c r="I5" s="666"/>
    </row>
    <row r="6" spans="1:9">
      <c r="A6" s="666"/>
      <c r="B6" s="666"/>
      <c r="C6" s="669" t="s">
        <v>65</v>
      </c>
      <c r="D6" s="14" t="s">
        <v>23</v>
      </c>
      <c r="E6" s="23" t="s">
        <v>66</v>
      </c>
      <c r="F6" s="667" t="s">
        <v>67</v>
      </c>
      <c r="G6" s="14" t="s">
        <v>23</v>
      </c>
      <c r="H6" s="670" t="s">
        <v>68</v>
      </c>
      <c r="I6" s="671"/>
    </row>
    <row r="7" spans="1:9">
      <c r="A7" s="666"/>
      <c r="B7" s="666"/>
      <c r="C7" s="667"/>
      <c r="D7" s="14" t="s">
        <v>25</v>
      </c>
      <c r="E7" s="22" t="s">
        <v>69</v>
      </c>
      <c r="F7" s="667"/>
      <c r="G7" s="14" t="s">
        <v>25</v>
      </c>
      <c r="H7" s="672" t="s">
        <v>70</v>
      </c>
      <c r="I7" s="673"/>
    </row>
    <row r="8" spans="1:9">
      <c r="A8" s="666"/>
      <c r="B8" s="666"/>
      <c r="C8" s="14" t="s">
        <v>26</v>
      </c>
      <c r="D8" s="667" t="s">
        <v>71</v>
      </c>
      <c r="E8" s="667"/>
      <c r="F8" s="15" t="s">
        <v>28</v>
      </c>
      <c r="G8" s="674" t="s">
        <v>1076</v>
      </c>
      <c r="H8" s="666"/>
      <c r="I8" s="666"/>
    </row>
    <row r="9" spans="1:9" ht="45.75" customHeight="1">
      <c r="A9" s="666" t="s">
        <v>72</v>
      </c>
      <c r="B9" s="666"/>
      <c r="C9" s="682" t="s">
        <v>73</v>
      </c>
      <c r="D9" s="683"/>
      <c r="E9" s="683"/>
      <c r="F9" s="683"/>
      <c r="G9" s="683"/>
      <c r="H9" s="683"/>
      <c r="I9" s="684"/>
    </row>
    <row r="10" spans="1:9">
      <c r="A10" s="667" t="s">
        <v>30</v>
      </c>
      <c r="B10" s="667"/>
      <c r="C10" s="666" t="s">
        <v>31</v>
      </c>
      <c r="D10" s="666"/>
      <c r="E10" s="666"/>
      <c r="F10" s="685" t="s">
        <v>5</v>
      </c>
      <c r="G10" s="686"/>
      <c r="H10" s="686"/>
      <c r="I10" s="687"/>
    </row>
    <row r="11" spans="1:9">
      <c r="A11" s="667"/>
      <c r="B11" s="667"/>
      <c r="C11" s="666" t="s">
        <v>74</v>
      </c>
      <c r="D11" s="666"/>
      <c r="E11" s="666"/>
      <c r="F11" s="668" t="s">
        <v>75</v>
      </c>
      <c r="G11" s="666"/>
      <c r="H11" s="666"/>
      <c r="I11" s="666"/>
    </row>
    <row r="12" spans="1:9">
      <c r="A12" s="667"/>
      <c r="B12" s="667"/>
      <c r="C12" s="666" t="s">
        <v>32</v>
      </c>
      <c r="D12" s="666"/>
      <c r="E12" s="666"/>
      <c r="F12" s="672" t="s">
        <v>76</v>
      </c>
      <c r="G12" s="688"/>
      <c r="H12" s="688"/>
      <c r="I12" s="673"/>
    </row>
    <row r="13" spans="1:9">
      <c r="A13" s="666" t="s">
        <v>77</v>
      </c>
      <c r="B13" s="666"/>
      <c r="C13" s="666" t="s">
        <v>35</v>
      </c>
      <c r="D13" s="666"/>
      <c r="E13" s="666"/>
      <c r="F13" s="666"/>
      <c r="G13" s="666"/>
      <c r="H13" s="666"/>
      <c r="I13" s="666"/>
    </row>
    <row r="14" spans="1:9">
      <c r="A14" s="666"/>
      <c r="B14" s="666"/>
      <c r="C14" s="682" t="s">
        <v>78</v>
      </c>
      <c r="D14" s="683"/>
      <c r="E14" s="683"/>
      <c r="F14" s="683"/>
      <c r="G14" s="683"/>
      <c r="H14" s="683"/>
      <c r="I14" s="684"/>
    </row>
    <row r="15" spans="1:9">
      <c r="A15" s="666"/>
      <c r="B15" s="666"/>
      <c r="C15" s="666" t="s">
        <v>36</v>
      </c>
      <c r="D15" s="666"/>
      <c r="E15" s="666"/>
      <c r="F15" s="666"/>
      <c r="G15" s="666"/>
      <c r="H15" s="666"/>
      <c r="I15" s="666"/>
    </row>
    <row r="16" spans="1:9">
      <c r="A16" s="666"/>
      <c r="B16" s="666"/>
      <c r="C16" s="682" t="s">
        <v>833</v>
      </c>
      <c r="D16" s="683"/>
      <c r="E16" s="683"/>
      <c r="F16" s="683"/>
      <c r="G16" s="683"/>
      <c r="H16" s="683"/>
      <c r="I16" s="684"/>
    </row>
    <row r="17" spans="1:9">
      <c r="A17" s="666"/>
      <c r="B17" s="666"/>
      <c r="C17" s="666" t="s">
        <v>37</v>
      </c>
      <c r="D17" s="666"/>
      <c r="E17" s="666"/>
      <c r="F17" s="666"/>
      <c r="G17" s="666"/>
      <c r="H17" s="666"/>
      <c r="I17" s="666"/>
    </row>
    <row r="18" spans="1:9">
      <c r="A18" s="666"/>
      <c r="B18" s="666"/>
      <c r="C18" s="682" t="s">
        <v>834</v>
      </c>
      <c r="D18" s="683"/>
      <c r="E18" s="683"/>
      <c r="F18" s="683"/>
      <c r="G18" s="683"/>
      <c r="H18" s="683"/>
      <c r="I18" s="684"/>
    </row>
    <row r="19" spans="1:9">
      <c r="A19" s="666"/>
      <c r="B19" s="666"/>
      <c r="C19" s="666" t="s">
        <v>38</v>
      </c>
      <c r="D19" s="666"/>
      <c r="E19" s="666"/>
      <c r="F19" s="666"/>
      <c r="G19" s="666"/>
      <c r="H19" s="666"/>
      <c r="I19" s="666"/>
    </row>
    <row r="20" spans="1:9">
      <c r="A20" s="666"/>
      <c r="B20" s="666"/>
      <c r="C20" s="682" t="s">
        <v>79</v>
      </c>
      <c r="D20" s="683"/>
      <c r="E20" s="683"/>
      <c r="F20" s="683"/>
      <c r="G20" s="683"/>
      <c r="H20" s="683"/>
      <c r="I20" s="684"/>
    </row>
    <row r="21" spans="1:9" ht="16.5" customHeight="1">
      <c r="A21" s="672" t="s">
        <v>80</v>
      </c>
      <c r="B21" s="673"/>
      <c r="C21" s="682" t="s">
        <v>81</v>
      </c>
      <c r="D21" s="683"/>
      <c r="E21" s="683"/>
      <c r="F21" s="683"/>
      <c r="G21" s="683"/>
      <c r="H21" s="683"/>
      <c r="I21" s="684"/>
    </row>
    <row r="22" spans="1:9">
      <c r="A22" s="672" t="s">
        <v>82</v>
      </c>
      <c r="B22" s="673"/>
      <c r="C22" s="682" t="s">
        <v>835</v>
      </c>
      <c r="D22" s="683"/>
      <c r="E22" s="683"/>
      <c r="F22" s="683"/>
      <c r="G22" s="683"/>
      <c r="H22" s="683"/>
      <c r="I22" s="684"/>
    </row>
    <row r="23" spans="1:9">
      <c r="A23" s="672" t="s">
        <v>83</v>
      </c>
      <c r="B23" s="673"/>
      <c r="C23" s="682" t="s">
        <v>84</v>
      </c>
      <c r="D23" s="683"/>
      <c r="E23" s="683"/>
      <c r="F23" s="683"/>
      <c r="G23" s="683"/>
      <c r="H23" s="683"/>
      <c r="I23" s="684"/>
    </row>
    <row r="24" spans="1:9">
      <c r="A24" s="700" t="s">
        <v>85</v>
      </c>
      <c r="B24" s="701"/>
      <c r="C24" s="701"/>
      <c r="D24" s="701"/>
      <c r="E24" s="701"/>
      <c r="F24" s="701"/>
      <c r="G24" s="701"/>
      <c r="H24" s="701"/>
      <c r="I24" s="701"/>
    </row>
    <row r="25" spans="1:9">
      <c r="A25" s="727" t="s">
        <v>86</v>
      </c>
      <c r="B25" s="727"/>
      <c r="C25" s="16"/>
      <c r="D25" s="17" t="s">
        <v>88</v>
      </c>
      <c r="E25" s="17" t="s">
        <v>89</v>
      </c>
      <c r="F25" s="17" t="s">
        <v>90</v>
      </c>
      <c r="G25" s="17" t="s">
        <v>156</v>
      </c>
      <c r="H25" s="17" t="s">
        <v>268</v>
      </c>
      <c r="I25" s="17" t="s">
        <v>269</v>
      </c>
    </row>
    <row r="26" spans="1:9" ht="19.5" customHeight="1">
      <c r="A26" s="667" t="s">
        <v>91</v>
      </c>
      <c r="B26" s="667"/>
      <c r="C26" s="15" t="s">
        <v>92</v>
      </c>
      <c r="D26" s="19">
        <v>148</v>
      </c>
      <c r="E26" s="19">
        <v>151</v>
      </c>
      <c r="F26" s="19">
        <v>158</v>
      </c>
      <c r="G26" s="19">
        <v>172</v>
      </c>
      <c r="H26" s="19">
        <v>194</v>
      </c>
      <c r="I26" s="374" t="s">
        <v>1558</v>
      </c>
    </row>
    <row r="27" spans="1:9" ht="19.5" customHeight="1">
      <c r="A27" s="720" t="s">
        <v>1312</v>
      </c>
      <c r="B27" s="721"/>
      <c r="C27" s="15" t="s">
        <v>93</v>
      </c>
      <c r="D27" s="20">
        <v>12525000</v>
      </c>
      <c r="E27" s="20">
        <v>16442000</v>
      </c>
      <c r="F27" s="20">
        <v>17377000</v>
      </c>
      <c r="G27" s="20">
        <v>13700000</v>
      </c>
      <c r="H27" s="20">
        <v>15028000</v>
      </c>
      <c r="I27" s="373">
        <v>20300000</v>
      </c>
    </row>
    <row r="28" spans="1:9" ht="19.5" customHeight="1">
      <c r="A28" s="722"/>
      <c r="B28" s="723"/>
      <c r="C28" s="18" t="s">
        <v>94</v>
      </c>
      <c r="D28" s="21">
        <v>15084559</v>
      </c>
      <c r="E28" s="21">
        <v>17164750</v>
      </c>
      <c r="F28" s="21">
        <v>14413750</v>
      </c>
      <c r="G28" s="21">
        <v>16056184</v>
      </c>
      <c r="H28" s="570">
        <v>19163819</v>
      </c>
      <c r="I28" s="21"/>
    </row>
    <row r="29" spans="1:9" s="217" customFormat="1" ht="219.75" customHeight="1">
      <c r="A29" s="672"/>
      <c r="B29" s="688"/>
      <c r="C29" s="688"/>
      <c r="D29" s="688"/>
      <c r="E29" s="688"/>
      <c r="F29" s="688"/>
      <c r="G29" s="688"/>
      <c r="H29" s="688"/>
      <c r="I29" s="673"/>
    </row>
    <row r="30" spans="1:9" ht="39.75" customHeight="1">
      <c r="A30" s="724" t="s">
        <v>95</v>
      </c>
      <c r="B30" s="725"/>
      <c r="C30" s="725"/>
      <c r="D30" s="725"/>
      <c r="E30" s="725"/>
      <c r="F30" s="725"/>
      <c r="G30" s="725"/>
      <c r="H30" s="725"/>
      <c r="I30" s="726"/>
    </row>
    <row r="31" spans="1:9">
      <c r="A31" s="698" t="s">
        <v>1308</v>
      </c>
      <c r="B31" s="699"/>
      <c r="C31" s="16"/>
      <c r="D31" s="17" t="s">
        <v>96</v>
      </c>
      <c r="E31" s="17" t="s">
        <v>97</v>
      </c>
      <c r="F31" s="17" t="s">
        <v>98</v>
      </c>
      <c r="G31" s="17" t="s">
        <v>99</v>
      </c>
      <c r="H31" s="17" t="s">
        <v>100</v>
      </c>
      <c r="I31" s="17" t="s">
        <v>101</v>
      </c>
    </row>
    <row r="32" spans="1:9" ht="21.75" customHeight="1">
      <c r="A32" s="667" t="s">
        <v>102</v>
      </c>
      <c r="B32" s="667"/>
      <c r="C32" s="15" t="s">
        <v>92</v>
      </c>
      <c r="D32" s="372">
        <v>147</v>
      </c>
      <c r="E32" s="372">
        <v>18</v>
      </c>
      <c r="F32" s="372">
        <v>2</v>
      </c>
      <c r="G32" s="372">
        <v>9</v>
      </c>
      <c r="H32" s="372">
        <v>4</v>
      </c>
      <c r="I32" s="372">
        <v>14</v>
      </c>
    </row>
    <row r="33" spans="1:9" ht="60" customHeight="1">
      <c r="A33" s="667" t="s">
        <v>103</v>
      </c>
      <c r="B33" s="667"/>
      <c r="C33" s="682" t="s">
        <v>1559</v>
      </c>
      <c r="D33" s="683"/>
      <c r="E33" s="683"/>
      <c r="F33" s="683"/>
      <c r="G33" s="683"/>
      <c r="H33" s="683"/>
      <c r="I33" s="684"/>
    </row>
    <row r="34" spans="1:9">
      <c r="A34" s="700" t="s">
        <v>104</v>
      </c>
      <c r="B34" s="701"/>
      <c r="C34" s="701"/>
      <c r="D34" s="701"/>
      <c r="E34" s="701"/>
      <c r="F34" s="701"/>
      <c r="G34" s="701"/>
      <c r="H34" s="701"/>
      <c r="I34" s="701"/>
    </row>
    <row r="35" spans="1:9" ht="219.75" customHeight="1">
      <c r="A35" s="667" t="s">
        <v>105</v>
      </c>
      <c r="B35" s="667"/>
      <c r="C35" s="714" t="s">
        <v>1560</v>
      </c>
      <c r="D35" s="715"/>
      <c r="E35" s="715"/>
      <c r="F35" s="715"/>
      <c r="G35" s="715"/>
      <c r="H35" s="715"/>
      <c r="I35" s="716"/>
    </row>
    <row r="36" spans="1:9" ht="96" customHeight="1">
      <c r="A36" s="667" t="s">
        <v>107</v>
      </c>
      <c r="B36" s="667"/>
      <c r="C36" s="714" t="s">
        <v>1565</v>
      </c>
      <c r="D36" s="718"/>
      <c r="E36" s="718"/>
      <c r="F36" s="718"/>
      <c r="G36" s="718"/>
      <c r="H36" s="718"/>
      <c r="I36" s="719"/>
    </row>
    <row r="37" spans="1:9">
      <c r="A37" s="717" t="s">
        <v>1309</v>
      </c>
      <c r="B37" s="701"/>
      <c r="C37" s="701"/>
      <c r="D37" s="701"/>
      <c r="E37" s="701"/>
      <c r="F37" s="701"/>
      <c r="G37" s="701"/>
      <c r="H37" s="701"/>
      <c r="I37" s="701"/>
    </row>
    <row r="38" spans="1:9" ht="13.5" customHeight="1">
      <c r="A38" s="604" t="s">
        <v>1315</v>
      </c>
      <c r="B38" s="605"/>
      <c r="C38" s="10" t="s">
        <v>41</v>
      </c>
      <c r="D38" s="638" t="s">
        <v>1313</v>
      </c>
      <c r="E38" s="639"/>
      <c r="F38" s="639"/>
      <c r="G38" s="640"/>
      <c r="H38" s="638" t="s">
        <v>42</v>
      </c>
      <c r="I38" s="640"/>
    </row>
    <row r="39" spans="1:9" ht="21.75" customHeight="1">
      <c r="A39" s="606"/>
      <c r="B39" s="607"/>
      <c r="C39" s="702" t="s">
        <v>1561</v>
      </c>
      <c r="D39" s="704" t="s">
        <v>1410</v>
      </c>
      <c r="E39" s="705"/>
      <c r="F39" s="705"/>
      <c r="G39" s="706"/>
      <c r="H39" s="710"/>
      <c r="I39" s="711"/>
    </row>
    <row r="40" spans="1:9" ht="63.75" customHeight="1">
      <c r="A40" s="608"/>
      <c r="B40" s="609"/>
      <c r="C40" s="703"/>
      <c r="D40" s="707"/>
      <c r="E40" s="708"/>
      <c r="F40" s="708"/>
      <c r="G40" s="709"/>
      <c r="H40" s="712"/>
      <c r="I40" s="713"/>
    </row>
    <row r="41" spans="1:9">
      <c r="A41" s="669" t="s">
        <v>1316</v>
      </c>
      <c r="B41" s="667"/>
      <c r="C41" s="689" t="s">
        <v>1566</v>
      </c>
      <c r="D41" s="690"/>
      <c r="E41" s="690"/>
      <c r="F41" s="690"/>
      <c r="G41" s="690"/>
      <c r="H41" s="690"/>
      <c r="I41" s="691"/>
    </row>
    <row r="42" spans="1:9">
      <c r="A42" s="667"/>
      <c r="B42" s="667"/>
      <c r="C42" s="692"/>
      <c r="D42" s="693"/>
      <c r="E42" s="693"/>
      <c r="F42" s="693"/>
      <c r="G42" s="693"/>
      <c r="H42" s="693"/>
      <c r="I42" s="694"/>
    </row>
    <row r="43" spans="1:9" ht="70.5" customHeight="1">
      <c r="A43" s="667"/>
      <c r="B43" s="667"/>
      <c r="C43" s="695"/>
      <c r="D43" s="696"/>
      <c r="E43" s="696"/>
      <c r="F43" s="696"/>
      <c r="G43" s="696"/>
      <c r="H43" s="696"/>
      <c r="I43" s="697"/>
    </row>
    <row r="44" spans="1:9" ht="17.25" customHeight="1">
      <c r="A44" s="675" t="s">
        <v>903</v>
      </c>
      <c r="B44" s="676"/>
      <c r="C44" s="681" t="s">
        <v>904</v>
      </c>
      <c r="D44" s="190" t="s">
        <v>905</v>
      </c>
      <c r="E44" s="190" t="s">
        <v>906</v>
      </c>
      <c r="F44" s="190" t="s">
        <v>907</v>
      </c>
      <c r="G44" s="190" t="s">
        <v>908</v>
      </c>
      <c r="H44" s="190" t="s">
        <v>909</v>
      </c>
      <c r="I44" s="190" t="s">
        <v>910</v>
      </c>
    </row>
    <row r="45" spans="1:9" ht="64.5" customHeight="1">
      <c r="A45" s="677"/>
      <c r="B45" s="678"/>
      <c r="C45" s="602"/>
      <c r="D45" s="355" t="s">
        <v>1247</v>
      </c>
      <c r="E45" s="355"/>
      <c r="F45" s="355" t="s">
        <v>911</v>
      </c>
      <c r="G45" s="355" t="s">
        <v>1562</v>
      </c>
      <c r="H45" s="355"/>
      <c r="I45" s="355" t="s">
        <v>1248</v>
      </c>
    </row>
    <row r="46" spans="1:9" ht="45" customHeight="1">
      <c r="A46" s="677"/>
      <c r="B46" s="678"/>
      <c r="C46" s="193" t="s">
        <v>1077</v>
      </c>
      <c r="D46" s="682"/>
      <c r="E46" s="616"/>
      <c r="F46" s="616"/>
      <c r="G46" s="616"/>
      <c r="H46" s="616"/>
      <c r="I46" s="617"/>
    </row>
    <row r="47" spans="1:9" ht="42.75" customHeight="1">
      <c r="A47" s="677"/>
      <c r="B47" s="678"/>
      <c r="C47" s="193" t="s">
        <v>1078</v>
      </c>
      <c r="D47" s="682"/>
      <c r="E47" s="616"/>
      <c r="F47" s="616"/>
      <c r="G47" s="616"/>
      <c r="H47" s="616"/>
      <c r="I47" s="617"/>
    </row>
    <row r="48" spans="1:9" ht="17.25" customHeight="1">
      <c r="A48" s="677"/>
      <c r="B48" s="678"/>
      <c r="C48" s="681" t="s">
        <v>914</v>
      </c>
      <c r="D48" s="190" t="s">
        <v>915</v>
      </c>
      <c r="E48" s="190" t="s">
        <v>916</v>
      </c>
      <c r="F48" s="190" t="s">
        <v>917</v>
      </c>
      <c r="G48" s="190" t="s">
        <v>918</v>
      </c>
      <c r="H48" s="190" t="s">
        <v>919</v>
      </c>
      <c r="I48" s="190" t="s">
        <v>920</v>
      </c>
    </row>
    <row r="49" spans="1:9" ht="51" customHeight="1">
      <c r="A49" s="679"/>
      <c r="B49" s="680"/>
      <c r="C49" s="601"/>
      <c r="D49" s="363" t="s">
        <v>1563</v>
      </c>
      <c r="E49" s="363"/>
      <c r="F49" s="363" t="s">
        <v>1249</v>
      </c>
      <c r="G49" s="371"/>
      <c r="H49" s="363" t="s">
        <v>1564</v>
      </c>
      <c r="I49" s="371"/>
    </row>
  </sheetData>
  <customSheetViews>
    <customSheetView guid="{4789E3A1-B331-40F4-BFBE-ECBA77374F9F}" showPageBreaks="1" view="pageLayout" topLeftCell="A18">
      <selection activeCell="A24" sqref="A24:I24"/>
      <rowBreaks count="3" manualBreakCount="3">
        <brk id="33" max="16383" man="1"/>
        <brk id="50" max="16383" man="1"/>
        <brk id="108" max="16383" man="1"/>
      </rowBreaks>
      <pageMargins left="0.7" right="0.7" top="0.75" bottom="0.75" header="0.3" footer="0.3"/>
      <pageSetup paperSize="9" orientation="portrait" r:id="rId1"/>
    </customSheetView>
    <customSheetView guid="{D623C857-8851-4DB2-AEC5-A3D94BBCC3E5}" showPageBreaks="1" view="pageBreakPreview">
      <selection activeCell="L29" sqref="L29"/>
      <rowBreaks count="3" manualBreakCount="3">
        <brk id="33" max="16383" man="1"/>
        <brk id="44" max="16383" man="1"/>
        <brk id="103" max="16383" man="1"/>
      </rowBreaks>
      <pageMargins left="0.7" right="0.7" top="0.75" bottom="0.75" header="0.3" footer="0.3"/>
      <pageSetup paperSize="9" orientation="portrait" r:id="rId2"/>
    </customSheetView>
    <customSheetView guid="{3848975B-608E-4A87-AC36-A52CBAB490C8}" showPageBreaks="1" view="pageLayout" topLeftCell="A43">
      <selection activeCell="K29" sqref="K29"/>
      <rowBreaks count="3" manualBreakCount="3">
        <brk id="33" max="16383" man="1"/>
        <brk id="50" max="16383" man="1"/>
        <brk id="108" max="16383" man="1"/>
      </rowBreaks>
      <pageMargins left="0.7" right="0.7" top="0.75" bottom="0.75" header="0.3" footer="0.3"/>
      <pageSetup paperSize="9" orientation="portrait" r:id="rId3"/>
    </customSheetView>
    <customSheetView guid="{76B58914-1035-4353-9CF6-22B59E40A08B}" showPageBreaks="1" view="pageBreakPreview" topLeftCell="A18">
      <selection activeCell="A24" sqref="A24:I24"/>
      <rowBreaks count="3" manualBreakCount="3">
        <brk id="33" max="16383" man="1"/>
        <brk id="44" max="16383" man="1"/>
        <brk id="103" max="16383" man="1"/>
      </rowBreaks>
      <pageMargins left="0.7" right="0.7" top="0.75" bottom="0.75" header="0.3" footer="0.3"/>
      <pageSetup paperSize="9" orientation="portrait" r:id="rId4"/>
    </customSheetView>
    <customSheetView guid="{22FD68A5-46F7-4E41-8363-D5981057D2EF}" showPageBreaks="1" view="pageBreakPreview" topLeftCell="A13">
      <selection activeCell="J15" sqref="J15"/>
      <rowBreaks count="3" manualBreakCount="3">
        <brk id="33" max="16383" man="1"/>
        <brk id="44" max="16383" man="1"/>
        <brk id="103" max="16383" man="1"/>
      </rowBreaks>
      <pageMargins left="0.7" right="0.7" top="0.75" bottom="0.75" header="0.3" footer="0.3"/>
      <pageSetup paperSize="9" orientation="portrait" r:id="rId5"/>
    </customSheetView>
    <customSheetView guid="{5FEFEB6C-BEC4-430E-B947-6A7413286A0D}" showPageBreaks="1" view="pageLayout" topLeftCell="A38">
      <selection activeCell="D25" sqref="D25:I28"/>
      <rowBreaks count="1" manualBreakCount="1">
        <brk id="33" max="16383" man="1"/>
      </rowBreaks>
      <pageMargins left="0.7" right="0.7" top="0.75" bottom="0.75" header="0.3" footer="0.3"/>
      <pageSetup paperSize="9" orientation="portrait" horizontalDpi="300" verticalDpi="300" r:id="rId6"/>
    </customSheetView>
    <customSheetView guid="{7F613779-33AB-4C27-B28A-A10D734C27EA}" showPageBreaks="1" view="pageLayout" topLeftCell="A14">
      <selection activeCell="J10" sqref="J10"/>
      <rowBreaks count="3" manualBreakCount="3">
        <brk id="33" max="16383" man="1"/>
        <brk id="45" max="16383" man="1"/>
        <brk id="103" max="16383" man="1"/>
      </rowBreaks>
      <pageMargins left="0.7" right="0.7" top="0.75" bottom="0.75" header="0.3" footer="0.3"/>
      <pageSetup paperSize="9" orientation="portrait" r:id="rId7"/>
    </customSheetView>
    <customSheetView guid="{06A42C23-4954-42F4-A856-AA4EA9356C9D}" showPageBreaks="1" view="pageLayout" topLeftCell="A43">
      <selection activeCell="D45" sqref="A45:IV50"/>
      <rowBreaks count="3" manualBreakCount="3">
        <brk id="33" max="16383" man="1"/>
        <brk id="50" max="16383" man="1"/>
        <brk id="108" max="16383" man="1"/>
      </rowBreaks>
      <pageMargins left="0.7" right="0.7" top="0.75" bottom="0.75" header="0.3" footer="0.3"/>
      <pageSetup paperSize="9" orientation="portrait" r:id="rId8"/>
    </customSheetView>
    <customSheetView guid="{23D4B25B-CBF4-454F-9519-3A7381CDE973}" showPageBreaks="1" view="pageLayout" topLeftCell="A43">
      <selection activeCell="K44" sqref="K44"/>
      <rowBreaks count="3" manualBreakCount="3">
        <brk id="33" max="16383" man="1"/>
        <brk id="50" max="16383" man="1"/>
        <brk id="108" max="16383" man="1"/>
      </rowBreaks>
      <pageMargins left="0.7" right="0.7" top="0.75" bottom="0.75" header="0.3" footer="0.3"/>
      <pageSetup paperSize="9" orientation="portrait" r:id="rId9"/>
    </customSheetView>
    <customSheetView guid="{55E52B48-1657-48E8-B3E5-B0C731EC5524}" showPageBreaks="1" view="pageLayout" topLeftCell="A43">
      <selection activeCell="D45" sqref="A45:IV50"/>
      <rowBreaks count="3" manualBreakCount="3">
        <brk id="33" max="16383" man="1"/>
        <brk id="50" max="16383" man="1"/>
        <brk id="108" max="16383" man="1"/>
      </rowBreaks>
      <pageMargins left="0.7" right="0.7" top="0.75" bottom="0.75" header="0.3" footer="0.3"/>
      <pageSetup paperSize="9" orientation="portrait" r:id="rId10"/>
    </customSheetView>
    <customSheetView guid="{9EB396F3-ECBE-4F00-8AF4-433E00D5457E}" showPageBreaks="1" view="pageLayout" topLeftCell="A38">
      <selection activeCell="D25" sqref="D25:I28"/>
      <rowBreaks count="1" manualBreakCount="1">
        <brk id="33" max="16383" man="1"/>
      </rowBreaks>
      <pageMargins left="0.7" right="0.7" top="0.75" bottom="0.75" header="0.3" footer="0.3"/>
      <pageSetup paperSize="9" orientation="portrait" horizontalDpi="300" verticalDpi="300" r:id="rId11"/>
    </customSheetView>
    <customSheetView guid="{DD9AE018-7E22-4B13-ADFF-D4C3360CBEF2}" showPageBreaks="1" view="pageBreakPreview">
      <selection activeCell="L29" sqref="L29"/>
      <rowBreaks count="3" manualBreakCount="3">
        <brk id="33" max="16383" man="1"/>
        <brk id="44" max="16383" man="1"/>
        <brk id="103" max="16383" man="1"/>
      </rowBreaks>
      <pageMargins left="0.7" right="0.7" top="0.75" bottom="0.75" header="0.3" footer="0.3"/>
      <pageSetup paperSize="9" orientation="portrait" r:id="rId12"/>
    </customSheetView>
    <customSheetView guid="{A898AA5D-169A-4A14-AB8F-C4F4C5C9C869}" showPageBreaks="1" view="pageBreakPreview" topLeftCell="A40">
      <selection activeCell="D48" sqref="D48:I48"/>
      <rowBreaks count="3" manualBreakCount="3">
        <brk id="33" max="16383" man="1"/>
        <brk id="44" max="16383" man="1"/>
        <brk id="103" max="16383" man="1"/>
      </rowBreaks>
      <pageMargins left="0.7" right="0.7" top="0.75" bottom="0.75" header="0.3" footer="0.3"/>
      <pageSetup paperSize="9" orientation="portrait" r:id="rId13"/>
    </customSheetView>
    <customSheetView guid="{4DCD7E50-A612-4C8E-882E-3BC6A59DB4EB}" showPageBreaks="1" view="pageLayout" topLeftCell="A14">
      <selection activeCell="D25" sqref="D25:I28"/>
      <rowBreaks count="1" manualBreakCount="1">
        <brk id="33" max="16383" man="1"/>
      </rowBreaks>
      <pageMargins left="0.7" right="0.7" top="0.75" bottom="0.75" header="0.3" footer="0.3"/>
      <pageSetup paperSize="9" orientation="portrait" horizontalDpi="300" verticalDpi="300" r:id="rId14"/>
    </customSheetView>
    <customSheetView guid="{0B143DF2-66B8-46B0-BF36-1C571A9EB3F3}" showPageBreaks="1" view="pageLayout" topLeftCell="A16">
      <selection activeCell="K29" sqref="K29"/>
      <rowBreaks count="3" manualBreakCount="3">
        <brk id="33" max="16383" man="1"/>
        <brk id="50" max="16383" man="1"/>
        <brk id="108" max="16383" man="1"/>
      </rowBreaks>
      <pageMargins left="0.7" right="0.7" top="0.75" bottom="0.75" header="0.3" footer="0.3"/>
      <pageSetup paperSize="9" orientation="portrait" r:id="rId15"/>
    </customSheetView>
    <customSheetView guid="{E75B0417-2004-49B0-81AA-65A6C4F7EC2C}" showPageBreaks="1" view="pageLayout" topLeftCell="A46">
      <selection activeCell="I32" sqref="I32"/>
      <rowBreaks count="3" manualBreakCount="3">
        <brk id="33" max="16383" man="1"/>
        <brk id="50" max="16383" man="1"/>
        <brk id="108" max="16383" man="1"/>
      </rowBreaks>
      <pageMargins left="0.7" right="0.7" top="0.75" bottom="0.75" header="0.3" footer="0.3"/>
      <pageSetup paperSize="9" orientation="portrait" r:id="rId16"/>
    </customSheetView>
    <customSheetView guid="{71275B59-52D9-4BCA-9258-6D8C6EFF66CF}" topLeftCell="A37">
      <selection activeCell="K29" sqref="K29"/>
      <rowBreaks count="3" manualBreakCount="3">
        <brk id="33" max="16383" man="1"/>
        <brk id="44" max="16383" man="1"/>
        <brk id="103" max="16383" man="1"/>
      </rowBreaks>
      <pageMargins left="0.7" right="0.7" top="0.75" bottom="0.75" header="0.3" footer="0.3"/>
      <pageSetup paperSize="9" orientation="portrait" r:id="rId17"/>
    </customSheetView>
    <customSheetView guid="{752EAD5E-2F62-4CFE-8BD1-E3E6987497BB}" showPageBreaks="1" view="pageBreakPreview">
      <selection activeCell="C41" sqref="C41:I43"/>
      <rowBreaks count="3" manualBreakCount="3">
        <brk id="33" max="16383" man="1"/>
        <brk id="44" max="16383" man="1"/>
        <brk id="103" max="16383" man="1"/>
      </rowBreaks>
      <pageMargins left="0.7" right="0.7" top="0.75" bottom="0.75" header="0.3" footer="0.3"/>
      <pageSetup paperSize="9" orientation="portrait" r:id="rId18"/>
    </customSheetView>
  </customSheetViews>
  <mergeCells count="67">
    <mergeCell ref="A23:B23"/>
    <mergeCell ref="C23:I23"/>
    <mergeCell ref="C35:I35"/>
    <mergeCell ref="A37:I37"/>
    <mergeCell ref="C36:I36"/>
    <mergeCell ref="A36:B36"/>
    <mergeCell ref="A29:I29"/>
    <mergeCell ref="A26:B26"/>
    <mergeCell ref="A27:B28"/>
    <mergeCell ref="A30:I30"/>
    <mergeCell ref="A24:I24"/>
    <mergeCell ref="A25:B25"/>
    <mergeCell ref="A41:B43"/>
    <mergeCell ref="C41:I43"/>
    <mergeCell ref="A31:B31"/>
    <mergeCell ref="C33:I33"/>
    <mergeCell ref="A34:I34"/>
    <mergeCell ref="A35:B35"/>
    <mergeCell ref="H38:I38"/>
    <mergeCell ref="C39:C40"/>
    <mergeCell ref="A33:B33"/>
    <mergeCell ref="A32:B32"/>
    <mergeCell ref="A38:B40"/>
    <mergeCell ref="D38:G38"/>
    <mergeCell ref="D39:G40"/>
    <mergeCell ref="H39:I40"/>
    <mergeCell ref="C22:I22"/>
    <mergeCell ref="A13:B20"/>
    <mergeCell ref="C13:I13"/>
    <mergeCell ref="C14:I14"/>
    <mergeCell ref="C15:I15"/>
    <mergeCell ref="C16:I16"/>
    <mergeCell ref="C17:I17"/>
    <mergeCell ref="C18:I18"/>
    <mergeCell ref="C19:I19"/>
    <mergeCell ref="C20:I20"/>
    <mergeCell ref="A21:B21"/>
    <mergeCell ref="C21:I21"/>
    <mergeCell ref="A22:B22"/>
    <mergeCell ref="A9:B9"/>
    <mergeCell ref="C9:I9"/>
    <mergeCell ref="A10:B12"/>
    <mergeCell ref="C10:E10"/>
    <mergeCell ref="F10:I10"/>
    <mergeCell ref="C11:E11"/>
    <mergeCell ref="C12:E12"/>
    <mergeCell ref="F12:I12"/>
    <mergeCell ref="F11:I11"/>
    <mergeCell ref="A44:B49"/>
    <mergeCell ref="C44:C45"/>
    <mergeCell ref="C48:C49"/>
    <mergeCell ref="D46:I46"/>
    <mergeCell ref="D47:I47"/>
    <mergeCell ref="A1:I1"/>
    <mergeCell ref="A2:I2"/>
    <mergeCell ref="A3:B3"/>
    <mergeCell ref="C3:I3"/>
    <mergeCell ref="A5:B8"/>
    <mergeCell ref="D8:E8"/>
    <mergeCell ref="A4:B4"/>
    <mergeCell ref="C4:I4"/>
    <mergeCell ref="D5:I5"/>
    <mergeCell ref="C6:C7"/>
    <mergeCell ref="F6:F7"/>
    <mergeCell ref="H6:I6"/>
    <mergeCell ref="H7:I7"/>
    <mergeCell ref="G8:I8"/>
  </mergeCells>
  <phoneticPr fontId="17"/>
  <hyperlinks>
    <hyperlink ref="G8" r:id="rId19"/>
  </hyperlinks>
  <pageMargins left="0.7" right="0.7" top="0.75" bottom="0.75" header="0.3" footer="0.3"/>
  <pageSetup paperSize="9" orientation="portrait" r:id="rId20"/>
  <rowBreaks count="2" manualBreakCount="2">
    <brk id="33" max="16383" man="1"/>
    <brk id="103" max="16383" man="1"/>
  </rowBreaks>
  <drawing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I52"/>
  <sheetViews>
    <sheetView showWhiteSpace="0" view="pageBreakPreview" topLeftCell="A13" zoomScaleNormal="100" zoomScaleSheetLayoutView="100" workbookViewId="0">
      <selection activeCell="F80" sqref="F80:I80"/>
    </sheetView>
  </sheetViews>
  <sheetFormatPr defaultColWidth="9" defaultRowHeight="13.5"/>
  <cols>
    <col min="1" max="9" width="9.75" style="237" customWidth="1"/>
    <col min="10" max="16384" width="9" style="237"/>
  </cols>
  <sheetData>
    <row r="1" spans="1:9">
      <c r="A1" s="743" t="s">
        <v>948</v>
      </c>
      <c r="B1" s="744"/>
      <c r="C1" s="744"/>
      <c r="D1" s="744"/>
      <c r="E1" s="744"/>
      <c r="F1" s="744"/>
      <c r="G1" s="744"/>
      <c r="H1" s="744"/>
      <c r="I1" s="745"/>
    </row>
    <row r="2" spans="1:9">
      <c r="A2" s="639"/>
      <c r="B2" s="639"/>
      <c r="C2" s="639"/>
      <c r="D2" s="639"/>
      <c r="E2" s="639"/>
      <c r="F2" s="639"/>
      <c r="G2" s="639"/>
      <c r="H2" s="639"/>
      <c r="I2" s="639"/>
    </row>
    <row r="3" spans="1:9">
      <c r="A3" s="638" t="s">
        <v>8</v>
      </c>
      <c r="B3" s="640"/>
      <c r="C3" s="728" t="s">
        <v>110</v>
      </c>
      <c r="D3" s="764"/>
      <c r="E3" s="764"/>
      <c r="F3" s="764"/>
      <c r="G3" s="764"/>
      <c r="H3" s="764"/>
      <c r="I3" s="729"/>
    </row>
    <row r="4" spans="1:9">
      <c r="A4" s="728" t="s">
        <v>63</v>
      </c>
      <c r="B4" s="729"/>
      <c r="C4" s="638" t="s">
        <v>111</v>
      </c>
      <c r="D4" s="639"/>
      <c r="E4" s="639"/>
      <c r="F4" s="639"/>
      <c r="G4" s="639"/>
      <c r="H4" s="639"/>
      <c r="I4" s="640"/>
    </row>
    <row r="5" spans="1:9">
      <c r="A5" s="756" t="s">
        <v>21</v>
      </c>
      <c r="B5" s="757"/>
      <c r="C5" s="10" t="s">
        <v>22</v>
      </c>
      <c r="D5" s="638" t="s">
        <v>12</v>
      </c>
      <c r="E5" s="639"/>
      <c r="F5" s="639"/>
      <c r="G5" s="639"/>
      <c r="H5" s="639"/>
      <c r="I5" s="640"/>
    </row>
    <row r="6" spans="1:9" ht="13.5" customHeight="1">
      <c r="A6" s="758"/>
      <c r="B6" s="759"/>
      <c r="C6" s="762" t="s">
        <v>65</v>
      </c>
      <c r="D6" s="1" t="s">
        <v>23</v>
      </c>
      <c r="E6" s="30" t="s">
        <v>24</v>
      </c>
      <c r="F6" s="762" t="s">
        <v>67</v>
      </c>
      <c r="G6" s="1" t="s">
        <v>23</v>
      </c>
      <c r="H6" s="670" t="s">
        <v>1252</v>
      </c>
      <c r="I6" s="671"/>
    </row>
    <row r="7" spans="1:9">
      <c r="A7" s="758"/>
      <c r="B7" s="759"/>
      <c r="C7" s="763"/>
      <c r="D7" s="1" t="s">
        <v>25</v>
      </c>
      <c r="E7" s="22" t="s">
        <v>69</v>
      </c>
      <c r="F7" s="763"/>
      <c r="G7" s="1" t="s">
        <v>25</v>
      </c>
      <c r="H7" s="728" t="s">
        <v>1253</v>
      </c>
      <c r="I7" s="729"/>
    </row>
    <row r="8" spans="1:9">
      <c r="A8" s="760"/>
      <c r="B8" s="761"/>
      <c r="C8" s="1" t="s">
        <v>26</v>
      </c>
      <c r="D8" s="728" t="s">
        <v>27</v>
      </c>
      <c r="E8" s="729"/>
      <c r="F8" s="10" t="s">
        <v>28</v>
      </c>
      <c r="G8" s="755" t="s">
        <v>1079</v>
      </c>
      <c r="H8" s="639"/>
      <c r="I8" s="640"/>
    </row>
    <row r="9" spans="1:9" ht="76.5" customHeight="1">
      <c r="A9" s="638" t="s">
        <v>72</v>
      </c>
      <c r="B9" s="640"/>
      <c r="C9" s="629" t="s">
        <v>836</v>
      </c>
      <c r="D9" s="630"/>
      <c r="E9" s="630"/>
      <c r="F9" s="630"/>
      <c r="G9" s="630"/>
      <c r="H9" s="630"/>
      <c r="I9" s="641"/>
    </row>
    <row r="10" spans="1:9">
      <c r="A10" s="604" t="s">
        <v>30</v>
      </c>
      <c r="B10" s="605"/>
      <c r="C10" s="638" t="s">
        <v>31</v>
      </c>
      <c r="D10" s="639"/>
      <c r="E10" s="640"/>
      <c r="F10" s="730" t="s">
        <v>3</v>
      </c>
      <c r="G10" s="731"/>
      <c r="H10" s="731"/>
      <c r="I10" s="732"/>
    </row>
    <row r="11" spans="1:9">
      <c r="A11" s="606"/>
      <c r="B11" s="607"/>
      <c r="C11" s="638" t="s">
        <v>74</v>
      </c>
      <c r="D11" s="639"/>
      <c r="E11" s="640"/>
      <c r="F11" s="638" t="s">
        <v>20</v>
      </c>
      <c r="G11" s="639"/>
      <c r="H11" s="639"/>
      <c r="I11" s="640"/>
    </row>
    <row r="12" spans="1:9">
      <c r="A12" s="608"/>
      <c r="B12" s="609"/>
      <c r="C12" s="638" t="s">
        <v>32</v>
      </c>
      <c r="D12" s="639"/>
      <c r="E12" s="640"/>
      <c r="F12" s="638" t="s">
        <v>112</v>
      </c>
      <c r="G12" s="639"/>
      <c r="H12" s="639"/>
      <c r="I12" s="640"/>
    </row>
    <row r="13" spans="1:9">
      <c r="A13" s="756" t="s">
        <v>77</v>
      </c>
      <c r="B13" s="757"/>
      <c r="C13" s="638" t="s">
        <v>35</v>
      </c>
      <c r="D13" s="639"/>
      <c r="E13" s="639"/>
      <c r="F13" s="639"/>
      <c r="G13" s="639"/>
      <c r="H13" s="639"/>
      <c r="I13" s="640"/>
    </row>
    <row r="14" spans="1:9">
      <c r="A14" s="758"/>
      <c r="B14" s="759"/>
      <c r="C14" s="629" t="s">
        <v>113</v>
      </c>
      <c r="D14" s="630"/>
      <c r="E14" s="630"/>
      <c r="F14" s="630"/>
      <c r="G14" s="630"/>
      <c r="H14" s="630"/>
      <c r="I14" s="641"/>
    </row>
    <row r="15" spans="1:9">
      <c r="A15" s="758"/>
      <c r="B15" s="759"/>
      <c r="C15" s="638" t="s">
        <v>36</v>
      </c>
      <c r="D15" s="639"/>
      <c r="E15" s="639"/>
      <c r="F15" s="639"/>
      <c r="G15" s="639"/>
      <c r="H15" s="639"/>
      <c r="I15" s="640"/>
    </row>
    <row r="16" spans="1:9" ht="36.75" customHeight="1">
      <c r="A16" s="758"/>
      <c r="B16" s="759"/>
      <c r="C16" s="629" t="s">
        <v>114</v>
      </c>
      <c r="D16" s="630"/>
      <c r="E16" s="630"/>
      <c r="F16" s="630"/>
      <c r="G16" s="630"/>
      <c r="H16" s="630"/>
      <c r="I16" s="641"/>
    </row>
    <row r="17" spans="1:9">
      <c r="A17" s="758"/>
      <c r="B17" s="759"/>
      <c r="C17" s="638" t="s">
        <v>37</v>
      </c>
      <c r="D17" s="639"/>
      <c r="E17" s="639"/>
      <c r="F17" s="639"/>
      <c r="G17" s="639"/>
      <c r="H17" s="639"/>
      <c r="I17" s="640"/>
    </row>
    <row r="18" spans="1:9" ht="36" customHeight="1">
      <c r="A18" s="758"/>
      <c r="B18" s="759"/>
      <c r="C18" s="629" t="s">
        <v>115</v>
      </c>
      <c r="D18" s="630"/>
      <c r="E18" s="630"/>
      <c r="F18" s="630"/>
      <c r="G18" s="630"/>
      <c r="H18" s="630"/>
      <c r="I18" s="641"/>
    </row>
    <row r="19" spans="1:9">
      <c r="A19" s="758"/>
      <c r="B19" s="759"/>
      <c r="C19" s="638" t="s">
        <v>38</v>
      </c>
      <c r="D19" s="639"/>
      <c r="E19" s="639"/>
      <c r="F19" s="639"/>
      <c r="G19" s="639"/>
      <c r="H19" s="639"/>
      <c r="I19" s="640"/>
    </row>
    <row r="20" spans="1:9" ht="16.5" customHeight="1">
      <c r="A20" s="760"/>
      <c r="B20" s="761"/>
      <c r="C20" s="629" t="s">
        <v>116</v>
      </c>
      <c r="D20" s="630"/>
      <c r="E20" s="630"/>
      <c r="F20" s="630"/>
      <c r="G20" s="630"/>
      <c r="H20" s="630"/>
      <c r="I20" s="641"/>
    </row>
    <row r="21" spans="1:9" ht="60" customHeight="1">
      <c r="A21" s="728" t="s">
        <v>80</v>
      </c>
      <c r="B21" s="729"/>
      <c r="C21" s="629" t="s">
        <v>117</v>
      </c>
      <c r="D21" s="630"/>
      <c r="E21" s="630"/>
      <c r="F21" s="630"/>
      <c r="G21" s="630"/>
      <c r="H21" s="630"/>
      <c r="I21" s="641"/>
    </row>
    <row r="22" spans="1:9" ht="15.75" customHeight="1">
      <c r="A22" s="728" t="s">
        <v>82</v>
      </c>
      <c r="B22" s="729"/>
      <c r="C22" s="629" t="s">
        <v>837</v>
      </c>
      <c r="D22" s="630"/>
      <c r="E22" s="630"/>
      <c r="F22" s="630"/>
      <c r="G22" s="630"/>
      <c r="H22" s="630"/>
      <c r="I22" s="641"/>
    </row>
    <row r="23" spans="1:9" ht="47.25" customHeight="1">
      <c r="A23" s="728" t="s">
        <v>83</v>
      </c>
      <c r="B23" s="729"/>
      <c r="C23" s="629" t="s">
        <v>118</v>
      </c>
      <c r="D23" s="630"/>
      <c r="E23" s="630"/>
      <c r="F23" s="630"/>
      <c r="G23" s="630"/>
      <c r="H23" s="630"/>
      <c r="I23" s="641"/>
    </row>
    <row r="24" spans="1:9">
      <c r="A24" s="743" t="s">
        <v>85</v>
      </c>
      <c r="B24" s="744"/>
      <c r="C24" s="744"/>
      <c r="D24" s="744"/>
      <c r="E24" s="744"/>
      <c r="F24" s="744"/>
      <c r="G24" s="744"/>
      <c r="H24" s="744"/>
      <c r="I24" s="745"/>
    </row>
    <row r="25" spans="1:9">
      <c r="A25" s="753" t="s">
        <v>86</v>
      </c>
      <c r="B25" s="754"/>
      <c r="C25" s="24"/>
      <c r="D25" s="25" t="s">
        <v>88</v>
      </c>
      <c r="E25" s="25" t="s">
        <v>119</v>
      </c>
      <c r="F25" s="25" t="s">
        <v>90</v>
      </c>
      <c r="G25" s="25" t="s">
        <v>156</v>
      </c>
      <c r="H25" s="25" t="s">
        <v>268</v>
      </c>
      <c r="I25" s="25" t="s">
        <v>269</v>
      </c>
    </row>
    <row r="26" spans="1:9" ht="15.75" customHeight="1">
      <c r="A26" s="604" t="s">
        <v>120</v>
      </c>
      <c r="B26" s="605"/>
      <c r="C26" s="10" t="s">
        <v>121</v>
      </c>
      <c r="D26" s="13">
        <v>289</v>
      </c>
      <c r="E26" s="13">
        <v>271</v>
      </c>
      <c r="F26" s="13">
        <v>336</v>
      </c>
      <c r="G26" s="13">
        <v>534</v>
      </c>
      <c r="H26" s="270">
        <v>215</v>
      </c>
      <c r="I26" s="13"/>
    </row>
    <row r="27" spans="1:9" ht="15.75" customHeight="1">
      <c r="A27" s="608"/>
      <c r="B27" s="609"/>
      <c r="C27" s="10" t="s">
        <v>122</v>
      </c>
      <c r="D27" s="13">
        <v>510</v>
      </c>
      <c r="E27" s="13">
        <v>489</v>
      </c>
      <c r="F27" s="13">
        <v>930</v>
      </c>
      <c r="G27" s="13">
        <v>1645</v>
      </c>
      <c r="H27" s="270">
        <v>420</v>
      </c>
      <c r="I27" s="13"/>
    </row>
    <row r="28" spans="1:9" ht="15.75" customHeight="1">
      <c r="A28" s="736" t="s">
        <v>123</v>
      </c>
      <c r="B28" s="737"/>
      <c r="C28" s="10" t="s">
        <v>124</v>
      </c>
      <c r="D28" s="172">
        <v>30079</v>
      </c>
      <c r="E28" s="28">
        <v>31402</v>
      </c>
      <c r="F28" s="28">
        <v>34689</v>
      </c>
      <c r="G28" s="28">
        <v>34548</v>
      </c>
      <c r="H28" s="367" t="s">
        <v>1550</v>
      </c>
      <c r="I28" s="172"/>
    </row>
    <row r="29" spans="1:9" ht="29.25" customHeight="1">
      <c r="A29" s="734" t="s">
        <v>125</v>
      </c>
      <c r="B29" s="735"/>
      <c r="C29" s="10" t="s">
        <v>124</v>
      </c>
      <c r="D29" s="13">
        <v>60</v>
      </c>
      <c r="E29" s="13">
        <v>51</v>
      </c>
      <c r="F29" s="28">
        <v>78</v>
      </c>
      <c r="G29" s="270">
        <v>65</v>
      </c>
      <c r="H29" s="369">
        <v>71</v>
      </c>
      <c r="I29" s="13"/>
    </row>
    <row r="30" spans="1:9" ht="15.75" customHeight="1">
      <c r="A30" s="604" t="s">
        <v>126</v>
      </c>
      <c r="B30" s="605"/>
      <c r="C30" s="10" t="s">
        <v>127</v>
      </c>
      <c r="D30" s="13">
        <v>200</v>
      </c>
      <c r="E30" s="13">
        <v>200</v>
      </c>
      <c r="F30" s="29" t="s">
        <v>76</v>
      </c>
      <c r="G30" s="29" t="s">
        <v>76</v>
      </c>
      <c r="H30" s="369" t="s">
        <v>76</v>
      </c>
      <c r="I30" s="29" t="s">
        <v>76</v>
      </c>
    </row>
    <row r="31" spans="1:9" ht="15.75" customHeight="1">
      <c r="A31" s="608"/>
      <c r="B31" s="609"/>
      <c r="C31" s="10" t="s">
        <v>92</v>
      </c>
      <c r="D31" s="13">
        <v>196</v>
      </c>
      <c r="E31" s="29" t="s">
        <v>128</v>
      </c>
      <c r="F31" s="29">
        <v>218</v>
      </c>
      <c r="G31" s="29" t="s">
        <v>128</v>
      </c>
      <c r="H31" s="369">
        <v>236</v>
      </c>
      <c r="I31" s="29" t="s">
        <v>1538</v>
      </c>
    </row>
    <row r="32" spans="1:9" ht="15.75" customHeight="1">
      <c r="A32" s="604" t="s">
        <v>129</v>
      </c>
      <c r="B32" s="605"/>
      <c r="C32" s="10" t="s">
        <v>127</v>
      </c>
      <c r="D32" s="13">
        <v>15</v>
      </c>
      <c r="E32" s="13">
        <v>10</v>
      </c>
      <c r="F32" s="29" t="s">
        <v>76</v>
      </c>
      <c r="G32" s="29" t="s">
        <v>76</v>
      </c>
      <c r="H32" s="369" t="s">
        <v>76</v>
      </c>
      <c r="I32" s="29" t="s">
        <v>76</v>
      </c>
    </row>
    <row r="33" spans="1:9" ht="15.75" customHeight="1">
      <c r="A33" s="608"/>
      <c r="B33" s="609"/>
      <c r="C33" s="10" t="s">
        <v>92</v>
      </c>
      <c r="D33" s="13">
        <v>3</v>
      </c>
      <c r="E33" s="13">
        <v>13</v>
      </c>
      <c r="F33" s="13">
        <v>13</v>
      </c>
      <c r="G33" s="29">
        <v>12</v>
      </c>
      <c r="H33" s="369">
        <v>11</v>
      </c>
      <c r="I33" s="29"/>
    </row>
    <row r="34" spans="1:9" ht="15.75" customHeight="1">
      <c r="A34" s="738" t="s">
        <v>1548</v>
      </c>
      <c r="B34" s="739"/>
      <c r="C34" s="10" t="s">
        <v>92</v>
      </c>
      <c r="D34" s="13">
        <v>1</v>
      </c>
      <c r="E34" s="13">
        <v>1</v>
      </c>
      <c r="F34" s="13">
        <v>2</v>
      </c>
      <c r="G34" s="13">
        <v>5</v>
      </c>
      <c r="H34" s="270">
        <v>5</v>
      </c>
      <c r="I34" s="270"/>
    </row>
    <row r="35" spans="1:9" ht="28.5" customHeight="1">
      <c r="A35" s="740" t="s">
        <v>854</v>
      </c>
      <c r="B35" s="741"/>
      <c r="C35" s="10" t="s">
        <v>124</v>
      </c>
      <c r="D35" s="13"/>
      <c r="E35" s="13">
        <v>92</v>
      </c>
      <c r="F35" s="13">
        <v>131</v>
      </c>
      <c r="G35" s="13">
        <v>167</v>
      </c>
      <c r="H35" s="368" t="s">
        <v>1551</v>
      </c>
      <c r="I35" s="13"/>
    </row>
    <row r="36" spans="1:9" ht="15.75" customHeight="1">
      <c r="A36" s="604" t="s">
        <v>130</v>
      </c>
      <c r="B36" s="605"/>
      <c r="C36" s="10" t="s">
        <v>93</v>
      </c>
      <c r="D36" s="31">
        <v>10030000</v>
      </c>
      <c r="E36" s="31">
        <v>10000000</v>
      </c>
      <c r="F36" s="31">
        <v>9020000</v>
      </c>
      <c r="G36" s="31">
        <v>9010000</v>
      </c>
      <c r="H36" s="31">
        <v>9010000</v>
      </c>
      <c r="I36" s="380">
        <v>9010000</v>
      </c>
    </row>
    <row r="37" spans="1:9" ht="15.75" customHeight="1">
      <c r="A37" s="608"/>
      <c r="B37" s="609"/>
      <c r="C37" s="10" t="s">
        <v>94</v>
      </c>
      <c r="D37" s="31">
        <v>9714225</v>
      </c>
      <c r="E37" s="31">
        <v>9507328</v>
      </c>
      <c r="F37" s="31">
        <v>9221853</v>
      </c>
      <c r="G37" s="31">
        <v>9016000</v>
      </c>
      <c r="H37" s="380">
        <v>9940857</v>
      </c>
      <c r="I37" s="31"/>
    </row>
    <row r="38" spans="1:9" ht="99.75" customHeight="1">
      <c r="A38" s="728" t="s">
        <v>103</v>
      </c>
      <c r="B38" s="729"/>
      <c r="C38" s="747" t="s">
        <v>2053</v>
      </c>
      <c r="D38" s="748"/>
      <c r="E38" s="748"/>
      <c r="F38" s="748"/>
      <c r="G38" s="748"/>
      <c r="H38" s="748"/>
      <c r="I38" s="749"/>
    </row>
    <row r="39" spans="1:9">
      <c r="A39" s="743" t="s">
        <v>2102</v>
      </c>
      <c r="B39" s="744"/>
      <c r="C39" s="744"/>
      <c r="D39" s="744"/>
      <c r="E39" s="744"/>
      <c r="F39" s="744"/>
      <c r="G39" s="744"/>
      <c r="H39" s="744"/>
      <c r="I39" s="745"/>
    </row>
    <row r="40" spans="1:9" ht="313.5" customHeight="1">
      <c r="A40" s="728" t="s">
        <v>105</v>
      </c>
      <c r="B40" s="729"/>
      <c r="C40" s="750" t="s">
        <v>2100</v>
      </c>
      <c r="D40" s="751"/>
      <c r="E40" s="751"/>
      <c r="F40" s="751"/>
      <c r="G40" s="751"/>
      <c r="H40" s="751"/>
      <c r="I40" s="752"/>
    </row>
    <row r="41" spans="1:9" ht="333.75" customHeight="1">
      <c r="A41" s="728" t="s">
        <v>107</v>
      </c>
      <c r="B41" s="729"/>
      <c r="C41" s="750" t="s">
        <v>2099</v>
      </c>
      <c r="D41" s="751"/>
      <c r="E41" s="751"/>
      <c r="F41" s="751"/>
      <c r="G41" s="751"/>
      <c r="H41" s="751"/>
      <c r="I41" s="752"/>
    </row>
    <row r="42" spans="1:9">
      <c r="A42" s="743"/>
      <c r="B42" s="744"/>
      <c r="C42" s="744"/>
      <c r="D42" s="744"/>
      <c r="E42" s="744"/>
      <c r="F42" s="744"/>
      <c r="G42" s="744"/>
      <c r="H42" s="744"/>
      <c r="I42" s="745"/>
    </row>
    <row r="43" spans="1:9" ht="13.5" customHeight="1">
      <c r="A43" s="604" t="s">
        <v>1315</v>
      </c>
      <c r="B43" s="605"/>
      <c r="C43" s="10" t="s">
        <v>41</v>
      </c>
      <c r="D43" s="638" t="s">
        <v>1313</v>
      </c>
      <c r="E43" s="639"/>
      <c r="F43" s="639"/>
      <c r="G43" s="640"/>
      <c r="H43" s="638" t="s">
        <v>42</v>
      </c>
      <c r="I43" s="640"/>
    </row>
    <row r="44" spans="1:9" ht="21.75" customHeight="1">
      <c r="A44" s="606"/>
      <c r="B44" s="607"/>
      <c r="C44" s="702" t="s">
        <v>1539</v>
      </c>
      <c r="D44" s="710" t="s">
        <v>1411</v>
      </c>
      <c r="E44" s="742"/>
      <c r="F44" s="742"/>
      <c r="G44" s="711"/>
      <c r="H44" s="710"/>
      <c r="I44" s="711"/>
    </row>
    <row r="45" spans="1:9" ht="39" customHeight="1">
      <c r="A45" s="608"/>
      <c r="B45" s="609"/>
      <c r="C45" s="703"/>
      <c r="D45" s="712"/>
      <c r="E45" s="746"/>
      <c r="F45" s="746"/>
      <c r="G45" s="713"/>
      <c r="H45" s="712"/>
      <c r="I45" s="713"/>
    </row>
    <row r="46" spans="1:9" ht="90.75" customHeight="1">
      <c r="A46" s="604" t="s">
        <v>1314</v>
      </c>
      <c r="B46" s="605"/>
      <c r="C46" s="710" t="s">
        <v>1540</v>
      </c>
      <c r="D46" s="742"/>
      <c r="E46" s="742"/>
      <c r="F46" s="742"/>
      <c r="G46" s="742"/>
      <c r="H46" s="742"/>
      <c r="I46" s="711"/>
    </row>
    <row r="47" spans="1:9" ht="17.25" customHeight="1">
      <c r="A47" s="675" t="s">
        <v>903</v>
      </c>
      <c r="B47" s="676"/>
      <c r="C47" s="681" t="s">
        <v>904</v>
      </c>
      <c r="D47" s="190" t="s">
        <v>905</v>
      </c>
      <c r="E47" s="190" t="s">
        <v>906</v>
      </c>
      <c r="F47" s="190" t="s">
        <v>907</v>
      </c>
      <c r="G47" s="190" t="s">
        <v>908</v>
      </c>
      <c r="H47" s="190" t="s">
        <v>909</v>
      </c>
      <c r="I47" s="190" t="s">
        <v>910</v>
      </c>
    </row>
    <row r="48" spans="1:9" ht="70.7" customHeight="1">
      <c r="A48" s="677"/>
      <c r="B48" s="678"/>
      <c r="C48" s="602"/>
      <c r="D48" s="355"/>
      <c r="E48" s="355" t="s">
        <v>1541</v>
      </c>
      <c r="F48" s="355"/>
      <c r="G48" s="355" t="s">
        <v>1545</v>
      </c>
      <c r="H48" s="355" t="s">
        <v>921</v>
      </c>
      <c r="I48" s="355"/>
    </row>
    <row r="49" spans="1:9" ht="45" customHeight="1">
      <c r="A49" s="677"/>
      <c r="B49" s="678"/>
      <c r="C49" s="193" t="s">
        <v>912</v>
      </c>
      <c r="D49" s="733"/>
      <c r="E49" s="621"/>
      <c r="F49" s="621"/>
      <c r="G49" s="621"/>
      <c r="H49" s="621"/>
      <c r="I49" s="622"/>
    </row>
    <row r="50" spans="1:9" ht="43.5" customHeight="1">
      <c r="A50" s="677"/>
      <c r="B50" s="678"/>
      <c r="C50" s="193" t="s">
        <v>913</v>
      </c>
      <c r="D50" s="733"/>
      <c r="E50" s="621"/>
      <c r="F50" s="621"/>
      <c r="G50" s="621"/>
      <c r="H50" s="621"/>
      <c r="I50" s="622"/>
    </row>
    <row r="51" spans="1:9" ht="17.25" customHeight="1">
      <c r="A51" s="677"/>
      <c r="B51" s="678"/>
      <c r="C51" s="681" t="s">
        <v>914</v>
      </c>
      <c r="D51" s="362" t="s">
        <v>915</v>
      </c>
      <c r="E51" s="362" t="s">
        <v>916</v>
      </c>
      <c r="F51" s="362" t="s">
        <v>917</v>
      </c>
      <c r="G51" s="362" t="s">
        <v>918</v>
      </c>
      <c r="H51" s="362" t="s">
        <v>919</v>
      </c>
      <c r="I51" s="362" t="s">
        <v>920</v>
      </c>
    </row>
    <row r="52" spans="1:9" ht="70.7" customHeight="1">
      <c r="A52" s="679"/>
      <c r="B52" s="680"/>
      <c r="C52" s="601"/>
      <c r="D52" s="363" t="s">
        <v>1544</v>
      </c>
      <c r="E52" s="363" t="s">
        <v>1543</v>
      </c>
      <c r="F52" s="363" t="s">
        <v>1546</v>
      </c>
      <c r="G52" s="363"/>
      <c r="H52" s="363" t="s">
        <v>1542</v>
      </c>
      <c r="I52" s="363"/>
    </row>
  </sheetData>
  <customSheetViews>
    <customSheetView guid="{4789E3A1-B331-40F4-BFBE-ECBA77374F9F}" showPageBreaks="1" view="pageLayout" topLeftCell="A44">
      <selection activeCell="E59" sqref="E59"/>
      <rowBreaks count="3" manualBreakCount="3">
        <brk id="37" max="16383" man="1"/>
        <brk id="40" max="16383" man="1"/>
        <brk id="70" max="16383" man="1"/>
      </rowBreaks>
      <pageMargins left="0.7" right="0.7" top="0.75" bottom="0.75" header="0.3" footer="0.3"/>
      <pageSetup paperSize="9" orientation="portrait" r:id="rId1"/>
    </customSheetView>
    <customSheetView guid="{D623C857-8851-4DB2-AEC5-A3D94BBCC3E5}" showPageBreaks="1" hiddenRows="1" view="pageLayout" topLeftCell="A27">
      <selection activeCell="C38" sqref="C38:I38"/>
      <rowBreaks count="3" manualBreakCount="3">
        <brk id="37" max="16383" man="1"/>
        <brk id="40" max="16383" man="1"/>
        <brk id="70" max="16383" man="1"/>
      </rowBreaks>
      <pageMargins left="0.7" right="0.7" top="0.75" bottom="0.75" header="0.3" footer="0.3"/>
      <pageSetup paperSize="9" orientation="portrait" r:id="rId2"/>
    </customSheetView>
    <customSheetView guid="{3848975B-608E-4A87-AC36-A52CBAB490C8}" showPageBreaks="1" view="pageLayout">
      <selection activeCell="H37" sqref="H37"/>
      <rowBreaks count="3" manualBreakCount="3">
        <brk id="37" max="16383" man="1"/>
        <brk id="40" max="16383" man="1"/>
        <brk id="70" max="16383" man="1"/>
      </rowBreaks>
      <pageMargins left="0.7" right="0.7" top="0.75" bottom="0.75" header="0.3" footer="0.3"/>
      <pageSetup paperSize="9" orientation="portrait" r:id="rId3"/>
    </customSheetView>
    <customSheetView guid="{76B58914-1035-4353-9CF6-22B59E40A08B}" showPageBreaks="1" view="pageBreakPreview" topLeftCell="A19">
      <selection activeCell="J15" sqref="J15"/>
      <rowBreaks count="3" manualBreakCount="3">
        <brk id="37" max="16383" man="1"/>
        <brk id="40" max="16383" man="1"/>
        <brk id="70" max="16383" man="1"/>
      </rowBreaks>
      <pageMargins left="0.7" right="0.7" top="0.75" bottom="0.75" header="0.3" footer="0.3"/>
      <pageSetup paperSize="9" orientation="portrait" r:id="rId4"/>
    </customSheetView>
    <customSheetView guid="{22FD68A5-46F7-4E41-8363-D5981057D2EF}" showPageBreaks="1" view="pageBreakPreview" topLeftCell="A49">
      <selection activeCell="J15" sqref="J15"/>
      <rowBreaks count="3" manualBreakCount="3">
        <brk id="37" max="16383" man="1"/>
        <brk id="40" max="16383" man="1"/>
        <brk id="70" max="16383" man="1"/>
      </rowBreaks>
      <pageMargins left="0.7" right="0.7" top="0.75" bottom="0.75" header="0.3" footer="0.3"/>
      <pageSetup paperSize="9" orientation="portrait" r:id="rId5"/>
    </customSheetView>
    <customSheetView guid="{5FEFEB6C-BEC4-430E-B947-6A7413286A0D}" showPageBreaks="1" view="pageLayout" topLeftCell="A20">
      <selection activeCell="O41" sqref="O41"/>
      <rowBreaks count="1" manualBreakCount="1">
        <brk id="37" max="16383" man="1"/>
      </rowBreaks>
      <pageMargins left="0.7" right="0.7" top="0.75" bottom="0.75" header="0.3" footer="0.3"/>
      <pageSetup paperSize="9" orientation="portrait" horizontalDpi="300" verticalDpi="300" r:id="rId6"/>
    </customSheetView>
    <customSheetView guid="{7F613779-33AB-4C27-B28A-A10D734C27EA}" showPageBreaks="1" view="pageLayout" topLeftCell="A20">
      <selection activeCell="J10" sqref="J10"/>
      <rowBreaks count="3" manualBreakCount="3">
        <brk id="37" max="16383" man="1"/>
        <brk id="40" max="16383" man="1"/>
        <brk id="70" max="16383" man="1"/>
      </rowBreaks>
      <pageMargins left="0.7" right="0.7" top="0.75" bottom="0.75" header="0.3" footer="0.3"/>
      <pageSetup paperSize="9" orientation="portrait" r:id="rId7"/>
    </customSheetView>
    <customSheetView guid="{06A42C23-4954-42F4-A856-AA4EA9356C9D}" showPageBreaks="1" view="pageLayout" topLeftCell="A44">
      <selection activeCell="E59" sqref="E59"/>
      <rowBreaks count="3" manualBreakCount="3">
        <brk id="37" max="16383" man="1"/>
        <brk id="40" max="16383" man="1"/>
        <brk id="70" max="16383" man="1"/>
      </rowBreaks>
      <pageMargins left="0.7" right="0.7" top="0.75" bottom="0.75" header="0.3" footer="0.3"/>
      <pageSetup paperSize="9" orientation="portrait" r:id="rId8"/>
    </customSheetView>
    <customSheetView guid="{23D4B25B-CBF4-454F-9519-3A7381CDE973}" showPageBreaks="1" view="pageLayout" topLeftCell="A44">
      <selection activeCell="E59" sqref="E59"/>
      <rowBreaks count="3" manualBreakCount="3">
        <brk id="37" max="16383" man="1"/>
        <brk id="40" max="16383" man="1"/>
        <brk id="70" max="16383" man="1"/>
      </rowBreaks>
      <pageMargins left="0.7" right="0.7" top="0.75" bottom="0.75" header="0.3" footer="0.3"/>
      <pageSetup paperSize="9" orientation="portrait" r:id="rId9"/>
    </customSheetView>
    <customSheetView guid="{55E52B48-1657-48E8-B3E5-B0C731EC5524}" showPageBreaks="1" view="pageLayout" topLeftCell="A44">
      <selection activeCell="E59" sqref="E59"/>
      <rowBreaks count="3" manualBreakCount="3">
        <brk id="37" max="16383" man="1"/>
        <brk id="40" max="16383" man="1"/>
        <brk id="70" max="16383" man="1"/>
      </rowBreaks>
      <pageMargins left="0.7" right="0.7" top="0.75" bottom="0.75" header="0.3" footer="0.3"/>
      <pageSetup paperSize="9" orientation="portrait" r:id="rId10"/>
    </customSheetView>
    <customSheetView guid="{9EB396F3-ECBE-4F00-8AF4-433E00D5457E}" showPageBreaks="1" view="pageLayout" topLeftCell="A20">
      <selection activeCell="O41" sqref="O41"/>
      <rowBreaks count="1" manualBreakCount="1">
        <brk id="37" max="16383" man="1"/>
      </rowBreaks>
      <pageMargins left="0.7" right="0.7" top="0.75" bottom="0.75" header="0.3" footer="0.3"/>
      <pageSetup paperSize="9" orientation="portrait" horizontalDpi="300" verticalDpi="300" r:id="rId11"/>
    </customSheetView>
    <customSheetView guid="{DD9AE018-7E22-4B13-ADFF-D4C3360CBEF2}" showPageBreaks="1" hiddenRows="1" view="pageBreakPreview" topLeftCell="A4">
      <selection activeCell="F60" sqref="F60"/>
      <rowBreaks count="3" manualBreakCount="3">
        <brk id="37" max="16383" man="1"/>
        <brk id="40" max="16383" man="1"/>
        <brk id="70" max="16383" man="1"/>
      </rowBreaks>
      <pageMargins left="0.7" right="0.7" top="0.75" bottom="0.75" header="0.3" footer="0.3"/>
      <pageSetup paperSize="9" orientation="portrait" r:id="rId12"/>
    </customSheetView>
    <customSheetView guid="{A898AA5D-169A-4A14-AB8F-C4F4C5C9C869}" showPageBreaks="1" view="pageBreakPreview" topLeftCell="A46">
      <selection activeCell="D50" sqref="D50:I50"/>
      <rowBreaks count="3" manualBreakCount="3">
        <brk id="37" max="16383" man="1"/>
        <brk id="40" max="16383" man="1"/>
        <brk id="70" max="16383" man="1"/>
      </rowBreaks>
      <pageMargins left="0.7" right="0.7" top="0.75" bottom="0.75" header="0.3" footer="0.3"/>
      <pageSetup paperSize="9" orientation="portrait" r:id="rId13"/>
    </customSheetView>
    <customSheetView guid="{4DCD7E50-A612-4C8E-882E-3BC6A59DB4EB}" showPageBreaks="1" view="pageLayout" topLeftCell="A20">
      <selection activeCell="O41" sqref="O41"/>
      <rowBreaks count="1" manualBreakCount="1">
        <brk id="37" max="16383" man="1"/>
      </rowBreaks>
      <pageMargins left="0.7" right="0.7" top="0.75" bottom="0.75" header="0.3" footer="0.3"/>
      <pageSetup paperSize="9" orientation="portrait" horizontalDpi="300" verticalDpi="300" r:id="rId14"/>
    </customSheetView>
    <customSheetView guid="{0B143DF2-66B8-46B0-BF36-1C571A9EB3F3}" showPageBreaks="1" view="pageLayout" topLeftCell="A31">
      <selection activeCell="H37" sqref="H37"/>
      <rowBreaks count="3" manualBreakCount="3">
        <brk id="37" max="16383" man="1"/>
        <brk id="40" max="16383" man="1"/>
        <brk id="70" max="16383" man="1"/>
      </rowBreaks>
      <pageMargins left="0.7" right="0.7" top="0.75" bottom="0.75" header="0.3" footer="0.3"/>
      <pageSetup paperSize="9" orientation="portrait" r:id="rId15"/>
    </customSheetView>
    <customSheetView guid="{E75B0417-2004-49B0-81AA-65A6C4F7EC2C}" showPageBreaks="1" view="pageLayout" topLeftCell="A49">
      <selection activeCell="I53" sqref="I53"/>
      <rowBreaks count="3" manualBreakCount="3">
        <brk id="37" max="16383" man="1"/>
        <brk id="40" max="16383" man="1"/>
        <brk id="70" max="16383" man="1"/>
      </rowBreaks>
      <pageMargins left="0.7" right="0.7" top="0.75" bottom="0.75" header="0.3" footer="0.3"/>
      <pageSetup paperSize="9" orientation="portrait" r:id="rId16"/>
    </customSheetView>
    <customSheetView guid="{71275B59-52D9-4BCA-9258-6D8C6EFF66CF}" showPageBreaks="1" view="pageLayout" topLeftCell="A42">
      <selection activeCell="I37" sqref="I37"/>
      <pageMargins left="0.7" right="0.7" top="0.75" bottom="0.75" header="0.3" footer="0.3"/>
      <pageSetup paperSize="9" orientation="portrait" r:id="rId17"/>
    </customSheetView>
    <customSheetView guid="{752EAD5E-2F62-4CFE-8BD1-E3E6987497BB}" showPageBreaks="1" view="pageBreakPreview" topLeftCell="A19">
      <selection activeCell="J15" sqref="J15"/>
      <rowBreaks count="3" manualBreakCount="3">
        <brk id="37" max="16383" man="1"/>
        <brk id="40" max="16383" man="1"/>
        <brk id="70" max="16383" man="1"/>
      </rowBreaks>
      <pageMargins left="0.7" right="0.7" top="0.75" bottom="0.75" header="0.3" footer="0.3"/>
      <pageSetup paperSize="9" orientation="portrait" r:id="rId18"/>
    </customSheetView>
  </customSheetViews>
  <mergeCells count="69">
    <mergeCell ref="A1:I1"/>
    <mergeCell ref="A2:I2"/>
    <mergeCell ref="A3:B3"/>
    <mergeCell ref="C3:I3"/>
    <mergeCell ref="A4:B4"/>
    <mergeCell ref="C4:I4"/>
    <mergeCell ref="C23:I23"/>
    <mergeCell ref="C18:I18"/>
    <mergeCell ref="C19:I19"/>
    <mergeCell ref="A13:B20"/>
    <mergeCell ref="C13:I13"/>
    <mergeCell ref="C14:I14"/>
    <mergeCell ref="C16:I16"/>
    <mergeCell ref="C17:I17"/>
    <mergeCell ref="C20:I20"/>
    <mergeCell ref="C21:I21"/>
    <mergeCell ref="A25:B25"/>
    <mergeCell ref="A24:I24"/>
    <mergeCell ref="H7:I7"/>
    <mergeCell ref="G8:I8"/>
    <mergeCell ref="A5:B8"/>
    <mergeCell ref="D5:I5"/>
    <mergeCell ref="C6:C7"/>
    <mergeCell ref="F6:F7"/>
    <mergeCell ref="A22:B22"/>
    <mergeCell ref="C22:I22"/>
    <mergeCell ref="H6:I6"/>
    <mergeCell ref="A9:B9"/>
    <mergeCell ref="C9:I9"/>
    <mergeCell ref="A21:B21"/>
    <mergeCell ref="A23:B23"/>
    <mergeCell ref="C11:E11"/>
    <mergeCell ref="A38:B38"/>
    <mergeCell ref="C38:I38"/>
    <mergeCell ref="C41:I41"/>
    <mergeCell ref="A40:B40"/>
    <mergeCell ref="C40:I40"/>
    <mergeCell ref="A39:I39"/>
    <mergeCell ref="C46:I46"/>
    <mergeCell ref="A42:I42"/>
    <mergeCell ref="A43:B45"/>
    <mergeCell ref="D43:G43"/>
    <mergeCell ref="H43:I43"/>
    <mergeCell ref="C44:C45"/>
    <mergeCell ref="H44:I45"/>
    <mergeCell ref="D44:G45"/>
    <mergeCell ref="A10:B12"/>
    <mergeCell ref="A47:B52"/>
    <mergeCell ref="C47:C48"/>
    <mergeCell ref="D49:I49"/>
    <mergeCell ref="D50:I50"/>
    <mergeCell ref="C51:C52"/>
    <mergeCell ref="A26:B27"/>
    <mergeCell ref="A29:B29"/>
    <mergeCell ref="A30:B31"/>
    <mergeCell ref="A28:B28"/>
    <mergeCell ref="A41:B41"/>
    <mergeCell ref="A32:B33"/>
    <mergeCell ref="A34:B34"/>
    <mergeCell ref="A35:B35"/>
    <mergeCell ref="A36:B37"/>
    <mergeCell ref="A46:B46"/>
    <mergeCell ref="D8:E8"/>
    <mergeCell ref="C10:E10"/>
    <mergeCell ref="F12:I12"/>
    <mergeCell ref="F10:I10"/>
    <mergeCell ref="C15:I15"/>
    <mergeCell ref="F11:I11"/>
    <mergeCell ref="C12:E12"/>
  </mergeCells>
  <phoneticPr fontId="17"/>
  <hyperlinks>
    <hyperlink ref="G8" r:id="rId19"/>
  </hyperlinks>
  <pageMargins left="0.7" right="0.7" top="0.75" bottom="0.75" header="0.3" footer="0.3"/>
  <pageSetup paperSize="9" orientation="portrait" r:id="rId20"/>
  <rowBreaks count="3" manualBreakCount="3">
    <brk id="37" max="16383" man="1"/>
    <brk id="41" max="16383" man="1"/>
    <brk id="7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J50"/>
  <sheetViews>
    <sheetView view="pageBreakPreview" topLeftCell="A25" zoomScaleNormal="100" zoomScaleSheetLayoutView="100" workbookViewId="0">
      <selection activeCell="C35" sqref="C35:I35"/>
    </sheetView>
  </sheetViews>
  <sheetFormatPr defaultColWidth="9" defaultRowHeight="13.5"/>
  <cols>
    <col min="1" max="9" width="9.75" style="237" customWidth="1"/>
    <col min="10" max="16384" width="9" style="237"/>
  </cols>
  <sheetData>
    <row r="1" spans="1:9">
      <c r="A1" s="743" t="s">
        <v>948</v>
      </c>
      <c r="B1" s="744"/>
      <c r="C1" s="744"/>
      <c r="D1" s="744"/>
      <c r="E1" s="744"/>
      <c r="F1" s="744"/>
      <c r="G1" s="744"/>
      <c r="H1" s="744"/>
      <c r="I1" s="745"/>
    </row>
    <row r="2" spans="1:9">
      <c r="A2" s="639"/>
      <c r="B2" s="639"/>
      <c r="C2" s="639"/>
      <c r="D2" s="639"/>
      <c r="E2" s="639"/>
      <c r="F2" s="639"/>
      <c r="G2" s="639"/>
      <c r="H2" s="639"/>
      <c r="I2" s="639"/>
    </row>
    <row r="3" spans="1:9">
      <c r="A3" s="638" t="s">
        <v>8</v>
      </c>
      <c r="B3" s="640"/>
      <c r="C3" s="728" t="s">
        <v>132</v>
      </c>
      <c r="D3" s="764"/>
      <c r="E3" s="764"/>
      <c r="F3" s="764"/>
      <c r="G3" s="764"/>
      <c r="H3" s="764"/>
      <c r="I3" s="729"/>
    </row>
    <row r="4" spans="1:9">
      <c r="A4" s="728" t="s">
        <v>63</v>
      </c>
      <c r="B4" s="729"/>
      <c r="C4" s="638" t="s">
        <v>133</v>
      </c>
      <c r="D4" s="639"/>
      <c r="E4" s="639"/>
      <c r="F4" s="639"/>
      <c r="G4" s="639"/>
      <c r="H4" s="639"/>
      <c r="I4" s="640"/>
    </row>
    <row r="5" spans="1:9">
      <c r="A5" s="756" t="s">
        <v>21</v>
      </c>
      <c r="B5" s="757"/>
      <c r="C5" s="10" t="s">
        <v>22</v>
      </c>
      <c r="D5" s="638" t="s">
        <v>12</v>
      </c>
      <c r="E5" s="639"/>
      <c r="F5" s="639"/>
      <c r="G5" s="639"/>
      <c r="H5" s="639"/>
      <c r="I5" s="640"/>
    </row>
    <row r="6" spans="1:9" ht="13.5" customHeight="1">
      <c r="A6" s="758"/>
      <c r="B6" s="759"/>
      <c r="C6" s="762" t="s">
        <v>65</v>
      </c>
      <c r="D6" s="1" t="s">
        <v>23</v>
      </c>
      <c r="E6" s="36" t="s">
        <v>24</v>
      </c>
      <c r="F6" s="762" t="s">
        <v>67</v>
      </c>
      <c r="G6" s="1" t="s">
        <v>23</v>
      </c>
      <c r="H6" s="670" t="s">
        <v>1252</v>
      </c>
      <c r="I6" s="671"/>
    </row>
    <row r="7" spans="1:9">
      <c r="A7" s="758"/>
      <c r="B7" s="759"/>
      <c r="C7" s="763"/>
      <c r="D7" s="1" t="s">
        <v>25</v>
      </c>
      <c r="E7" s="22" t="s">
        <v>69</v>
      </c>
      <c r="F7" s="763"/>
      <c r="G7" s="1" t="s">
        <v>25</v>
      </c>
      <c r="H7" s="728" t="s">
        <v>1254</v>
      </c>
      <c r="I7" s="729"/>
    </row>
    <row r="8" spans="1:9">
      <c r="A8" s="760"/>
      <c r="B8" s="761"/>
      <c r="C8" s="1" t="s">
        <v>26</v>
      </c>
      <c r="D8" s="728" t="s">
        <v>1080</v>
      </c>
      <c r="E8" s="729"/>
      <c r="F8" s="10" t="s">
        <v>28</v>
      </c>
      <c r="G8" s="755" t="s">
        <v>1081</v>
      </c>
      <c r="H8" s="639"/>
      <c r="I8" s="640"/>
    </row>
    <row r="9" spans="1:9" ht="92.25" customHeight="1">
      <c r="A9" s="638" t="s">
        <v>72</v>
      </c>
      <c r="B9" s="640"/>
      <c r="C9" s="629" t="s">
        <v>134</v>
      </c>
      <c r="D9" s="630"/>
      <c r="E9" s="630"/>
      <c r="F9" s="630"/>
      <c r="G9" s="630"/>
      <c r="H9" s="630"/>
      <c r="I9" s="641"/>
    </row>
    <row r="10" spans="1:9">
      <c r="A10" s="604" t="s">
        <v>30</v>
      </c>
      <c r="B10" s="605"/>
      <c r="C10" s="638" t="s">
        <v>31</v>
      </c>
      <c r="D10" s="639"/>
      <c r="E10" s="640"/>
      <c r="F10" s="730" t="s">
        <v>3</v>
      </c>
      <c r="G10" s="731"/>
      <c r="H10" s="731"/>
      <c r="I10" s="732"/>
    </row>
    <row r="11" spans="1:9">
      <c r="A11" s="606"/>
      <c r="B11" s="607"/>
      <c r="C11" s="638" t="s">
        <v>74</v>
      </c>
      <c r="D11" s="639"/>
      <c r="E11" s="640"/>
      <c r="F11" s="638" t="s">
        <v>20</v>
      </c>
      <c r="G11" s="639"/>
      <c r="H11" s="639"/>
      <c r="I11" s="640"/>
    </row>
    <row r="12" spans="1:9">
      <c r="A12" s="608"/>
      <c r="B12" s="609"/>
      <c r="C12" s="638" t="s">
        <v>32</v>
      </c>
      <c r="D12" s="639"/>
      <c r="E12" s="640"/>
      <c r="F12" s="638" t="s">
        <v>76</v>
      </c>
      <c r="G12" s="639"/>
      <c r="H12" s="639"/>
      <c r="I12" s="640"/>
    </row>
    <row r="13" spans="1:9">
      <c r="A13" s="756" t="s">
        <v>77</v>
      </c>
      <c r="B13" s="757"/>
      <c r="C13" s="638" t="s">
        <v>35</v>
      </c>
      <c r="D13" s="639"/>
      <c r="E13" s="639"/>
      <c r="F13" s="639"/>
      <c r="G13" s="639"/>
      <c r="H13" s="639"/>
      <c r="I13" s="640"/>
    </row>
    <row r="14" spans="1:9" ht="20.25" customHeight="1">
      <c r="A14" s="758"/>
      <c r="B14" s="759"/>
      <c r="C14" s="629" t="s">
        <v>135</v>
      </c>
      <c r="D14" s="630"/>
      <c r="E14" s="630"/>
      <c r="F14" s="630"/>
      <c r="G14" s="630"/>
      <c r="H14" s="630"/>
      <c r="I14" s="641"/>
    </row>
    <row r="15" spans="1:9">
      <c r="A15" s="758"/>
      <c r="B15" s="759"/>
      <c r="C15" s="638" t="s">
        <v>36</v>
      </c>
      <c r="D15" s="639"/>
      <c r="E15" s="639"/>
      <c r="F15" s="639"/>
      <c r="G15" s="639"/>
      <c r="H15" s="639"/>
      <c r="I15" s="640"/>
    </row>
    <row r="16" spans="1:9" ht="33.75" customHeight="1">
      <c r="A16" s="758"/>
      <c r="B16" s="759"/>
      <c r="C16" s="629" t="s">
        <v>114</v>
      </c>
      <c r="D16" s="630"/>
      <c r="E16" s="630"/>
      <c r="F16" s="630"/>
      <c r="G16" s="630"/>
      <c r="H16" s="630"/>
      <c r="I16" s="641"/>
    </row>
    <row r="17" spans="1:9">
      <c r="A17" s="758"/>
      <c r="B17" s="759"/>
      <c r="C17" s="638" t="s">
        <v>37</v>
      </c>
      <c r="D17" s="639"/>
      <c r="E17" s="639"/>
      <c r="F17" s="639"/>
      <c r="G17" s="639"/>
      <c r="H17" s="639"/>
      <c r="I17" s="640"/>
    </row>
    <row r="18" spans="1:9" ht="33" customHeight="1">
      <c r="A18" s="758"/>
      <c r="B18" s="759"/>
      <c r="C18" s="629" t="s">
        <v>136</v>
      </c>
      <c r="D18" s="630"/>
      <c r="E18" s="630"/>
      <c r="F18" s="630"/>
      <c r="G18" s="630"/>
      <c r="H18" s="630"/>
      <c r="I18" s="641"/>
    </row>
    <row r="19" spans="1:9">
      <c r="A19" s="758"/>
      <c r="B19" s="759"/>
      <c r="C19" s="638" t="s">
        <v>38</v>
      </c>
      <c r="D19" s="639"/>
      <c r="E19" s="639"/>
      <c r="F19" s="639"/>
      <c r="G19" s="639"/>
      <c r="H19" s="639"/>
      <c r="I19" s="640"/>
    </row>
    <row r="20" spans="1:9" ht="25.5" customHeight="1">
      <c r="A20" s="760"/>
      <c r="B20" s="761"/>
      <c r="C20" s="629" t="s">
        <v>137</v>
      </c>
      <c r="D20" s="630"/>
      <c r="E20" s="630"/>
      <c r="F20" s="630"/>
      <c r="G20" s="630"/>
      <c r="H20" s="630"/>
      <c r="I20" s="641"/>
    </row>
    <row r="21" spans="1:9" ht="89.25" customHeight="1">
      <c r="A21" s="728" t="s">
        <v>80</v>
      </c>
      <c r="B21" s="729"/>
      <c r="C21" s="629" t="s">
        <v>138</v>
      </c>
      <c r="D21" s="630"/>
      <c r="E21" s="630"/>
      <c r="F21" s="630"/>
      <c r="G21" s="630"/>
      <c r="H21" s="630"/>
      <c r="I21" s="641"/>
    </row>
    <row r="22" spans="1:9">
      <c r="A22" s="728" t="s">
        <v>82</v>
      </c>
      <c r="B22" s="729"/>
      <c r="C22" s="629" t="s">
        <v>139</v>
      </c>
      <c r="D22" s="630"/>
      <c r="E22" s="630"/>
      <c r="F22" s="630"/>
      <c r="G22" s="630"/>
      <c r="H22" s="630"/>
      <c r="I22" s="641"/>
    </row>
    <row r="23" spans="1:9">
      <c r="A23" s="728" t="s">
        <v>83</v>
      </c>
      <c r="B23" s="729"/>
      <c r="C23" s="629" t="s">
        <v>140</v>
      </c>
      <c r="D23" s="630"/>
      <c r="E23" s="630"/>
      <c r="F23" s="630"/>
      <c r="G23" s="630"/>
      <c r="H23" s="630"/>
      <c r="I23" s="641"/>
    </row>
    <row r="24" spans="1:9">
      <c r="A24" s="743" t="s">
        <v>85</v>
      </c>
      <c r="B24" s="744"/>
      <c r="C24" s="744"/>
      <c r="D24" s="744"/>
      <c r="E24" s="744"/>
      <c r="F24" s="744"/>
      <c r="G24" s="744"/>
      <c r="H24" s="744"/>
      <c r="I24" s="745"/>
    </row>
    <row r="25" spans="1:9">
      <c r="A25" s="753" t="s">
        <v>86</v>
      </c>
      <c r="B25" s="754"/>
      <c r="C25" s="24"/>
      <c r="D25" s="25" t="s">
        <v>88</v>
      </c>
      <c r="E25" s="25" t="s">
        <v>119</v>
      </c>
      <c r="F25" s="25" t="s">
        <v>90</v>
      </c>
      <c r="G25" s="25" t="s">
        <v>156</v>
      </c>
      <c r="H25" s="25" t="s">
        <v>268</v>
      </c>
      <c r="I25" s="25" t="s">
        <v>269</v>
      </c>
    </row>
    <row r="26" spans="1:9">
      <c r="A26" s="778" t="s">
        <v>1547</v>
      </c>
      <c r="B26" s="779"/>
      <c r="C26" s="10" t="s">
        <v>141</v>
      </c>
      <c r="D26" s="34">
        <v>0</v>
      </c>
      <c r="E26" s="35">
        <v>1</v>
      </c>
      <c r="F26" s="35">
        <v>2</v>
      </c>
      <c r="G26" s="35">
        <v>4</v>
      </c>
      <c r="H26" s="35">
        <v>0</v>
      </c>
      <c r="I26" s="35"/>
    </row>
    <row r="27" spans="1:9">
      <c r="A27" s="780"/>
      <c r="B27" s="781"/>
      <c r="C27" s="10" t="s">
        <v>142</v>
      </c>
      <c r="D27" s="34">
        <v>0</v>
      </c>
      <c r="E27" s="194" t="s">
        <v>1082</v>
      </c>
      <c r="F27" s="34">
        <v>1</v>
      </c>
      <c r="G27" s="34">
        <v>2</v>
      </c>
      <c r="H27" s="34">
        <v>0</v>
      </c>
      <c r="I27" s="34"/>
    </row>
    <row r="28" spans="1:9">
      <c r="A28" s="780"/>
      <c r="B28" s="781"/>
      <c r="C28" s="26" t="s">
        <v>143</v>
      </c>
      <c r="D28" s="35">
        <v>0</v>
      </c>
      <c r="E28" s="35">
        <v>-1</v>
      </c>
      <c r="F28" s="35">
        <v>0</v>
      </c>
      <c r="G28" s="35">
        <v>0</v>
      </c>
      <c r="H28" s="35">
        <v>0</v>
      </c>
      <c r="I28" s="35"/>
    </row>
    <row r="29" spans="1:9">
      <c r="A29" s="782"/>
      <c r="B29" s="783"/>
      <c r="C29" s="26" t="s">
        <v>144</v>
      </c>
      <c r="D29" s="35">
        <v>0</v>
      </c>
      <c r="E29" s="35">
        <v>0</v>
      </c>
      <c r="F29" s="35">
        <v>0</v>
      </c>
      <c r="G29" s="35">
        <v>0</v>
      </c>
      <c r="H29" s="35">
        <v>0</v>
      </c>
      <c r="I29" s="35"/>
    </row>
    <row r="30" spans="1:9">
      <c r="A30" s="784" t="s">
        <v>123</v>
      </c>
      <c r="B30" s="785"/>
      <c r="C30" s="26" t="s">
        <v>124</v>
      </c>
      <c r="D30" s="173">
        <v>30079</v>
      </c>
      <c r="E30" s="33">
        <v>31402</v>
      </c>
      <c r="F30" s="28">
        <v>34689</v>
      </c>
      <c r="G30" s="266">
        <v>34548</v>
      </c>
      <c r="H30" s="367" t="s">
        <v>1549</v>
      </c>
      <c r="I30" s="28"/>
    </row>
    <row r="31" spans="1:9" ht="25.5" customHeight="1">
      <c r="A31" s="786" t="s">
        <v>145</v>
      </c>
      <c r="B31" s="787"/>
      <c r="C31" s="26" t="s">
        <v>124</v>
      </c>
      <c r="D31" s="26">
        <v>60</v>
      </c>
      <c r="E31" s="26">
        <v>51</v>
      </c>
      <c r="F31" s="28">
        <v>78</v>
      </c>
      <c r="G31" s="266">
        <v>65</v>
      </c>
      <c r="H31" s="266">
        <v>71</v>
      </c>
      <c r="I31" s="28"/>
    </row>
    <row r="32" spans="1:9" ht="42.75" customHeight="1">
      <c r="A32" s="728" t="s">
        <v>103</v>
      </c>
      <c r="B32" s="729"/>
      <c r="C32" s="788" t="s">
        <v>1567</v>
      </c>
      <c r="D32" s="789"/>
      <c r="E32" s="789"/>
      <c r="F32" s="789"/>
      <c r="G32" s="789"/>
      <c r="H32" s="789"/>
      <c r="I32" s="790"/>
    </row>
    <row r="33" spans="1:10">
      <c r="A33" s="743" t="s">
        <v>104</v>
      </c>
      <c r="B33" s="744"/>
      <c r="C33" s="744"/>
      <c r="D33" s="744"/>
      <c r="E33" s="744"/>
      <c r="F33" s="744"/>
      <c r="G33" s="744"/>
      <c r="H33" s="744"/>
      <c r="I33" s="745"/>
    </row>
    <row r="34" spans="1:10" ht="72.75" customHeight="1">
      <c r="A34" s="728" t="s">
        <v>105</v>
      </c>
      <c r="B34" s="729"/>
      <c r="C34" s="775" t="s">
        <v>2162</v>
      </c>
      <c r="D34" s="776"/>
      <c r="E34" s="776"/>
      <c r="F34" s="776"/>
      <c r="G34" s="776"/>
      <c r="H34" s="776"/>
      <c r="I34" s="777"/>
    </row>
    <row r="35" spans="1:10" ht="182.25" customHeight="1">
      <c r="A35" s="728" t="s">
        <v>107</v>
      </c>
      <c r="B35" s="729"/>
      <c r="C35" s="772" t="s">
        <v>2101</v>
      </c>
      <c r="D35" s="773"/>
      <c r="E35" s="773"/>
      <c r="F35" s="773"/>
      <c r="G35" s="773"/>
      <c r="H35" s="773"/>
      <c r="I35" s="774"/>
    </row>
    <row r="36" spans="1:10" ht="13.5" customHeight="1">
      <c r="A36" s="743" t="s">
        <v>1309</v>
      </c>
      <c r="B36" s="744"/>
      <c r="C36" s="744"/>
      <c r="D36" s="744"/>
      <c r="E36" s="744"/>
      <c r="F36" s="744"/>
      <c r="G36" s="744"/>
      <c r="H36" s="744"/>
      <c r="I36" s="745"/>
    </row>
    <row r="37" spans="1:10" ht="13.5" customHeight="1">
      <c r="A37" s="604" t="s">
        <v>1315</v>
      </c>
      <c r="B37" s="605"/>
      <c r="C37" s="10" t="s">
        <v>41</v>
      </c>
      <c r="D37" s="638" t="s">
        <v>1313</v>
      </c>
      <c r="E37" s="639"/>
      <c r="F37" s="639"/>
      <c r="G37" s="640"/>
      <c r="H37" s="638" t="s">
        <v>42</v>
      </c>
      <c r="I37" s="640"/>
    </row>
    <row r="38" spans="1:10" ht="21.75" customHeight="1">
      <c r="A38" s="606"/>
      <c r="B38" s="607"/>
      <c r="C38" s="702" t="s">
        <v>1552</v>
      </c>
      <c r="D38" s="710" t="s">
        <v>1412</v>
      </c>
      <c r="E38" s="742"/>
      <c r="F38" s="742"/>
      <c r="G38" s="711"/>
      <c r="H38" s="710"/>
      <c r="I38" s="711"/>
    </row>
    <row r="39" spans="1:10" ht="39" customHeight="1">
      <c r="A39" s="608"/>
      <c r="B39" s="609"/>
      <c r="C39" s="703"/>
      <c r="D39" s="712"/>
      <c r="E39" s="746"/>
      <c r="F39" s="746"/>
      <c r="G39" s="713"/>
      <c r="H39" s="712"/>
      <c r="I39" s="713"/>
    </row>
    <row r="40" spans="1:10" ht="86.25" customHeight="1">
      <c r="A40" s="728" t="s">
        <v>1314</v>
      </c>
      <c r="B40" s="729"/>
      <c r="C40" s="772" t="s">
        <v>1644</v>
      </c>
      <c r="D40" s="773"/>
      <c r="E40" s="773"/>
      <c r="F40" s="773"/>
      <c r="G40" s="773"/>
      <c r="H40" s="773"/>
      <c r="I40" s="774"/>
    </row>
    <row r="41" spans="1:10" ht="17.25" customHeight="1">
      <c r="A41" s="675" t="s">
        <v>903</v>
      </c>
      <c r="B41" s="676"/>
      <c r="C41" s="681" t="s">
        <v>904</v>
      </c>
      <c r="D41" s="190" t="s">
        <v>905</v>
      </c>
      <c r="E41" s="190" t="s">
        <v>906</v>
      </c>
      <c r="F41" s="190" t="s">
        <v>907</v>
      </c>
      <c r="G41" s="190" t="s">
        <v>908</v>
      </c>
      <c r="H41" s="190" t="s">
        <v>909</v>
      </c>
      <c r="I41" s="190" t="s">
        <v>910</v>
      </c>
    </row>
    <row r="42" spans="1:10" ht="56.85" customHeight="1">
      <c r="A42" s="677"/>
      <c r="B42" s="678"/>
      <c r="C42" s="765"/>
      <c r="D42" s="769" t="s">
        <v>1556</v>
      </c>
      <c r="E42" s="770"/>
      <c r="F42" s="770"/>
      <c r="G42" s="770"/>
      <c r="H42" s="770"/>
      <c r="I42" s="771"/>
      <c r="J42" s="246"/>
    </row>
    <row r="43" spans="1:10" ht="56.85" customHeight="1">
      <c r="A43" s="677"/>
      <c r="B43" s="678"/>
      <c r="C43" s="193" t="s">
        <v>912</v>
      </c>
      <c r="D43" s="766"/>
      <c r="E43" s="767"/>
      <c r="F43" s="767"/>
      <c r="G43" s="767"/>
      <c r="H43" s="767"/>
      <c r="I43" s="768"/>
    </row>
    <row r="44" spans="1:10" ht="56.85" customHeight="1">
      <c r="A44" s="677"/>
      <c r="B44" s="678"/>
      <c r="C44" s="193" t="s">
        <v>913</v>
      </c>
      <c r="D44" s="766"/>
      <c r="E44" s="767"/>
      <c r="F44" s="767"/>
      <c r="G44" s="767"/>
      <c r="H44" s="767"/>
      <c r="I44" s="768"/>
    </row>
    <row r="45" spans="1:10" ht="17.25" customHeight="1">
      <c r="A45" s="677"/>
      <c r="B45" s="678"/>
      <c r="C45" s="681" t="s">
        <v>914</v>
      </c>
      <c r="D45" s="362" t="s">
        <v>915</v>
      </c>
      <c r="E45" s="362" t="s">
        <v>916</v>
      </c>
      <c r="F45" s="362" t="s">
        <v>917</v>
      </c>
      <c r="G45" s="362" t="s">
        <v>918</v>
      </c>
      <c r="H45" s="362" t="s">
        <v>919</v>
      </c>
      <c r="I45" s="362" t="s">
        <v>920</v>
      </c>
    </row>
    <row r="46" spans="1:10" ht="56.85" customHeight="1">
      <c r="A46" s="679"/>
      <c r="B46" s="680"/>
      <c r="C46" s="601"/>
      <c r="D46" s="769" t="s">
        <v>1557</v>
      </c>
      <c r="E46" s="770"/>
      <c r="F46" s="770"/>
      <c r="G46" s="770"/>
      <c r="H46" s="770"/>
      <c r="I46" s="771"/>
    </row>
    <row r="50" spans="4:5">
      <c r="D50" s="291"/>
      <c r="E50" s="292"/>
    </row>
  </sheetData>
  <customSheetViews>
    <customSheetView guid="{4789E3A1-B331-40F4-BFBE-ECBA77374F9F}" showPageBreaks="1" view="pageLayout" topLeftCell="A37">
      <selection activeCell="H55" sqref="H55"/>
      <pageMargins left="0.7" right="0.7" top="0.75" bottom="0.75" header="0.3" footer="0.3"/>
      <pageSetup paperSize="9" orientation="portrait" r:id="rId1"/>
    </customSheetView>
    <customSheetView guid="{D623C857-8851-4DB2-AEC5-A3D94BBCC3E5}" showPageBreaks="1" hiddenRows="1" view="pageBreakPreview" topLeftCell="A34">
      <selection activeCell="L39" sqref="L39"/>
      <rowBreaks count="2" manualBreakCount="2">
        <brk id="34" max="8" man="1"/>
        <brk id="73" max="16383" man="1"/>
      </rowBreaks>
      <pageMargins left="0.7" right="0.7" top="0.75" bottom="0.75" header="0.3" footer="0.3"/>
      <pageSetup paperSize="9" orientation="portrait" r:id="rId2"/>
    </customSheetView>
    <customSheetView guid="{3848975B-608E-4A87-AC36-A52CBAB490C8}" showPageBreaks="1" view="pageLayout" topLeftCell="A31">
      <selection activeCell="L39" sqref="L39"/>
      <pageMargins left="0.7" right="0.7" top="0.75" bottom="0.75" header="0.3" footer="0.3"/>
      <pageSetup paperSize="9" orientation="portrait" r:id="rId3"/>
    </customSheetView>
    <customSheetView guid="{76B58914-1035-4353-9CF6-22B59E40A08B}" showPageBreaks="1" view="pageBreakPreview">
      <selection activeCell="J15" sqref="J15"/>
      <rowBreaks count="2" manualBreakCount="2">
        <brk id="34" max="8" man="1"/>
        <brk id="73" max="16383" man="1"/>
      </rowBreaks>
      <pageMargins left="0.7" right="0.7" top="0.75" bottom="0.75" header="0.3" footer="0.3"/>
      <pageSetup paperSize="9" orientation="portrait" r:id="rId4"/>
    </customSheetView>
    <customSheetView guid="{22FD68A5-46F7-4E41-8363-D5981057D2EF}" showPageBreaks="1" view="pageBreakPreview" topLeftCell="A40">
      <selection activeCell="J15" sqref="J15"/>
      <rowBreaks count="2" manualBreakCount="2">
        <brk id="34" max="8" man="1"/>
        <brk id="73" max="16383" man="1"/>
      </rowBreaks>
      <pageMargins left="0.7" right="0.7" top="0.75" bottom="0.75" header="0.3" footer="0.3"/>
      <pageSetup paperSize="9" orientation="portrait" r:id="rId5"/>
    </customSheetView>
    <customSheetView guid="{5FEFEB6C-BEC4-430E-B947-6A7413286A0D}" showPageBreaks="1" view="pageLayout" topLeftCell="A13">
      <selection activeCell="D26" sqref="D26"/>
      <rowBreaks count="1" manualBreakCount="1">
        <brk id="34" max="16383" man="1"/>
      </rowBreaks>
      <pageMargins left="0.7" right="0.7" top="0.75" bottom="0.75" header="0.3" footer="0.3"/>
      <pageSetup paperSize="9" orientation="portrait" horizontalDpi="300" verticalDpi="300" r:id="rId6"/>
    </customSheetView>
    <customSheetView guid="{7F613779-33AB-4C27-B28A-A10D734C27EA}" showPageBreaks="1" view="pageLayout" topLeftCell="A34">
      <selection activeCell="J28" sqref="J28"/>
      <rowBreaks count="2" manualBreakCount="2">
        <brk id="34" max="8" man="1"/>
        <brk id="73" max="16383" man="1"/>
      </rowBreaks>
      <pageMargins left="0.7" right="0.7" top="0.75" bottom="0.75" header="0.3" footer="0.3"/>
      <pageSetup paperSize="9" orientation="portrait" r:id="rId7"/>
    </customSheetView>
    <customSheetView guid="{06A42C23-4954-42F4-A856-AA4EA9356C9D}" showPageBreaks="1" view="pageLayout" topLeftCell="A37">
      <selection activeCell="H55" sqref="H55"/>
      <pageMargins left="0.7" right="0.7" top="0.75" bottom="0.75" header="0.3" footer="0.3"/>
      <pageSetup paperSize="9" orientation="portrait" r:id="rId8"/>
    </customSheetView>
    <customSheetView guid="{23D4B25B-CBF4-454F-9519-3A7381CDE973}" showPageBreaks="1" view="pageLayout" topLeftCell="A37">
      <selection activeCell="H55" sqref="H55"/>
      <pageMargins left="0.7" right="0.7" top="0.75" bottom="0.75" header="0.3" footer="0.3"/>
      <pageSetup paperSize="9" orientation="portrait" r:id="rId9"/>
    </customSheetView>
    <customSheetView guid="{55E52B48-1657-48E8-B3E5-B0C731EC5524}" showPageBreaks="1" view="pageLayout" topLeftCell="A37">
      <selection activeCell="H55" sqref="H55"/>
      <pageMargins left="0.7" right="0.7" top="0.75" bottom="0.75" header="0.3" footer="0.3"/>
      <pageSetup paperSize="9" orientation="portrait" r:id="rId10"/>
    </customSheetView>
    <customSheetView guid="{9EB396F3-ECBE-4F00-8AF4-433E00D5457E}" showPageBreaks="1" view="pageLayout" topLeftCell="A13">
      <selection activeCell="D26" sqref="D26"/>
      <rowBreaks count="1" manualBreakCount="1">
        <brk id="34" max="16383" man="1"/>
      </rowBreaks>
      <pageMargins left="0.7" right="0.7" top="0.75" bottom="0.75" header="0.3" footer="0.3"/>
      <pageSetup paperSize="9" orientation="portrait" horizontalDpi="300" verticalDpi="300" r:id="rId11"/>
    </customSheetView>
    <customSheetView guid="{DD9AE018-7E22-4B13-ADFF-D4C3360CBEF2}" showPageBreaks="1" hiddenRows="1" view="pageBreakPreview" topLeftCell="A40">
      <selection activeCell="L45" sqref="L45"/>
      <rowBreaks count="2" manualBreakCount="2">
        <brk id="34" max="8" man="1"/>
        <brk id="73" max="16383" man="1"/>
      </rowBreaks>
      <pageMargins left="0.7" right="0.7" top="0.75" bottom="0.75" header="0.3" footer="0.3"/>
      <pageSetup paperSize="9" orientation="portrait" r:id="rId12"/>
    </customSheetView>
    <customSheetView guid="{A898AA5D-169A-4A14-AB8F-C4F4C5C9C869}" showPageBreaks="1" view="pageBreakPreview" topLeftCell="A40">
      <selection activeCell="D46" sqref="D46:I46"/>
      <rowBreaks count="2" manualBreakCount="2">
        <brk id="34" max="8" man="1"/>
        <brk id="73" max="16383" man="1"/>
      </rowBreaks>
      <pageMargins left="0.7" right="0.7" top="0.75" bottom="0.75" header="0.3" footer="0.3"/>
      <pageSetup paperSize="9" orientation="portrait" r:id="rId13"/>
    </customSheetView>
    <customSheetView guid="{4DCD7E50-A612-4C8E-882E-3BC6A59DB4EB}" showPageBreaks="1" view="pageLayout" topLeftCell="A13">
      <selection activeCell="D26" sqref="D26"/>
      <rowBreaks count="1" manualBreakCount="1">
        <brk id="34" max="16383" man="1"/>
      </rowBreaks>
      <pageMargins left="0.7" right="0.7" top="0.75" bottom="0.75" header="0.3" footer="0.3"/>
      <pageSetup paperSize="9" orientation="portrait" horizontalDpi="300" verticalDpi="300" r:id="rId14"/>
    </customSheetView>
    <customSheetView guid="{0B143DF2-66B8-46B0-BF36-1C571A9EB3F3}" showPageBreaks="1" view="pageLayout" topLeftCell="A34">
      <selection activeCell="L39" sqref="L39"/>
      <pageMargins left="0.7" right="0.7" top="0.75" bottom="0.75" header="0.3" footer="0.3"/>
      <pageSetup paperSize="9" orientation="portrait" r:id="rId15"/>
    </customSheetView>
    <customSheetView guid="{E75B0417-2004-49B0-81AA-65A6C4F7EC2C}" showPageBreaks="1" view="pageLayout" topLeftCell="A37">
      <selection activeCell="C57" sqref="C57"/>
      <pageMargins left="0.7" right="0.7" top="0.75" bottom="0.75" header="0.3" footer="0.3"/>
      <pageSetup paperSize="9" orientation="portrait" r:id="rId16"/>
    </customSheetView>
    <customSheetView guid="{71275B59-52D9-4BCA-9258-6D8C6EFF66CF}" showPageBreaks="1" view="pageLayout" topLeftCell="A36">
      <selection activeCell="D42" sqref="D42:I42"/>
      <pageMargins left="0.7" right="0.7" top="0.75" bottom="0.75" header="0.3" footer="0.3"/>
      <pageSetup paperSize="9" orientation="portrait" r:id="rId17"/>
    </customSheetView>
    <customSheetView guid="{752EAD5E-2F62-4CFE-8BD1-E3E6987497BB}" showPageBreaks="1" view="pageBreakPreview">
      <selection activeCell="J15" sqref="J15"/>
      <rowBreaks count="2" manualBreakCount="2">
        <brk id="34" max="8" man="1"/>
        <brk id="73" max="16383" man="1"/>
      </rowBreaks>
      <pageMargins left="0.7" right="0.7" top="0.75" bottom="0.75" header="0.3" footer="0.3"/>
      <pageSetup paperSize="9" orientation="portrait" r:id="rId18"/>
    </customSheetView>
  </customSheetViews>
  <mergeCells count="66">
    <mergeCell ref="A33:I33"/>
    <mergeCell ref="A36:I36"/>
    <mergeCell ref="A37:B39"/>
    <mergeCell ref="D37:G37"/>
    <mergeCell ref="H37:I37"/>
    <mergeCell ref="C38:C39"/>
    <mergeCell ref="D38:G39"/>
    <mergeCell ref="H38:I39"/>
    <mergeCell ref="A26:B29"/>
    <mergeCell ref="A30:B30"/>
    <mergeCell ref="A31:B31"/>
    <mergeCell ref="A32:B32"/>
    <mergeCell ref="C32:I32"/>
    <mergeCell ref="A40:B40"/>
    <mergeCell ref="C40:I40"/>
    <mergeCell ref="A34:B34"/>
    <mergeCell ref="C34:I34"/>
    <mergeCell ref="A35:B35"/>
    <mergeCell ref="C35:I35"/>
    <mergeCell ref="A24:I24"/>
    <mergeCell ref="A25:B25"/>
    <mergeCell ref="A21:B21"/>
    <mergeCell ref="C21:I21"/>
    <mergeCell ref="A22:B22"/>
    <mergeCell ref="C22:I22"/>
    <mergeCell ref="A23:B23"/>
    <mergeCell ref="C23:I23"/>
    <mergeCell ref="A13:B20"/>
    <mergeCell ref="C13:I13"/>
    <mergeCell ref="C14:I14"/>
    <mergeCell ref="C15:I15"/>
    <mergeCell ref="C16:I16"/>
    <mergeCell ref="C17:I17"/>
    <mergeCell ref="C18:I18"/>
    <mergeCell ref="C19:I19"/>
    <mergeCell ref="C20:I20"/>
    <mergeCell ref="A9:B9"/>
    <mergeCell ref="C9:I9"/>
    <mergeCell ref="A10:B12"/>
    <mergeCell ref="C10:E10"/>
    <mergeCell ref="F10:I10"/>
    <mergeCell ref="C11:E11"/>
    <mergeCell ref="F11:I11"/>
    <mergeCell ref="C12:E12"/>
    <mergeCell ref="F12:I12"/>
    <mergeCell ref="A5:B8"/>
    <mergeCell ref="D5:I5"/>
    <mergeCell ref="C6:C7"/>
    <mergeCell ref="F6:F7"/>
    <mergeCell ref="H6:I6"/>
    <mergeCell ref="H7:I7"/>
    <mergeCell ref="D8:E8"/>
    <mergeCell ref="G8:I8"/>
    <mergeCell ref="A41:B46"/>
    <mergeCell ref="C41:C42"/>
    <mergeCell ref="D43:I43"/>
    <mergeCell ref="D44:I44"/>
    <mergeCell ref="C45:C46"/>
    <mergeCell ref="D46:I46"/>
    <mergeCell ref="D42:I42"/>
    <mergeCell ref="A1:I1"/>
    <mergeCell ref="A2:I2"/>
    <mergeCell ref="A3:B3"/>
    <mergeCell ref="C3:I3"/>
    <mergeCell ref="A4:B4"/>
    <mergeCell ref="C4:I4"/>
  </mergeCells>
  <phoneticPr fontId="17"/>
  <hyperlinks>
    <hyperlink ref="G8" r:id="rId19"/>
  </hyperlinks>
  <pageMargins left="0.7" right="0.7" top="0.75" bottom="0.75" header="0.3" footer="0.3"/>
  <pageSetup paperSize="9" orientation="portrait" r:id="rId20"/>
  <rowBreaks count="2" manualBreakCount="2">
    <brk id="34" max="8" man="1"/>
    <brk id="7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16</vt:i4>
      </vt:variant>
    </vt:vector>
  </HeadingPairs>
  <TitlesOfParts>
    <vt:vector size="80" baseType="lpstr">
      <vt:lpstr>表紙</vt:lpstr>
      <vt:lpstr>白紙</vt:lpstr>
      <vt:lpstr>評価システム</vt:lpstr>
      <vt:lpstr>目次</vt:lpstr>
      <vt:lpstr>目次2</vt:lpstr>
      <vt:lpstr>１－１</vt:lpstr>
      <vt:lpstr>１－１－１</vt:lpstr>
      <vt:lpstr>１－１－２</vt:lpstr>
      <vt:lpstr>１－１－３</vt:lpstr>
      <vt:lpstr>１－１－４</vt:lpstr>
      <vt:lpstr>１－１－５</vt:lpstr>
      <vt:lpstr>１－１－６</vt:lpstr>
      <vt:lpstr>１－１－７</vt:lpstr>
      <vt:lpstr>１－２</vt:lpstr>
      <vt:lpstr>１－２－１</vt:lpstr>
      <vt:lpstr>１－２－２.</vt:lpstr>
      <vt:lpstr>１－２－３</vt:lpstr>
      <vt:lpstr>１－２－４</vt:lpstr>
      <vt:lpstr>１－２－５</vt:lpstr>
      <vt:lpstr>１－２－６</vt:lpstr>
      <vt:lpstr>１－２－７</vt:lpstr>
      <vt:lpstr>１－２－８</vt:lpstr>
      <vt:lpstr>１－２－９</vt:lpstr>
      <vt:lpstr>１－２－１０</vt:lpstr>
      <vt:lpstr>資料1</vt:lpstr>
      <vt:lpstr>１－２－１１</vt:lpstr>
      <vt:lpstr>１－２－１２</vt:lpstr>
      <vt:lpstr>１－２－１３</vt:lpstr>
      <vt:lpstr>１－２－１４</vt:lpstr>
      <vt:lpstr>１－２－１５</vt:lpstr>
      <vt:lpstr>１－２－１６</vt:lpstr>
      <vt:lpstr>１－２－１７</vt:lpstr>
      <vt:lpstr>１－２－１８</vt:lpstr>
      <vt:lpstr>１－２－１９</vt:lpstr>
      <vt:lpstr>１－２－２０</vt:lpstr>
      <vt:lpstr>１－２－２１</vt:lpstr>
      <vt:lpstr>１－２－２２</vt:lpstr>
      <vt:lpstr>１－２－２３</vt:lpstr>
      <vt:lpstr>１－２－２４</vt:lpstr>
      <vt:lpstr>１－２－２５</vt:lpstr>
      <vt:lpstr>１－２－２６</vt:lpstr>
      <vt:lpstr>１－２－２７</vt:lpstr>
      <vt:lpstr>１－２－２８</vt:lpstr>
      <vt:lpstr>２－１</vt:lpstr>
      <vt:lpstr>２－１－１</vt:lpstr>
      <vt:lpstr>２－１－２</vt:lpstr>
      <vt:lpstr>２－１－３</vt:lpstr>
      <vt:lpstr>２－１－４</vt:lpstr>
      <vt:lpstr>２－１－５</vt:lpstr>
      <vt:lpstr>２－１－６</vt:lpstr>
      <vt:lpstr>２－１－７</vt:lpstr>
      <vt:lpstr>３－１</vt:lpstr>
      <vt:lpstr>３－１－１</vt:lpstr>
      <vt:lpstr>３－１－２</vt:lpstr>
      <vt:lpstr>３－１－３</vt:lpstr>
      <vt:lpstr>３－１－４</vt:lpstr>
      <vt:lpstr>３－１－５</vt:lpstr>
      <vt:lpstr>事業活動収支決算書</vt:lpstr>
      <vt:lpstr>資金収支決算書</vt:lpstr>
      <vt:lpstr>貸借対照表</vt:lpstr>
      <vt:lpstr>白紙２</vt:lpstr>
      <vt:lpstr>０</vt:lpstr>
      <vt:lpstr>Sheet3</vt:lpstr>
      <vt:lpstr>Sheet1</vt:lpstr>
      <vt:lpstr>評価システム!OLE_LINK1</vt:lpstr>
      <vt:lpstr>'１－１'!Print_Area</vt:lpstr>
      <vt:lpstr>'１－１－４'!Print_Area</vt:lpstr>
      <vt:lpstr>'１－２－１６'!Print_Area</vt:lpstr>
      <vt:lpstr>'１－２－１８'!Print_Area</vt:lpstr>
      <vt:lpstr>'１－２－２３'!Print_Area</vt:lpstr>
      <vt:lpstr>'１－２－２４'!Print_Area</vt:lpstr>
      <vt:lpstr>'１－２－５'!Print_Area</vt:lpstr>
      <vt:lpstr>'１－２－８'!Print_Area</vt:lpstr>
      <vt:lpstr>'２－１'!Print_Area</vt:lpstr>
      <vt:lpstr>'２－１－７'!Print_Area</vt:lpstr>
      <vt:lpstr>'３－１－４'!Print_Area</vt:lpstr>
      <vt:lpstr>資料1!Print_Area</vt:lpstr>
      <vt:lpstr>白紙!Print_Area</vt:lpstr>
      <vt:lpstr>表紙!Print_Area</vt:lpstr>
      <vt:lpstr>評価システム!Print_Area</vt:lpstr>
    </vt:vector>
  </TitlesOfParts>
  <Company>Your Company Name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tiiki00</dc:creator>
  <cp:lastModifiedBy>Igashakyo01</cp:lastModifiedBy>
  <cp:lastPrinted>2015-06-23T07:41:43Z</cp:lastPrinted>
  <dcterms:created xsi:type="dcterms:W3CDTF">2013-04-02T03:30:05Z</dcterms:created>
  <dcterms:modified xsi:type="dcterms:W3CDTF">2016-04-28T01:44:49Z</dcterms:modified>
</cp:coreProperties>
</file>