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1600" windowHeight="9210" tabRatio="909"/>
  </bookViews>
  <sheets>
    <sheet name="表紙" sheetId="1" r:id="rId1"/>
    <sheet name="白紙" sheetId="2" r:id="rId2"/>
    <sheet name="評価システム" sheetId="3" r:id="rId3"/>
    <sheet name="目次" sheetId="4" r:id="rId4"/>
    <sheet name="目次2" sheetId="5" r:id="rId5"/>
    <sheet name="1-1" sheetId="66" r:id="rId6"/>
    <sheet name="1-1-1" sheetId="20" r:id="rId7"/>
    <sheet name="1-1-2" sheetId="15" r:id="rId8"/>
    <sheet name="1-2" sheetId="6" r:id="rId9"/>
    <sheet name="1-2-1" sheetId="7" r:id="rId10"/>
    <sheet name="1-2-2" sheetId="8" r:id="rId11"/>
    <sheet name="1-2-3" sheetId="9" r:id="rId12"/>
    <sheet name="1-3" sheetId="71" r:id="rId13"/>
    <sheet name="1-3-1" sheetId="38" r:id="rId14"/>
    <sheet name="1-3-2" sheetId="39" r:id="rId15"/>
    <sheet name="1-3-3" sheetId="41" r:id="rId16"/>
    <sheet name="1-3-4" sheetId="43" r:id="rId17"/>
    <sheet name="1-3-5" sheetId="12" r:id="rId18"/>
    <sheet name="1-3-6" sheetId="13" r:id="rId19"/>
    <sheet name="1-3-7" sheetId="81" r:id="rId20"/>
    <sheet name="2-1" sheetId="67" r:id="rId21"/>
    <sheet name="2-1-1" sheetId="45" r:id="rId22"/>
    <sheet name="2-1-2" sheetId="46" r:id="rId23"/>
    <sheet name="2-1-3" sheetId="47" r:id="rId24"/>
    <sheet name="2-1-4" sheetId="48" r:id="rId25"/>
    <sheet name="2-1-5" sheetId="49" r:id="rId26"/>
    <sheet name="2-1-6" sheetId="50" r:id="rId27"/>
    <sheet name="2-1-7" sheetId="51" r:id="rId28"/>
    <sheet name="3-1" sheetId="52" r:id="rId29"/>
    <sheet name="3-1-1" sheetId="53" r:id="rId30"/>
    <sheet name="3-1-2" sheetId="19" r:id="rId31"/>
    <sheet name="3-1-3" sheetId="16" r:id="rId32"/>
    <sheet name="3-1-4" sheetId="18" r:id="rId33"/>
    <sheet name="3-1-5" sheetId="34" r:id="rId34"/>
    <sheet name="3-1-6" sheetId="35" r:id="rId35"/>
    <sheet name="3-1-7" sheetId="26" r:id="rId36"/>
    <sheet name="3-1-8" sheetId="28" r:id="rId37"/>
    <sheet name="3-1-9" sheetId="80" r:id="rId38"/>
    <sheet name="3-1-10" sheetId="33" r:id="rId39"/>
    <sheet name="3-1-11" sheetId="54" r:id="rId40"/>
    <sheet name="3-1-12" sheetId="55" r:id="rId41"/>
    <sheet name="3-1-13" sheetId="56" r:id="rId42"/>
    <sheet name="3-1-14" sheetId="57" r:id="rId43"/>
    <sheet name="3-1-15" sheetId="21" r:id="rId44"/>
    <sheet name="3-1-16" sheetId="22" r:id="rId45"/>
    <sheet name="3-1-17" sheetId="23" r:id="rId46"/>
    <sheet name="3-1-18" sheetId="24" r:id="rId47"/>
    <sheet name="3-1-19" sheetId="27" r:id="rId48"/>
    <sheet name="3-1-20" sheetId="29" r:id="rId49"/>
    <sheet name="3-1-21" sheetId="76" r:id="rId50"/>
    <sheet name="3-1-22" sheetId="11" r:id="rId51"/>
    <sheet name="3-1-23" sheetId="74" r:id="rId52"/>
    <sheet name="3-1-24" sheetId="73" r:id="rId53"/>
    <sheet name="29事業活動収支決算書" sheetId="68" r:id="rId54"/>
    <sheet name="29資金収支決算書" sheetId="69" r:id="rId55"/>
    <sheet name="29貸借対照表" sheetId="70" r:id="rId56"/>
    <sheet name="白紙 (2)" sheetId="79" r:id="rId57"/>
  </sheets>
  <definedNames>
    <definedName name="OLE_LINK1" localSheetId="2">評価システム!$A$1</definedName>
    <definedName name="_xlnm.Print_Area" localSheetId="5">'1-1'!$A$1:$I$66</definedName>
    <definedName name="_xlnm.Print_Area" localSheetId="6">'1-1-1'!$A$1:$I$91</definedName>
    <definedName name="_xlnm.Print_Area" localSheetId="7">'1-1-2'!$A$1:$I$93</definedName>
    <definedName name="_xlnm.Print_Area" localSheetId="8">'1-2'!$A$1:$I$72</definedName>
    <definedName name="_xlnm.Print_Area" localSheetId="10">'1-2-2'!$A$1:$I$111</definedName>
    <definedName name="_xlnm.Print_Area" localSheetId="11">'1-2-3'!$A$1:$I$105</definedName>
    <definedName name="_xlnm.Print_Area" localSheetId="12">'1-3'!$A$1:$I$85</definedName>
    <definedName name="_xlnm.Print_Area" localSheetId="13">'1-3-1'!$A$1:$I$75</definedName>
    <definedName name="_xlnm.Print_Area" localSheetId="14">'1-3-2'!$A$1:$I$83</definedName>
    <definedName name="_xlnm.Print_Area" localSheetId="15">'1-3-3'!$A$1:$I$121</definedName>
    <definedName name="_xlnm.Print_Area" localSheetId="16">'1-3-4'!$A$1:$I$65</definedName>
    <definedName name="_xlnm.Print_Area" localSheetId="17">'1-3-5'!$A$1:$I$78</definedName>
    <definedName name="_xlnm.Print_Area" localSheetId="20">'2-1'!$A$1:$I$164</definedName>
    <definedName name="_xlnm.Print_Area" localSheetId="21">'2-1-1'!$A$1:$I$55</definedName>
    <definedName name="_xlnm.Print_Area" localSheetId="22">'2-1-2'!$A$1:$I$74</definedName>
    <definedName name="_xlnm.Print_Area" localSheetId="23">'2-1-3'!$A$1:$I$62</definedName>
    <definedName name="_xlnm.Print_Area" localSheetId="24">'2-1-4'!$A$1:$I$34</definedName>
    <definedName name="_xlnm.Print_Area" localSheetId="25">'2-1-5'!$A$1:$I$35</definedName>
    <definedName name="_xlnm.Print_Area" localSheetId="26">'2-1-6'!$A$1:$I$33</definedName>
    <definedName name="_xlnm.Print_Area" localSheetId="27">'2-1-7'!$A$1:$I$37</definedName>
    <definedName name="_xlnm.Print_Area" localSheetId="54">'29資金収支決算書'!$A$1:$F$52</definedName>
    <definedName name="_xlnm.Print_Area" localSheetId="55">'29貸借対照表'!$A$1:$J$43</definedName>
    <definedName name="_xlnm.Print_Area" localSheetId="28">'3-1'!$A$1:$I$84</definedName>
    <definedName name="_xlnm.Print_Area" localSheetId="29">'3-1-1'!$A$1:$I$70</definedName>
    <definedName name="_xlnm.Print_Area" localSheetId="38">'3-1-10'!$A$1:$I$90</definedName>
    <definedName name="_xlnm.Print_Area" localSheetId="39">'3-1-11'!$A$1:$I$71</definedName>
    <definedName name="_xlnm.Print_Area" localSheetId="40">'3-1-12'!$A$1:$I$57</definedName>
    <definedName name="_xlnm.Print_Area" localSheetId="41">'3-1-13'!$A$1:$I$54</definedName>
    <definedName name="_xlnm.Print_Area" localSheetId="42">'3-1-14'!$A$1:$I$57</definedName>
    <definedName name="_xlnm.Print_Area" localSheetId="43">'3-1-15'!$A$1:$I$86</definedName>
    <definedName name="_xlnm.Print_Area" localSheetId="44">'3-1-16'!$A$1:$I$67</definedName>
    <definedName name="_xlnm.Print_Area" localSheetId="46">'3-1-18'!$A$1:$I$78</definedName>
    <definedName name="_xlnm.Print_Area" localSheetId="47">'3-1-19'!$A$1:$I$91</definedName>
    <definedName name="_xlnm.Print_Area" localSheetId="30">'3-1-2'!$A$1:$I$75</definedName>
    <definedName name="_xlnm.Print_Area" localSheetId="31">'3-1-3'!$A$1:$I$81</definedName>
    <definedName name="_xlnm.Print_Area" localSheetId="32">'3-1-4'!$A$1:$I$88</definedName>
    <definedName name="_xlnm.Print_Area" localSheetId="33">'3-1-5'!$A$1:$I$83</definedName>
    <definedName name="_xlnm.Print_Area" localSheetId="36">'3-1-8'!$A$1:$I$84</definedName>
    <definedName name="_xlnm.Print_Area" localSheetId="1">白紙!$A$1:$G$54</definedName>
    <definedName name="_xlnm.Print_Area" localSheetId="56">'白紙 (2)'!$A$1:$G$54</definedName>
    <definedName name="_xlnm.Print_Area" localSheetId="0">表紙!$A$1:$F$12</definedName>
    <definedName name="_xlnm.Print_Area" localSheetId="2">評価システム!$A$1:$I$56</definedName>
    <definedName name="Z_06A42C23_4954_42F4_A856_AA4EA9356C9D_.wvu.PrintArea" localSheetId="8" hidden="1">'1-2'!$A$1:$I$91</definedName>
    <definedName name="Z_06A42C23_4954_42F4_A856_AA4EA9356C9D_.wvu.PrintArea" localSheetId="12" hidden="1">'1-3'!$A$1:$I$104</definedName>
    <definedName name="Z_06A42C23_4954_42F4_A856_AA4EA9356C9D_.wvu.PrintArea" localSheetId="38" hidden="1">'3-1-10'!$A$1:$I$104</definedName>
    <definedName name="Z_06A42C23_4954_42F4_A856_AA4EA9356C9D_.wvu.PrintArea" localSheetId="30" hidden="1">'3-1-2'!$A$1:$I$65</definedName>
    <definedName name="Z_06A42C23_4954_42F4_A856_AA4EA9356C9D_.wvu.PrintArea" localSheetId="1" hidden="1">白紙!$A$1:$G$54</definedName>
    <definedName name="Z_06A42C23_4954_42F4_A856_AA4EA9356C9D_.wvu.PrintArea" localSheetId="56" hidden="1">'白紙 (2)'!$A$1:$G$54</definedName>
    <definedName name="Z_06A42C23_4954_42F4_A856_AA4EA9356C9D_.wvu.PrintArea" localSheetId="0" hidden="1">表紙!$A$1:$F$12</definedName>
    <definedName name="Z_06A42C23_4954_42F4_A856_AA4EA9356C9D_.wvu.PrintArea" localSheetId="2" hidden="1">評価システム!$A$1:$I$56</definedName>
    <definedName name="Z_06A42C23_4954_42F4_A856_AA4EA9356C9D_.wvu.Rows" localSheetId="6" hidden="1">'1-1-1'!$52:$52,'1-1-1'!$68:$68</definedName>
    <definedName name="Z_06A42C23_4954_42F4_A856_AA4EA9356C9D_.wvu.Rows" localSheetId="30" hidden="1">'3-1-2'!$54:$54</definedName>
    <definedName name="Z_0B143DF2_66B8_46B0_BF36_1C571A9EB3F3_.wvu.PrintArea" localSheetId="8" hidden="1">'1-2'!$A$1:$I$91</definedName>
    <definedName name="Z_0B143DF2_66B8_46B0_BF36_1C571A9EB3F3_.wvu.PrintArea" localSheetId="12" hidden="1">'1-3'!$A$1:$I$104</definedName>
    <definedName name="Z_0B143DF2_66B8_46B0_BF36_1C571A9EB3F3_.wvu.PrintArea" localSheetId="14" hidden="1">'1-3-2'!$A$1:$I$83</definedName>
    <definedName name="Z_0B143DF2_66B8_46B0_BF36_1C571A9EB3F3_.wvu.PrintArea" localSheetId="38" hidden="1">'3-1-10'!$A$1:$I$104</definedName>
    <definedName name="Z_0B143DF2_66B8_46B0_BF36_1C571A9EB3F3_.wvu.PrintArea" localSheetId="30" hidden="1">'3-1-2'!$A$1:$I$65</definedName>
    <definedName name="Z_0B143DF2_66B8_46B0_BF36_1C571A9EB3F3_.wvu.PrintArea" localSheetId="1" hidden="1">白紙!$A$1:$G$54</definedName>
    <definedName name="Z_0B143DF2_66B8_46B0_BF36_1C571A9EB3F3_.wvu.PrintArea" localSheetId="56" hidden="1">'白紙 (2)'!$A$1:$G$54</definedName>
    <definedName name="Z_0B143DF2_66B8_46B0_BF36_1C571A9EB3F3_.wvu.PrintArea" localSheetId="0" hidden="1">表紙!$A$1:$F$12</definedName>
    <definedName name="Z_0B143DF2_66B8_46B0_BF36_1C571A9EB3F3_.wvu.PrintArea" localSheetId="2" hidden="1">評価システム!$A$1:$I$56</definedName>
    <definedName name="Z_0B143DF2_66B8_46B0_BF36_1C571A9EB3F3_.wvu.Rows" localSheetId="6" hidden="1">'1-1-1'!$52:$52,'1-1-1'!$68:$68</definedName>
    <definedName name="Z_0B143DF2_66B8_46B0_BF36_1C571A9EB3F3_.wvu.Rows" localSheetId="30" hidden="1">'3-1-2'!$54:$54</definedName>
    <definedName name="Z_22FD68A5_46F7_4E41_8363_D5981057D2EF_.wvu.PrintArea" localSheetId="8" hidden="1">'1-2'!$A$1:$I$91</definedName>
    <definedName name="Z_22FD68A5_46F7_4E41_8363_D5981057D2EF_.wvu.PrintArea" localSheetId="12" hidden="1">'1-3'!$A$1:$I$104</definedName>
    <definedName name="Z_22FD68A5_46F7_4E41_8363_D5981057D2EF_.wvu.PrintArea" localSheetId="14" hidden="1">'1-3-2'!$A$1:$I$83</definedName>
    <definedName name="Z_22FD68A5_46F7_4E41_8363_D5981057D2EF_.wvu.PrintArea" localSheetId="27" hidden="1">'2-1-7'!$A$1:$I$35</definedName>
    <definedName name="Z_22FD68A5_46F7_4E41_8363_D5981057D2EF_.wvu.PrintArea" localSheetId="38" hidden="1">'3-1-10'!$A$1:$I$110</definedName>
    <definedName name="Z_22FD68A5_46F7_4E41_8363_D5981057D2EF_.wvu.PrintArea" localSheetId="30" hidden="1">'3-1-2'!$A$1:$I$65</definedName>
    <definedName name="Z_22FD68A5_46F7_4E41_8363_D5981057D2EF_.wvu.PrintArea" localSheetId="1" hidden="1">白紙!$A$1:$G$54</definedName>
    <definedName name="Z_22FD68A5_46F7_4E41_8363_D5981057D2EF_.wvu.PrintArea" localSheetId="56" hidden="1">'白紙 (2)'!$A$1:$G$54</definedName>
    <definedName name="Z_22FD68A5_46F7_4E41_8363_D5981057D2EF_.wvu.PrintArea" localSheetId="0" hidden="1">表紙!$A$1:$F$12</definedName>
    <definedName name="Z_22FD68A5_46F7_4E41_8363_D5981057D2EF_.wvu.PrintArea" localSheetId="2" hidden="1">評価システム!$A$1:$I$56</definedName>
    <definedName name="Z_22FD68A5_46F7_4E41_8363_D5981057D2EF_.wvu.Rows" localSheetId="6" hidden="1">'1-1-1'!$52:$52,'1-1-1'!$68:$68</definedName>
    <definedName name="Z_22FD68A5_46F7_4E41_8363_D5981057D2EF_.wvu.Rows" localSheetId="30" hidden="1">'3-1-2'!$54:$54</definedName>
    <definedName name="Z_23D4B25B_CBF4_454F_9519_3A7381CDE973_.wvu.PrintArea" localSheetId="8" hidden="1">'1-2'!$A$1:$I$91</definedName>
    <definedName name="Z_23D4B25B_CBF4_454F_9519_3A7381CDE973_.wvu.PrintArea" localSheetId="12" hidden="1">'1-3'!$A$1:$I$104</definedName>
    <definedName name="Z_23D4B25B_CBF4_454F_9519_3A7381CDE973_.wvu.PrintArea" localSheetId="38" hidden="1">'3-1-10'!$A$1:$I$104</definedName>
    <definedName name="Z_23D4B25B_CBF4_454F_9519_3A7381CDE973_.wvu.PrintArea" localSheetId="30" hidden="1">'3-1-2'!$A$1:$I$65</definedName>
    <definedName name="Z_23D4B25B_CBF4_454F_9519_3A7381CDE973_.wvu.PrintArea" localSheetId="1" hidden="1">白紙!$A$1:$G$54</definedName>
    <definedName name="Z_23D4B25B_CBF4_454F_9519_3A7381CDE973_.wvu.PrintArea" localSheetId="56" hidden="1">'白紙 (2)'!$A$1:$G$54</definedName>
    <definedName name="Z_23D4B25B_CBF4_454F_9519_3A7381CDE973_.wvu.PrintArea" localSheetId="0" hidden="1">表紙!$A$1:$F$12</definedName>
    <definedName name="Z_23D4B25B_CBF4_454F_9519_3A7381CDE973_.wvu.PrintArea" localSheetId="2" hidden="1">評価システム!$A$1:$I$56</definedName>
    <definedName name="Z_23D4B25B_CBF4_454F_9519_3A7381CDE973_.wvu.Rows" localSheetId="6" hidden="1">'1-1-1'!$52:$52,'1-1-1'!$68:$68</definedName>
    <definedName name="Z_23D4B25B_CBF4_454F_9519_3A7381CDE973_.wvu.Rows" localSheetId="30" hidden="1">'3-1-2'!$54:$54</definedName>
    <definedName name="Z_3848975B_608E_4A87_AC36_A52CBAB490C8_.wvu.PrintArea" localSheetId="8" hidden="1">'1-2'!$A$1:$I$91</definedName>
    <definedName name="Z_3848975B_608E_4A87_AC36_A52CBAB490C8_.wvu.PrintArea" localSheetId="12" hidden="1">'1-3'!$A$1:$I$104</definedName>
    <definedName name="Z_3848975B_608E_4A87_AC36_A52CBAB490C8_.wvu.PrintArea" localSheetId="14" hidden="1">'1-3-2'!$A$1:$I$83</definedName>
    <definedName name="Z_3848975B_608E_4A87_AC36_A52CBAB490C8_.wvu.PrintArea" localSheetId="38" hidden="1">'3-1-10'!$A$1:$I$104</definedName>
    <definedName name="Z_3848975B_608E_4A87_AC36_A52CBAB490C8_.wvu.PrintArea" localSheetId="30" hidden="1">'3-1-2'!$A$1:$I$65</definedName>
    <definedName name="Z_3848975B_608E_4A87_AC36_A52CBAB490C8_.wvu.PrintArea" localSheetId="1" hidden="1">白紙!$A$1:$G$54</definedName>
    <definedName name="Z_3848975B_608E_4A87_AC36_A52CBAB490C8_.wvu.PrintArea" localSheetId="56" hidden="1">'白紙 (2)'!$A$1:$G$54</definedName>
    <definedName name="Z_3848975B_608E_4A87_AC36_A52CBAB490C8_.wvu.PrintArea" localSheetId="0" hidden="1">表紙!$A$1:$F$12</definedName>
    <definedName name="Z_3848975B_608E_4A87_AC36_A52CBAB490C8_.wvu.PrintArea" localSheetId="2" hidden="1">評価システム!$A$1:$I$56</definedName>
    <definedName name="Z_3848975B_608E_4A87_AC36_A52CBAB490C8_.wvu.Rows" localSheetId="6" hidden="1">'1-1-1'!$52:$52,'1-1-1'!$68:$68</definedName>
    <definedName name="Z_3848975B_608E_4A87_AC36_A52CBAB490C8_.wvu.Rows" localSheetId="30" hidden="1">'3-1-2'!$54:$54</definedName>
    <definedName name="Z_4789E3A1_B331_40F4_BFBE_ECBA77374F9F_.wvu.PrintArea" localSheetId="8" hidden="1">'1-2'!$A$1:$I$91</definedName>
    <definedName name="Z_4789E3A1_B331_40F4_BFBE_ECBA77374F9F_.wvu.PrintArea" localSheetId="12" hidden="1">'1-3'!$A$1:$I$104</definedName>
    <definedName name="Z_4789E3A1_B331_40F4_BFBE_ECBA77374F9F_.wvu.PrintArea" localSheetId="14" hidden="1">'1-3-2'!$A$1:$I$83</definedName>
    <definedName name="Z_4789E3A1_B331_40F4_BFBE_ECBA77374F9F_.wvu.PrintArea" localSheetId="38" hidden="1">'3-1-10'!$A$1:$I$104</definedName>
    <definedName name="Z_4789E3A1_B331_40F4_BFBE_ECBA77374F9F_.wvu.PrintArea" localSheetId="30" hidden="1">'3-1-2'!$A$1:$I$65</definedName>
    <definedName name="Z_4789E3A1_B331_40F4_BFBE_ECBA77374F9F_.wvu.PrintArea" localSheetId="1" hidden="1">白紙!$A$1:$G$54</definedName>
    <definedName name="Z_4789E3A1_B331_40F4_BFBE_ECBA77374F9F_.wvu.PrintArea" localSheetId="56" hidden="1">'白紙 (2)'!$A$1:$G$54</definedName>
    <definedName name="Z_4789E3A1_B331_40F4_BFBE_ECBA77374F9F_.wvu.PrintArea" localSheetId="0" hidden="1">表紙!$A$1:$F$12</definedName>
    <definedName name="Z_4789E3A1_B331_40F4_BFBE_ECBA77374F9F_.wvu.PrintArea" localSheetId="2" hidden="1">評価システム!$A$1:$I$56</definedName>
    <definedName name="Z_4789E3A1_B331_40F4_BFBE_ECBA77374F9F_.wvu.Rows" localSheetId="6" hidden="1">'1-1-1'!$52:$52,'1-1-1'!$68:$68</definedName>
    <definedName name="Z_4789E3A1_B331_40F4_BFBE_ECBA77374F9F_.wvu.Rows" localSheetId="30" hidden="1">'3-1-2'!$54:$54</definedName>
    <definedName name="Z_4DCD7E50_A612_4C8E_882E_3BC6A59DB4EB_.wvu.PrintArea" localSheetId="8" hidden="1">'1-2'!$A$1:$I$91</definedName>
    <definedName name="Z_4DCD7E50_A612_4C8E_882E_3BC6A59DB4EB_.wvu.PrintArea" localSheetId="12" hidden="1">'1-3'!$A$1:$I$104</definedName>
    <definedName name="Z_4DCD7E50_A612_4C8E_882E_3BC6A59DB4EB_.wvu.PrintArea" localSheetId="14" hidden="1">'1-3-2'!$A$1:$I$83</definedName>
    <definedName name="Z_4DCD7E50_A612_4C8E_882E_3BC6A59DB4EB_.wvu.PrintArea" localSheetId="27" hidden="1">'2-1-7'!$A$1:$I$35</definedName>
    <definedName name="Z_4DCD7E50_A612_4C8E_882E_3BC6A59DB4EB_.wvu.PrintArea" localSheetId="38" hidden="1">'3-1-10'!$A$1:$I$104</definedName>
    <definedName name="Z_4DCD7E50_A612_4C8E_882E_3BC6A59DB4EB_.wvu.PrintArea" localSheetId="1" hidden="1">白紙!$A$1:$G$54</definedName>
    <definedName name="Z_4DCD7E50_A612_4C8E_882E_3BC6A59DB4EB_.wvu.PrintArea" localSheetId="56" hidden="1">'白紙 (2)'!$A$1:$G$54</definedName>
    <definedName name="Z_4DCD7E50_A612_4C8E_882E_3BC6A59DB4EB_.wvu.PrintArea" localSheetId="0" hidden="1">表紙!$A$1:$F$12</definedName>
    <definedName name="Z_4DCD7E50_A612_4C8E_882E_3BC6A59DB4EB_.wvu.PrintArea" localSheetId="2" hidden="1">評価システム!$A$1:$I$56</definedName>
    <definedName name="Z_4DCD7E50_A612_4C8E_882E_3BC6A59DB4EB_.wvu.Rows" localSheetId="6" hidden="1">'1-1-1'!$52:$52,'1-1-1'!$68:$68</definedName>
    <definedName name="Z_4DCD7E50_A612_4C8E_882E_3BC6A59DB4EB_.wvu.Rows" localSheetId="30" hidden="1">'3-1-2'!$54:$54</definedName>
    <definedName name="Z_55E52B48_1657_48E8_B3E5_B0C731EC5524_.wvu.PrintArea" localSheetId="8" hidden="1">'1-2'!$A$1:$I$91</definedName>
    <definedName name="Z_55E52B48_1657_48E8_B3E5_B0C731EC5524_.wvu.PrintArea" localSheetId="12" hidden="1">'1-3'!$A$1:$I$104</definedName>
    <definedName name="Z_55E52B48_1657_48E8_B3E5_B0C731EC5524_.wvu.PrintArea" localSheetId="38" hidden="1">'3-1-10'!$A$1:$I$104</definedName>
    <definedName name="Z_55E52B48_1657_48E8_B3E5_B0C731EC5524_.wvu.PrintArea" localSheetId="30" hidden="1">'3-1-2'!$A$1:$I$65</definedName>
    <definedName name="Z_55E52B48_1657_48E8_B3E5_B0C731EC5524_.wvu.PrintArea" localSheetId="1" hidden="1">白紙!$A$1:$G$54</definedName>
    <definedName name="Z_55E52B48_1657_48E8_B3E5_B0C731EC5524_.wvu.PrintArea" localSheetId="56" hidden="1">'白紙 (2)'!$A$1:$G$54</definedName>
    <definedName name="Z_55E52B48_1657_48E8_B3E5_B0C731EC5524_.wvu.PrintArea" localSheetId="0" hidden="1">表紙!$A$1:$F$12</definedName>
    <definedName name="Z_55E52B48_1657_48E8_B3E5_B0C731EC5524_.wvu.PrintArea" localSheetId="2" hidden="1">評価システム!$A$1:$I$56</definedName>
    <definedName name="Z_55E52B48_1657_48E8_B3E5_B0C731EC5524_.wvu.Rows" localSheetId="6" hidden="1">'1-1-1'!$52:$52,'1-1-1'!$68:$68</definedName>
    <definedName name="Z_55E52B48_1657_48E8_B3E5_B0C731EC5524_.wvu.Rows" localSheetId="30" hidden="1">'3-1-2'!$54:$54</definedName>
    <definedName name="Z_5FEFEB6C_BEC4_430E_B947_6A7413286A0D_.wvu.PrintArea" localSheetId="8" hidden="1">'1-2'!$A$1:$I$91</definedName>
    <definedName name="Z_5FEFEB6C_BEC4_430E_B947_6A7413286A0D_.wvu.PrintArea" localSheetId="12" hidden="1">'1-3'!$A$1:$I$104</definedName>
    <definedName name="Z_5FEFEB6C_BEC4_430E_B947_6A7413286A0D_.wvu.PrintArea" localSheetId="14" hidden="1">'1-3-2'!$A$1:$I$83</definedName>
    <definedName name="Z_5FEFEB6C_BEC4_430E_B947_6A7413286A0D_.wvu.PrintArea" localSheetId="27" hidden="1">'2-1-7'!$A$1:$I$35</definedName>
    <definedName name="Z_5FEFEB6C_BEC4_430E_B947_6A7413286A0D_.wvu.PrintArea" localSheetId="38" hidden="1">'3-1-10'!$A$1:$I$104</definedName>
    <definedName name="Z_5FEFEB6C_BEC4_430E_B947_6A7413286A0D_.wvu.PrintArea" localSheetId="1" hidden="1">白紙!$A$1:$G$54</definedName>
    <definedName name="Z_5FEFEB6C_BEC4_430E_B947_6A7413286A0D_.wvu.PrintArea" localSheetId="56" hidden="1">'白紙 (2)'!$A$1:$G$54</definedName>
    <definedName name="Z_5FEFEB6C_BEC4_430E_B947_6A7413286A0D_.wvu.PrintArea" localSheetId="0" hidden="1">表紙!$A$1:$F$12</definedName>
    <definedName name="Z_5FEFEB6C_BEC4_430E_B947_6A7413286A0D_.wvu.PrintArea" localSheetId="2" hidden="1">評価システム!$A$1:$I$56</definedName>
    <definedName name="Z_5FEFEB6C_BEC4_430E_B947_6A7413286A0D_.wvu.Rows" localSheetId="6" hidden="1">'1-1-1'!$52:$52,'1-1-1'!$68:$68</definedName>
    <definedName name="Z_5FEFEB6C_BEC4_430E_B947_6A7413286A0D_.wvu.Rows" localSheetId="30" hidden="1">'3-1-2'!$54:$54</definedName>
    <definedName name="Z_71275B59_52D9_4BCA_9258_6D8C6EFF66CF_.wvu.PrintArea" localSheetId="14" hidden="1">'1-3-2'!$A$1:$I$83</definedName>
    <definedName name="Z_752EAD5E_2F62_4CFE_8BD1_E3E6987497BB_.wvu.PrintArea" localSheetId="8" hidden="1">'1-2'!$A$1:$I$91</definedName>
    <definedName name="Z_752EAD5E_2F62_4CFE_8BD1_E3E6987497BB_.wvu.PrintArea" localSheetId="12" hidden="1">'1-3'!$A$1:$I$104</definedName>
    <definedName name="Z_752EAD5E_2F62_4CFE_8BD1_E3E6987497BB_.wvu.PrintArea" localSheetId="14" hidden="1">'1-3-2'!$A$1:$I$83</definedName>
    <definedName name="Z_752EAD5E_2F62_4CFE_8BD1_E3E6987497BB_.wvu.PrintArea" localSheetId="27" hidden="1">'2-1-7'!$A$1:$I$35</definedName>
    <definedName name="Z_752EAD5E_2F62_4CFE_8BD1_E3E6987497BB_.wvu.PrintArea" localSheetId="38" hidden="1">'3-1-10'!$A$1:$I$110</definedName>
    <definedName name="Z_752EAD5E_2F62_4CFE_8BD1_E3E6987497BB_.wvu.PrintArea" localSheetId="30" hidden="1">'3-1-2'!$A$1:$I$65</definedName>
    <definedName name="Z_752EAD5E_2F62_4CFE_8BD1_E3E6987497BB_.wvu.PrintArea" localSheetId="1" hidden="1">白紙!$A$1:$G$54</definedName>
    <definedName name="Z_752EAD5E_2F62_4CFE_8BD1_E3E6987497BB_.wvu.PrintArea" localSheetId="56" hidden="1">'白紙 (2)'!$A$1:$G$54</definedName>
    <definedName name="Z_752EAD5E_2F62_4CFE_8BD1_E3E6987497BB_.wvu.PrintArea" localSheetId="0" hidden="1">表紙!$A$1:$F$12</definedName>
    <definedName name="Z_752EAD5E_2F62_4CFE_8BD1_E3E6987497BB_.wvu.PrintArea" localSheetId="2" hidden="1">評価システム!$A$1:$I$56</definedName>
    <definedName name="Z_752EAD5E_2F62_4CFE_8BD1_E3E6987497BB_.wvu.Rows" localSheetId="6" hidden="1">'1-1-1'!$52:$52,'1-1-1'!$68:$68</definedName>
    <definedName name="Z_752EAD5E_2F62_4CFE_8BD1_E3E6987497BB_.wvu.Rows" localSheetId="30" hidden="1">'3-1-2'!$54:$54</definedName>
    <definedName name="Z_76B58914_1035_4353_9CF6_22B59E40A08B_.wvu.PrintArea" localSheetId="8" hidden="1">'1-2'!$A$1:$I$91</definedName>
    <definedName name="Z_76B58914_1035_4353_9CF6_22B59E40A08B_.wvu.PrintArea" localSheetId="12" hidden="1">'1-3'!$A$1:$I$104</definedName>
    <definedName name="Z_76B58914_1035_4353_9CF6_22B59E40A08B_.wvu.PrintArea" localSheetId="14" hidden="1">'1-3-2'!$A$1:$I$83</definedName>
    <definedName name="Z_76B58914_1035_4353_9CF6_22B59E40A08B_.wvu.PrintArea" localSheetId="27" hidden="1">'2-1-7'!$A$1:$I$35</definedName>
    <definedName name="Z_76B58914_1035_4353_9CF6_22B59E40A08B_.wvu.PrintArea" localSheetId="38" hidden="1">'3-1-10'!$A$1:$I$110</definedName>
    <definedName name="Z_76B58914_1035_4353_9CF6_22B59E40A08B_.wvu.PrintArea" localSheetId="30" hidden="1">'3-1-2'!$A$1:$I$65</definedName>
    <definedName name="Z_76B58914_1035_4353_9CF6_22B59E40A08B_.wvu.PrintArea" localSheetId="1" hidden="1">白紙!$A$1:$G$54</definedName>
    <definedName name="Z_76B58914_1035_4353_9CF6_22B59E40A08B_.wvu.PrintArea" localSheetId="56" hidden="1">'白紙 (2)'!$A$1:$G$54</definedName>
    <definedName name="Z_76B58914_1035_4353_9CF6_22B59E40A08B_.wvu.PrintArea" localSheetId="0" hidden="1">表紙!$A$1:$F$12</definedName>
    <definedName name="Z_76B58914_1035_4353_9CF6_22B59E40A08B_.wvu.PrintArea" localSheetId="2" hidden="1">評価システム!$A$1:$I$56</definedName>
    <definedName name="Z_76B58914_1035_4353_9CF6_22B59E40A08B_.wvu.Rows" localSheetId="6" hidden="1">'1-1-1'!$52:$52,'1-1-1'!$68:$68</definedName>
    <definedName name="Z_76B58914_1035_4353_9CF6_22B59E40A08B_.wvu.Rows" localSheetId="30" hidden="1">'3-1-2'!$54:$54</definedName>
    <definedName name="Z_7F613779_33AB_4C27_B28A_A10D734C27EA_.wvu.PrintArea" localSheetId="8" hidden="1">'1-2'!$A$1:$I$91</definedName>
    <definedName name="Z_7F613779_33AB_4C27_B28A_A10D734C27EA_.wvu.PrintArea" localSheetId="12" hidden="1">'1-3'!$A$1:$I$104</definedName>
    <definedName name="Z_7F613779_33AB_4C27_B28A_A10D734C27EA_.wvu.PrintArea" localSheetId="14" hidden="1">'1-3-2'!$A$1:$I$83</definedName>
    <definedName name="Z_7F613779_33AB_4C27_B28A_A10D734C27EA_.wvu.PrintArea" localSheetId="38" hidden="1">'3-1-10'!$A$1:$I$104</definedName>
    <definedName name="Z_7F613779_33AB_4C27_B28A_A10D734C27EA_.wvu.PrintArea" localSheetId="30" hidden="1">'3-1-2'!$A$1:$I$65</definedName>
    <definedName name="Z_7F613779_33AB_4C27_B28A_A10D734C27EA_.wvu.PrintArea" localSheetId="1" hidden="1">白紙!$A$1:$G$54</definedName>
    <definedName name="Z_7F613779_33AB_4C27_B28A_A10D734C27EA_.wvu.PrintArea" localSheetId="56" hidden="1">'白紙 (2)'!$A$1:$G$54</definedName>
    <definedName name="Z_7F613779_33AB_4C27_B28A_A10D734C27EA_.wvu.PrintArea" localSheetId="0" hidden="1">表紙!$A$1:$F$12</definedName>
    <definedName name="Z_7F613779_33AB_4C27_B28A_A10D734C27EA_.wvu.PrintArea" localSheetId="2" hidden="1">評価システム!$A$1:$I$56</definedName>
    <definedName name="Z_7F613779_33AB_4C27_B28A_A10D734C27EA_.wvu.Rows" localSheetId="6" hidden="1">'1-1-1'!$52:$52,'1-1-1'!$68:$68</definedName>
    <definedName name="Z_7F613779_33AB_4C27_B28A_A10D734C27EA_.wvu.Rows" localSheetId="30" hidden="1">'3-1-2'!$54:$54</definedName>
    <definedName name="Z_9EB396F3_ECBE_4F00_8AF4_433E00D5457E_.wvu.PrintArea" localSheetId="8" hidden="1">'1-2'!$A$1:$I$91</definedName>
    <definedName name="Z_9EB396F3_ECBE_4F00_8AF4_433E00D5457E_.wvu.PrintArea" localSheetId="12" hidden="1">'1-3'!$A$1:$I$104</definedName>
    <definedName name="Z_9EB396F3_ECBE_4F00_8AF4_433E00D5457E_.wvu.PrintArea" localSheetId="14" hidden="1">'1-3-2'!$A$1:$I$83</definedName>
    <definedName name="Z_9EB396F3_ECBE_4F00_8AF4_433E00D5457E_.wvu.PrintArea" localSheetId="27" hidden="1">'2-1-7'!$A$1:$I$35</definedName>
    <definedName name="Z_9EB396F3_ECBE_4F00_8AF4_433E00D5457E_.wvu.PrintArea" localSheetId="38" hidden="1">'3-1-10'!$A$1:$I$104</definedName>
    <definedName name="Z_9EB396F3_ECBE_4F00_8AF4_433E00D5457E_.wvu.PrintArea" localSheetId="1" hidden="1">白紙!$A$1:$G$54</definedName>
    <definedName name="Z_9EB396F3_ECBE_4F00_8AF4_433E00D5457E_.wvu.PrintArea" localSheetId="56" hidden="1">'白紙 (2)'!$A$1:$G$54</definedName>
    <definedName name="Z_9EB396F3_ECBE_4F00_8AF4_433E00D5457E_.wvu.PrintArea" localSheetId="0" hidden="1">表紙!$A$1:$F$12</definedName>
    <definedName name="Z_9EB396F3_ECBE_4F00_8AF4_433E00D5457E_.wvu.PrintArea" localSheetId="2" hidden="1">評価システム!$A$1:$I$56</definedName>
    <definedName name="Z_9EB396F3_ECBE_4F00_8AF4_433E00D5457E_.wvu.Rows" localSheetId="6" hidden="1">'1-1-1'!$52:$52,'1-1-1'!$68:$68</definedName>
    <definedName name="Z_9EB396F3_ECBE_4F00_8AF4_433E00D5457E_.wvu.Rows" localSheetId="30" hidden="1">'3-1-2'!$54:$54</definedName>
    <definedName name="Z_A898AA5D_169A_4A14_AB8F_C4F4C5C9C869_.wvu.PrintArea" localSheetId="8" hidden="1">'1-2'!$A$1:$I$91</definedName>
    <definedName name="Z_A898AA5D_169A_4A14_AB8F_C4F4C5C9C869_.wvu.PrintArea" localSheetId="12" hidden="1">'1-3'!$A$1:$I$104</definedName>
    <definedName name="Z_A898AA5D_169A_4A14_AB8F_C4F4C5C9C869_.wvu.PrintArea" localSheetId="14" hidden="1">'1-3-2'!$A$1:$I$83</definedName>
    <definedName name="Z_A898AA5D_169A_4A14_AB8F_C4F4C5C9C869_.wvu.PrintArea" localSheetId="27" hidden="1">'2-1-7'!$A$1:$I$35</definedName>
    <definedName name="Z_A898AA5D_169A_4A14_AB8F_C4F4C5C9C869_.wvu.PrintArea" localSheetId="38" hidden="1">'3-1-10'!$A$1:$I$110</definedName>
    <definedName name="Z_A898AA5D_169A_4A14_AB8F_C4F4C5C9C869_.wvu.PrintArea" localSheetId="30" hidden="1">'3-1-2'!$A$1:$I$65</definedName>
    <definedName name="Z_A898AA5D_169A_4A14_AB8F_C4F4C5C9C869_.wvu.PrintArea" localSheetId="1" hidden="1">白紙!$A$1:$G$54</definedName>
    <definedName name="Z_A898AA5D_169A_4A14_AB8F_C4F4C5C9C869_.wvu.PrintArea" localSheetId="56" hidden="1">'白紙 (2)'!$A$1:$G$54</definedName>
    <definedName name="Z_A898AA5D_169A_4A14_AB8F_C4F4C5C9C869_.wvu.PrintArea" localSheetId="0" hidden="1">表紙!$A$1:$F$12</definedName>
    <definedName name="Z_A898AA5D_169A_4A14_AB8F_C4F4C5C9C869_.wvu.PrintArea" localSheetId="2" hidden="1">評価システム!$A$1:$I$56</definedName>
    <definedName name="Z_A898AA5D_169A_4A14_AB8F_C4F4C5C9C869_.wvu.Rows" localSheetId="6" hidden="1">'1-1-1'!$52:$52,'1-1-1'!$68:$68</definedName>
    <definedName name="Z_A898AA5D_169A_4A14_AB8F_C4F4C5C9C869_.wvu.Rows" localSheetId="30" hidden="1">'3-1-2'!$54:$54</definedName>
    <definedName name="Z_D623C857_8851_4DB2_AEC5_A3D94BBCC3E5_.wvu.PrintArea" localSheetId="8" hidden="1">'1-2'!$A$1:$I$91</definedName>
    <definedName name="Z_D623C857_8851_4DB2_AEC5_A3D94BBCC3E5_.wvu.PrintArea" localSheetId="12" hidden="1">'1-3'!$A$1:$I$104</definedName>
    <definedName name="Z_D623C857_8851_4DB2_AEC5_A3D94BBCC3E5_.wvu.PrintArea" localSheetId="14" hidden="1">'1-3-2'!$A$1:$I$83</definedName>
    <definedName name="Z_D623C857_8851_4DB2_AEC5_A3D94BBCC3E5_.wvu.PrintArea" localSheetId="27" hidden="1">'2-1-7'!$A$1:$I$35</definedName>
    <definedName name="Z_D623C857_8851_4DB2_AEC5_A3D94BBCC3E5_.wvu.PrintArea" localSheetId="38" hidden="1">'3-1-10'!$A$1:$I$110</definedName>
    <definedName name="Z_D623C857_8851_4DB2_AEC5_A3D94BBCC3E5_.wvu.PrintArea" localSheetId="30" hidden="1">'3-1-2'!$A$1:$I$65</definedName>
    <definedName name="Z_D623C857_8851_4DB2_AEC5_A3D94BBCC3E5_.wvu.PrintArea" localSheetId="1" hidden="1">白紙!$A$1:$G$54</definedName>
    <definedName name="Z_D623C857_8851_4DB2_AEC5_A3D94BBCC3E5_.wvu.PrintArea" localSheetId="56" hidden="1">'白紙 (2)'!$A$1:$G$54</definedName>
    <definedName name="Z_D623C857_8851_4DB2_AEC5_A3D94BBCC3E5_.wvu.PrintArea" localSheetId="0" hidden="1">表紙!$A$1:$F$12</definedName>
    <definedName name="Z_D623C857_8851_4DB2_AEC5_A3D94BBCC3E5_.wvu.PrintArea" localSheetId="2" hidden="1">評価システム!$A$1:$I$56</definedName>
    <definedName name="Z_D623C857_8851_4DB2_AEC5_A3D94BBCC3E5_.wvu.Rows" localSheetId="6" hidden="1">'1-1-1'!$52:$52,'1-1-1'!$68:$68</definedName>
    <definedName name="Z_D623C857_8851_4DB2_AEC5_A3D94BBCC3E5_.wvu.Rows" localSheetId="10" hidden="1">'1-2-2'!$19:$19</definedName>
    <definedName name="Z_D623C857_8851_4DB2_AEC5_A3D94BBCC3E5_.wvu.Rows" localSheetId="11" hidden="1">'1-2-3'!$22:$22</definedName>
    <definedName name="Z_D623C857_8851_4DB2_AEC5_A3D94BBCC3E5_.wvu.Rows" localSheetId="30" hidden="1">'3-1-2'!$54:$54</definedName>
    <definedName name="Z_DD9AE018_7E22_4B13_ADFF_D4C3360CBEF2_.wvu.PrintArea" localSheetId="8" hidden="1">'1-2'!$A$1:$I$91</definedName>
    <definedName name="Z_DD9AE018_7E22_4B13_ADFF_D4C3360CBEF2_.wvu.PrintArea" localSheetId="12" hidden="1">'1-3'!$A$1:$I$104</definedName>
    <definedName name="Z_DD9AE018_7E22_4B13_ADFF_D4C3360CBEF2_.wvu.PrintArea" localSheetId="14" hidden="1">'1-3-2'!$A$1:$I$83</definedName>
    <definedName name="Z_DD9AE018_7E22_4B13_ADFF_D4C3360CBEF2_.wvu.PrintArea" localSheetId="27" hidden="1">'2-1-7'!$A$1:$I$35</definedName>
    <definedName name="Z_DD9AE018_7E22_4B13_ADFF_D4C3360CBEF2_.wvu.PrintArea" localSheetId="38" hidden="1">'3-1-10'!$A$1:$I$110</definedName>
    <definedName name="Z_DD9AE018_7E22_4B13_ADFF_D4C3360CBEF2_.wvu.PrintArea" localSheetId="30" hidden="1">'3-1-2'!$A$1:$I$65</definedName>
    <definedName name="Z_DD9AE018_7E22_4B13_ADFF_D4C3360CBEF2_.wvu.PrintArea" localSheetId="1" hidden="1">白紙!$A$1:$G$54</definedName>
    <definedName name="Z_DD9AE018_7E22_4B13_ADFF_D4C3360CBEF2_.wvu.PrintArea" localSheetId="56" hidden="1">'白紙 (2)'!$A$1:$G$54</definedName>
    <definedName name="Z_DD9AE018_7E22_4B13_ADFF_D4C3360CBEF2_.wvu.PrintArea" localSheetId="0" hidden="1">表紙!$A$1:$F$12</definedName>
    <definedName name="Z_DD9AE018_7E22_4B13_ADFF_D4C3360CBEF2_.wvu.PrintArea" localSheetId="2" hidden="1">評価システム!$A$1:$I$56</definedName>
    <definedName name="Z_DD9AE018_7E22_4B13_ADFF_D4C3360CBEF2_.wvu.Rows" localSheetId="6" hidden="1">'1-1-1'!$52:$52,'1-1-1'!$68:$68</definedName>
    <definedName name="Z_DD9AE018_7E22_4B13_ADFF_D4C3360CBEF2_.wvu.Rows" localSheetId="10" hidden="1">'1-2-2'!$19:$19</definedName>
    <definedName name="Z_DD9AE018_7E22_4B13_ADFF_D4C3360CBEF2_.wvu.Rows" localSheetId="11" hidden="1">'1-2-3'!$22:$22</definedName>
    <definedName name="Z_DD9AE018_7E22_4B13_ADFF_D4C3360CBEF2_.wvu.Rows" localSheetId="30" hidden="1">'3-1-2'!$54:$54</definedName>
    <definedName name="Z_E75B0417_2004_49B0_81AA_65A6C4F7EC2C_.wvu.PrintArea" localSheetId="8" hidden="1">'1-2'!$A$1:$I$91</definedName>
    <definedName name="Z_E75B0417_2004_49B0_81AA_65A6C4F7EC2C_.wvu.PrintArea" localSheetId="12" hidden="1">'1-3'!$A$1:$I$104</definedName>
    <definedName name="Z_E75B0417_2004_49B0_81AA_65A6C4F7EC2C_.wvu.PrintArea" localSheetId="14" hidden="1">'1-3-2'!$A$1:$I$83</definedName>
    <definedName name="Z_E75B0417_2004_49B0_81AA_65A6C4F7EC2C_.wvu.PrintArea" localSheetId="38" hidden="1">'3-1-10'!$A$1:$I$104</definedName>
    <definedName name="Z_E75B0417_2004_49B0_81AA_65A6C4F7EC2C_.wvu.PrintArea" localSheetId="30" hidden="1">'3-1-2'!$A$1:$I$65</definedName>
    <definedName name="Z_E75B0417_2004_49B0_81AA_65A6C4F7EC2C_.wvu.PrintArea" localSheetId="1" hidden="1">白紙!$A$1:$G$54</definedName>
    <definedName name="Z_E75B0417_2004_49B0_81AA_65A6C4F7EC2C_.wvu.PrintArea" localSheetId="56" hidden="1">'白紙 (2)'!$A$1:$G$54</definedName>
    <definedName name="Z_E75B0417_2004_49B0_81AA_65A6C4F7EC2C_.wvu.PrintArea" localSheetId="0" hidden="1">表紙!$A$1:$F$12</definedName>
    <definedName name="Z_E75B0417_2004_49B0_81AA_65A6C4F7EC2C_.wvu.PrintArea" localSheetId="2" hidden="1">評価システム!$A$1:$I$56</definedName>
    <definedName name="Z_E75B0417_2004_49B0_81AA_65A6C4F7EC2C_.wvu.Rows" localSheetId="6" hidden="1">'1-1-1'!$52:$52,'1-1-1'!$68:$68</definedName>
    <definedName name="Z_E75B0417_2004_49B0_81AA_65A6C4F7EC2C_.wvu.Rows" localSheetId="30" hidden="1">'3-1-2'!$54:$54</definedName>
  </definedNames>
  <calcPr calcId="152511"/>
  <customWorkbookViews>
    <customWorkbookView name="konkyu - 個人用ビュー" guid="{752EAD5E-2F62-4CFE-8BD1-E3E6987497BB}" mergeInterval="0" personalView="1" maximized="1" xWindow="-8" yWindow="-8" windowWidth="1936" windowHeight="1056" tabRatio="909" activeSheetId="38"/>
    <customWorkbookView name="tanebe - 個人用ビュー" guid="{71275B59-52D9-4BCA-9258-6D8C6EFF66CF}" mergeInterval="0" personalView="1" maximized="1" xWindow="1" yWindow="1" windowWidth="1276" windowHeight="807" tabRatio="925" activeSheetId="6"/>
    <customWorkbookView name="Igashakyo01 - 個人用ビュー" guid="{E75B0417-2004-49B0-81AA-65A6C4F7EC2C}" mergeInterval="0" personalView="1" maximized="1" windowWidth="1436" windowHeight="670" tabRatio="925" activeSheetId="54"/>
    <customWorkbookView name="tiiki00 - 個人用ビュー" guid="{0B143DF2-66B8-46B0-BF36-1C571A9EB3F3}" mergeInterval="0" personalView="1" maximized="1" windowWidth="1916" windowHeight="810" tabRatio="925" activeSheetId="24"/>
    <customWorkbookView name="funami - 個人用ビュー" guid="{4DCD7E50-A612-4C8E-882E-3BC6A59DB4EB}" mergeInterval="0" personalView="1" maximized="1" windowWidth="1276" windowHeight="768" tabRatio="925" activeSheetId="16"/>
    <customWorkbookView name="SWC0001 - 個人用ビュー" guid="{A898AA5D-169A-4A14-AB8F-C4F4C5C9C869}" mergeInterval="0" personalView="1" maximized="1" windowWidth="1276" windowHeight="716" tabRatio="909" activeSheetId="47"/>
    <customWorkbookView name="ichimi - 個人用ビュー" guid="{DD9AE018-7E22-4B13-ADFF-D4C3360CBEF2}" mergeInterval="0" personalView="1" xWindow="399" yWindow="14" windowWidth="817" windowHeight="866" tabRatio="909" activeSheetId="31"/>
    <customWorkbookView name="S.H - 個人用ビュー" guid="{9EB396F3-ECBE-4F00-8AF4-433E00D5457E}" autoUpdate="1" mergeInterval="5" changesSavedWin="1" personalView="1" maximized="1" xWindow="1" yWindow="1" windowWidth="1002" windowHeight="459" tabRatio="925" activeSheetId="34"/>
    <customWorkbookView name="saposute12 - 個人用ビュー" guid="{55E52B48-1657-48E8-B3E5-B0C731EC5524}" mergeInterval="0" personalView="1" maximized="1" windowWidth="1020" windowHeight="631" tabRatio="925" activeSheetId="47"/>
    <customWorkbookView name="imai - 個人用ビュー" guid="{23D4B25B-CBF4-454F-9519-3A7381CDE973}" mergeInterval="0" personalView="1" maximized="1" xWindow="1" yWindow="1" windowWidth="1276" windowHeight="763" tabRatio="925" activeSheetId="50"/>
    <customWorkbookView name="togarasi - 個人用ビュー" guid="{06A42C23-4954-42F4-A856-AA4EA9356C9D}" mergeInterval="0" personalView="1" maximized="1" windowWidth="1276" windowHeight="776" tabRatio="925" activeSheetId="41"/>
    <customWorkbookView name="yamaguchi - 個人用ビュー" guid="{7F613779-33AB-4C27-B28A-A10D734C27EA}" mergeInterval="0" personalView="1" maximized="1" windowWidth="1118" windowHeight="447" tabRatio="925" activeSheetId="38"/>
    <customWorkbookView name="hhanzou - 個人用ビュー" guid="{5FEFEB6C-BEC4-430E-B947-6A7413286A0D}" mergeInterval="0" personalView="1" maximized="1" windowWidth="1276" windowHeight="768" tabRatio="925" activeSheetId="36"/>
    <customWorkbookView name="syakyou - 個人用ビュー" guid="{22FD68A5-46F7-4E41-8363-D5981057D2EF}" mergeInterval="0" personalView="1" maximized="1" windowWidth="1276" windowHeight="502" tabRatio="909" activeSheetId="33"/>
    <customWorkbookView name="伊賀市社会福祉協議会 - 個人用ビュー" guid="{76B58914-1035-4353-9CF6-22B59E40A08B}" mergeInterval="0" personalView="1" maximized="1" xWindow="1" yWindow="1" windowWidth="1276" windowHeight="797" tabRatio="909" activeSheetId="7"/>
    <customWorkbookView name="terada - 個人用ビュー" guid="{3848975B-608E-4A87-AC36-A52CBAB490C8}" mergeInterval="0" personalView="1" maximized="1" xWindow="1" yWindow="1" windowWidth="1276" windowHeight="671" tabRatio="925" activeSheetId="12"/>
    <customWorkbookView name="ichikawa - 個人用ビュー" guid="{D623C857-8851-4DB2-AEC5-A3D94BBCC3E5}" mergeInterval="0" personalView="1" maximized="1" windowWidth="1276" windowHeight="794" tabRatio="909" activeSheetId="8"/>
    <customWorkbookView name="Igashakyou02 - 個人用ビュー" guid="{4789E3A1-B331-40F4-BFBE-ECBA77374F9F}" mergeInterval="0" personalView="1" maximized="1" windowWidth="1020" windowHeight="484" tabRatio="925" activeSheetId="53"/>
  </customWorkbookViews>
  <fileRecoveryPr autoRecover="0"/>
</workbook>
</file>

<file path=xl/calcChain.xml><?xml version="1.0" encoding="utf-8"?>
<calcChain xmlns="http://schemas.openxmlformats.org/spreadsheetml/2006/main">
  <c r="C40" i="71" l="1"/>
  <c r="C48" i="71"/>
  <c r="C64" i="71"/>
  <c r="E64" i="71" l="1"/>
  <c r="E48" i="71"/>
  <c r="E40" i="71"/>
  <c r="E65" i="6"/>
  <c r="E55" i="6"/>
  <c r="E48" i="6"/>
  <c r="E54" i="66"/>
  <c r="E53" i="66"/>
  <c r="E45" i="66"/>
  <c r="E44" i="66"/>
  <c r="H35" i="57" l="1"/>
  <c r="C69" i="52" l="1"/>
  <c r="C63" i="52"/>
  <c r="C49" i="52"/>
  <c r="C47" i="52"/>
  <c r="C43" i="52"/>
  <c r="J45" i="27" l="1"/>
  <c r="J44" i="27"/>
  <c r="J49" i="24" l="1"/>
  <c r="G36" i="24" s="1"/>
  <c r="J50" i="24"/>
  <c r="G40" i="24" s="1"/>
  <c r="J48" i="24"/>
  <c r="G34" i="24" s="1"/>
  <c r="J42" i="28" l="1"/>
  <c r="G36" i="28" s="1"/>
  <c r="J41" i="28"/>
  <c r="G35" i="27"/>
  <c r="G36" i="27"/>
  <c r="G33" i="27"/>
  <c r="G34" i="27"/>
  <c r="J41" i="27"/>
  <c r="J42" i="27"/>
  <c r="J43" i="27"/>
  <c r="J40" i="27"/>
  <c r="G35" i="21" l="1"/>
  <c r="G36" i="21"/>
  <c r="G37" i="21"/>
  <c r="G38" i="21"/>
  <c r="J43" i="21"/>
  <c r="G34" i="21" s="1"/>
  <c r="J44" i="21"/>
  <c r="J45" i="21"/>
  <c r="J46" i="21"/>
  <c r="J47" i="21"/>
  <c r="J48" i="21"/>
  <c r="J49" i="21"/>
  <c r="G40" i="21" s="1"/>
  <c r="J42" i="21"/>
  <c r="G33" i="21" s="1"/>
  <c r="C69" i="67" l="1"/>
  <c r="G20" i="47"/>
  <c r="G21" i="47"/>
  <c r="G22" i="47"/>
  <c r="G22" i="46"/>
  <c r="G21" i="46"/>
  <c r="G24" i="46"/>
  <c r="G25" i="46"/>
  <c r="G23" i="46"/>
  <c r="G23" i="45"/>
  <c r="G22" i="45"/>
  <c r="G21" i="45" l="1"/>
  <c r="G20" i="45"/>
  <c r="E69" i="52"/>
  <c r="E63" i="52"/>
  <c r="E49" i="52"/>
  <c r="E47" i="52"/>
  <c r="E45" i="52"/>
  <c r="E43" i="52"/>
  <c r="G42" i="16"/>
  <c r="G40" i="16"/>
  <c r="G38" i="16"/>
  <c r="G36" i="16"/>
  <c r="K45" i="16"/>
  <c r="K46" i="16"/>
  <c r="K47" i="16"/>
  <c r="K48" i="16"/>
  <c r="K49" i="16"/>
  <c r="K44" i="16"/>
  <c r="G50" i="34" l="1"/>
  <c r="G48" i="34"/>
  <c r="K55" i="34"/>
  <c r="K56" i="34"/>
  <c r="K57" i="34"/>
  <c r="K58" i="34"/>
  <c r="K59" i="34"/>
  <c r="K60" i="34"/>
  <c r="K61" i="34"/>
  <c r="K62" i="34"/>
  <c r="K63" i="34"/>
  <c r="K54" i="34"/>
  <c r="G38" i="23" l="1"/>
  <c r="E41" i="23"/>
  <c r="F41" i="23"/>
  <c r="G41" i="23"/>
  <c r="H41" i="23"/>
  <c r="I41" i="23"/>
  <c r="D41" i="23"/>
  <c r="G39" i="23"/>
  <c r="G34" i="23" l="1"/>
  <c r="G35" i="23" s="1"/>
  <c r="I35" i="57"/>
  <c r="G35" i="57"/>
  <c r="F35" i="57"/>
  <c r="E35" i="57"/>
  <c r="D41" i="41" l="1"/>
  <c r="D50" i="41"/>
  <c r="F50" i="41"/>
  <c r="D59" i="41"/>
  <c r="F59" i="41"/>
  <c r="D70" i="41"/>
  <c r="F70" i="41"/>
  <c r="D80" i="41"/>
  <c r="F80" i="41"/>
  <c r="D91" i="41"/>
  <c r="D92" i="41"/>
  <c r="D95" i="41"/>
  <c r="F95" i="41"/>
  <c r="D96" i="41"/>
  <c r="F96" i="41"/>
  <c r="D97" i="41"/>
  <c r="F97" i="41"/>
  <c r="D98" i="41"/>
  <c r="F98" i="41"/>
  <c r="D99" i="41"/>
  <c r="F99" i="41"/>
  <c r="D100" i="41"/>
  <c r="F100" i="41"/>
  <c r="E92" i="67"/>
  <c r="C92" i="67"/>
  <c r="E79" i="67"/>
  <c r="C79" i="67"/>
  <c r="E69" i="67"/>
  <c r="F39" i="23" l="1"/>
  <c r="E39" i="23"/>
  <c r="D39" i="23"/>
  <c r="F35" i="23"/>
  <c r="F34" i="24"/>
</calcChain>
</file>

<file path=xl/sharedStrings.xml><?xml version="1.0" encoding="utf-8"?>
<sst xmlns="http://schemas.openxmlformats.org/spreadsheetml/2006/main" count="4671" uniqueCount="1711">
  <si>
    <t>伊賀市社会福祉協議会</t>
  </si>
  <si>
    <t>施策名</t>
    <rPh sb="0" eb="2">
      <t>シサク</t>
    </rPh>
    <rPh sb="2" eb="3">
      <t>メイ</t>
    </rPh>
    <phoneticPr fontId="7"/>
  </si>
  <si>
    <t>基本事業名</t>
    <rPh sb="0" eb="2">
      <t>キホン</t>
    </rPh>
    <rPh sb="2" eb="4">
      <t>ジギョウ</t>
    </rPh>
    <rPh sb="4" eb="5">
      <t>メイ</t>
    </rPh>
    <phoneticPr fontId="7"/>
  </si>
  <si>
    <t>事務事業名</t>
    <rPh sb="0" eb="2">
      <t>ジム</t>
    </rPh>
    <rPh sb="2" eb="4">
      <t>ジギョウ</t>
    </rPh>
    <rPh sb="4" eb="5">
      <t>メイ</t>
    </rPh>
    <phoneticPr fontId="7"/>
  </si>
  <si>
    <t>担当</t>
    <rPh sb="0" eb="2">
      <t>タントウ</t>
    </rPh>
    <phoneticPr fontId="7"/>
  </si>
  <si>
    <t>事業種別</t>
    <rPh sb="0" eb="2">
      <t>ジギョウ</t>
    </rPh>
    <rPh sb="2" eb="4">
      <t>シュベツ</t>
    </rPh>
    <phoneticPr fontId="7"/>
  </si>
  <si>
    <t>ﾍﾟｰｼﾞ</t>
  </si>
  <si>
    <t>地域福祉部</t>
    <rPh sb="0" eb="2">
      <t>チイキ</t>
    </rPh>
    <rPh sb="2" eb="5">
      <t>フクシブ</t>
    </rPh>
    <phoneticPr fontId="7"/>
  </si>
  <si>
    <t>継続</t>
    <rPh sb="0" eb="2">
      <t>ケイゾク</t>
    </rPh>
    <phoneticPr fontId="7"/>
  </si>
  <si>
    <t>福祉サービス事業部</t>
    <rPh sb="0" eb="2">
      <t>フクシ</t>
    </rPh>
    <rPh sb="6" eb="9">
      <t>ジギョウブ</t>
    </rPh>
    <phoneticPr fontId="7"/>
  </si>
  <si>
    <t>法人運営部</t>
    <rPh sb="0" eb="2">
      <t>ホウジン</t>
    </rPh>
    <rPh sb="2" eb="5">
      <t>ウンエイブ</t>
    </rPh>
    <phoneticPr fontId="7"/>
  </si>
  <si>
    <t>事業活動収支決算書</t>
    <rPh sb="0" eb="2">
      <t>ジギョウ</t>
    </rPh>
    <rPh sb="2" eb="4">
      <t>カツドウ</t>
    </rPh>
    <rPh sb="4" eb="6">
      <t>シュウシ</t>
    </rPh>
    <rPh sb="6" eb="9">
      <t>ケッサンショ</t>
    </rPh>
    <phoneticPr fontId="7"/>
  </si>
  <si>
    <t>資金収支決算書</t>
    <rPh sb="0" eb="2">
      <t>シキン</t>
    </rPh>
    <rPh sb="2" eb="4">
      <t>シュウシ</t>
    </rPh>
    <rPh sb="4" eb="7">
      <t>ケッサンショ</t>
    </rPh>
    <phoneticPr fontId="7"/>
  </si>
  <si>
    <t>貸借対照表</t>
    <rPh sb="0" eb="2">
      <t>タイシャク</t>
    </rPh>
    <rPh sb="2" eb="5">
      <t>タイショウヒョウ</t>
    </rPh>
    <phoneticPr fontId="7"/>
  </si>
  <si>
    <t>評価者</t>
    <rPh sb="0" eb="3">
      <t>ヒョウカシャ</t>
    </rPh>
    <phoneticPr fontId="7"/>
  </si>
  <si>
    <t>所属</t>
    <rPh sb="0" eb="2">
      <t>ショゾク</t>
    </rPh>
    <phoneticPr fontId="7"/>
  </si>
  <si>
    <t>職名</t>
    <rPh sb="0" eb="2">
      <t>ショクメイ</t>
    </rPh>
    <phoneticPr fontId="7"/>
  </si>
  <si>
    <t>氏名</t>
    <rPh sb="0" eb="2">
      <t>シメイ</t>
    </rPh>
    <phoneticPr fontId="7"/>
  </si>
  <si>
    <t>施策・事業体系上の位置づけ</t>
  </si>
  <si>
    <t>施策</t>
    <rPh sb="0" eb="2">
      <t>シサク</t>
    </rPh>
    <phoneticPr fontId="7"/>
  </si>
  <si>
    <t>基本事業の数値目標</t>
    <rPh sb="0" eb="2">
      <t>キホン</t>
    </rPh>
    <rPh sb="2" eb="4">
      <t>ジギョウ</t>
    </rPh>
    <rPh sb="5" eb="7">
      <t>スウチ</t>
    </rPh>
    <rPh sb="7" eb="9">
      <t>モクヒョウ</t>
    </rPh>
    <phoneticPr fontId="7"/>
  </si>
  <si>
    <t>基本事業の目的</t>
    <rPh sb="0" eb="2">
      <t>キホン</t>
    </rPh>
    <rPh sb="2" eb="4">
      <t>ジギョウ</t>
    </rPh>
    <rPh sb="5" eb="7">
      <t>モクテキ</t>
    </rPh>
    <phoneticPr fontId="7"/>
  </si>
  <si>
    <t>基本事業の評価</t>
    <rPh sb="0" eb="2">
      <t>キホン</t>
    </rPh>
    <rPh sb="2" eb="4">
      <t>ジギョウ</t>
    </rPh>
    <rPh sb="5" eb="7">
      <t>ヒョウカ</t>
    </rPh>
    <phoneticPr fontId="7"/>
  </si>
  <si>
    <t>注力</t>
    <rPh sb="0" eb="2">
      <t>チュウリョク</t>
    </rPh>
    <phoneticPr fontId="7"/>
  </si>
  <si>
    <t>事務事業</t>
    <rPh sb="0" eb="2">
      <t>ジム</t>
    </rPh>
    <rPh sb="2" eb="4">
      <t>ジギョウ</t>
    </rPh>
    <phoneticPr fontId="7"/>
  </si>
  <si>
    <t>対前年予算</t>
    <rPh sb="0" eb="1">
      <t>タイ</t>
    </rPh>
    <rPh sb="1" eb="3">
      <t>ゼンネン</t>
    </rPh>
    <rPh sb="3" eb="5">
      <t>ヨサン</t>
    </rPh>
    <phoneticPr fontId="7"/>
  </si>
  <si>
    <t>見直しの方向</t>
  </si>
  <si>
    <t>貢献度</t>
    <rPh sb="0" eb="3">
      <t>コウケンド</t>
    </rPh>
    <phoneticPr fontId="7"/>
  </si>
  <si>
    <t>財源</t>
    <rPh sb="0" eb="2">
      <t>ザイゲン</t>
    </rPh>
    <phoneticPr fontId="7"/>
  </si>
  <si>
    <t>事業概要</t>
    <rPh sb="0" eb="4">
      <t>ジギョウガイヨウ</t>
    </rPh>
    <phoneticPr fontId="7"/>
  </si>
  <si>
    <t>→</t>
  </si>
  <si>
    <t>維持拡充</t>
    <rPh sb="0" eb="2">
      <t>イジ</t>
    </rPh>
    <rPh sb="2" eb="4">
      <t>カクジュウ</t>
    </rPh>
    <phoneticPr fontId="7"/>
  </si>
  <si>
    <t>直接的</t>
    <rPh sb="0" eb="3">
      <t>チョクセツテキ</t>
    </rPh>
    <phoneticPr fontId="7"/>
  </si>
  <si>
    <t>認知症高齢者、知的障がい者、精神障がい者等のうち判断能力が不十分な方が地域において自立した生活が送れるよう、利用者との契約に基づき、福祉サービスの利用援助等を行う。</t>
  </si>
  <si>
    <t>福祉後見サポートセンター事業</t>
    <rPh sb="0" eb="2">
      <t>フクシ</t>
    </rPh>
    <rPh sb="2" eb="4">
      <t>コウケン</t>
    </rPh>
    <rPh sb="12" eb="14">
      <t>ジギョウ</t>
    </rPh>
    <phoneticPr fontId="7"/>
  </si>
  <si>
    <t>間接的</t>
    <rPh sb="0" eb="3">
      <t>カンセツテキ</t>
    </rPh>
    <phoneticPr fontId="7"/>
  </si>
  <si>
    <t>市委託</t>
    <rPh sb="0" eb="1">
      <t>シ</t>
    </rPh>
    <rPh sb="1" eb="3">
      <t>イタク</t>
    </rPh>
    <phoneticPr fontId="7"/>
  </si>
  <si>
    <t>法人後見事業</t>
    <rPh sb="0" eb="2">
      <t>ホウジン</t>
    </rPh>
    <rPh sb="2" eb="4">
      <t>コウケン</t>
    </rPh>
    <rPh sb="4" eb="6">
      <t>ジギョウ</t>
    </rPh>
    <phoneticPr fontId="7"/>
  </si>
  <si>
    <t>充実</t>
    <rPh sb="0" eb="2">
      <t>ジュウジツ</t>
    </rPh>
    <phoneticPr fontId="7"/>
  </si>
  <si>
    <t>独自</t>
    <rPh sb="0" eb="2">
      <t>ドクジ</t>
    </rPh>
    <phoneticPr fontId="7"/>
  </si>
  <si>
    <t>種別</t>
    <rPh sb="0" eb="2">
      <t>シュベツ</t>
    </rPh>
    <phoneticPr fontId="7"/>
  </si>
  <si>
    <t>理由</t>
    <rPh sb="0" eb="2">
      <t>リユウ</t>
    </rPh>
    <phoneticPr fontId="7"/>
  </si>
  <si>
    <t>対応する予算事業目</t>
    <rPh sb="0" eb="2">
      <t>タイオウ</t>
    </rPh>
    <rPh sb="4" eb="6">
      <t>ヨサン</t>
    </rPh>
    <rPh sb="6" eb="8">
      <t>ジギョウ</t>
    </rPh>
    <rPh sb="8" eb="9">
      <t>モク</t>
    </rPh>
    <phoneticPr fontId="7"/>
  </si>
  <si>
    <t>記入者</t>
    <rPh sb="0" eb="3">
      <t>キニュウシャ</t>
    </rPh>
    <phoneticPr fontId="7"/>
  </si>
  <si>
    <t>田邊　寿</t>
    <rPh sb="0" eb="2">
      <t>タナベ</t>
    </rPh>
    <rPh sb="3" eb="4">
      <t>ヒサシ</t>
    </rPh>
    <phoneticPr fontId="7"/>
  </si>
  <si>
    <t>事業の概要</t>
    <rPh sb="0" eb="2">
      <t>ジギョウ</t>
    </rPh>
    <rPh sb="3" eb="5">
      <t>ガイヨウ</t>
    </rPh>
    <phoneticPr fontId="7"/>
  </si>
  <si>
    <t>判断能力の不十分な認知症高齢者、知的障がい者、精神障がい者等が地域で自立した生活が送れるよう、利用者との契約に基づき福祉サービスの利用援助、日常の金銭管理、書類預かり等のサービスを行う。</t>
    <rPh sb="0" eb="2">
      <t>ハンダン</t>
    </rPh>
    <rPh sb="2" eb="4">
      <t>ノウリョク</t>
    </rPh>
    <rPh sb="5" eb="8">
      <t>フジュウブン</t>
    </rPh>
    <rPh sb="9" eb="11">
      <t>ニンチ</t>
    </rPh>
    <rPh sb="11" eb="12">
      <t>ショウ</t>
    </rPh>
    <rPh sb="12" eb="15">
      <t>コウレイシャ</t>
    </rPh>
    <rPh sb="16" eb="18">
      <t>チテキ</t>
    </rPh>
    <rPh sb="18" eb="19">
      <t>サワ</t>
    </rPh>
    <rPh sb="21" eb="22">
      <t>シャ</t>
    </rPh>
    <rPh sb="23" eb="25">
      <t>セイシン</t>
    </rPh>
    <rPh sb="25" eb="26">
      <t>サワ</t>
    </rPh>
    <rPh sb="28" eb="30">
      <t>シャナド</t>
    </rPh>
    <rPh sb="31" eb="33">
      <t>チイキ</t>
    </rPh>
    <rPh sb="34" eb="36">
      <t>ジリツ</t>
    </rPh>
    <rPh sb="38" eb="40">
      <t>セイカツ</t>
    </rPh>
    <rPh sb="41" eb="42">
      <t>オク</t>
    </rPh>
    <rPh sb="47" eb="50">
      <t>リヨウシャ</t>
    </rPh>
    <rPh sb="52" eb="54">
      <t>ケイヤク</t>
    </rPh>
    <rPh sb="55" eb="57">
      <t>モトズ</t>
    </rPh>
    <rPh sb="58" eb="60">
      <t>フクシ</t>
    </rPh>
    <rPh sb="65" eb="67">
      <t>リヨウ</t>
    </rPh>
    <rPh sb="67" eb="69">
      <t>エンジョ</t>
    </rPh>
    <rPh sb="70" eb="72">
      <t>ニチジョウ</t>
    </rPh>
    <rPh sb="73" eb="75">
      <t>キンセン</t>
    </rPh>
    <rPh sb="75" eb="77">
      <t>カンリ</t>
    </rPh>
    <rPh sb="78" eb="80">
      <t>ショルイ</t>
    </rPh>
    <rPh sb="80" eb="81">
      <t>アズ</t>
    </rPh>
    <rPh sb="83" eb="84">
      <t>ナド</t>
    </rPh>
    <rPh sb="90" eb="91">
      <t>オコナ</t>
    </rPh>
    <phoneticPr fontId="7"/>
  </si>
  <si>
    <t>基本事業</t>
    <rPh sb="0" eb="2">
      <t>キホン</t>
    </rPh>
    <rPh sb="2" eb="4">
      <t>ジギョウ</t>
    </rPh>
    <phoneticPr fontId="7"/>
  </si>
  <si>
    <t>未設定</t>
    <rPh sb="0" eb="3">
      <t>ミセッテイ</t>
    </rPh>
    <phoneticPr fontId="7"/>
  </si>
  <si>
    <t>事務事業の目的</t>
    <rPh sb="0" eb="2">
      <t>ジム</t>
    </rPh>
    <rPh sb="2" eb="4">
      <t>ジギョウ</t>
    </rPh>
    <rPh sb="5" eb="7">
      <t>モクテキ</t>
    </rPh>
    <phoneticPr fontId="7"/>
  </si>
  <si>
    <t>判断能力の不十分な認知症高齢者、知的障がい者、精神障がい者等</t>
    <rPh sb="0" eb="2">
      <t>ハンダン</t>
    </rPh>
    <rPh sb="2" eb="4">
      <t>ノウリョク</t>
    </rPh>
    <rPh sb="5" eb="8">
      <t>フジュウブン</t>
    </rPh>
    <rPh sb="9" eb="11">
      <t>ニンチ</t>
    </rPh>
    <rPh sb="11" eb="12">
      <t>ショウ</t>
    </rPh>
    <rPh sb="12" eb="15">
      <t>コウレイシャ</t>
    </rPh>
    <rPh sb="16" eb="18">
      <t>チテキ</t>
    </rPh>
    <rPh sb="18" eb="19">
      <t>サワ</t>
    </rPh>
    <rPh sb="21" eb="22">
      <t>シャ</t>
    </rPh>
    <rPh sb="23" eb="25">
      <t>セイシン</t>
    </rPh>
    <rPh sb="25" eb="26">
      <t>サワ</t>
    </rPh>
    <rPh sb="28" eb="30">
      <t>シャナド</t>
    </rPh>
    <phoneticPr fontId="7"/>
  </si>
  <si>
    <t>住み慣れた地域で、安心して自立した生活が続けられるようにする。</t>
    <rPh sb="0" eb="1">
      <t>ス</t>
    </rPh>
    <rPh sb="2" eb="3">
      <t>ナ</t>
    </rPh>
    <rPh sb="5" eb="7">
      <t>チイキ</t>
    </rPh>
    <rPh sb="9" eb="11">
      <t>アンシン</t>
    </rPh>
    <rPh sb="13" eb="15">
      <t>ジリツ</t>
    </rPh>
    <rPh sb="17" eb="19">
      <t>セイカツ</t>
    </rPh>
    <rPh sb="20" eb="21">
      <t>ツヅ</t>
    </rPh>
    <phoneticPr fontId="7"/>
  </si>
  <si>
    <t>地域福祉の根拠</t>
    <rPh sb="0" eb="2">
      <t>チイキ</t>
    </rPh>
    <rPh sb="2" eb="4">
      <t>フクシ</t>
    </rPh>
    <rPh sb="5" eb="7">
      <t>コンキョ</t>
    </rPh>
    <phoneticPr fontId="7"/>
  </si>
  <si>
    <t>住民参加度</t>
    <rPh sb="0" eb="2">
      <t>ジュウミン</t>
    </rPh>
    <rPh sb="2" eb="5">
      <t>サンカド</t>
    </rPh>
    <phoneticPr fontId="7"/>
  </si>
  <si>
    <t>協働の対象</t>
    <rPh sb="0" eb="2">
      <t>キョウドウ</t>
    </rPh>
    <rPh sb="3" eb="5">
      <t>タイショウ</t>
    </rPh>
    <phoneticPr fontId="7"/>
  </si>
  <si>
    <t>県社協、行政、ケアマネジャー、民生委員、福祉事業者等</t>
    <rPh sb="0" eb="1">
      <t>ケン</t>
    </rPh>
    <rPh sb="1" eb="2">
      <t>シャ</t>
    </rPh>
    <rPh sb="2" eb="3">
      <t>キョウ</t>
    </rPh>
    <rPh sb="4" eb="6">
      <t>ギョウセイ</t>
    </rPh>
    <rPh sb="15" eb="17">
      <t>ミンセイ</t>
    </rPh>
    <rPh sb="17" eb="19">
      <t>イイン</t>
    </rPh>
    <rPh sb="20" eb="22">
      <t>フクシ</t>
    </rPh>
    <rPh sb="22" eb="25">
      <t>ジギョウシャ</t>
    </rPh>
    <rPh sb="25" eb="26">
      <t>トウ</t>
    </rPh>
    <phoneticPr fontId="7"/>
  </si>
  <si>
    <t>事務事業に関する各種データ</t>
    <rPh sb="0" eb="2">
      <t>ジム</t>
    </rPh>
    <rPh sb="2" eb="4">
      <t>ジギョウ</t>
    </rPh>
    <rPh sb="5" eb="6">
      <t>カン</t>
    </rPh>
    <rPh sb="8" eb="10">
      <t>カクシュ</t>
    </rPh>
    <phoneticPr fontId="7"/>
  </si>
  <si>
    <t>目標指標</t>
    <rPh sb="0" eb="2">
      <t>モクヒョウ</t>
    </rPh>
    <rPh sb="2" eb="4">
      <t>シヒョウ</t>
    </rPh>
    <phoneticPr fontId="7"/>
  </si>
  <si>
    <t>契約件数</t>
  </si>
  <si>
    <t>実績</t>
    <rPh sb="0" eb="2">
      <t>ジッセキ</t>
    </rPh>
    <phoneticPr fontId="7"/>
  </si>
  <si>
    <t>予算額</t>
    <rPh sb="0" eb="3">
      <t>ヨサンガク</t>
    </rPh>
    <phoneticPr fontId="7"/>
  </si>
  <si>
    <t>決算額</t>
    <rPh sb="0" eb="3">
      <t>ケッサンガク</t>
    </rPh>
    <phoneticPr fontId="7"/>
  </si>
  <si>
    <t>契約件数</t>
    <rPh sb="0" eb="2">
      <t>ケイヤク</t>
    </rPh>
    <rPh sb="2" eb="4">
      <t>ケンスウ</t>
    </rPh>
    <phoneticPr fontId="7"/>
  </si>
  <si>
    <t>事業目標指標に関する説明・留意事項</t>
    <rPh sb="0" eb="2">
      <t>ジギョウ</t>
    </rPh>
    <rPh sb="2" eb="4">
      <t>モクヒョウ</t>
    </rPh>
    <rPh sb="4" eb="6">
      <t>シヒョウ</t>
    </rPh>
    <rPh sb="7" eb="8">
      <t>カン</t>
    </rPh>
    <rPh sb="10" eb="12">
      <t>セツメイ</t>
    </rPh>
    <rPh sb="13" eb="15">
      <t>リュウイ</t>
    </rPh>
    <rPh sb="15" eb="17">
      <t>ジコウ</t>
    </rPh>
    <phoneticPr fontId="7"/>
  </si>
  <si>
    <t>事務事業の評価</t>
    <rPh sb="0" eb="2">
      <t>ジム</t>
    </rPh>
    <rPh sb="2" eb="4">
      <t>ジギョウ</t>
    </rPh>
    <rPh sb="5" eb="7">
      <t>ヒョウカ</t>
    </rPh>
    <phoneticPr fontId="7"/>
  </si>
  <si>
    <t>残された課題とその要因</t>
    <rPh sb="0" eb="1">
      <t>ノコ</t>
    </rPh>
    <rPh sb="4" eb="6">
      <t>カダイ</t>
    </rPh>
    <rPh sb="9" eb="11">
      <t>ヨウイン</t>
    </rPh>
    <phoneticPr fontId="7"/>
  </si>
  <si>
    <t>伊賀地域福祉後見サポートセンター事業費</t>
    <rPh sb="0" eb="2">
      <t>イガ</t>
    </rPh>
    <rPh sb="2" eb="4">
      <t>チイキ</t>
    </rPh>
    <rPh sb="18" eb="19">
      <t>ヒ</t>
    </rPh>
    <phoneticPr fontId="7"/>
  </si>
  <si>
    <t>各種利用者支援件数</t>
  </si>
  <si>
    <t>市民、特に意思判断能力の低下している人や何らかの支援が必要な人</t>
    <rPh sb="5" eb="7">
      <t>イシ</t>
    </rPh>
    <phoneticPr fontId="7"/>
  </si>
  <si>
    <t>自分の意思を表明できない、又は生活上の困難のために、その人らしい健康で文化的な生活ができていない状態</t>
    <rPh sb="3" eb="5">
      <t>イシ</t>
    </rPh>
    <phoneticPr fontId="7"/>
  </si>
  <si>
    <t>課題を持つ人を早期に発見し、相談や手続き支援など、その解決を側面的に支援することによって、自立・安心した生活を送ることができるようにする。</t>
  </si>
  <si>
    <t>誰もが安心して暮らせる伊賀市・名張市の実現</t>
    <rPh sb="15" eb="18">
      <t>ナバリシ</t>
    </rPh>
    <phoneticPr fontId="7"/>
  </si>
  <si>
    <t>「福祉後見」の目的は、成年後見制度や地域福祉権利擁護事業を含め、判断能力が不十分な人の権利擁護を支える社会資源を、フォーマル、インフォーマルを問わず幅広く豊かにしていくことである。
よって、福祉後見の対象は、地域で生活しているあらゆる市民である。</t>
    <rPh sb="7" eb="9">
      <t>モクテキ</t>
    </rPh>
    <rPh sb="75" eb="76">
      <t>ヒロ</t>
    </rPh>
    <phoneticPr fontId="7"/>
  </si>
  <si>
    <t>市民、行政、弁護士、司法書士、行政書士、社会福祉士、税理士、医師、民生委員、福祉サービス提供事業者及び従事者、定年後の元サラリーマン・行政職員・専門職、ボランティアなど</t>
    <rPh sb="0" eb="2">
      <t>シミン</t>
    </rPh>
    <rPh sb="3" eb="5">
      <t>ギョウセイ</t>
    </rPh>
    <rPh sb="6" eb="9">
      <t>ベンゴシ</t>
    </rPh>
    <rPh sb="10" eb="12">
      <t>シホウ</t>
    </rPh>
    <rPh sb="12" eb="14">
      <t>ショシ</t>
    </rPh>
    <rPh sb="15" eb="17">
      <t>ギョウセイ</t>
    </rPh>
    <rPh sb="17" eb="19">
      <t>ショシ</t>
    </rPh>
    <rPh sb="26" eb="29">
      <t>ゼイリシ</t>
    </rPh>
    <rPh sb="30" eb="32">
      <t>イシ</t>
    </rPh>
    <rPh sb="33" eb="35">
      <t>ミンセイ</t>
    </rPh>
    <rPh sb="35" eb="37">
      <t>イイン</t>
    </rPh>
    <rPh sb="49" eb="50">
      <t>オヨ</t>
    </rPh>
    <rPh sb="51" eb="54">
      <t>ジュウジシャ</t>
    </rPh>
    <rPh sb="59" eb="60">
      <t>モト</t>
    </rPh>
    <phoneticPr fontId="7"/>
  </si>
  <si>
    <t>当センターが支援した相談者数(回数）</t>
    <rPh sb="0" eb="1">
      <t>トウ</t>
    </rPh>
    <rPh sb="6" eb="8">
      <t>シエン</t>
    </rPh>
    <rPh sb="10" eb="13">
      <t>ソウダンシャ</t>
    </rPh>
    <rPh sb="13" eb="14">
      <t>スウ</t>
    </rPh>
    <rPh sb="15" eb="17">
      <t>カイスウ</t>
    </rPh>
    <phoneticPr fontId="7"/>
  </si>
  <si>
    <t>相談者数</t>
    <rPh sb="0" eb="3">
      <t>ソウダンシャ</t>
    </rPh>
    <rPh sb="3" eb="4">
      <t>スウ</t>
    </rPh>
    <phoneticPr fontId="7"/>
  </si>
  <si>
    <t>相談回数</t>
    <rPh sb="0" eb="2">
      <t>ソウダン</t>
    </rPh>
    <rPh sb="2" eb="4">
      <t>カイスウ</t>
    </rPh>
    <phoneticPr fontId="7"/>
  </si>
  <si>
    <t>参考：全国の後見等の申立件数</t>
    <rPh sb="0" eb="2">
      <t>サンコウ</t>
    </rPh>
    <rPh sb="3" eb="5">
      <t>ゼンコク</t>
    </rPh>
    <rPh sb="6" eb="8">
      <t>コウケン</t>
    </rPh>
    <rPh sb="8" eb="9">
      <t>トウ</t>
    </rPh>
    <rPh sb="10" eb="12">
      <t>モウシタテ</t>
    </rPh>
    <rPh sb="12" eb="14">
      <t>ケンスウ</t>
    </rPh>
    <phoneticPr fontId="7"/>
  </si>
  <si>
    <t>合計件数</t>
    <rPh sb="0" eb="2">
      <t>ゴウケイ</t>
    </rPh>
    <rPh sb="2" eb="4">
      <t>ケンスウ</t>
    </rPh>
    <phoneticPr fontId="7"/>
  </si>
  <si>
    <t>参考：津家庭裁判所伊賀支部の後見等の申立件数</t>
    <rPh sb="0" eb="2">
      <t>サンコウ</t>
    </rPh>
    <rPh sb="3" eb="4">
      <t>ツ</t>
    </rPh>
    <rPh sb="4" eb="6">
      <t>カテイ</t>
    </rPh>
    <rPh sb="6" eb="9">
      <t>サイバンショ</t>
    </rPh>
    <rPh sb="9" eb="11">
      <t>イガ</t>
    </rPh>
    <rPh sb="11" eb="13">
      <t>シブ</t>
    </rPh>
    <rPh sb="14" eb="16">
      <t>コウケン</t>
    </rPh>
    <rPh sb="16" eb="17">
      <t>トウ</t>
    </rPh>
    <rPh sb="18" eb="20">
      <t>モウシタテ</t>
    </rPh>
    <rPh sb="20" eb="22">
      <t>ケンスウ</t>
    </rPh>
    <phoneticPr fontId="7"/>
  </si>
  <si>
    <t>福祉後見人養成研修修了者数(累積）</t>
    <rPh sb="0" eb="2">
      <t>フクシ</t>
    </rPh>
    <rPh sb="2" eb="5">
      <t>コウケンニン</t>
    </rPh>
    <rPh sb="5" eb="7">
      <t>ヨウセイ</t>
    </rPh>
    <rPh sb="7" eb="9">
      <t>ケンシュウ</t>
    </rPh>
    <rPh sb="9" eb="12">
      <t>シュウリョウシャ</t>
    </rPh>
    <rPh sb="12" eb="13">
      <t>スウ</t>
    </rPh>
    <rPh sb="14" eb="16">
      <t>ルイセキ</t>
    </rPh>
    <phoneticPr fontId="7"/>
  </si>
  <si>
    <t>目標</t>
    <rPh sb="0" eb="2">
      <t>モクヒョウ</t>
    </rPh>
    <phoneticPr fontId="7"/>
  </si>
  <si>
    <t>福祉後見人登録者数</t>
    <rPh sb="0" eb="2">
      <t>フクシ</t>
    </rPh>
    <rPh sb="2" eb="5">
      <t>コウケンニン</t>
    </rPh>
    <rPh sb="5" eb="8">
      <t>トウロクシャ</t>
    </rPh>
    <rPh sb="8" eb="9">
      <t>スウ</t>
    </rPh>
    <phoneticPr fontId="7"/>
  </si>
  <si>
    <t>福祉後見サポートセンター事業費</t>
    <rPh sb="0" eb="2">
      <t>フクシ</t>
    </rPh>
    <rPh sb="2" eb="4">
      <t>コウケン</t>
    </rPh>
    <rPh sb="12" eb="15">
      <t>ジギョウヒ</t>
    </rPh>
    <phoneticPr fontId="7"/>
  </si>
  <si>
    <t>その他</t>
    <rPh sb="2" eb="3">
      <t>タ</t>
    </rPh>
    <phoneticPr fontId="7"/>
  </si>
  <si>
    <t>法人後見事業費</t>
    <rPh sb="0" eb="2">
      <t>ホウジン</t>
    </rPh>
    <rPh sb="2" eb="4">
      <t>コウケン</t>
    </rPh>
    <rPh sb="6" eb="7">
      <t>ヒ</t>
    </rPh>
    <phoneticPr fontId="7"/>
  </si>
  <si>
    <t>認知症高齢者及び知的障がい者、精神障がい者等の判断能力の不十分な者を支援するため、本会が成年後見人、保佐人、補助人（以下「後見人等」という。）または、成年後見監督人、保佐監督人、補助監督人（以下「監督人等」という。）となることにより、成年被後見人、被保佐人、被補助人（以下「被後見人等」という。）の財産管理、身上監護等を行うことによって、その権利を擁護する。　</t>
  </si>
  <si>
    <t>成年後見制度における成年後見、保佐、補助の審判を受けた人</t>
    <rPh sb="0" eb="4">
      <t>セイネンコウケン</t>
    </rPh>
    <rPh sb="4" eb="6">
      <t>セイド</t>
    </rPh>
    <rPh sb="10" eb="14">
      <t>セイネンコウケン</t>
    </rPh>
    <rPh sb="15" eb="17">
      <t>ホサ</t>
    </rPh>
    <rPh sb="18" eb="20">
      <t>ホジョ</t>
    </rPh>
    <rPh sb="21" eb="23">
      <t>シンパン</t>
    </rPh>
    <rPh sb="24" eb="25">
      <t>ウ</t>
    </rPh>
    <phoneticPr fontId="7"/>
  </si>
  <si>
    <t>成年後見制度の財産管理、身上監護等を行うことによって、自立・安心した生活を送ることができるようにする</t>
    <rPh sb="0" eb="4">
      <t>セイネンコウケン</t>
    </rPh>
    <rPh sb="4" eb="6">
      <t>セイド</t>
    </rPh>
    <phoneticPr fontId="7"/>
  </si>
  <si>
    <t>誰もが安心して暮らせる地域の実現</t>
    <rPh sb="11" eb="13">
      <t>チイキ</t>
    </rPh>
    <phoneticPr fontId="7"/>
  </si>
  <si>
    <t>「福祉後見」の目的は、成年後見制度や地域福祉権利擁護事業を含め、幅ひろく、判断能力が不十分な人の権利擁護を支える社会資源を、フォーマル、インフォーマルを問わず豊かにしていくことである。
よって、「福祉後見」の理念をもって、成年後見制度の取り組みを進めることは、地域福祉の向上につながる。</t>
    <rPh sb="7" eb="9">
      <t>モクテキ</t>
    </rPh>
    <rPh sb="98" eb="102">
      <t>フクシコウケン</t>
    </rPh>
    <rPh sb="104" eb="106">
      <t>リネン</t>
    </rPh>
    <rPh sb="111" eb="115">
      <t>セイネンコウケン</t>
    </rPh>
    <rPh sb="115" eb="117">
      <t>セイド</t>
    </rPh>
    <rPh sb="118" eb="119">
      <t>ト</t>
    </rPh>
    <rPh sb="120" eb="121">
      <t>ク</t>
    </rPh>
    <rPh sb="123" eb="124">
      <t>スス</t>
    </rPh>
    <rPh sb="130" eb="132">
      <t>チイキ</t>
    </rPh>
    <rPh sb="132" eb="134">
      <t>フクシ</t>
    </rPh>
    <rPh sb="135" eb="137">
      <t>コウジョウ</t>
    </rPh>
    <phoneticPr fontId="7"/>
  </si>
  <si>
    <t>地域住民が、支援対象者や支援者となる可能性がある。</t>
    <rPh sb="0" eb="2">
      <t>チイキ</t>
    </rPh>
    <rPh sb="2" eb="4">
      <t>ジュウミン</t>
    </rPh>
    <rPh sb="6" eb="8">
      <t>シエン</t>
    </rPh>
    <rPh sb="8" eb="10">
      <t>タイショウ</t>
    </rPh>
    <rPh sb="10" eb="11">
      <t>シャ</t>
    </rPh>
    <rPh sb="12" eb="15">
      <t>シエンシャ</t>
    </rPh>
    <rPh sb="18" eb="21">
      <t>カノウセイ</t>
    </rPh>
    <phoneticPr fontId="7"/>
  </si>
  <si>
    <t>市民、行政、諸機関など</t>
    <rPh sb="0" eb="2">
      <t>シミン</t>
    </rPh>
    <rPh sb="3" eb="5">
      <t>ギョウセイ</t>
    </rPh>
    <rPh sb="6" eb="9">
      <t>ショキカン</t>
    </rPh>
    <phoneticPr fontId="7"/>
  </si>
  <si>
    <t>後見</t>
    <rPh sb="0" eb="2">
      <t>コウケン</t>
    </rPh>
    <phoneticPr fontId="7"/>
  </si>
  <si>
    <t>保佐</t>
    <rPh sb="0" eb="2">
      <t>ホサ</t>
    </rPh>
    <phoneticPr fontId="7"/>
  </si>
  <si>
    <t>補助</t>
    <rPh sb="0" eb="2">
      <t>ホジョ</t>
    </rPh>
    <phoneticPr fontId="7"/>
  </si>
  <si>
    <t>監督人</t>
    <rPh sb="0" eb="3">
      <t>カントクニン</t>
    </rPh>
    <phoneticPr fontId="7"/>
  </si>
  <si>
    <t>参考：津家庭裁判所伊賀支部への後見等の申立件数</t>
    <rPh sb="0" eb="2">
      <t>サンコウ</t>
    </rPh>
    <rPh sb="3" eb="4">
      <t>ツ</t>
    </rPh>
    <rPh sb="4" eb="6">
      <t>カテイ</t>
    </rPh>
    <rPh sb="6" eb="9">
      <t>サイバンショ</t>
    </rPh>
    <rPh sb="9" eb="11">
      <t>イガ</t>
    </rPh>
    <rPh sb="11" eb="13">
      <t>シブ</t>
    </rPh>
    <rPh sb="15" eb="17">
      <t>コウケン</t>
    </rPh>
    <rPh sb="17" eb="18">
      <t>トウ</t>
    </rPh>
    <rPh sb="19" eb="21">
      <t>モウシタテ</t>
    </rPh>
    <rPh sb="21" eb="23">
      <t>ケンスウ</t>
    </rPh>
    <phoneticPr fontId="7"/>
  </si>
  <si>
    <t>施策・事業体系上の位置づけ</t>
    <rPh sb="0" eb="2">
      <t>シサク</t>
    </rPh>
    <rPh sb="3" eb="5">
      <t>ジギョウ</t>
    </rPh>
    <rPh sb="5" eb="7">
      <t>タイケイ</t>
    </rPh>
    <rPh sb="7" eb="8">
      <t>ジョウ</t>
    </rPh>
    <rPh sb="9" eb="11">
      <t>イチ</t>
    </rPh>
    <phoneticPr fontId="7"/>
  </si>
  <si>
    <t>地域住民が</t>
    <rPh sb="0" eb="2">
      <t>チイキ</t>
    </rPh>
    <rPh sb="2" eb="4">
      <t>ジュウミン</t>
    </rPh>
    <phoneticPr fontId="7"/>
  </si>
  <si>
    <t>当事者参加件数</t>
  </si>
  <si>
    <t>認知症高齢者やすらぎ支援事業費</t>
    <rPh sb="14" eb="15">
      <t>ヒ</t>
    </rPh>
    <phoneticPr fontId="7"/>
  </si>
  <si>
    <t>部長</t>
    <rPh sb="0" eb="2">
      <t>ブチョウ</t>
    </rPh>
    <phoneticPr fontId="7"/>
  </si>
  <si>
    <t>市民参加による相互支援</t>
    <rPh sb="0" eb="2">
      <t>シミン</t>
    </rPh>
    <rPh sb="2" eb="4">
      <t>サンカ</t>
    </rPh>
    <rPh sb="7" eb="9">
      <t>ソウゴ</t>
    </rPh>
    <rPh sb="9" eb="11">
      <t>シエン</t>
    </rPh>
    <phoneticPr fontId="7"/>
  </si>
  <si>
    <t>養成講座・認知症介護教室参加者数</t>
    <rPh sb="0" eb="2">
      <t>ヨウセイ</t>
    </rPh>
    <rPh sb="2" eb="4">
      <t>コウザ</t>
    </rPh>
    <rPh sb="5" eb="8">
      <t>ニンチショウ</t>
    </rPh>
    <rPh sb="8" eb="10">
      <t>カイゴ</t>
    </rPh>
    <rPh sb="10" eb="12">
      <t>キョウシツ</t>
    </rPh>
    <rPh sb="12" eb="16">
      <t>サンカシャスウ</t>
    </rPh>
    <phoneticPr fontId="7"/>
  </si>
  <si>
    <t>やすらぎ支援員事業費</t>
    <rPh sb="4" eb="7">
      <t>シエンイン</t>
    </rPh>
    <rPh sb="7" eb="10">
      <t>ジギョウヒ</t>
    </rPh>
    <phoneticPr fontId="7"/>
  </si>
  <si>
    <t>サービス利用者のニーズと提供者との間に十分な信頼関係が構築されないまま、サービスが提供されると、期待するサービスと感じずに苦情となって現れることがある。しかし、多くの場合苦情を申し出ることが困難で、より早期に利用者のニーズを把握することで課題の解決を容易にする。また、サービスの品質を上げることにつながる。</t>
    <rPh sb="4" eb="7">
      <t>リヨウシャ</t>
    </rPh>
    <rPh sb="12" eb="15">
      <t>テイキョウシャ</t>
    </rPh>
    <rPh sb="17" eb="18">
      <t>アイダ</t>
    </rPh>
    <rPh sb="19" eb="21">
      <t>ジュウブン</t>
    </rPh>
    <rPh sb="22" eb="24">
      <t>シンライ</t>
    </rPh>
    <rPh sb="24" eb="26">
      <t>カンケイ</t>
    </rPh>
    <rPh sb="27" eb="29">
      <t>コウチク</t>
    </rPh>
    <rPh sb="41" eb="43">
      <t>テイキョウ</t>
    </rPh>
    <rPh sb="48" eb="50">
      <t>キタイ</t>
    </rPh>
    <rPh sb="57" eb="58">
      <t>カン</t>
    </rPh>
    <rPh sb="61" eb="63">
      <t>クジョウ</t>
    </rPh>
    <rPh sb="67" eb="68">
      <t>アラワ</t>
    </rPh>
    <rPh sb="80" eb="81">
      <t>オオ</t>
    </rPh>
    <rPh sb="83" eb="85">
      <t>バアイ</t>
    </rPh>
    <rPh sb="85" eb="87">
      <t>クジョウ</t>
    </rPh>
    <rPh sb="88" eb="89">
      <t>モウ</t>
    </rPh>
    <rPh sb="90" eb="91">
      <t>デ</t>
    </rPh>
    <rPh sb="95" eb="97">
      <t>コンナン</t>
    </rPh>
    <rPh sb="101" eb="103">
      <t>ソウキ</t>
    </rPh>
    <rPh sb="104" eb="107">
      <t>リヨウシャ</t>
    </rPh>
    <rPh sb="112" eb="114">
      <t>ハアク</t>
    </rPh>
    <rPh sb="119" eb="121">
      <t>カダイ</t>
    </rPh>
    <rPh sb="122" eb="124">
      <t>カイケツ</t>
    </rPh>
    <rPh sb="125" eb="127">
      <t>ヨウイ</t>
    </rPh>
    <rPh sb="139" eb="141">
      <t>ヒンシツ</t>
    </rPh>
    <rPh sb="142" eb="143">
      <t>ア</t>
    </rPh>
    <phoneticPr fontId="7"/>
  </si>
  <si>
    <t>福祉サービスの利用者が</t>
  </si>
  <si>
    <t>期待したサービスと感じていないことによって、サービスとニーズに不適合がある場合に</t>
  </si>
  <si>
    <t>できるだけ早期に不適合を発見し、解決の支援を行うことで、うまくサービスを利用してもらえる。</t>
  </si>
  <si>
    <t>よりよいサービスの提供、利用ができるようにする。</t>
  </si>
  <si>
    <t>在宅での生活の継続のためにはこうしたしくみが必須である。</t>
    <rPh sb="0" eb="2">
      <t>ザイタク</t>
    </rPh>
    <rPh sb="4" eb="6">
      <t>セイカツ</t>
    </rPh>
    <rPh sb="7" eb="9">
      <t>ケイゾク</t>
    </rPh>
    <rPh sb="22" eb="24">
      <t>ヒッス</t>
    </rPh>
    <phoneticPr fontId="7"/>
  </si>
  <si>
    <t>苦情受付件数</t>
  </si>
  <si>
    <t>相談件数</t>
    <rPh sb="0" eb="2">
      <t>ソウダン</t>
    </rPh>
    <rPh sb="2" eb="4">
      <t>ケンスウ</t>
    </rPh>
    <phoneticPr fontId="7"/>
  </si>
  <si>
    <t>生活福祉資金貸付業務受託事業費</t>
    <rPh sb="0" eb="2">
      <t>セイカツ</t>
    </rPh>
    <rPh sb="2" eb="4">
      <t>フクシ</t>
    </rPh>
    <rPh sb="4" eb="6">
      <t>シキン</t>
    </rPh>
    <rPh sb="6" eb="8">
      <t>カシツケ</t>
    </rPh>
    <rPh sb="8" eb="10">
      <t>ギョウム</t>
    </rPh>
    <rPh sb="10" eb="12">
      <t>ジュタク</t>
    </rPh>
    <rPh sb="12" eb="15">
      <t>ジギョウヒ</t>
    </rPh>
    <phoneticPr fontId="7"/>
  </si>
  <si>
    <t>相談件数・貸付件数・償還件数</t>
    <rPh sb="0" eb="2">
      <t>ソウダン</t>
    </rPh>
    <rPh sb="2" eb="4">
      <t>ケンスウ</t>
    </rPh>
    <rPh sb="5" eb="7">
      <t>カシツケ</t>
    </rPh>
    <rPh sb="7" eb="9">
      <t>ケンスウ</t>
    </rPh>
    <rPh sb="10" eb="11">
      <t>ツグナ</t>
    </rPh>
    <rPh sb="11" eb="12">
      <t>カエ</t>
    </rPh>
    <rPh sb="12" eb="14">
      <t>ケンスウ</t>
    </rPh>
    <phoneticPr fontId="7"/>
  </si>
  <si>
    <t>限定的</t>
    <rPh sb="0" eb="3">
      <t>ゲンテイテキ</t>
    </rPh>
    <phoneticPr fontId="7"/>
  </si>
  <si>
    <t>民生委員児童委員・行政・ハローワーク</t>
    <rPh sb="0" eb="2">
      <t>ミンセイ</t>
    </rPh>
    <rPh sb="2" eb="4">
      <t>イイン</t>
    </rPh>
    <rPh sb="4" eb="6">
      <t>ジドウ</t>
    </rPh>
    <rPh sb="6" eb="8">
      <t>イイン</t>
    </rPh>
    <rPh sb="9" eb="11">
      <t>ギョウセイ</t>
    </rPh>
    <phoneticPr fontId="7"/>
  </si>
  <si>
    <t>総合支援資金</t>
    <rPh sb="0" eb="2">
      <t>ソウゴウ</t>
    </rPh>
    <rPh sb="2" eb="4">
      <t>シエン</t>
    </rPh>
    <rPh sb="4" eb="6">
      <t>シキン</t>
    </rPh>
    <phoneticPr fontId="7"/>
  </si>
  <si>
    <t>不動産担保型生活資金</t>
    <rPh sb="0" eb="3">
      <t>フドウサン</t>
    </rPh>
    <rPh sb="3" eb="5">
      <t>タンポ</t>
    </rPh>
    <rPh sb="5" eb="6">
      <t>ガタ</t>
    </rPh>
    <rPh sb="6" eb="8">
      <t>セイカツ</t>
    </rPh>
    <rPh sb="8" eb="10">
      <t>シキン</t>
    </rPh>
    <phoneticPr fontId="7"/>
  </si>
  <si>
    <t>ジョブサポーター派遣事務局事業費</t>
    <rPh sb="8" eb="10">
      <t>ハケン</t>
    </rPh>
    <rPh sb="10" eb="13">
      <t>ジムキョク</t>
    </rPh>
    <rPh sb="13" eb="15">
      <t>ジギョウ</t>
    </rPh>
    <rPh sb="15" eb="16">
      <t>ヒ</t>
    </rPh>
    <phoneticPr fontId="7"/>
  </si>
  <si>
    <t>寺田　浩和</t>
    <rPh sb="0" eb="2">
      <t>テラダ</t>
    </rPh>
    <rPh sb="3" eb="5">
      <t>ヒロカズ</t>
    </rPh>
    <phoneticPr fontId="7"/>
  </si>
  <si>
    <t>働きたいと希望される障がい者</t>
    <rPh sb="0" eb="1">
      <t>ハタラ</t>
    </rPh>
    <rPh sb="5" eb="7">
      <t>キボウ</t>
    </rPh>
    <rPh sb="10" eb="11">
      <t>サワ</t>
    </rPh>
    <rPh sb="13" eb="14">
      <t>シャ</t>
    </rPh>
    <phoneticPr fontId="7"/>
  </si>
  <si>
    <t>支援がないと就労することが難しい</t>
    <rPh sb="0" eb="2">
      <t>シエン</t>
    </rPh>
    <rPh sb="6" eb="8">
      <t>シュウロウ</t>
    </rPh>
    <rPh sb="13" eb="14">
      <t>ムズカ</t>
    </rPh>
    <phoneticPr fontId="7"/>
  </si>
  <si>
    <t>企業の啓発、安心。本人の働きたいという希望の実現</t>
    <rPh sb="0" eb="2">
      <t>キギョウ</t>
    </rPh>
    <rPh sb="3" eb="5">
      <t>ケイハツ</t>
    </rPh>
    <rPh sb="6" eb="8">
      <t>アンシン</t>
    </rPh>
    <rPh sb="9" eb="11">
      <t>ホンニン</t>
    </rPh>
    <rPh sb="12" eb="13">
      <t>ハタラ</t>
    </rPh>
    <rPh sb="19" eb="21">
      <t>キボウ</t>
    </rPh>
    <rPh sb="22" eb="24">
      <t>ジツゲン</t>
    </rPh>
    <phoneticPr fontId="7"/>
  </si>
  <si>
    <t>障がい者雇用の推進　　その人らしい生活を目指す</t>
    <rPh sb="0" eb="1">
      <t>サワ</t>
    </rPh>
    <rPh sb="3" eb="4">
      <t>シャ</t>
    </rPh>
    <rPh sb="4" eb="6">
      <t>コヨウ</t>
    </rPh>
    <rPh sb="7" eb="9">
      <t>スイシン</t>
    </rPh>
    <rPh sb="13" eb="14">
      <t>ヒト</t>
    </rPh>
    <rPh sb="17" eb="19">
      <t>セイカツ</t>
    </rPh>
    <rPh sb="20" eb="22">
      <t>メザ</t>
    </rPh>
    <phoneticPr fontId="7"/>
  </si>
  <si>
    <t>住民による障がい理解が進まなければ、障がい者雇用は前進しない。</t>
    <rPh sb="0" eb="2">
      <t>ジュウミン</t>
    </rPh>
    <rPh sb="5" eb="6">
      <t>サワ</t>
    </rPh>
    <rPh sb="8" eb="10">
      <t>リカイ</t>
    </rPh>
    <rPh sb="11" eb="12">
      <t>スス</t>
    </rPh>
    <rPh sb="18" eb="19">
      <t>サワ</t>
    </rPh>
    <rPh sb="21" eb="22">
      <t>シャ</t>
    </rPh>
    <rPh sb="22" eb="24">
      <t>コヨウ</t>
    </rPh>
    <rPh sb="25" eb="27">
      <t>ゼンシン</t>
    </rPh>
    <phoneticPr fontId="7"/>
  </si>
  <si>
    <t>ジョブサポーターなど住民の支援の輪が広がっている。障がい者就労にむけた施策が次第に増えている。</t>
    <rPh sb="10" eb="12">
      <t>ジュウミン</t>
    </rPh>
    <rPh sb="13" eb="15">
      <t>シエン</t>
    </rPh>
    <rPh sb="16" eb="17">
      <t>ワ</t>
    </rPh>
    <rPh sb="18" eb="19">
      <t>ヒロ</t>
    </rPh>
    <rPh sb="25" eb="26">
      <t>サワ</t>
    </rPh>
    <rPh sb="28" eb="29">
      <t>シャ</t>
    </rPh>
    <rPh sb="29" eb="31">
      <t>シュウロウ</t>
    </rPh>
    <rPh sb="35" eb="36">
      <t>セ</t>
    </rPh>
    <rPh sb="36" eb="37">
      <t>サク</t>
    </rPh>
    <rPh sb="38" eb="40">
      <t>シダイ</t>
    </rPh>
    <rPh sb="41" eb="42">
      <t>フ</t>
    </rPh>
    <phoneticPr fontId="7"/>
  </si>
  <si>
    <t>ハローワーク、三重県障害者職業センター、障がい者相談支援センター、行政、企業、民生委員、保健所、各関係事業所他</t>
    <rPh sb="7" eb="10">
      <t>ミエケン</t>
    </rPh>
    <rPh sb="10" eb="13">
      <t>ショウガイシャ</t>
    </rPh>
    <rPh sb="13" eb="15">
      <t>ショクギョウ</t>
    </rPh>
    <rPh sb="20" eb="21">
      <t>ショウ</t>
    </rPh>
    <rPh sb="23" eb="24">
      <t>シャ</t>
    </rPh>
    <rPh sb="24" eb="26">
      <t>ソウダン</t>
    </rPh>
    <rPh sb="26" eb="28">
      <t>シエン</t>
    </rPh>
    <rPh sb="33" eb="35">
      <t>ギョウセイ</t>
    </rPh>
    <rPh sb="36" eb="38">
      <t>キギョウ</t>
    </rPh>
    <rPh sb="39" eb="41">
      <t>ミンセイ</t>
    </rPh>
    <rPh sb="41" eb="43">
      <t>イイン</t>
    </rPh>
    <rPh sb="44" eb="46">
      <t>ホケン</t>
    </rPh>
    <rPh sb="46" eb="47">
      <t>ショ</t>
    </rPh>
    <rPh sb="48" eb="49">
      <t>カク</t>
    </rPh>
    <rPh sb="49" eb="51">
      <t>カンケイ</t>
    </rPh>
    <rPh sb="51" eb="54">
      <t>ジギョウショ</t>
    </rPh>
    <rPh sb="54" eb="55">
      <t>ホカ</t>
    </rPh>
    <phoneticPr fontId="7"/>
  </si>
  <si>
    <t>ジョブサポーター派遣事業</t>
    <rPh sb="8" eb="10">
      <t>ハケン</t>
    </rPh>
    <rPh sb="10" eb="12">
      <t>ジギョウ</t>
    </rPh>
    <phoneticPr fontId="7"/>
  </si>
  <si>
    <t>予算</t>
    <rPh sb="0" eb="2">
      <t>ヨサン</t>
    </rPh>
    <phoneticPr fontId="7"/>
  </si>
  <si>
    <t>対象者の自己実現</t>
    <rPh sb="0" eb="3">
      <t>タイショウシャ</t>
    </rPh>
    <rPh sb="4" eb="6">
      <t>ジコ</t>
    </rPh>
    <rPh sb="6" eb="8">
      <t>ジツゲン</t>
    </rPh>
    <phoneticPr fontId="7"/>
  </si>
  <si>
    <t>伊賀市在住の障がい者</t>
    <rPh sb="0" eb="3">
      <t>イガシ</t>
    </rPh>
    <rPh sb="3" eb="5">
      <t>ザイジュウ</t>
    </rPh>
    <rPh sb="6" eb="7">
      <t>サワ</t>
    </rPh>
    <rPh sb="9" eb="10">
      <t>シャ</t>
    </rPh>
    <phoneticPr fontId="7"/>
  </si>
  <si>
    <t>予想</t>
    <rPh sb="0" eb="2">
      <t>ヨソウ</t>
    </rPh>
    <phoneticPr fontId="7"/>
  </si>
  <si>
    <t>一般・指定特定相談支援事業費</t>
    <rPh sb="0" eb="2">
      <t>イッパン</t>
    </rPh>
    <rPh sb="3" eb="5">
      <t>シテイ</t>
    </rPh>
    <rPh sb="5" eb="7">
      <t>トクテイ</t>
    </rPh>
    <rPh sb="7" eb="9">
      <t>ソウダン</t>
    </rPh>
    <rPh sb="9" eb="11">
      <t>シエン</t>
    </rPh>
    <rPh sb="11" eb="13">
      <t>ジギョウ</t>
    </rPh>
    <rPh sb="13" eb="14">
      <t>ヒ</t>
    </rPh>
    <phoneticPr fontId="7"/>
  </si>
  <si>
    <t>基本事業に関する各種データ</t>
    <rPh sb="0" eb="2">
      <t>キホン</t>
    </rPh>
    <rPh sb="2" eb="4">
      <t>ジギョウ</t>
    </rPh>
    <rPh sb="5" eb="6">
      <t>カン</t>
    </rPh>
    <rPh sb="8" eb="10">
      <t>カクシュ</t>
    </rPh>
    <phoneticPr fontId="7"/>
  </si>
  <si>
    <t>基本事業の数値目標達成状況</t>
  </si>
  <si>
    <t>対前年度コスト</t>
    <rPh sb="0" eb="1">
      <t>タイ</t>
    </rPh>
    <rPh sb="1" eb="4">
      <t>ゼンネンド</t>
    </rPh>
    <phoneticPr fontId="7"/>
  </si>
  <si>
    <t>共同募金配分</t>
    <rPh sb="0" eb="2">
      <t>キョウドウ</t>
    </rPh>
    <rPh sb="2" eb="4">
      <t>ボキン</t>
    </rPh>
    <rPh sb="4" eb="6">
      <t>ハイブン</t>
    </rPh>
    <phoneticPr fontId="7"/>
  </si>
  <si>
    <t>市委託</t>
    <rPh sb="0" eb="3">
      <t>シイタク</t>
    </rPh>
    <phoneticPr fontId="7"/>
  </si>
  <si>
    <t>広報啓発事業</t>
    <rPh sb="0" eb="2">
      <t>コウホウ</t>
    </rPh>
    <rPh sb="2" eb="4">
      <t>ケイハツ</t>
    </rPh>
    <rPh sb="4" eb="6">
      <t>ジギョウ</t>
    </rPh>
    <phoneticPr fontId="7"/>
  </si>
  <si>
    <t>会費</t>
    <rPh sb="0" eb="2">
      <t>カイヒ</t>
    </rPh>
    <phoneticPr fontId="7"/>
  </si>
  <si>
    <t>市補助</t>
    <rPh sb="0" eb="1">
      <t>シ</t>
    </rPh>
    <rPh sb="1" eb="3">
      <t>ホジョ</t>
    </rPh>
    <phoneticPr fontId="7"/>
  </si>
  <si>
    <t>会費事業</t>
    <rPh sb="0" eb="2">
      <t>カイヒ</t>
    </rPh>
    <rPh sb="2" eb="4">
      <t>ジギョウ</t>
    </rPh>
    <phoneticPr fontId="7"/>
  </si>
  <si>
    <t>自主運営</t>
    <rPh sb="0" eb="2">
      <t>ジシュ</t>
    </rPh>
    <rPh sb="2" eb="4">
      <t>ウンエイ</t>
    </rPh>
    <phoneticPr fontId="7"/>
  </si>
  <si>
    <t>委託・補助</t>
    <rPh sb="0" eb="2">
      <t>イタク</t>
    </rPh>
    <rPh sb="3" eb="5">
      <t>ホジョ</t>
    </rPh>
    <phoneticPr fontId="7"/>
  </si>
  <si>
    <t>市民活動登録斡旋事業</t>
    <rPh sb="0" eb="2">
      <t>シミン</t>
    </rPh>
    <rPh sb="2" eb="4">
      <t>カツドウ</t>
    </rPh>
    <rPh sb="4" eb="6">
      <t>トウロク</t>
    </rPh>
    <rPh sb="6" eb="8">
      <t>アッセン</t>
    </rPh>
    <rPh sb="8" eb="10">
      <t>ジギョウ</t>
    </rPh>
    <phoneticPr fontId="7"/>
  </si>
  <si>
    <t>継続的改善</t>
    <rPh sb="0" eb="3">
      <t>ケイゾクテキ</t>
    </rPh>
    <rPh sb="3" eb="5">
      <t>カイゼン</t>
    </rPh>
    <phoneticPr fontId="7"/>
  </si>
  <si>
    <t>市民活動養成研修事業</t>
    <rPh sb="0" eb="2">
      <t>シミン</t>
    </rPh>
    <rPh sb="2" eb="4">
      <t>カツドウ</t>
    </rPh>
    <rPh sb="4" eb="6">
      <t>ヨウセイ</t>
    </rPh>
    <rPh sb="6" eb="8">
      <t>ケンシュウ</t>
    </rPh>
    <rPh sb="8" eb="10">
      <t>ジギョウ</t>
    </rPh>
    <phoneticPr fontId="7"/>
  </si>
  <si>
    <t>内容改善</t>
    <rPh sb="0" eb="2">
      <t>ナイヨウ</t>
    </rPh>
    <rPh sb="2" eb="4">
      <t>カイゼン</t>
    </rPh>
    <phoneticPr fontId="7"/>
  </si>
  <si>
    <t>共同募金配分金事業費</t>
    <rPh sb="0" eb="2">
      <t>キョウドウ</t>
    </rPh>
    <rPh sb="2" eb="4">
      <t>ボキン</t>
    </rPh>
    <rPh sb="4" eb="7">
      <t>ハイブンキン</t>
    </rPh>
    <rPh sb="7" eb="10">
      <t>ジギョウヒ</t>
    </rPh>
    <phoneticPr fontId="7"/>
  </si>
  <si>
    <t>住民参加度</t>
  </si>
  <si>
    <t>高齢者や子育て中の親、障がいのある方等、地域住民</t>
    <rPh sb="4" eb="6">
      <t>コソダ</t>
    </rPh>
    <rPh sb="7" eb="8">
      <t>チュウ</t>
    </rPh>
    <rPh sb="9" eb="10">
      <t>オヤ</t>
    </rPh>
    <rPh sb="11" eb="12">
      <t>サワ</t>
    </rPh>
    <rPh sb="17" eb="18">
      <t>ホウ</t>
    </rPh>
    <rPh sb="18" eb="19">
      <t>トウ</t>
    </rPh>
    <rPh sb="20" eb="22">
      <t>チイキ</t>
    </rPh>
    <rPh sb="22" eb="24">
      <t>ジュウミン</t>
    </rPh>
    <phoneticPr fontId="7"/>
  </si>
  <si>
    <t>地域から孤立したり、寝たきりや認知症、虐待が起こる可能性がある。</t>
    <rPh sb="15" eb="17">
      <t>ニンチ</t>
    </rPh>
    <rPh sb="17" eb="18">
      <t>ショウ</t>
    </rPh>
    <rPh sb="19" eb="21">
      <t>ギャクタイ</t>
    </rPh>
    <rPh sb="22" eb="23">
      <t>オ</t>
    </rPh>
    <rPh sb="25" eb="28">
      <t>カノウセイ</t>
    </rPh>
    <phoneticPr fontId="7"/>
  </si>
  <si>
    <t>住民参加による、地域交流の場づくり</t>
    <rPh sb="0" eb="2">
      <t>ジュウミン</t>
    </rPh>
    <rPh sb="2" eb="4">
      <t>サンカ</t>
    </rPh>
    <rPh sb="8" eb="10">
      <t>チイキ</t>
    </rPh>
    <rPh sb="10" eb="12">
      <t>コウリュウ</t>
    </rPh>
    <rPh sb="13" eb="14">
      <t>バ</t>
    </rPh>
    <phoneticPr fontId="7"/>
  </si>
  <si>
    <t>地域住民が運営を担っている。</t>
    <rPh sb="0" eb="2">
      <t>チイキ</t>
    </rPh>
    <rPh sb="2" eb="4">
      <t>ジュウミン</t>
    </rPh>
    <rPh sb="5" eb="7">
      <t>ウンエイ</t>
    </rPh>
    <rPh sb="8" eb="9">
      <t>ニナ</t>
    </rPh>
    <phoneticPr fontId="7"/>
  </si>
  <si>
    <t>地域住民・住民自治協議会・自治会・民生委員児童委員・老人クラブ・JA等</t>
    <rPh sb="0" eb="2">
      <t>チイキ</t>
    </rPh>
    <rPh sb="2" eb="4">
      <t>ジュウミン</t>
    </rPh>
    <rPh sb="5" eb="7">
      <t>ジュウミン</t>
    </rPh>
    <rPh sb="7" eb="9">
      <t>ジチ</t>
    </rPh>
    <rPh sb="9" eb="12">
      <t>キョウギカイ</t>
    </rPh>
    <rPh sb="13" eb="16">
      <t>ジチカイ</t>
    </rPh>
    <rPh sb="17" eb="19">
      <t>ミンセイ</t>
    </rPh>
    <rPh sb="19" eb="21">
      <t>イイン</t>
    </rPh>
    <rPh sb="21" eb="23">
      <t>ジドウ</t>
    </rPh>
    <rPh sb="23" eb="25">
      <t>イイン</t>
    </rPh>
    <rPh sb="26" eb="28">
      <t>ロウジン</t>
    </rPh>
    <rPh sb="34" eb="35">
      <t>トウ</t>
    </rPh>
    <phoneticPr fontId="7"/>
  </si>
  <si>
    <t>サロン開催箇所数</t>
    <rPh sb="3" eb="5">
      <t>カイサイ</t>
    </rPh>
    <rPh sb="5" eb="7">
      <t>カショ</t>
    </rPh>
    <rPh sb="7" eb="8">
      <t>カズ</t>
    </rPh>
    <phoneticPr fontId="7"/>
  </si>
  <si>
    <t>サロン延べ開催数</t>
    <rPh sb="3" eb="4">
      <t>ノ</t>
    </rPh>
    <rPh sb="5" eb="8">
      <t>カイサイスウ</t>
    </rPh>
    <phoneticPr fontId="7"/>
  </si>
  <si>
    <t>サロン延べ参加者数</t>
    <rPh sb="3" eb="4">
      <t>ノ</t>
    </rPh>
    <rPh sb="5" eb="7">
      <t>サンカ</t>
    </rPh>
    <rPh sb="7" eb="8">
      <t>シャ</t>
    </rPh>
    <rPh sb="8" eb="9">
      <t>スウ</t>
    </rPh>
    <phoneticPr fontId="7"/>
  </si>
  <si>
    <t>サロン補助金および助成金総額</t>
    <rPh sb="3" eb="6">
      <t>ホジョキン</t>
    </rPh>
    <rPh sb="9" eb="12">
      <t>ジョセイキン</t>
    </rPh>
    <rPh sb="12" eb="14">
      <t>ソウガク</t>
    </rPh>
    <phoneticPr fontId="7"/>
  </si>
  <si>
    <t>サロン延べ開催数</t>
  </si>
  <si>
    <t>サロン延べ参加者数</t>
  </si>
  <si>
    <t>サロン補助金・助成金総額</t>
    <rPh sb="3" eb="6">
      <t>ホジョキン</t>
    </rPh>
    <phoneticPr fontId="7"/>
  </si>
  <si>
    <t>福祉サービスやボランティア活動に関する情報を十分に入手することができない</t>
    <rPh sb="0" eb="2">
      <t>フクシ</t>
    </rPh>
    <rPh sb="13" eb="15">
      <t>カツドウ</t>
    </rPh>
    <rPh sb="16" eb="17">
      <t>カン</t>
    </rPh>
    <rPh sb="19" eb="21">
      <t>ジョウホウ</t>
    </rPh>
    <rPh sb="22" eb="24">
      <t>ジュウブン</t>
    </rPh>
    <rPh sb="25" eb="27">
      <t>ニュウシュ</t>
    </rPh>
    <phoneticPr fontId="7"/>
  </si>
  <si>
    <t>地域住民が地域福祉活動に積極的に参加するようになる。</t>
    <rPh sb="0" eb="2">
      <t>チイキ</t>
    </rPh>
    <rPh sb="2" eb="4">
      <t>ジュウミン</t>
    </rPh>
    <rPh sb="5" eb="7">
      <t>チイキ</t>
    </rPh>
    <rPh sb="7" eb="9">
      <t>フクシ</t>
    </rPh>
    <rPh sb="9" eb="11">
      <t>カツドウ</t>
    </rPh>
    <rPh sb="12" eb="15">
      <t>セッキョクテキ</t>
    </rPh>
    <rPh sb="16" eb="18">
      <t>サンカ</t>
    </rPh>
    <phoneticPr fontId="7"/>
  </si>
  <si>
    <t>社協だより「あいしあおう」発行部数</t>
    <rPh sb="0" eb="2">
      <t>シャキョウ</t>
    </rPh>
    <rPh sb="13" eb="15">
      <t>ハッコウ</t>
    </rPh>
    <rPh sb="15" eb="17">
      <t>ブスウ</t>
    </rPh>
    <phoneticPr fontId="7"/>
  </si>
  <si>
    <t>社協だより「あいしあおう」発行回数</t>
    <rPh sb="0" eb="1">
      <t>シャ</t>
    </rPh>
    <rPh sb="1" eb="2">
      <t>キョウ</t>
    </rPh>
    <rPh sb="13" eb="15">
      <t>ハッコウ</t>
    </rPh>
    <rPh sb="15" eb="17">
      <t>カイスウ</t>
    </rPh>
    <phoneticPr fontId="7"/>
  </si>
  <si>
    <t>社協ホームページ「ＨＡＮＺＯＵ－ＮＥＴ」訪問者数</t>
    <rPh sb="0" eb="2">
      <t>シャキョウ</t>
    </rPh>
    <rPh sb="20" eb="23">
      <t>ホウモンシャ</t>
    </rPh>
    <rPh sb="23" eb="24">
      <t>スウ</t>
    </rPh>
    <phoneticPr fontId="7"/>
  </si>
  <si>
    <t>11回</t>
    <rPh sb="2" eb="3">
      <t>カイ</t>
    </rPh>
    <phoneticPr fontId="7"/>
  </si>
  <si>
    <t>一般補助金</t>
    <rPh sb="0" eb="2">
      <t>イッパン</t>
    </rPh>
    <rPh sb="2" eb="5">
      <t>ホジョキン</t>
    </rPh>
    <phoneticPr fontId="7"/>
  </si>
  <si>
    <t>地域福祉計画の具体的事業展開数</t>
    <rPh sb="0" eb="4">
      <t>チイキフクシ</t>
    </rPh>
    <rPh sb="4" eb="6">
      <t>ケイカク</t>
    </rPh>
    <rPh sb="7" eb="10">
      <t>グタイテキ</t>
    </rPh>
    <rPh sb="10" eb="12">
      <t>ジギョウ</t>
    </rPh>
    <rPh sb="12" eb="14">
      <t>テンカイ</t>
    </rPh>
    <rPh sb="14" eb="15">
      <t>スウ</t>
    </rPh>
    <phoneticPr fontId="7"/>
  </si>
  <si>
    <t>地域福祉そのものである。</t>
    <rPh sb="0" eb="4">
      <t>チイキフクシ</t>
    </rPh>
    <phoneticPr fontId="7"/>
  </si>
  <si>
    <t>地域福祉講演会の開催</t>
    <rPh sb="0" eb="2">
      <t>チイキ</t>
    </rPh>
    <rPh sb="2" eb="4">
      <t>フクシ</t>
    </rPh>
    <rPh sb="4" eb="7">
      <t>コウエンカイ</t>
    </rPh>
    <rPh sb="8" eb="10">
      <t>カイサイ</t>
    </rPh>
    <phoneticPr fontId="7"/>
  </si>
  <si>
    <t>地域福祉担当可能職員数</t>
    <rPh sb="0" eb="2">
      <t>チイキ</t>
    </rPh>
    <rPh sb="2" eb="4">
      <t>フクシ</t>
    </rPh>
    <rPh sb="4" eb="6">
      <t>タントウ</t>
    </rPh>
    <rPh sb="6" eb="8">
      <t>カノウ</t>
    </rPh>
    <rPh sb="8" eb="11">
      <t>ショクインスウ</t>
    </rPh>
    <phoneticPr fontId="7"/>
  </si>
  <si>
    <t>社協定款に定める会員制度に基づき、社協会費を徴収し、住民が主体となって誰もが安心して、生きがいを持ちながら暮らしていける地域にしていくために地域福祉活動を進める。</t>
    <rPh sb="77" eb="78">
      <t>スス</t>
    </rPh>
    <phoneticPr fontId="7"/>
  </si>
  <si>
    <t>会費納入率</t>
    <rPh sb="0" eb="2">
      <t>カイヒ</t>
    </rPh>
    <rPh sb="2" eb="4">
      <t>ノウニュウ</t>
    </rPh>
    <rPh sb="4" eb="5">
      <t>リツ</t>
    </rPh>
    <phoneticPr fontId="7"/>
  </si>
  <si>
    <t>地域福祉活動の基本となる住民参加方法</t>
    <rPh sb="0" eb="4">
      <t>チイキフクシ</t>
    </rPh>
    <rPh sb="4" eb="6">
      <t>カツドウ</t>
    </rPh>
    <rPh sb="7" eb="9">
      <t>キホン</t>
    </rPh>
    <rPh sb="12" eb="14">
      <t>ジュウミン</t>
    </rPh>
    <rPh sb="14" eb="16">
      <t>サンカ</t>
    </rPh>
    <rPh sb="16" eb="18">
      <t>ホウホウ</t>
    </rPh>
    <phoneticPr fontId="7"/>
  </si>
  <si>
    <t>社協会員となり会費を納入するという直接的住民参加活動</t>
    <rPh sb="0" eb="1">
      <t>シャ</t>
    </rPh>
    <rPh sb="1" eb="4">
      <t>キョウカイイン</t>
    </rPh>
    <rPh sb="7" eb="9">
      <t>カイヒ</t>
    </rPh>
    <rPh sb="10" eb="12">
      <t>ノウニュウ</t>
    </rPh>
    <rPh sb="17" eb="20">
      <t>チョクセツテキ</t>
    </rPh>
    <rPh sb="20" eb="22">
      <t>ジュウミン</t>
    </rPh>
    <rPh sb="22" eb="24">
      <t>サンカ</t>
    </rPh>
    <rPh sb="24" eb="26">
      <t>カツドウ</t>
    </rPh>
    <phoneticPr fontId="7"/>
  </si>
  <si>
    <t>社協会費の使途に関しては、多様な地域住民や地域団体と協働して実施</t>
    <rPh sb="0" eb="2">
      <t>シャキョウ</t>
    </rPh>
    <rPh sb="2" eb="4">
      <t>カイヒ</t>
    </rPh>
    <rPh sb="5" eb="7">
      <t>シト</t>
    </rPh>
    <rPh sb="8" eb="9">
      <t>カン</t>
    </rPh>
    <rPh sb="13" eb="15">
      <t>タヨウ</t>
    </rPh>
    <rPh sb="16" eb="18">
      <t>チイキ</t>
    </rPh>
    <rPh sb="18" eb="20">
      <t>ジュウミン</t>
    </rPh>
    <rPh sb="21" eb="23">
      <t>チイキ</t>
    </rPh>
    <rPh sb="23" eb="25">
      <t>ダンタイ</t>
    </rPh>
    <rPh sb="26" eb="28">
      <t>キョウドウ</t>
    </rPh>
    <rPh sb="30" eb="32">
      <t>ジッシ</t>
    </rPh>
    <phoneticPr fontId="7"/>
  </si>
  <si>
    <t>一般会員総数</t>
    <rPh sb="0" eb="2">
      <t>イッパン</t>
    </rPh>
    <rPh sb="2" eb="4">
      <t>カイイン</t>
    </rPh>
    <rPh sb="4" eb="6">
      <t>ソウスウ</t>
    </rPh>
    <phoneticPr fontId="7"/>
  </si>
  <si>
    <t>特別会員総数</t>
    <rPh sb="0" eb="2">
      <t>トクベツ</t>
    </rPh>
    <rPh sb="2" eb="4">
      <t>カイイン</t>
    </rPh>
    <rPh sb="4" eb="6">
      <t>ソウスウ</t>
    </rPh>
    <phoneticPr fontId="7"/>
  </si>
  <si>
    <t>法人・賛助会員総数</t>
    <rPh sb="0" eb="2">
      <t>ホウジン</t>
    </rPh>
    <rPh sb="3" eb="5">
      <t>サンジョ</t>
    </rPh>
    <rPh sb="5" eb="7">
      <t>カイイン</t>
    </rPh>
    <rPh sb="7" eb="9">
      <t>ソウスウ</t>
    </rPh>
    <phoneticPr fontId="7"/>
  </si>
  <si>
    <t>会費総額</t>
    <rPh sb="0" eb="2">
      <t>カイヒ</t>
    </rPh>
    <rPh sb="2" eb="4">
      <t>ソウガク</t>
    </rPh>
    <phoneticPr fontId="7"/>
  </si>
  <si>
    <t>一般会員</t>
    <rPh sb="0" eb="2">
      <t>イッパン</t>
    </rPh>
    <rPh sb="2" eb="4">
      <t>カイイン</t>
    </rPh>
    <phoneticPr fontId="7"/>
  </si>
  <si>
    <t>特別会員</t>
    <rPh sb="0" eb="2">
      <t>トクベツ</t>
    </rPh>
    <rPh sb="2" eb="4">
      <t>カイイン</t>
    </rPh>
    <phoneticPr fontId="7"/>
  </si>
  <si>
    <t>各種団体助成金・補助金</t>
    <rPh sb="0" eb="2">
      <t>カクシュ</t>
    </rPh>
    <rPh sb="2" eb="4">
      <t>ダンタイ</t>
    </rPh>
    <rPh sb="4" eb="7">
      <t>ジョセイキン</t>
    </rPh>
    <rPh sb="8" eb="11">
      <t>ホジョキン</t>
    </rPh>
    <phoneticPr fontId="7"/>
  </si>
  <si>
    <t>民生委員児童委員連合会</t>
    <rPh sb="0" eb="2">
      <t>ミンセイ</t>
    </rPh>
    <rPh sb="2" eb="4">
      <t>イイン</t>
    </rPh>
    <rPh sb="4" eb="6">
      <t>ジドウ</t>
    </rPh>
    <rPh sb="6" eb="8">
      <t>イイン</t>
    </rPh>
    <rPh sb="8" eb="11">
      <t>レンゴウカイ</t>
    </rPh>
    <phoneticPr fontId="7"/>
  </si>
  <si>
    <t>委託金</t>
    <rPh sb="0" eb="3">
      <t>イタクキン</t>
    </rPh>
    <phoneticPr fontId="7"/>
  </si>
  <si>
    <t>老人クラブ連合会</t>
    <rPh sb="0" eb="2">
      <t>ロウジン</t>
    </rPh>
    <rPh sb="5" eb="8">
      <t>レンゴウカイ</t>
    </rPh>
    <phoneticPr fontId="7"/>
  </si>
  <si>
    <t>補助金</t>
    <rPh sb="0" eb="3">
      <t>ホジョキン</t>
    </rPh>
    <phoneticPr fontId="7"/>
  </si>
  <si>
    <t>障害者福祉連盟</t>
    <rPh sb="0" eb="3">
      <t>ショウガイシャ</t>
    </rPh>
    <rPh sb="3" eb="5">
      <t>フクシ</t>
    </rPh>
    <rPh sb="5" eb="7">
      <t>レンメイ</t>
    </rPh>
    <phoneticPr fontId="7"/>
  </si>
  <si>
    <t>遺族会</t>
    <rPh sb="0" eb="3">
      <t>イゾクカイ</t>
    </rPh>
    <phoneticPr fontId="7"/>
  </si>
  <si>
    <t>事業データー等に関する説明・留意事項</t>
    <rPh sb="0" eb="2">
      <t>ジギョウ</t>
    </rPh>
    <rPh sb="6" eb="7">
      <t>トウ</t>
    </rPh>
    <rPh sb="8" eb="9">
      <t>カン</t>
    </rPh>
    <rPh sb="11" eb="13">
      <t>セツメイ</t>
    </rPh>
    <rPh sb="14" eb="16">
      <t>リュウイ</t>
    </rPh>
    <rPh sb="16" eb="18">
      <t>ジコウ</t>
    </rPh>
    <phoneticPr fontId="7"/>
  </si>
  <si>
    <t>共同募金配分金事業費</t>
    <rPh sb="0" eb="2">
      <t>キョウドウ</t>
    </rPh>
    <rPh sb="2" eb="4">
      <t>ボキン</t>
    </rPh>
    <rPh sb="4" eb="7">
      <t>ハイブンキン</t>
    </rPh>
    <rPh sb="7" eb="9">
      <t>ジギョウ</t>
    </rPh>
    <rPh sb="9" eb="10">
      <t>ヒ</t>
    </rPh>
    <phoneticPr fontId="7"/>
  </si>
  <si>
    <t>市民に対して、三重県共同募金会伊賀市共同募金委員会が、</t>
    <rPh sb="0" eb="2">
      <t>シミン</t>
    </rPh>
    <rPh sb="3" eb="4">
      <t>タイ</t>
    </rPh>
    <rPh sb="7" eb="10">
      <t>ミエケン</t>
    </rPh>
    <rPh sb="10" eb="12">
      <t>キョウドウ</t>
    </rPh>
    <rPh sb="12" eb="14">
      <t>ボキン</t>
    </rPh>
    <rPh sb="14" eb="15">
      <t>カイ</t>
    </rPh>
    <rPh sb="15" eb="17">
      <t>イガ</t>
    </rPh>
    <rPh sb="17" eb="18">
      <t>シ</t>
    </rPh>
    <rPh sb="18" eb="22">
      <t>キョウドウボキン</t>
    </rPh>
    <rPh sb="22" eb="25">
      <t>イインカイ</t>
    </rPh>
    <phoneticPr fontId="7"/>
  </si>
  <si>
    <t>三重県共同募金会から配分された配分金により、地域福祉活動をはじめとする福祉活動の財源として活用することにより、</t>
    <rPh sb="0" eb="3">
      <t>ミエケン</t>
    </rPh>
    <rPh sb="3" eb="5">
      <t>キョウドウ</t>
    </rPh>
    <rPh sb="5" eb="7">
      <t>ボキン</t>
    </rPh>
    <rPh sb="7" eb="8">
      <t>カイ</t>
    </rPh>
    <rPh sb="10" eb="12">
      <t>ハイブン</t>
    </rPh>
    <rPh sb="15" eb="18">
      <t>ハイブンキン</t>
    </rPh>
    <rPh sb="22" eb="24">
      <t>チイキ</t>
    </rPh>
    <rPh sb="24" eb="26">
      <t>フクシ</t>
    </rPh>
    <rPh sb="26" eb="28">
      <t>カツドウ</t>
    </rPh>
    <rPh sb="35" eb="37">
      <t>フクシ</t>
    </rPh>
    <rPh sb="37" eb="39">
      <t>カツドウ</t>
    </rPh>
    <rPh sb="40" eb="42">
      <t>ザイゲン</t>
    </rPh>
    <rPh sb="45" eb="47">
      <t>カツヨウ</t>
    </rPh>
    <phoneticPr fontId="7"/>
  </si>
  <si>
    <t>福祉のまちづくりが実現する。</t>
    <rPh sb="0" eb="2">
      <t>フクシ</t>
    </rPh>
    <rPh sb="9" eb="11">
      <t>ジツゲン</t>
    </rPh>
    <phoneticPr fontId="7"/>
  </si>
  <si>
    <t>共同募金財源が地域福祉に投入することにより、地域福祉が活性化し、新たな地域福祉が生まれる。</t>
    <rPh sb="0" eb="2">
      <t>キョウドウ</t>
    </rPh>
    <rPh sb="2" eb="4">
      <t>ボキン</t>
    </rPh>
    <rPh sb="4" eb="6">
      <t>ザイゲン</t>
    </rPh>
    <rPh sb="7" eb="9">
      <t>チイキ</t>
    </rPh>
    <rPh sb="9" eb="11">
      <t>フクシ</t>
    </rPh>
    <rPh sb="12" eb="14">
      <t>トウニュウ</t>
    </rPh>
    <rPh sb="22" eb="24">
      <t>チイキ</t>
    </rPh>
    <rPh sb="24" eb="26">
      <t>フクシ</t>
    </rPh>
    <rPh sb="27" eb="30">
      <t>カッセイカ</t>
    </rPh>
    <rPh sb="32" eb="33">
      <t>アラ</t>
    </rPh>
    <rPh sb="35" eb="37">
      <t>チイキ</t>
    </rPh>
    <rPh sb="37" eb="39">
      <t>フクシ</t>
    </rPh>
    <rPh sb="40" eb="41">
      <t>ウ</t>
    </rPh>
    <phoneticPr fontId="7"/>
  </si>
  <si>
    <t>自治会、民生委員児童委員、各地区社協、福祉委員（一部）</t>
    <rPh sb="0" eb="2">
      <t>ジチ</t>
    </rPh>
    <rPh sb="2" eb="3">
      <t>カイ</t>
    </rPh>
    <rPh sb="4" eb="6">
      <t>ミンセイ</t>
    </rPh>
    <rPh sb="6" eb="8">
      <t>イイン</t>
    </rPh>
    <rPh sb="8" eb="10">
      <t>ジドウ</t>
    </rPh>
    <rPh sb="10" eb="12">
      <t>イイン</t>
    </rPh>
    <rPh sb="13" eb="14">
      <t>カク</t>
    </rPh>
    <rPh sb="14" eb="16">
      <t>チク</t>
    </rPh>
    <rPh sb="16" eb="17">
      <t>シャ</t>
    </rPh>
    <rPh sb="17" eb="18">
      <t>キョウ</t>
    </rPh>
    <rPh sb="19" eb="21">
      <t>フクシ</t>
    </rPh>
    <rPh sb="21" eb="23">
      <t>イイン</t>
    </rPh>
    <rPh sb="24" eb="26">
      <t>イチブ</t>
    </rPh>
    <phoneticPr fontId="7"/>
  </si>
  <si>
    <t>共同募金総額</t>
    <rPh sb="0" eb="2">
      <t>キョウドウ</t>
    </rPh>
    <rPh sb="2" eb="4">
      <t>ボキン</t>
    </rPh>
    <rPh sb="4" eb="6">
      <t>ソウガク</t>
    </rPh>
    <phoneticPr fontId="7"/>
  </si>
  <si>
    <t>目標額</t>
    <rPh sb="0" eb="2">
      <t>モクヒョウ</t>
    </rPh>
    <rPh sb="2" eb="3">
      <t>ガク</t>
    </rPh>
    <phoneticPr fontId="7"/>
  </si>
  <si>
    <t>実績額</t>
    <rPh sb="0" eb="2">
      <t>ジッセキ</t>
    </rPh>
    <rPh sb="2" eb="3">
      <t>ガク</t>
    </rPh>
    <phoneticPr fontId="7"/>
  </si>
  <si>
    <t>達成率</t>
    <rPh sb="0" eb="2">
      <t>タッセイ</t>
    </rPh>
    <rPh sb="2" eb="3">
      <t>リツ</t>
    </rPh>
    <phoneticPr fontId="7"/>
  </si>
  <si>
    <t>共同募金募金方法別総額</t>
    <rPh sb="0" eb="2">
      <t>キョウドウ</t>
    </rPh>
    <rPh sb="2" eb="4">
      <t>ボキン</t>
    </rPh>
    <rPh sb="4" eb="6">
      <t>ボキン</t>
    </rPh>
    <rPh sb="6" eb="8">
      <t>ホウホウ</t>
    </rPh>
    <rPh sb="8" eb="9">
      <t>ベツ</t>
    </rPh>
    <rPh sb="9" eb="11">
      <t>ソウガク</t>
    </rPh>
    <phoneticPr fontId="7"/>
  </si>
  <si>
    <t>戸別</t>
    <rPh sb="0" eb="1">
      <t>コ</t>
    </rPh>
    <rPh sb="1" eb="2">
      <t>ベツ</t>
    </rPh>
    <phoneticPr fontId="7"/>
  </si>
  <si>
    <t>法人</t>
    <rPh sb="0" eb="2">
      <t>ホウジン</t>
    </rPh>
    <phoneticPr fontId="7"/>
  </si>
  <si>
    <t>街頭</t>
    <rPh sb="0" eb="2">
      <t>ガイトウ</t>
    </rPh>
    <phoneticPr fontId="7"/>
  </si>
  <si>
    <t>学校</t>
    <rPh sb="0" eb="2">
      <t>ガッコウ</t>
    </rPh>
    <phoneticPr fontId="7"/>
  </si>
  <si>
    <t>職域</t>
    <rPh sb="0" eb="2">
      <t>ショクイキ</t>
    </rPh>
    <phoneticPr fontId="7"/>
  </si>
  <si>
    <t>イベント</t>
  </si>
  <si>
    <t>ボランティア・市民活動センター事業費</t>
    <rPh sb="7" eb="9">
      <t>シミン</t>
    </rPh>
    <rPh sb="9" eb="11">
      <t>カツドウ</t>
    </rPh>
    <rPh sb="15" eb="18">
      <t>ジギョウヒ</t>
    </rPh>
    <phoneticPr fontId="7"/>
  </si>
  <si>
    <t>ボランティア参加度</t>
  </si>
  <si>
    <t>ボランティア・市民活動に誰もが参加し、助け合い、支え合う社会を実現できる。</t>
    <rPh sb="7" eb="9">
      <t>シミン</t>
    </rPh>
    <rPh sb="9" eb="11">
      <t>カツドウ</t>
    </rPh>
    <rPh sb="12" eb="13">
      <t>ダレ</t>
    </rPh>
    <rPh sb="15" eb="17">
      <t>サンカ</t>
    </rPh>
    <rPh sb="19" eb="20">
      <t>タス</t>
    </rPh>
    <rPh sb="21" eb="22">
      <t>ア</t>
    </rPh>
    <rPh sb="24" eb="25">
      <t>ササ</t>
    </rPh>
    <rPh sb="26" eb="27">
      <t>ア</t>
    </rPh>
    <rPh sb="28" eb="30">
      <t>シャカイ</t>
    </rPh>
    <rPh sb="31" eb="33">
      <t>ジツゲン</t>
    </rPh>
    <phoneticPr fontId="7"/>
  </si>
  <si>
    <t>ボランティア活動や市民活動は、地域福祉の基本となる活動である。</t>
    <rPh sb="6" eb="8">
      <t>カツドウ</t>
    </rPh>
    <rPh sb="9" eb="11">
      <t>シミン</t>
    </rPh>
    <rPh sb="11" eb="13">
      <t>カツドウ</t>
    </rPh>
    <rPh sb="15" eb="17">
      <t>チイキ</t>
    </rPh>
    <rPh sb="17" eb="19">
      <t>フクシ</t>
    </rPh>
    <rPh sb="20" eb="22">
      <t>キホン</t>
    </rPh>
    <rPh sb="25" eb="27">
      <t>カツドウ</t>
    </rPh>
    <phoneticPr fontId="7"/>
  </si>
  <si>
    <t>ボランティア活動や市民活動は基本的に住民の自発的参加による活動である。</t>
    <rPh sb="6" eb="8">
      <t>カツドウ</t>
    </rPh>
    <rPh sb="9" eb="11">
      <t>シミン</t>
    </rPh>
    <rPh sb="11" eb="13">
      <t>カツドウ</t>
    </rPh>
    <rPh sb="14" eb="17">
      <t>キホンテキ</t>
    </rPh>
    <rPh sb="18" eb="20">
      <t>ジュウミン</t>
    </rPh>
    <rPh sb="21" eb="24">
      <t>ジハツテキ</t>
    </rPh>
    <rPh sb="24" eb="26">
      <t>サンカ</t>
    </rPh>
    <rPh sb="29" eb="31">
      <t>カツドウ</t>
    </rPh>
    <phoneticPr fontId="7"/>
  </si>
  <si>
    <t>ボランティア活動や市民活動は基本的に自発的な活動であるが、場合によっては行政や社協、ＮＰＯ等と協働して実施することができる。</t>
    <rPh sb="6" eb="8">
      <t>カツドウ</t>
    </rPh>
    <rPh sb="9" eb="11">
      <t>シミン</t>
    </rPh>
    <rPh sb="11" eb="13">
      <t>カツドウ</t>
    </rPh>
    <rPh sb="14" eb="17">
      <t>キホンテキ</t>
    </rPh>
    <rPh sb="18" eb="21">
      <t>ジハツテキ</t>
    </rPh>
    <rPh sb="22" eb="24">
      <t>カツドウ</t>
    </rPh>
    <rPh sb="29" eb="31">
      <t>バアイ</t>
    </rPh>
    <rPh sb="36" eb="38">
      <t>ギョウセイ</t>
    </rPh>
    <rPh sb="39" eb="41">
      <t>シャキョウ</t>
    </rPh>
    <rPh sb="45" eb="46">
      <t>トウ</t>
    </rPh>
    <rPh sb="47" eb="49">
      <t>キョウドウ</t>
    </rPh>
    <rPh sb="51" eb="53">
      <t>ジッシ</t>
    </rPh>
    <phoneticPr fontId="7"/>
  </si>
  <si>
    <t>個人ボランティア登録者数</t>
    <rPh sb="0" eb="2">
      <t>コジン</t>
    </rPh>
    <rPh sb="8" eb="11">
      <t>トウロクシャ</t>
    </rPh>
    <rPh sb="11" eb="12">
      <t>スウ</t>
    </rPh>
    <phoneticPr fontId="7"/>
  </si>
  <si>
    <t>ボランティア相談件数</t>
    <rPh sb="6" eb="8">
      <t>ソウダン</t>
    </rPh>
    <rPh sb="8" eb="10">
      <t>ケンスウ</t>
    </rPh>
    <phoneticPr fontId="7"/>
  </si>
  <si>
    <t>ボランティア活動保険加入者数</t>
    <rPh sb="6" eb="8">
      <t>カツドウ</t>
    </rPh>
    <rPh sb="8" eb="10">
      <t>ホケン</t>
    </rPh>
    <rPh sb="10" eb="13">
      <t>カニュウシャ</t>
    </rPh>
    <rPh sb="13" eb="14">
      <t>スウ</t>
    </rPh>
    <phoneticPr fontId="7"/>
  </si>
  <si>
    <t>上野</t>
    <rPh sb="0" eb="2">
      <t>ウエノ</t>
    </rPh>
    <phoneticPr fontId="7"/>
  </si>
  <si>
    <t>島ヶ原</t>
    <rPh sb="0" eb="3">
      <t>シマガハラ</t>
    </rPh>
    <phoneticPr fontId="7"/>
  </si>
  <si>
    <t>大山田</t>
    <rPh sb="0" eb="3">
      <t>オオヤマダ</t>
    </rPh>
    <phoneticPr fontId="7"/>
  </si>
  <si>
    <t>各種講座の受講者数</t>
    <rPh sb="0" eb="2">
      <t>カクシュ</t>
    </rPh>
    <rPh sb="2" eb="4">
      <t>コウザ</t>
    </rPh>
    <rPh sb="5" eb="8">
      <t>ジュコウシャ</t>
    </rPh>
    <rPh sb="8" eb="9">
      <t>スウ</t>
    </rPh>
    <phoneticPr fontId="7"/>
  </si>
  <si>
    <t>現在ボランティア活動や市民活動に参加している方やこれから始めたいと思っている方に対して</t>
    <rPh sb="0" eb="2">
      <t>ゲンザイ</t>
    </rPh>
    <rPh sb="8" eb="10">
      <t>カツドウ</t>
    </rPh>
    <rPh sb="11" eb="13">
      <t>シミン</t>
    </rPh>
    <rPh sb="13" eb="15">
      <t>カツドウ</t>
    </rPh>
    <rPh sb="16" eb="18">
      <t>サンカ</t>
    </rPh>
    <rPh sb="22" eb="23">
      <t>カタ</t>
    </rPh>
    <rPh sb="28" eb="29">
      <t>ハジ</t>
    </rPh>
    <rPh sb="33" eb="34">
      <t>オモ</t>
    </rPh>
    <rPh sb="38" eb="39">
      <t>カタ</t>
    </rPh>
    <rPh sb="40" eb="41">
      <t>タイ</t>
    </rPh>
    <phoneticPr fontId="7"/>
  </si>
  <si>
    <t>参加意欲はあるが取り組み方が解らない方や専門的な分野への活動を希望されている現状がある。また既存の制度や福祉サービス等では対応できない個人や地域ニーズがある現状がある。</t>
    <rPh sb="0" eb="2">
      <t>サンカ</t>
    </rPh>
    <rPh sb="2" eb="4">
      <t>イヨク</t>
    </rPh>
    <rPh sb="8" eb="9">
      <t>ト</t>
    </rPh>
    <rPh sb="10" eb="11">
      <t>ク</t>
    </rPh>
    <rPh sb="12" eb="13">
      <t>カタ</t>
    </rPh>
    <rPh sb="14" eb="15">
      <t>ワカ</t>
    </rPh>
    <rPh sb="18" eb="19">
      <t>カタ</t>
    </rPh>
    <rPh sb="20" eb="22">
      <t>センモン</t>
    </rPh>
    <rPh sb="22" eb="23">
      <t>テキ</t>
    </rPh>
    <rPh sb="24" eb="26">
      <t>ブンヤ</t>
    </rPh>
    <rPh sb="28" eb="30">
      <t>カツドウ</t>
    </rPh>
    <rPh sb="31" eb="33">
      <t>キボウ</t>
    </rPh>
    <rPh sb="38" eb="40">
      <t>ゲンジョウ</t>
    </rPh>
    <rPh sb="46" eb="48">
      <t>キゾン</t>
    </rPh>
    <rPh sb="49" eb="51">
      <t>セイド</t>
    </rPh>
    <rPh sb="52" eb="54">
      <t>フクシ</t>
    </rPh>
    <rPh sb="58" eb="59">
      <t>トウ</t>
    </rPh>
    <rPh sb="61" eb="63">
      <t>タイオウ</t>
    </rPh>
    <rPh sb="67" eb="69">
      <t>コジン</t>
    </rPh>
    <rPh sb="70" eb="72">
      <t>チイキ</t>
    </rPh>
    <rPh sb="78" eb="80">
      <t>ゲンジョウ</t>
    </rPh>
    <phoneticPr fontId="7"/>
  </si>
  <si>
    <t>市民が受講したいと思う講座を企画し、地域課題に対する市民による課題解決につなげる。</t>
    <rPh sb="0" eb="2">
      <t>シミン</t>
    </rPh>
    <rPh sb="3" eb="5">
      <t>ジュコウ</t>
    </rPh>
    <rPh sb="9" eb="10">
      <t>オモ</t>
    </rPh>
    <rPh sb="11" eb="13">
      <t>コウザ</t>
    </rPh>
    <rPh sb="14" eb="16">
      <t>キカク</t>
    </rPh>
    <rPh sb="18" eb="20">
      <t>チイキ</t>
    </rPh>
    <rPh sb="20" eb="22">
      <t>カダイ</t>
    </rPh>
    <rPh sb="23" eb="24">
      <t>タイ</t>
    </rPh>
    <rPh sb="26" eb="28">
      <t>シミン</t>
    </rPh>
    <rPh sb="31" eb="33">
      <t>カダイ</t>
    </rPh>
    <rPh sb="33" eb="35">
      <t>カイケツ</t>
    </rPh>
    <phoneticPr fontId="7"/>
  </si>
  <si>
    <t>ボランティア・市民活動への参加促進され、住民自身による地域課題の解決手段が獲得される。</t>
    <rPh sb="7" eb="9">
      <t>シミン</t>
    </rPh>
    <rPh sb="9" eb="11">
      <t>カツドウ</t>
    </rPh>
    <rPh sb="13" eb="15">
      <t>サンカ</t>
    </rPh>
    <rPh sb="15" eb="17">
      <t>ソクシン</t>
    </rPh>
    <rPh sb="20" eb="22">
      <t>ジュウミン</t>
    </rPh>
    <rPh sb="22" eb="24">
      <t>ジシン</t>
    </rPh>
    <rPh sb="27" eb="29">
      <t>チイキ</t>
    </rPh>
    <rPh sb="29" eb="31">
      <t>カダイ</t>
    </rPh>
    <rPh sb="32" eb="34">
      <t>カイケツ</t>
    </rPh>
    <rPh sb="34" eb="36">
      <t>シュダン</t>
    </rPh>
    <rPh sb="37" eb="39">
      <t>カクトク</t>
    </rPh>
    <phoneticPr fontId="7"/>
  </si>
  <si>
    <t>ボランティア・市民活動は地域福祉の理念にたった活動といえる。地域福祉を推進する上で、ボランティアを養成することは不可欠である。</t>
    <rPh sb="7" eb="9">
      <t>シミン</t>
    </rPh>
    <rPh sb="9" eb="11">
      <t>カツドウ</t>
    </rPh>
    <rPh sb="12" eb="14">
      <t>チイキ</t>
    </rPh>
    <rPh sb="14" eb="16">
      <t>フクシ</t>
    </rPh>
    <rPh sb="17" eb="19">
      <t>リネン</t>
    </rPh>
    <rPh sb="23" eb="25">
      <t>カツドウ</t>
    </rPh>
    <rPh sb="30" eb="32">
      <t>チイキ</t>
    </rPh>
    <rPh sb="32" eb="34">
      <t>フクシ</t>
    </rPh>
    <rPh sb="35" eb="37">
      <t>スイシン</t>
    </rPh>
    <rPh sb="39" eb="40">
      <t>ウエ</t>
    </rPh>
    <rPh sb="49" eb="51">
      <t>ヨウセイ</t>
    </rPh>
    <rPh sb="56" eb="59">
      <t>フカケツ</t>
    </rPh>
    <phoneticPr fontId="7"/>
  </si>
  <si>
    <t>取り組んだ全ての事業が住民参加を促進する事業であり基本的に100％と考える。</t>
    <rPh sb="0" eb="1">
      <t>ト</t>
    </rPh>
    <rPh sb="2" eb="3">
      <t>ク</t>
    </rPh>
    <rPh sb="5" eb="6">
      <t>スベ</t>
    </rPh>
    <rPh sb="8" eb="10">
      <t>ジギョウ</t>
    </rPh>
    <rPh sb="11" eb="13">
      <t>ジュウミン</t>
    </rPh>
    <rPh sb="13" eb="15">
      <t>サンカ</t>
    </rPh>
    <rPh sb="16" eb="18">
      <t>ソクシン</t>
    </rPh>
    <rPh sb="20" eb="22">
      <t>ジギョウ</t>
    </rPh>
    <rPh sb="25" eb="28">
      <t>キホンテキ</t>
    </rPh>
    <rPh sb="34" eb="35">
      <t>カンガ</t>
    </rPh>
    <phoneticPr fontId="7"/>
  </si>
  <si>
    <t>既存に活動しているボランティアや市民活動グループ等と協働し、講座の修了後のフォローにも備える。</t>
    <rPh sb="0" eb="2">
      <t>キゾン</t>
    </rPh>
    <rPh sb="3" eb="5">
      <t>カツドウ</t>
    </rPh>
    <rPh sb="16" eb="18">
      <t>シミン</t>
    </rPh>
    <rPh sb="18" eb="20">
      <t>カツドウ</t>
    </rPh>
    <rPh sb="24" eb="25">
      <t>トウ</t>
    </rPh>
    <rPh sb="26" eb="28">
      <t>キョウドウ</t>
    </rPh>
    <rPh sb="30" eb="32">
      <t>コウザ</t>
    </rPh>
    <rPh sb="33" eb="35">
      <t>シュウリョウ</t>
    </rPh>
    <rPh sb="35" eb="36">
      <t>ゴ</t>
    </rPh>
    <rPh sb="43" eb="44">
      <t>ソナ</t>
    </rPh>
    <phoneticPr fontId="7"/>
  </si>
  <si>
    <t>実施</t>
    <rPh sb="0" eb="2">
      <t>ジッシ</t>
    </rPh>
    <phoneticPr fontId="7"/>
  </si>
  <si>
    <t>ファミリーサポートセンター提供会員講習会</t>
    <rPh sb="13" eb="15">
      <t>テイキョウ</t>
    </rPh>
    <rPh sb="15" eb="17">
      <t>カイイン</t>
    </rPh>
    <rPh sb="17" eb="20">
      <t>コウシュウカイ</t>
    </rPh>
    <phoneticPr fontId="7"/>
  </si>
  <si>
    <t>休講</t>
    <rPh sb="0" eb="2">
      <t>キュウコウ</t>
    </rPh>
    <phoneticPr fontId="7"/>
  </si>
  <si>
    <t>生活支援員養成講座
（修了者数）</t>
    <rPh sb="11" eb="14">
      <t>シュウリョウシャ</t>
    </rPh>
    <rPh sb="14" eb="15">
      <t>スウ</t>
    </rPh>
    <phoneticPr fontId="7"/>
  </si>
  <si>
    <t>福祉後見人養成講座
（修了者数）</t>
    <rPh sb="0" eb="2">
      <t>フクシ</t>
    </rPh>
    <rPh sb="11" eb="14">
      <t>シュウリョウシャ</t>
    </rPh>
    <rPh sb="14" eb="15">
      <t>スウ</t>
    </rPh>
    <phoneticPr fontId="7"/>
  </si>
  <si>
    <t>災害ﾎﾞﾗﾝﾃｨｱｺｰﾃﾞｨﾈｰﾀｰ養成講座</t>
    <rPh sb="0" eb="2">
      <t>サイガイ</t>
    </rPh>
    <rPh sb="18" eb="20">
      <t>ヨウセイ</t>
    </rPh>
    <rPh sb="20" eb="22">
      <t>コウザ</t>
    </rPh>
    <phoneticPr fontId="7"/>
  </si>
  <si>
    <t>全9回50名</t>
    <rPh sb="0" eb="1">
      <t>ゼン</t>
    </rPh>
    <rPh sb="2" eb="3">
      <t>カイ</t>
    </rPh>
    <rPh sb="5" eb="6">
      <t>メイ</t>
    </rPh>
    <phoneticPr fontId="7"/>
  </si>
  <si>
    <t>ご近所みまもり隊養成講座</t>
    <rPh sb="1" eb="3">
      <t>キンジョ</t>
    </rPh>
    <rPh sb="7" eb="8">
      <t>タイ</t>
    </rPh>
    <rPh sb="8" eb="10">
      <t>ヨウセイ</t>
    </rPh>
    <rPh sb="10" eb="12">
      <t>コウザ</t>
    </rPh>
    <phoneticPr fontId="7"/>
  </si>
  <si>
    <t>ボランティア・市民活動センター事業費</t>
    <rPh sb="17" eb="18">
      <t>ヒ</t>
    </rPh>
    <phoneticPr fontId="7"/>
  </si>
  <si>
    <t>複数の団体が、それぞれの活動を各々に行っている状態を</t>
    <rPh sb="0" eb="2">
      <t>フクスウ</t>
    </rPh>
    <rPh sb="3" eb="5">
      <t>ダンタイ</t>
    </rPh>
    <rPh sb="12" eb="14">
      <t>カツドウ</t>
    </rPh>
    <rPh sb="15" eb="17">
      <t>オノオノ</t>
    </rPh>
    <rPh sb="18" eb="19">
      <t>オコナ</t>
    </rPh>
    <rPh sb="23" eb="25">
      <t>ジョウタイ</t>
    </rPh>
    <phoneticPr fontId="7"/>
  </si>
  <si>
    <t>組織化することにより、情報交換・情報共有を促進し、それぞの団体が成長し、活動を充実したものにできるようにする。</t>
    <rPh sb="0" eb="3">
      <t>ソシキカ</t>
    </rPh>
    <rPh sb="11" eb="13">
      <t>ジョウホウ</t>
    </rPh>
    <rPh sb="13" eb="15">
      <t>コウカン</t>
    </rPh>
    <rPh sb="16" eb="18">
      <t>ジョウホウ</t>
    </rPh>
    <rPh sb="18" eb="20">
      <t>キョウユウ</t>
    </rPh>
    <rPh sb="21" eb="23">
      <t>ソクシン</t>
    </rPh>
    <rPh sb="29" eb="31">
      <t>ダンタイ</t>
    </rPh>
    <rPh sb="32" eb="33">
      <t>シゲル</t>
    </rPh>
    <rPh sb="33" eb="34">
      <t>チョウ</t>
    </rPh>
    <rPh sb="36" eb="38">
      <t>カツドウ</t>
    </rPh>
    <rPh sb="39" eb="41">
      <t>ジュウジツ</t>
    </rPh>
    <phoneticPr fontId="7"/>
  </si>
  <si>
    <t>多様なライフスタイルに応じたきめ細かな住民参加支援体制を確立する。</t>
  </si>
  <si>
    <t>これを行うことにより、地域福祉の担い手を養成する。</t>
    <rPh sb="3" eb="4">
      <t>オコナ</t>
    </rPh>
    <rPh sb="11" eb="13">
      <t>チイキ</t>
    </rPh>
    <rPh sb="13" eb="15">
      <t>フクシ</t>
    </rPh>
    <rPh sb="16" eb="17">
      <t>ニナ</t>
    </rPh>
    <rPh sb="18" eb="19">
      <t>テ</t>
    </rPh>
    <rPh sb="20" eb="22">
      <t>ヨウセイ</t>
    </rPh>
    <phoneticPr fontId="7"/>
  </si>
  <si>
    <t>ボランティア活動や市民活動は基本的に住民の自発的な参加による。</t>
    <rPh sb="6" eb="8">
      <t>カツドウ</t>
    </rPh>
    <rPh sb="9" eb="11">
      <t>シミン</t>
    </rPh>
    <rPh sb="11" eb="13">
      <t>カツドウ</t>
    </rPh>
    <rPh sb="14" eb="17">
      <t>キホンテキ</t>
    </rPh>
    <rPh sb="18" eb="20">
      <t>ジュウミン</t>
    </rPh>
    <rPh sb="21" eb="24">
      <t>ジハツテキ</t>
    </rPh>
    <rPh sb="25" eb="27">
      <t>サンカ</t>
    </rPh>
    <phoneticPr fontId="7"/>
  </si>
  <si>
    <t>食事サービス 実施
回数</t>
    <rPh sb="0" eb="2">
      <t>ショクジ</t>
    </rPh>
    <rPh sb="7" eb="9">
      <t>ジッシ</t>
    </rPh>
    <rPh sb="10" eb="12">
      <t>カイスウ</t>
    </rPh>
    <phoneticPr fontId="7"/>
  </si>
  <si>
    <t>予定</t>
    <rPh sb="0" eb="2">
      <t>ヨテイ</t>
    </rPh>
    <phoneticPr fontId="7"/>
  </si>
  <si>
    <t>食事サービス 実施
延べ食数</t>
    <rPh sb="0" eb="2">
      <t>ショクジ</t>
    </rPh>
    <rPh sb="7" eb="9">
      <t>ジッシ</t>
    </rPh>
    <rPh sb="10" eb="11">
      <t>ノ</t>
    </rPh>
    <rPh sb="12" eb="14">
      <t>ショクスウ</t>
    </rPh>
    <phoneticPr fontId="7"/>
  </si>
  <si>
    <t>食事サービス事業費</t>
    <rPh sb="0" eb="2">
      <t>ショクジ</t>
    </rPh>
    <rPh sb="6" eb="9">
      <t>ジギョウヒ</t>
    </rPh>
    <phoneticPr fontId="7"/>
  </si>
  <si>
    <t>食事サービス 実施回数</t>
    <rPh sb="0" eb="2">
      <t>ショクジ</t>
    </rPh>
    <rPh sb="7" eb="9">
      <t>ジッシ</t>
    </rPh>
    <rPh sb="9" eb="11">
      <t>カイスウ</t>
    </rPh>
    <phoneticPr fontId="7"/>
  </si>
  <si>
    <t>ボランティア・市民活動センター事業費</t>
    <rPh sb="7" eb="9">
      <t>シミン</t>
    </rPh>
    <rPh sb="9" eb="11">
      <t>カツドウ</t>
    </rPh>
    <rPh sb="15" eb="17">
      <t>ジギョウ</t>
    </rPh>
    <rPh sb="17" eb="18">
      <t>ヒ</t>
    </rPh>
    <phoneticPr fontId="7"/>
  </si>
  <si>
    <t>地域福祉の担い手としての学習活動であること。
学習内容が地域福祉問題（生活問題）を素材としていること。　　　　　　　　　　</t>
    <rPh sb="0" eb="2">
      <t>チイキ</t>
    </rPh>
    <rPh sb="2" eb="4">
      <t>フクシ</t>
    </rPh>
    <rPh sb="5" eb="6">
      <t>ニナ</t>
    </rPh>
    <rPh sb="7" eb="8">
      <t>テ</t>
    </rPh>
    <rPh sb="12" eb="14">
      <t>ガクシュウ</t>
    </rPh>
    <rPh sb="14" eb="16">
      <t>カツドウ</t>
    </rPh>
    <rPh sb="23" eb="25">
      <t>ガクシュウ</t>
    </rPh>
    <rPh sb="25" eb="27">
      <t>ナイヨウ</t>
    </rPh>
    <rPh sb="28" eb="30">
      <t>チイキ</t>
    </rPh>
    <rPh sb="30" eb="32">
      <t>フクシ</t>
    </rPh>
    <rPh sb="32" eb="34">
      <t>モンダイ</t>
    </rPh>
    <rPh sb="35" eb="37">
      <t>セイカツ</t>
    </rPh>
    <rPh sb="37" eb="39">
      <t>モンダイ</t>
    </rPh>
    <rPh sb="41" eb="43">
      <t>ソザイ</t>
    </rPh>
    <phoneticPr fontId="7"/>
  </si>
  <si>
    <t>地域団体・社会福祉施設・教育機関・社協等が協働する。</t>
    <rPh sb="0" eb="2">
      <t>チイキ</t>
    </rPh>
    <rPh sb="2" eb="4">
      <t>ダンタイ</t>
    </rPh>
    <rPh sb="5" eb="7">
      <t>シャカイ</t>
    </rPh>
    <rPh sb="7" eb="9">
      <t>フクシ</t>
    </rPh>
    <rPh sb="9" eb="11">
      <t>シセツ</t>
    </rPh>
    <rPh sb="12" eb="14">
      <t>キョウイク</t>
    </rPh>
    <rPh sb="14" eb="16">
      <t>キカン</t>
    </rPh>
    <rPh sb="17" eb="19">
      <t>シャキョウ</t>
    </rPh>
    <rPh sb="19" eb="20">
      <t>トウ</t>
    </rPh>
    <rPh sb="21" eb="23">
      <t>キョウドウ</t>
    </rPh>
    <phoneticPr fontId="7"/>
  </si>
  <si>
    <t>福祉教育研究協議会開催数</t>
    <rPh sb="0" eb="2">
      <t>フクシ</t>
    </rPh>
    <rPh sb="2" eb="4">
      <t>キョウイク</t>
    </rPh>
    <rPh sb="4" eb="6">
      <t>ケンキュウ</t>
    </rPh>
    <rPh sb="6" eb="9">
      <t>キョウギカイ</t>
    </rPh>
    <rPh sb="9" eb="11">
      <t>カイサイ</t>
    </rPh>
    <rPh sb="11" eb="12">
      <t>スウ</t>
    </rPh>
    <phoneticPr fontId="7"/>
  </si>
  <si>
    <t>夏休み福祉体験経費</t>
    <rPh sb="0" eb="2">
      <t>ナツヤス</t>
    </rPh>
    <rPh sb="3" eb="5">
      <t>フクシ</t>
    </rPh>
    <rPh sb="5" eb="7">
      <t>タイケン</t>
    </rPh>
    <rPh sb="7" eb="9">
      <t>ケイヒ</t>
    </rPh>
    <phoneticPr fontId="7"/>
  </si>
  <si>
    <t>夏休み福祉体験実施施設数</t>
  </si>
  <si>
    <t>施策</t>
    <rPh sb="0" eb="1">
      <t>セ</t>
    </rPh>
    <rPh sb="1" eb="2">
      <t>サク</t>
    </rPh>
    <phoneticPr fontId="7"/>
  </si>
  <si>
    <t>災害時の救援活動は自助活動に加え、地域住民の共助活動によることが大きい。</t>
    <rPh sb="0" eb="3">
      <t>サイガイジ</t>
    </rPh>
    <rPh sb="4" eb="6">
      <t>キュウエン</t>
    </rPh>
    <rPh sb="6" eb="8">
      <t>カツドウ</t>
    </rPh>
    <rPh sb="9" eb="11">
      <t>ジジョ</t>
    </rPh>
    <rPh sb="11" eb="13">
      <t>カツドウ</t>
    </rPh>
    <rPh sb="14" eb="15">
      <t>クワ</t>
    </rPh>
    <rPh sb="17" eb="19">
      <t>チイキ</t>
    </rPh>
    <rPh sb="19" eb="21">
      <t>ジュウミン</t>
    </rPh>
    <rPh sb="22" eb="24">
      <t>キョウジョ</t>
    </rPh>
    <rPh sb="24" eb="26">
      <t>カツドウ</t>
    </rPh>
    <rPh sb="32" eb="33">
      <t>オオ</t>
    </rPh>
    <phoneticPr fontId="7"/>
  </si>
  <si>
    <t>利用者数・顧客満足度</t>
  </si>
  <si>
    <t>移動制約者に対して送迎支援をすることにより、社会参加を促進する</t>
    <rPh sb="0" eb="2">
      <t>イドウ</t>
    </rPh>
    <rPh sb="2" eb="4">
      <t>セイヤク</t>
    </rPh>
    <rPh sb="4" eb="5">
      <t>シャ</t>
    </rPh>
    <rPh sb="6" eb="7">
      <t>タイ</t>
    </rPh>
    <rPh sb="9" eb="11">
      <t>ソウゲイ</t>
    </rPh>
    <rPh sb="11" eb="13">
      <t>シエン</t>
    </rPh>
    <rPh sb="22" eb="24">
      <t>シャカイ</t>
    </rPh>
    <rPh sb="24" eb="26">
      <t>サンカ</t>
    </rPh>
    <rPh sb="27" eb="29">
      <t>ソクシン</t>
    </rPh>
    <phoneticPr fontId="7"/>
  </si>
  <si>
    <t>福祉サービスを必要とする地域住民が（個人が有する能力に応じた自立を支援することで）日常生活を営むことができるようにする</t>
    <rPh sb="0" eb="2">
      <t>フクシ</t>
    </rPh>
    <rPh sb="7" eb="9">
      <t>ヒツヨウ</t>
    </rPh>
    <rPh sb="12" eb="14">
      <t>チイキ</t>
    </rPh>
    <rPh sb="14" eb="16">
      <t>ジュウミン</t>
    </rPh>
    <rPh sb="18" eb="20">
      <t>コジン</t>
    </rPh>
    <rPh sb="33" eb="35">
      <t>シエン</t>
    </rPh>
    <phoneticPr fontId="7"/>
  </si>
  <si>
    <t>本事業を社協だけで担うのではなく、民間事業者やＮＰＯ等に公平に委託し、協働して実施していくことが望ましいと考える。</t>
    <rPh sb="0" eb="1">
      <t>ホン</t>
    </rPh>
    <rPh sb="1" eb="3">
      <t>ジギョウ</t>
    </rPh>
    <rPh sb="4" eb="6">
      <t>シャキョウ</t>
    </rPh>
    <rPh sb="9" eb="10">
      <t>ニナ</t>
    </rPh>
    <rPh sb="17" eb="19">
      <t>ミンカン</t>
    </rPh>
    <rPh sb="19" eb="22">
      <t>ジギョウシャ</t>
    </rPh>
    <rPh sb="26" eb="27">
      <t>トウ</t>
    </rPh>
    <rPh sb="28" eb="30">
      <t>コウヘイ</t>
    </rPh>
    <rPh sb="31" eb="33">
      <t>イタク</t>
    </rPh>
    <rPh sb="35" eb="37">
      <t>キョウドウ</t>
    </rPh>
    <rPh sb="39" eb="41">
      <t>ジッシ</t>
    </rPh>
    <rPh sb="48" eb="49">
      <t>ノゾ</t>
    </rPh>
    <rPh sb="53" eb="54">
      <t>カンガ</t>
    </rPh>
    <phoneticPr fontId="7"/>
  </si>
  <si>
    <t>重度障害者等移動支援事業</t>
  </si>
  <si>
    <t>外出支援サービス事業</t>
    <rPh sb="0" eb="2">
      <t>ガイシュツ</t>
    </rPh>
    <rPh sb="2" eb="4">
      <t>シエン</t>
    </rPh>
    <rPh sb="8" eb="10">
      <t>ジギョウ</t>
    </rPh>
    <phoneticPr fontId="7"/>
  </si>
  <si>
    <t>利用料収入</t>
    <rPh sb="0" eb="3">
      <t>リヨウリョウ</t>
    </rPh>
    <rPh sb="3" eb="5">
      <t>シュウニュウ</t>
    </rPh>
    <phoneticPr fontId="7"/>
  </si>
  <si>
    <t>利用料予算</t>
    <rPh sb="0" eb="3">
      <t>リヨウリョウ</t>
    </rPh>
    <rPh sb="3" eb="5">
      <t>ヨサン</t>
    </rPh>
    <phoneticPr fontId="7"/>
  </si>
  <si>
    <t>利用料決算</t>
    <rPh sb="0" eb="3">
      <t>リヨウリョウ</t>
    </rPh>
    <rPh sb="3" eb="5">
      <t>ケッサン</t>
    </rPh>
    <phoneticPr fontId="7"/>
  </si>
  <si>
    <t>概ね65歳以上の高齢者が、</t>
    <rPh sb="0" eb="1">
      <t>オオム</t>
    </rPh>
    <rPh sb="4" eb="5">
      <t>サイ</t>
    </rPh>
    <rPh sb="5" eb="7">
      <t>イジョウ</t>
    </rPh>
    <rPh sb="8" eb="11">
      <t>コウレイシャ</t>
    </rPh>
    <phoneticPr fontId="7"/>
  </si>
  <si>
    <t>年間延受講者数</t>
    <rPh sb="0" eb="2">
      <t>ネンカン</t>
    </rPh>
    <rPh sb="2" eb="3">
      <t>ノ</t>
    </rPh>
    <rPh sb="3" eb="6">
      <t>ジュコウシャ</t>
    </rPh>
    <rPh sb="6" eb="7">
      <t>スウ</t>
    </rPh>
    <phoneticPr fontId="7"/>
  </si>
  <si>
    <t>回数</t>
    <rPh sb="0" eb="2">
      <t>カイスウ</t>
    </rPh>
    <phoneticPr fontId="7"/>
  </si>
  <si>
    <t>延受講者数</t>
    <rPh sb="0" eb="1">
      <t>ノ</t>
    </rPh>
    <rPh sb="1" eb="4">
      <t>ジュコウシャ</t>
    </rPh>
    <rPh sb="4" eb="5">
      <t>スウ</t>
    </rPh>
    <phoneticPr fontId="7"/>
  </si>
  <si>
    <t>福祉サービス事業部長</t>
    <rPh sb="0" eb="2">
      <t>フクシ</t>
    </rPh>
    <rPh sb="6" eb="8">
      <t>ジギョウ</t>
    </rPh>
    <rPh sb="8" eb="10">
      <t>ブチョウ</t>
    </rPh>
    <phoneticPr fontId="7"/>
  </si>
  <si>
    <t>サービス利用者数・顧客満足度・経営効率</t>
    <rPh sb="4" eb="7">
      <t>リヨウシャ</t>
    </rPh>
    <rPh sb="7" eb="8">
      <t>スウ</t>
    </rPh>
    <rPh sb="9" eb="11">
      <t>コキャク</t>
    </rPh>
    <rPh sb="11" eb="14">
      <t>マンゾクド</t>
    </rPh>
    <rPh sb="15" eb="17">
      <t>ケイエイ</t>
    </rPh>
    <rPh sb="17" eb="19">
      <t>コウリツ</t>
    </rPh>
    <phoneticPr fontId="7"/>
  </si>
  <si>
    <t>対前年収支</t>
    <rPh sb="0" eb="1">
      <t>タイ</t>
    </rPh>
    <rPh sb="1" eb="3">
      <t>ゼンネン</t>
    </rPh>
    <rPh sb="3" eb="5">
      <t>シュウシ</t>
    </rPh>
    <phoneticPr fontId="7"/>
  </si>
  <si>
    <t>訪問介護事業</t>
    <rPh sb="0" eb="2">
      <t>ホウモン</t>
    </rPh>
    <rPh sb="2" eb="4">
      <t>カイゴ</t>
    </rPh>
    <rPh sb="4" eb="6">
      <t>ジギョウ</t>
    </rPh>
    <phoneticPr fontId="7"/>
  </si>
  <si>
    <t>効率向上</t>
    <rPh sb="0" eb="2">
      <t>コウリツ</t>
    </rPh>
    <rPh sb="2" eb="4">
      <t>コウジョウ</t>
    </rPh>
    <phoneticPr fontId="7"/>
  </si>
  <si>
    <t>介護保険等</t>
    <rPh sb="0" eb="2">
      <t>カイゴ</t>
    </rPh>
    <rPh sb="2" eb="4">
      <t>ホケン</t>
    </rPh>
    <rPh sb="4" eb="5">
      <t>トウ</t>
    </rPh>
    <phoneticPr fontId="7"/>
  </si>
  <si>
    <t>通所介護事業</t>
    <rPh sb="0" eb="2">
      <t>ツウショ</t>
    </rPh>
    <rPh sb="2" eb="4">
      <t>カイゴ</t>
    </rPh>
    <rPh sb="4" eb="6">
      <t>ジギョウ</t>
    </rPh>
    <phoneticPr fontId="7"/>
  </si>
  <si>
    <t>改善</t>
    <rPh sb="0" eb="2">
      <t>カイゼン</t>
    </rPh>
    <phoneticPr fontId="7"/>
  </si>
  <si>
    <t>居宅介護支援事業</t>
    <rPh sb="0" eb="2">
      <t>キョタク</t>
    </rPh>
    <rPh sb="2" eb="4">
      <t>カイゴ</t>
    </rPh>
    <rPh sb="4" eb="6">
      <t>シエン</t>
    </rPh>
    <rPh sb="6" eb="8">
      <t>ジギョウ</t>
    </rPh>
    <phoneticPr fontId="7"/>
  </si>
  <si>
    <t>強化</t>
    <rPh sb="0" eb="2">
      <t>キョウカ</t>
    </rPh>
    <phoneticPr fontId="7"/>
  </si>
  <si>
    <t>訪問介護事業費</t>
    <rPh sb="0" eb="2">
      <t>ホウモン</t>
    </rPh>
    <rPh sb="2" eb="4">
      <t>カイゴ</t>
    </rPh>
    <rPh sb="4" eb="7">
      <t>ジギョウヒ</t>
    </rPh>
    <phoneticPr fontId="7"/>
  </si>
  <si>
    <t>収入の状態
(千円)</t>
    <rPh sb="0" eb="2">
      <t>シュウニュウ</t>
    </rPh>
    <rPh sb="3" eb="5">
      <t>ジョウタイ</t>
    </rPh>
    <phoneticPr fontId="7"/>
  </si>
  <si>
    <t>通所介護事業費</t>
    <rPh sb="0" eb="2">
      <t>ツウショ</t>
    </rPh>
    <rPh sb="2" eb="4">
      <t>カイゴ</t>
    </rPh>
    <rPh sb="4" eb="7">
      <t>ジギョウヒ</t>
    </rPh>
    <phoneticPr fontId="7"/>
  </si>
  <si>
    <t>阿山</t>
    <rPh sb="0" eb="2">
      <t>アヤマ</t>
    </rPh>
    <phoneticPr fontId="7"/>
  </si>
  <si>
    <t>青山</t>
    <rPh sb="0" eb="2">
      <t>アオヤマ</t>
    </rPh>
    <phoneticPr fontId="7"/>
  </si>
  <si>
    <t>居宅介護支援事業費</t>
    <rPh sb="0" eb="2">
      <t>キョタク</t>
    </rPh>
    <rPh sb="2" eb="4">
      <t>カイゴ</t>
    </rPh>
    <rPh sb="4" eb="6">
      <t>シエン</t>
    </rPh>
    <rPh sb="6" eb="9">
      <t>ジギョウヒ</t>
    </rPh>
    <phoneticPr fontId="7"/>
  </si>
  <si>
    <t>3-1法人運営事業</t>
    <rPh sb="3" eb="5">
      <t>ホウジン</t>
    </rPh>
    <rPh sb="5" eb="7">
      <t>ウンエイ</t>
    </rPh>
    <rPh sb="7" eb="9">
      <t>ジギョウ</t>
    </rPh>
    <phoneticPr fontId="7"/>
  </si>
  <si>
    <t>伊賀市社会福祉協議会が</t>
    <rPh sb="0" eb="3">
      <t>イガシ</t>
    </rPh>
    <rPh sb="3" eb="5">
      <t>シャカイ</t>
    </rPh>
    <rPh sb="5" eb="7">
      <t>フクシ</t>
    </rPh>
    <rPh sb="7" eb="10">
      <t>キョウギカイ</t>
    </rPh>
    <phoneticPr fontId="7"/>
  </si>
  <si>
    <t>社会福祉法人として</t>
    <rPh sb="0" eb="2">
      <t>シャカイ</t>
    </rPh>
    <rPh sb="2" eb="4">
      <t>フクシ</t>
    </rPh>
    <rPh sb="4" eb="6">
      <t>ホウジン</t>
    </rPh>
    <phoneticPr fontId="7"/>
  </si>
  <si>
    <t>内外共に透明性の高い円滑な運営を行う。</t>
    <rPh sb="0" eb="2">
      <t>ナイガイ</t>
    </rPh>
    <rPh sb="2" eb="3">
      <t>トモ</t>
    </rPh>
    <rPh sb="4" eb="7">
      <t>トウメイセイ</t>
    </rPh>
    <rPh sb="8" eb="9">
      <t>タカ</t>
    </rPh>
    <rPh sb="10" eb="12">
      <t>エンカツ</t>
    </rPh>
    <rPh sb="13" eb="15">
      <t>ウンエイ</t>
    </rPh>
    <rPh sb="16" eb="17">
      <t>オコナ</t>
    </rPh>
    <phoneticPr fontId="7"/>
  </si>
  <si>
    <t>維持</t>
    <rPh sb="0" eb="2">
      <t>イジ</t>
    </rPh>
    <phoneticPr fontId="7"/>
  </si>
  <si>
    <t>理事会</t>
    <rPh sb="0" eb="3">
      <t>リジカイ</t>
    </rPh>
    <phoneticPr fontId="7"/>
  </si>
  <si>
    <t>評議員会</t>
    <rPh sb="0" eb="3">
      <t>ヒョウギイン</t>
    </rPh>
    <rPh sb="3" eb="4">
      <t>カイ</t>
    </rPh>
    <phoneticPr fontId="7"/>
  </si>
  <si>
    <t>地域福祉推進委員会</t>
    <rPh sb="0" eb="2">
      <t>チイキ</t>
    </rPh>
    <rPh sb="2" eb="4">
      <t>フクシ</t>
    </rPh>
    <rPh sb="4" eb="6">
      <t>スイシン</t>
    </rPh>
    <rPh sb="6" eb="8">
      <t>イイン</t>
    </rPh>
    <rPh sb="8" eb="9">
      <t>カイ</t>
    </rPh>
    <phoneticPr fontId="7"/>
  </si>
  <si>
    <t>独自財源</t>
    <rPh sb="0" eb="2">
      <t>ドクジ</t>
    </rPh>
    <rPh sb="2" eb="4">
      <t>ザイゲン</t>
    </rPh>
    <phoneticPr fontId="7"/>
  </si>
  <si>
    <t>2-1-1訪問介護事業</t>
    <rPh sb="5" eb="7">
      <t>ホウモン</t>
    </rPh>
    <rPh sb="7" eb="9">
      <t>カイゴ</t>
    </rPh>
    <rPh sb="9" eb="11">
      <t>ジギョウ</t>
    </rPh>
    <phoneticPr fontId="7"/>
  </si>
  <si>
    <t>2-1-1訪問介護事業</t>
    <phoneticPr fontId="16"/>
  </si>
  <si>
    <t>2-1-2通所介護事業</t>
  </si>
  <si>
    <t>2-1-2通所介護事業</t>
    <rPh sb="5" eb="7">
      <t>ツウショ</t>
    </rPh>
    <rPh sb="7" eb="9">
      <t>カイゴ</t>
    </rPh>
    <rPh sb="9" eb="11">
      <t>ジギョウ</t>
    </rPh>
    <phoneticPr fontId="7"/>
  </si>
  <si>
    <t>若者及びその保護者など</t>
    <rPh sb="0" eb="2">
      <t>ワカモノ</t>
    </rPh>
    <rPh sb="2" eb="3">
      <t>オヨ</t>
    </rPh>
    <rPh sb="6" eb="9">
      <t>ホゴシャ</t>
    </rPh>
    <phoneticPr fontId="7"/>
  </si>
  <si>
    <t>地域の中には若者の自立支援をしてくれている市民活動団体や個人が多数存在する。そういった支援者たちと連携をとり相談支援体制を構築していっている。</t>
    <rPh sb="0" eb="2">
      <t>チイキ</t>
    </rPh>
    <rPh sb="3" eb="4">
      <t>ナカ</t>
    </rPh>
    <rPh sb="6" eb="8">
      <t>ワカモノ</t>
    </rPh>
    <rPh sb="9" eb="11">
      <t>ジリツ</t>
    </rPh>
    <rPh sb="11" eb="13">
      <t>シエン</t>
    </rPh>
    <rPh sb="21" eb="23">
      <t>シミン</t>
    </rPh>
    <rPh sb="23" eb="25">
      <t>カツドウ</t>
    </rPh>
    <rPh sb="25" eb="27">
      <t>ダンタイ</t>
    </rPh>
    <rPh sb="28" eb="30">
      <t>コジン</t>
    </rPh>
    <rPh sb="31" eb="33">
      <t>タスウ</t>
    </rPh>
    <rPh sb="33" eb="35">
      <t>ソンザイ</t>
    </rPh>
    <rPh sb="43" eb="46">
      <t>シエンシャ</t>
    </rPh>
    <rPh sb="49" eb="51">
      <t>レンケイ</t>
    </rPh>
    <rPh sb="54" eb="56">
      <t>ソウダン</t>
    </rPh>
    <rPh sb="56" eb="58">
      <t>シエン</t>
    </rPh>
    <rPh sb="58" eb="60">
      <t>タイセイ</t>
    </rPh>
    <rPh sb="61" eb="63">
      <t>コウチク</t>
    </rPh>
    <phoneticPr fontId="7"/>
  </si>
  <si>
    <t>延べ来所人数</t>
    <rPh sb="2" eb="4">
      <t>ライショ</t>
    </rPh>
    <rPh sb="4" eb="6">
      <t>ニンズウ</t>
    </rPh>
    <phoneticPr fontId="7"/>
  </si>
  <si>
    <t>延べ相談件数</t>
    <rPh sb="2" eb="4">
      <t>ソウダン</t>
    </rPh>
    <rPh sb="4" eb="6">
      <t>ケンスウ</t>
    </rPh>
    <phoneticPr fontId="7"/>
  </si>
  <si>
    <t>若者サポートステーション事業</t>
    <rPh sb="0" eb="2">
      <t>ワカモノ</t>
    </rPh>
    <rPh sb="12" eb="14">
      <t>ジギョウ</t>
    </rPh>
    <phoneticPr fontId="7"/>
  </si>
  <si>
    <t>延べ計画者数</t>
    <rPh sb="0" eb="1">
      <t>ノ</t>
    </rPh>
    <rPh sb="2" eb="4">
      <t>ケイカク</t>
    </rPh>
    <rPh sb="4" eb="5">
      <t>シャ</t>
    </rPh>
    <rPh sb="5" eb="6">
      <t>スウ</t>
    </rPh>
    <phoneticPr fontId="7"/>
  </si>
  <si>
    <t>個別給付費</t>
    <rPh sb="0" eb="2">
      <t>コベツ</t>
    </rPh>
    <rPh sb="2" eb="4">
      <t>キュウフ</t>
    </rPh>
    <rPh sb="4" eb="5">
      <t>ヒ</t>
    </rPh>
    <phoneticPr fontId="7"/>
  </si>
  <si>
    <t>退院者数</t>
    <rPh sb="0" eb="2">
      <t>タイイン</t>
    </rPh>
    <rPh sb="2" eb="3">
      <t>シャ</t>
    </rPh>
    <rPh sb="3" eb="4">
      <t>スウ</t>
    </rPh>
    <phoneticPr fontId="7"/>
  </si>
  <si>
    <t>ジョブサポーター派遣者数</t>
    <rPh sb="8" eb="10">
      <t>ハケン</t>
    </rPh>
    <rPh sb="10" eb="11">
      <t>シャ</t>
    </rPh>
    <rPh sb="11" eb="12">
      <t>スウ</t>
    </rPh>
    <phoneticPr fontId="7"/>
  </si>
  <si>
    <t>ジョブサポーター派遣回数</t>
    <rPh sb="8" eb="10">
      <t>ハケン</t>
    </rPh>
    <rPh sb="10" eb="12">
      <t>カイスウ</t>
    </rPh>
    <phoneticPr fontId="7"/>
  </si>
  <si>
    <t>地域若者サポートステーション事業</t>
    <rPh sb="0" eb="2">
      <t>チイキ</t>
    </rPh>
    <rPh sb="2" eb="4">
      <t>ワカモノ</t>
    </rPh>
    <rPh sb="14" eb="16">
      <t>ジギョウ</t>
    </rPh>
    <phoneticPr fontId="7"/>
  </si>
  <si>
    <t>個人</t>
    <rPh sb="0" eb="2">
      <t>コジン</t>
    </rPh>
    <phoneticPr fontId="7"/>
  </si>
  <si>
    <t>→</t>
    <phoneticPr fontId="7"/>
  </si>
  <si>
    <t>伊賀市社会福祉協議会が</t>
    <rPh sb="0" eb="2">
      <t>イガ</t>
    </rPh>
    <rPh sb="2" eb="3">
      <t>シ</t>
    </rPh>
    <rPh sb="3" eb="5">
      <t>シャカイ</t>
    </rPh>
    <rPh sb="5" eb="7">
      <t>フクシ</t>
    </rPh>
    <rPh sb="7" eb="10">
      <t>キョウギカイ</t>
    </rPh>
    <phoneticPr fontId="7"/>
  </si>
  <si>
    <t>業務遂行上発生する災害や疾病を防止するために</t>
    <rPh sb="0" eb="2">
      <t>ギョウム</t>
    </rPh>
    <rPh sb="2" eb="4">
      <t>スイコウ</t>
    </rPh>
    <rPh sb="4" eb="5">
      <t>ジョウ</t>
    </rPh>
    <rPh sb="5" eb="7">
      <t>ハッセイ</t>
    </rPh>
    <rPh sb="9" eb="11">
      <t>サイガイ</t>
    </rPh>
    <rPh sb="12" eb="14">
      <t>シッペイ</t>
    </rPh>
    <rPh sb="15" eb="17">
      <t>ボウシ</t>
    </rPh>
    <phoneticPr fontId="7"/>
  </si>
  <si>
    <t>リスクの低減を図るため、目標を定め継続的改善を行うことで</t>
    <rPh sb="4" eb="6">
      <t>テイゲン</t>
    </rPh>
    <rPh sb="7" eb="8">
      <t>ハカ</t>
    </rPh>
    <rPh sb="12" eb="14">
      <t>モクヒョウ</t>
    </rPh>
    <rPh sb="15" eb="16">
      <t>サダ</t>
    </rPh>
    <rPh sb="17" eb="20">
      <t>ケイゾクテキ</t>
    </rPh>
    <rPh sb="20" eb="22">
      <t>カイゼン</t>
    </rPh>
    <rPh sb="23" eb="24">
      <t>オコナ</t>
    </rPh>
    <phoneticPr fontId="7"/>
  </si>
  <si>
    <t>日常業務の中に安全衛生活動を組み込む</t>
    <rPh sb="0" eb="2">
      <t>ニチジョウ</t>
    </rPh>
    <rPh sb="2" eb="4">
      <t>ギョウム</t>
    </rPh>
    <rPh sb="5" eb="6">
      <t>ナカ</t>
    </rPh>
    <rPh sb="7" eb="9">
      <t>アンゼン</t>
    </rPh>
    <rPh sb="9" eb="11">
      <t>エイセイ</t>
    </rPh>
    <rPh sb="11" eb="13">
      <t>カツドウ</t>
    </rPh>
    <rPh sb="14" eb="15">
      <t>ク</t>
    </rPh>
    <rPh sb="16" eb="17">
      <t>コ</t>
    </rPh>
    <phoneticPr fontId="7"/>
  </si>
  <si>
    <t>労働災害事故</t>
    <rPh sb="0" eb="2">
      <t>ロウドウ</t>
    </rPh>
    <rPh sb="2" eb="4">
      <t>サイガイ</t>
    </rPh>
    <rPh sb="4" eb="6">
      <t>ジコ</t>
    </rPh>
    <phoneticPr fontId="7"/>
  </si>
  <si>
    <t>交通事故　</t>
    <rPh sb="0" eb="2">
      <t>コウツウ</t>
    </rPh>
    <rPh sb="2" eb="4">
      <t>ジコ</t>
    </rPh>
    <phoneticPr fontId="7"/>
  </si>
  <si>
    <t>休業日数</t>
    <rPh sb="0" eb="2">
      <t>キュウギョウ</t>
    </rPh>
    <rPh sb="2" eb="4">
      <t>ニッスウ</t>
    </rPh>
    <phoneticPr fontId="7"/>
  </si>
  <si>
    <t>福祉サービス総合センター</t>
    <rPh sb="0" eb="2">
      <t>フクシ</t>
    </rPh>
    <rPh sb="6" eb="8">
      <t>ソウゴウ</t>
    </rPh>
    <phoneticPr fontId="7"/>
  </si>
  <si>
    <t>労働災害事故（実数）</t>
    <rPh sb="0" eb="2">
      <t>ロウドウ</t>
    </rPh>
    <rPh sb="2" eb="4">
      <t>サイガイ</t>
    </rPh>
    <rPh sb="4" eb="6">
      <t>ジコ</t>
    </rPh>
    <rPh sb="7" eb="9">
      <t>ジッスウ</t>
    </rPh>
    <phoneticPr fontId="7"/>
  </si>
  <si>
    <t>0件</t>
    <rPh sb="1" eb="2">
      <t>ケン</t>
    </rPh>
    <phoneticPr fontId="7"/>
  </si>
  <si>
    <t>伊賀市から行政財産の使用許可を受けることにより</t>
    <rPh sb="0" eb="2">
      <t>イガ</t>
    </rPh>
    <rPh sb="2" eb="3">
      <t>シ</t>
    </rPh>
    <rPh sb="5" eb="7">
      <t>ギョウセイ</t>
    </rPh>
    <rPh sb="7" eb="9">
      <t>ザイサン</t>
    </rPh>
    <rPh sb="10" eb="12">
      <t>シヨウ</t>
    </rPh>
    <rPh sb="12" eb="14">
      <t>キョカ</t>
    </rPh>
    <rPh sb="15" eb="16">
      <t>ウ</t>
    </rPh>
    <phoneticPr fontId="7"/>
  </si>
  <si>
    <t>施設利用者の安全に配慮し、限られた場所を有効に使用し</t>
    <rPh sb="0" eb="2">
      <t>シセツ</t>
    </rPh>
    <rPh sb="2" eb="5">
      <t>リヨウシャ</t>
    </rPh>
    <rPh sb="6" eb="8">
      <t>アンゼン</t>
    </rPh>
    <rPh sb="9" eb="11">
      <t>ハイリョ</t>
    </rPh>
    <rPh sb="13" eb="14">
      <t>カギ</t>
    </rPh>
    <rPh sb="17" eb="19">
      <t>バショ</t>
    </rPh>
    <rPh sb="20" eb="22">
      <t>ユウコウ</t>
    </rPh>
    <rPh sb="23" eb="25">
      <t>シヨウ</t>
    </rPh>
    <phoneticPr fontId="7"/>
  </si>
  <si>
    <t>地域福祉事業を展開する</t>
    <rPh sb="0" eb="2">
      <t>チイキ</t>
    </rPh>
    <rPh sb="2" eb="4">
      <t>フクシ</t>
    </rPh>
    <rPh sb="4" eb="6">
      <t>ジギョウ</t>
    </rPh>
    <rPh sb="7" eb="9">
      <t>テンカイ</t>
    </rPh>
    <phoneticPr fontId="7"/>
  </si>
  <si>
    <t>指定管理料収入</t>
    <rPh sb="0" eb="2">
      <t>シテイ</t>
    </rPh>
    <rPh sb="2" eb="4">
      <t>カンリ</t>
    </rPh>
    <rPh sb="4" eb="5">
      <t>リョウ</t>
    </rPh>
    <rPh sb="5" eb="7">
      <t>シュウニュウ</t>
    </rPh>
    <phoneticPr fontId="7"/>
  </si>
  <si>
    <t>目的外使用料</t>
    <rPh sb="0" eb="2">
      <t>モクテキ</t>
    </rPh>
    <rPh sb="2" eb="3">
      <t>ガイ</t>
    </rPh>
    <rPh sb="3" eb="5">
      <t>シヨウ</t>
    </rPh>
    <rPh sb="5" eb="6">
      <t>リョウ</t>
    </rPh>
    <phoneticPr fontId="7"/>
  </si>
  <si>
    <t>地域住民との交流を図ることで、地域からの孤立を防いだり、寝たきりや認知症など介護予防、地域の中で子育てができる地域作りを目指す。</t>
    <rPh sb="0" eb="2">
      <t>チイキ</t>
    </rPh>
    <rPh sb="2" eb="4">
      <t>ジュウミン</t>
    </rPh>
    <rPh sb="6" eb="8">
      <t>コウリュウ</t>
    </rPh>
    <rPh sb="9" eb="10">
      <t>ハカ</t>
    </rPh>
    <rPh sb="15" eb="17">
      <t>チイキ</t>
    </rPh>
    <rPh sb="20" eb="22">
      <t>コリツ</t>
    </rPh>
    <rPh sb="23" eb="24">
      <t>フセ</t>
    </rPh>
    <rPh sb="28" eb="29">
      <t>ネ</t>
    </rPh>
    <rPh sb="33" eb="35">
      <t>ニンチ</t>
    </rPh>
    <rPh sb="35" eb="36">
      <t>ショウ</t>
    </rPh>
    <rPh sb="38" eb="40">
      <t>カイゴ</t>
    </rPh>
    <rPh sb="40" eb="42">
      <t>ヨボウ</t>
    </rPh>
    <rPh sb="43" eb="45">
      <t>チイキ</t>
    </rPh>
    <rPh sb="46" eb="47">
      <t>ナカ</t>
    </rPh>
    <rPh sb="48" eb="50">
      <t>コソダ</t>
    </rPh>
    <rPh sb="55" eb="57">
      <t>チイキ</t>
    </rPh>
    <rPh sb="57" eb="58">
      <t>ヅク</t>
    </rPh>
    <rPh sb="60" eb="62">
      <t>メザ</t>
    </rPh>
    <phoneticPr fontId="7"/>
  </si>
  <si>
    <t>市民、行政、社協の協働事業である。</t>
    <rPh sb="0" eb="2">
      <t>シミン</t>
    </rPh>
    <phoneticPr fontId="7"/>
  </si>
  <si>
    <t>必要な福祉サービスの利用に至らず、生活が困窮している</t>
    <rPh sb="0" eb="2">
      <t>ヒツヨウ</t>
    </rPh>
    <rPh sb="3" eb="5">
      <t>フクシ</t>
    </rPh>
    <rPh sb="10" eb="12">
      <t>リヨウ</t>
    </rPh>
    <rPh sb="13" eb="14">
      <t>イタ</t>
    </rPh>
    <rPh sb="17" eb="19">
      <t>セイカツ</t>
    </rPh>
    <rPh sb="20" eb="22">
      <t>コンキュウ</t>
    </rPh>
    <phoneticPr fontId="7"/>
  </si>
  <si>
    <t>必要な福祉サービスを利用できるようになる</t>
    <rPh sb="0" eb="2">
      <t>ヒツヨウ</t>
    </rPh>
    <rPh sb="3" eb="5">
      <t>フクシ</t>
    </rPh>
    <rPh sb="10" eb="12">
      <t>リヨウ</t>
    </rPh>
    <phoneticPr fontId="7"/>
  </si>
  <si>
    <t>生活支援員として参加</t>
    <rPh sb="0" eb="2">
      <t>セイカツ</t>
    </rPh>
    <rPh sb="2" eb="4">
      <t>シエン</t>
    </rPh>
    <rPh sb="4" eb="5">
      <t>イン</t>
    </rPh>
    <rPh sb="8" eb="10">
      <t>サンカ</t>
    </rPh>
    <phoneticPr fontId="7"/>
  </si>
  <si>
    <t>地域住民が支援対象であり、また、後見人候補者等となる可能性がある。</t>
    <rPh sb="0" eb="2">
      <t>チイキ</t>
    </rPh>
    <rPh sb="2" eb="4">
      <t>ジュウミン</t>
    </rPh>
    <rPh sb="5" eb="7">
      <t>シエン</t>
    </rPh>
    <rPh sb="7" eb="9">
      <t>タイショウ</t>
    </rPh>
    <rPh sb="16" eb="18">
      <t>コウケン</t>
    </rPh>
    <rPh sb="18" eb="19">
      <t>ニン</t>
    </rPh>
    <rPh sb="19" eb="21">
      <t>コウホ</t>
    </rPh>
    <rPh sb="21" eb="22">
      <t>シャ</t>
    </rPh>
    <rPh sb="22" eb="23">
      <t>トウ</t>
    </rPh>
    <rPh sb="26" eb="29">
      <t>カノウセイ</t>
    </rPh>
    <phoneticPr fontId="7"/>
  </si>
  <si>
    <t>各種利用者支援件数・参加件数</t>
    <rPh sb="0" eb="2">
      <t>カクシュ</t>
    </rPh>
    <rPh sb="2" eb="5">
      <t>リヨウシャ</t>
    </rPh>
    <rPh sb="5" eb="7">
      <t>シエン</t>
    </rPh>
    <rPh sb="7" eb="9">
      <t>ケンスウ</t>
    </rPh>
    <phoneticPr fontId="7"/>
  </si>
  <si>
    <t>市民などで相談支援や何らかの支援が必要な人</t>
    <rPh sb="0" eb="2">
      <t>シミン</t>
    </rPh>
    <rPh sb="10" eb="11">
      <t>ナン</t>
    </rPh>
    <rPh sb="14" eb="16">
      <t>シエン</t>
    </rPh>
    <rPh sb="17" eb="19">
      <t>ヒツヨウ</t>
    </rPh>
    <rPh sb="20" eb="21">
      <t>ヒト</t>
    </rPh>
    <phoneticPr fontId="7"/>
  </si>
  <si>
    <t>課題を持つ人を早期に発見し、相談や手続き支援など、その解決を側面的に支援することによって自立・安心した生活を送ることができるようにする。</t>
    <rPh sb="0" eb="2">
      <t>カダイ</t>
    </rPh>
    <rPh sb="3" eb="4">
      <t>モ</t>
    </rPh>
    <rPh sb="5" eb="6">
      <t>ヒト</t>
    </rPh>
    <rPh sb="7" eb="9">
      <t>ソウキ</t>
    </rPh>
    <rPh sb="10" eb="12">
      <t>ハッケン</t>
    </rPh>
    <rPh sb="14" eb="16">
      <t>ソウダン</t>
    </rPh>
    <rPh sb="17" eb="19">
      <t>テツヅ</t>
    </rPh>
    <rPh sb="20" eb="22">
      <t>シエン</t>
    </rPh>
    <rPh sb="27" eb="29">
      <t>カイケツ</t>
    </rPh>
    <rPh sb="30" eb="33">
      <t>ソクメンテキ</t>
    </rPh>
    <rPh sb="34" eb="36">
      <t>シエン</t>
    </rPh>
    <rPh sb="44" eb="46">
      <t>ジリツ</t>
    </rPh>
    <rPh sb="47" eb="49">
      <t>アンシン</t>
    </rPh>
    <rPh sb="51" eb="53">
      <t>セイカツ</t>
    </rPh>
    <rPh sb="54" eb="55">
      <t>オク</t>
    </rPh>
    <phoneticPr fontId="7"/>
  </si>
  <si>
    <t>県社協委託</t>
    <rPh sb="0" eb="1">
      <t>ケン</t>
    </rPh>
    <rPh sb="1" eb="3">
      <t>シャキョウ</t>
    </rPh>
    <rPh sb="3" eb="5">
      <t>イタク</t>
    </rPh>
    <phoneticPr fontId="7"/>
  </si>
  <si>
    <t>自立支援</t>
    <rPh sb="0" eb="2">
      <t>ジリツ</t>
    </rPh>
    <rPh sb="2" eb="4">
      <t>シエン</t>
    </rPh>
    <phoneticPr fontId="7"/>
  </si>
  <si>
    <t>県社協委託</t>
    <rPh sb="0" eb="1">
      <t>ケン</t>
    </rPh>
    <rPh sb="1" eb="2">
      <t>シャ</t>
    </rPh>
    <rPh sb="2" eb="3">
      <t>キョウ</t>
    </rPh>
    <rPh sb="3" eb="5">
      <t>イタク</t>
    </rPh>
    <phoneticPr fontId="7"/>
  </si>
  <si>
    <t>参考：全国の「市民後見人」として新規に報告された数値</t>
    <rPh sb="0" eb="2">
      <t>サンコウ</t>
    </rPh>
    <rPh sb="3" eb="5">
      <t>ゼンコク</t>
    </rPh>
    <rPh sb="7" eb="9">
      <t>シミン</t>
    </rPh>
    <rPh sb="9" eb="12">
      <t>コウケンニン</t>
    </rPh>
    <rPh sb="16" eb="18">
      <t>シンキ</t>
    </rPh>
    <rPh sb="19" eb="21">
      <t>ホウコク</t>
    </rPh>
    <rPh sb="24" eb="26">
      <t>スウチ</t>
    </rPh>
    <phoneticPr fontId="7"/>
  </si>
  <si>
    <t>サロン実施ヶ所数（高齢）</t>
    <rPh sb="3" eb="5">
      <t>ジッシ</t>
    </rPh>
    <rPh sb="6" eb="7">
      <t>ショ</t>
    </rPh>
    <rPh sb="7" eb="8">
      <t>スウ</t>
    </rPh>
    <rPh sb="9" eb="11">
      <t>コウレイ</t>
    </rPh>
    <phoneticPr fontId="7"/>
  </si>
  <si>
    <t>サロン実施ヶ所数（子育て）</t>
    <rPh sb="3" eb="5">
      <t>ジッシ</t>
    </rPh>
    <rPh sb="6" eb="7">
      <t>ショ</t>
    </rPh>
    <rPh sb="7" eb="8">
      <t>スウ</t>
    </rPh>
    <rPh sb="9" eb="11">
      <t>コソダ</t>
    </rPh>
    <phoneticPr fontId="7"/>
  </si>
  <si>
    <t>サロン実施ヶ所数（障がい）</t>
    <rPh sb="3" eb="5">
      <t>ジッシ</t>
    </rPh>
    <rPh sb="6" eb="7">
      <t>ショ</t>
    </rPh>
    <rPh sb="7" eb="8">
      <t>スウ</t>
    </rPh>
    <rPh sb="9" eb="10">
      <t>ショウ</t>
    </rPh>
    <phoneticPr fontId="7"/>
  </si>
  <si>
    <t>地域ケアネットワーク会議設置数</t>
    <rPh sb="0" eb="2">
      <t>チイキ</t>
    </rPh>
    <rPh sb="10" eb="12">
      <t>カイギ</t>
    </rPh>
    <rPh sb="12" eb="14">
      <t>セッチ</t>
    </rPh>
    <rPh sb="14" eb="15">
      <t>スウ</t>
    </rPh>
    <phoneticPr fontId="7"/>
  </si>
  <si>
    <t>住民自治協議会等をはじめとする住民</t>
    <rPh sb="0" eb="2">
      <t>ジュウミン</t>
    </rPh>
    <rPh sb="2" eb="4">
      <t>ジチ</t>
    </rPh>
    <rPh sb="4" eb="7">
      <t>キョウギカイ</t>
    </rPh>
    <rPh sb="7" eb="8">
      <t>ナド</t>
    </rPh>
    <rPh sb="15" eb="17">
      <t>ジュウミン</t>
    </rPh>
    <phoneticPr fontId="7"/>
  </si>
  <si>
    <t>住民自治組織、NPO、社会福祉法人、福祉サービス事業者、企業等が協働して、地域における生活課題やニーズを把握・共有し、課題解決に向けた協議の場が整備され、地域で安心して暮らし続けるための体制づくりが推進され、誰もが住み慣れた地域で、安心して暮し続けることができる地域づくりにつながる。</t>
    <rPh sb="0" eb="2">
      <t>ジュウミン</t>
    </rPh>
    <rPh sb="2" eb="4">
      <t>ジチ</t>
    </rPh>
    <rPh sb="4" eb="6">
      <t>ソシキ</t>
    </rPh>
    <rPh sb="11" eb="13">
      <t>シャカイ</t>
    </rPh>
    <rPh sb="13" eb="15">
      <t>フクシ</t>
    </rPh>
    <rPh sb="15" eb="17">
      <t>ホウジン</t>
    </rPh>
    <rPh sb="18" eb="20">
      <t>フクシ</t>
    </rPh>
    <rPh sb="24" eb="27">
      <t>ジギョウシャ</t>
    </rPh>
    <rPh sb="28" eb="30">
      <t>キギョウ</t>
    </rPh>
    <rPh sb="30" eb="31">
      <t>トウ</t>
    </rPh>
    <rPh sb="32" eb="34">
      <t>キョウドウ</t>
    </rPh>
    <rPh sb="37" eb="39">
      <t>チイキ</t>
    </rPh>
    <rPh sb="43" eb="45">
      <t>セイカツ</t>
    </rPh>
    <rPh sb="45" eb="47">
      <t>カダイ</t>
    </rPh>
    <rPh sb="52" eb="54">
      <t>ハアク</t>
    </rPh>
    <rPh sb="55" eb="57">
      <t>キョウユウ</t>
    </rPh>
    <rPh sb="59" eb="61">
      <t>カダイ</t>
    </rPh>
    <rPh sb="61" eb="63">
      <t>カイケツ</t>
    </rPh>
    <rPh sb="64" eb="65">
      <t>ム</t>
    </rPh>
    <rPh sb="67" eb="69">
      <t>キョウギ</t>
    </rPh>
    <rPh sb="70" eb="71">
      <t>バ</t>
    </rPh>
    <rPh sb="72" eb="74">
      <t>セイビ</t>
    </rPh>
    <rPh sb="77" eb="79">
      <t>チイキ</t>
    </rPh>
    <rPh sb="80" eb="82">
      <t>アンシン</t>
    </rPh>
    <rPh sb="84" eb="85">
      <t>ク</t>
    </rPh>
    <rPh sb="87" eb="88">
      <t>ツヅ</t>
    </rPh>
    <rPh sb="93" eb="95">
      <t>タイセイ</t>
    </rPh>
    <rPh sb="99" eb="101">
      <t>スイシン</t>
    </rPh>
    <rPh sb="104" eb="105">
      <t>ダレ</t>
    </rPh>
    <rPh sb="107" eb="108">
      <t>ス</t>
    </rPh>
    <rPh sb="109" eb="110">
      <t>ナ</t>
    </rPh>
    <rPh sb="112" eb="114">
      <t>チイキ</t>
    </rPh>
    <rPh sb="116" eb="118">
      <t>アンシン</t>
    </rPh>
    <rPh sb="120" eb="121">
      <t>クラ</t>
    </rPh>
    <rPh sb="122" eb="123">
      <t>ツヅ</t>
    </rPh>
    <rPh sb="131" eb="133">
      <t>チイキ</t>
    </rPh>
    <phoneticPr fontId="7"/>
  </si>
  <si>
    <t>市民、行政、福祉サービス事業者、社協の協働事業である。</t>
    <rPh sb="0" eb="2">
      <t>シミン</t>
    </rPh>
    <rPh sb="6" eb="8">
      <t>フクシ</t>
    </rPh>
    <rPh sb="12" eb="14">
      <t>ジギョウ</t>
    </rPh>
    <rPh sb="14" eb="15">
      <t>シャ</t>
    </rPh>
    <phoneticPr fontId="7"/>
  </si>
  <si>
    <t>地域福祉体制づくり事業</t>
    <rPh sb="0" eb="2">
      <t>チイキ</t>
    </rPh>
    <rPh sb="2" eb="4">
      <t>フクシ</t>
    </rPh>
    <rPh sb="4" eb="6">
      <t>タイセイ</t>
    </rPh>
    <rPh sb="9" eb="11">
      <t>ジギョウ</t>
    </rPh>
    <phoneticPr fontId="7"/>
  </si>
  <si>
    <t>地域介護サポーター養成講座</t>
    <rPh sb="0" eb="2">
      <t>チイキ</t>
    </rPh>
    <rPh sb="2" eb="4">
      <t>カイゴ</t>
    </rPh>
    <rPh sb="9" eb="11">
      <t>ヨウセイ</t>
    </rPh>
    <rPh sb="11" eb="13">
      <t>コウザ</t>
    </rPh>
    <phoneticPr fontId="7"/>
  </si>
  <si>
    <t>2地区</t>
    <rPh sb="1" eb="3">
      <t>チク</t>
    </rPh>
    <phoneticPr fontId="7"/>
  </si>
  <si>
    <t>水道光熱費等の負担金</t>
    <rPh sb="0" eb="2">
      <t>スイドウ</t>
    </rPh>
    <rPh sb="2" eb="5">
      <t>コウネツヒ</t>
    </rPh>
    <rPh sb="5" eb="6">
      <t>トウ</t>
    </rPh>
    <rPh sb="7" eb="10">
      <t>フタンキン</t>
    </rPh>
    <phoneticPr fontId="7"/>
  </si>
  <si>
    <t>移動制約者セーフティネット対策事業費</t>
    <rPh sb="0" eb="2">
      <t>イドウ</t>
    </rPh>
    <rPh sb="2" eb="5">
      <t>セイヤクシャ</t>
    </rPh>
    <rPh sb="13" eb="15">
      <t>タイサク</t>
    </rPh>
    <rPh sb="15" eb="17">
      <t>ジギョウ</t>
    </rPh>
    <rPh sb="17" eb="18">
      <t>ヒ</t>
    </rPh>
    <phoneticPr fontId="7"/>
  </si>
  <si>
    <t>継続</t>
    <rPh sb="0" eb="2">
      <t>ケイゾク</t>
    </rPh>
    <phoneticPr fontId="16"/>
  </si>
  <si>
    <t>住民参加による地域基盤つくり</t>
    <rPh sb="0" eb="2">
      <t>ジュウミン</t>
    </rPh>
    <rPh sb="2" eb="4">
      <t>サンカ</t>
    </rPh>
    <rPh sb="7" eb="9">
      <t>チイキ</t>
    </rPh>
    <rPh sb="9" eb="11">
      <t>キバン</t>
    </rPh>
    <phoneticPr fontId="7"/>
  </si>
  <si>
    <t>見守り支援員養成講座認定者数</t>
    <rPh sb="0" eb="2">
      <t>ミマモ</t>
    </rPh>
    <rPh sb="3" eb="5">
      <t>シエン</t>
    </rPh>
    <rPh sb="5" eb="6">
      <t>イン</t>
    </rPh>
    <rPh sb="6" eb="8">
      <t>ヨウセイ</t>
    </rPh>
    <rPh sb="8" eb="10">
      <t>コウザ</t>
    </rPh>
    <rPh sb="10" eb="13">
      <t>ニンテイシャ</t>
    </rPh>
    <rPh sb="13" eb="14">
      <t>スウ</t>
    </rPh>
    <phoneticPr fontId="7"/>
  </si>
  <si>
    <t>収入の状態(千円)</t>
    <rPh sb="0" eb="2">
      <t>シュウニュウ</t>
    </rPh>
    <rPh sb="3" eb="5">
      <t>ジョウタイ</t>
    </rPh>
    <phoneticPr fontId="7"/>
  </si>
  <si>
    <t>2-1-3居宅介護支援事業</t>
    <phoneticPr fontId="16"/>
  </si>
  <si>
    <t>2-1-4福祉サービス事業</t>
    <rPh sb="5" eb="7">
      <t>フクシ</t>
    </rPh>
    <rPh sb="11" eb="13">
      <t>ジギョウ</t>
    </rPh>
    <phoneticPr fontId="16"/>
  </si>
  <si>
    <t>2-1-5福祉サービス事業における人材の確保と育成</t>
    <phoneticPr fontId="16"/>
  </si>
  <si>
    <t>2-1-6福祉サービス事業における活動拠点のあり方</t>
    <phoneticPr fontId="16"/>
  </si>
  <si>
    <t>2-1-7福祉サービス事業におけるサービスの質の向上と新たなサービスの提供</t>
    <phoneticPr fontId="16"/>
  </si>
  <si>
    <t>認知症・介護予防教室普及事業費</t>
    <rPh sb="0" eb="3">
      <t>ニンチショウ</t>
    </rPh>
    <rPh sb="4" eb="6">
      <t>カイゴ</t>
    </rPh>
    <rPh sb="6" eb="8">
      <t>ヨボウ</t>
    </rPh>
    <rPh sb="8" eb="10">
      <t>キョウシツ</t>
    </rPh>
    <rPh sb="10" eb="12">
      <t>フキュウ</t>
    </rPh>
    <rPh sb="12" eb="15">
      <t>ジギョウヒ</t>
    </rPh>
    <phoneticPr fontId="7"/>
  </si>
  <si>
    <t>緊急食料等提供事業</t>
    <rPh sb="0" eb="2">
      <t>キンキュウ</t>
    </rPh>
    <rPh sb="2" eb="4">
      <t>ショクリョウ</t>
    </rPh>
    <rPh sb="4" eb="5">
      <t>トウ</t>
    </rPh>
    <rPh sb="5" eb="7">
      <t>テイキョウ</t>
    </rPh>
    <rPh sb="7" eb="9">
      <t>ジギョウ</t>
    </rPh>
    <phoneticPr fontId="7"/>
  </si>
  <si>
    <t>介護支援課</t>
    <rPh sb="0" eb="2">
      <t>カイゴ</t>
    </rPh>
    <rPh sb="2" eb="5">
      <t>シエンカ</t>
    </rPh>
    <phoneticPr fontId="16"/>
  </si>
  <si>
    <t>会費・補助・共募</t>
    <rPh sb="0" eb="2">
      <t>カイヒ</t>
    </rPh>
    <rPh sb="3" eb="5">
      <t>ホジョ</t>
    </rPh>
    <rPh sb="6" eb="8">
      <t>キョウボ</t>
    </rPh>
    <phoneticPr fontId="7"/>
  </si>
  <si>
    <t>継続事業</t>
    <rPh sb="0" eb="2">
      <t>ケイゾク</t>
    </rPh>
    <rPh sb="2" eb="4">
      <t>ジギョウ</t>
    </rPh>
    <phoneticPr fontId="7"/>
  </si>
  <si>
    <t>高齢者や障がい者、児童をはじめとする様々な福祉活動が可能となる。</t>
    <rPh sb="0" eb="3">
      <t>コウレイシャ</t>
    </rPh>
    <rPh sb="4" eb="5">
      <t>ショウ</t>
    </rPh>
    <rPh sb="7" eb="8">
      <t>シャ</t>
    </rPh>
    <rPh sb="9" eb="11">
      <t>ジドウ</t>
    </rPh>
    <rPh sb="18" eb="20">
      <t>サマザマ</t>
    </rPh>
    <rPh sb="21" eb="23">
      <t>フクシ</t>
    </rPh>
    <rPh sb="23" eb="25">
      <t>カツドウ</t>
    </rPh>
    <rPh sb="26" eb="28">
      <t>カノウ</t>
    </rPh>
    <phoneticPr fontId="7"/>
  </si>
  <si>
    <t>共同募金配分事業</t>
    <rPh sb="0" eb="2">
      <t>キョウドウ</t>
    </rPh>
    <rPh sb="2" eb="4">
      <t>ボキン</t>
    </rPh>
    <rPh sb="4" eb="6">
      <t>ハイブン</t>
    </rPh>
    <rPh sb="6" eb="8">
      <t>ジギョウ</t>
    </rPh>
    <phoneticPr fontId="7"/>
  </si>
  <si>
    <t>8回</t>
    <rPh sb="1" eb="2">
      <t>カイ</t>
    </rPh>
    <phoneticPr fontId="7"/>
  </si>
  <si>
    <t>監事監査会</t>
    <rPh sb="0" eb="2">
      <t>カンジ</t>
    </rPh>
    <rPh sb="2" eb="4">
      <t>カンサ</t>
    </rPh>
    <rPh sb="4" eb="5">
      <t>カイ</t>
    </rPh>
    <phoneticPr fontId="7"/>
  </si>
  <si>
    <t>未設定</t>
  </si>
  <si>
    <t>法人運営</t>
    <rPh sb="0" eb="2">
      <t>ホウジン</t>
    </rPh>
    <rPh sb="2" eb="4">
      <t>ウンエイ</t>
    </rPh>
    <phoneticPr fontId="7"/>
  </si>
  <si>
    <t>障がい者の地域生活を充実させることを目的として、サービス等利用計画（トータルプラン）の作成を進めている。計画作成にともなう聞き取りや担当者会議、モニタリング、福祉サービスの利用調整等の業務をおこなう。</t>
    <rPh sb="52" eb="54">
      <t>ケイカク</t>
    </rPh>
    <rPh sb="92" eb="94">
      <t>ギョウム</t>
    </rPh>
    <phoneticPr fontId="7"/>
  </si>
  <si>
    <t>全4回10名</t>
    <rPh sb="0" eb="1">
      <t>ゼン</t>
    </rPh>
    <rPh sb="2" eb="3">
      <t>カイ</t>
    </rPh>
    <rPh sb="5" eb="6">
      <t>メイ</t>
    </rPh>
    <phoneticPr fontId="7"/>
  </si>
  <si>
    <t>全6回30名</t>
    <rPh sb="0" eb="1">
      <t>ゼン</t>
    </rPh>
    <rPh sb="2" eb="3">
      <t>カイ</t>
    </rPh>
    <rPh sb="5" eb="6">
      <t>メイ</t>
    </rPh>
    <phoneticPr fontId="7"/>
  </si>
  <si>
    <t>全9回30名</t>
    <rPh sb="0" eb="1">
      <t>ゼン</t>
    </rPh>
    <rPh sb="2" eb="3">
      <t>カイ</t>
    </rPh>
    <rPh sb="5" eb="6">
      <t>メイ</t>
    </rPh>
    <phoneticPr fontId="7"/>
  </si>
  <si>
    <t>全7回35名</t>
    <rPh sb="0" eb="1">
      <t>ゼン</t>
    </rPh>
    <rPh sb="2" eb="3">
      <t>カイ</t>
    </rPh>
    <rPh sb="5" eb="6">
      <t>メイ</t>
    </rPh>
    <phoneticPr fontId="7"/>
  </si>
  <si>
    <t>見守り支援回数
（白鳳高校・西部地区民生委員）</t>
    <rPh sb="0" eb="2">
      <t>ミマモ</t>
    </rPh>
    <rPh sb="3" eb="5">
      <t>シエン</t>
    </rPh>
    <rPh sb="5" eb="7">
      <t>カイスウ</t>
    </rPh>
    <rPh sb="9" eb="11">
      <t>ハクホウ</t>
    </rPh>
    <rPh sb="11" eb="13">
      <t>コウコウ</t>
    </rPh>
    <rPh sb="14" eb="16">
      <t>セイブ</t>
    </rPh>
    <rPh sb="16" eb="18">
      <t>チク</t>
    </rPh>
    <rPh sb="18" eb="20">
      <t>ミンセイ</t>
    </rPh>
    <rPh sb="20" eb="22">
      <t>イイン</t>
    </rPh>
    <phoneticPr fontId="7"/>
  </si>
  <si>
    <t>若年無業者就労支援事業（三重県）</t>
    <rPh sb="9" eb="11">
      <t>ジギョウ</t>
    </rPh>
    <rPh sb="12" eb="15">
      <t>ミエケン</t>
    </rPh>
    <phoneticPr fontId="7"/>
  </si>
  <si>
    <t>若年無業者支援地域人材育成事業（伊賀市）</t>
    <rPh sb="0" eb="2">
      <t>ジャクネン</t>
    </rPh>
    <rPh sb="2" eb="3">
      <t>ム</t>
    </rPh>
    <rPh sb="3" eb="5">
      <t>ギョウシャ</t>
    </rPh>
    <rPh sb="5" eb="7">
      <t>シエン</t>
    </rPh>
    <rPh sb="7" eb="9">
      <t>チイキ</t>
    </rPh>
    <rPh sb="9" eb="11">
      <t>ジンザイ</t>
    </rPh>
    <rPh sb="11" eb="13">
      <t>イクセイ</t>
    </rPh>
    <rPh sb="13" eb="15">
      <t>ジギョウ</t>
    </rPh>
    <rPh sb="16" eb="18">
      <t>イガ</t>
    </rPh>
    <rPh sb="18" eb="19">
      <t>シ</t>
    </rPh>
    <phoneticPr fontId="7"/>
  </si>
  <si>
    <t>だれもが自立した生活を送ることができる</t>
    <rPh sb="4" eb="6">
      <t>ジリツ</t>
    </rPh>
    <rPh sb="8" eb="10">
      <t>セイカツ</t>
    </rPh>
    <rPh sb="11" eb="12">
      <t>オク</t>
    </rPh>
    <phoneticPr fontId="7"/>
  </si>
  <si>
    <t>だれもが安心して自立していくことのできる地域の実現</t>
    <rPh sb="4" eb="6">
      <t>アンシン</t>
    </rPh>
    <rPh sb="8" eb="10">
      <t>ジリツ</t>
    </rPh>
    <rPh sb="20" eb="22">
      <t>チイキ</t>
    </rPh>
    <rPh sb="23" eb="25">
      <t>ジツゲン</t>
    </rPh>
    <phoneticPr fontId="7"/>
  </si>
  <si>
    <t>全国的に生活困窮者や生活保護者が急増しており、早急にその対策を講じる必要がある。</t>
    <rPh sb="0" eb="3">
      <t>ゼンコクテキ</t>
    </rPh>
    <rPh sb="4" eb="6">
      <t>セイカツ</t>
    </rPh>
    <rPh sb="6" eb="9">
      <t>コンキュウシャ</t>
    </rPh>
    <rPh sb="10" eb="12">
      <t>セイカツ</t>
    </rPh>
    <rPh sb="12" eb="15">
      <t>ホゴシャ</t>
    </rPh>
    <rPh sb="16" eb="18">
      <t>キュウゾウ</t>
    </rPh>
    <rPh sb="23" eb="25">
      <t>ソウキュウ</t>
    </rPh>
    <rPh sb="28" eb="30">
      <t>タイサク</t>
    </rPh>
    <rPh sb="31" eb="32">
      <t>コウ</t>
    </rPh>
    <rPh sb="34" eb="36">
      <t>ヒツヨウ</t>
    </rPh>
    <phoneticPr fontId="7"/>
  </si>
  <si>
    <t>民生委員児童委員、地域の企業、ＮＰＯ、住民自治協議会、ボランティア団体、伊賀市、名張市、市教育委員会、県教育委員会、県、発達障害者支援センター、職業センター、障がい者相談支援センター、ひきこもり支援センター、市民活動支援センター、適応指導教室、教育関係機関、ハローワーク、全国の若者サポートステーションなど</t>
    <rPh sb="0" eb="2">
      <t>ミンセイ</t>
    </rPh>
    <rPh sb="2" eb="4">
      <t>イイン</t>
    </rPh>
    <rPh sb="4" eb="6">
      <t>ジドウ</t>
    </rPh>
    <rPh sb="6" eb="8">
      <t>イイン</t>
    </rPh>
    <rPh sb="9" eb="11">
      <t>チイキ</t>
    </rPh>
    <rPh sb="12" eb="14">
      <t>キギョウ</t>
    </rPh>
    <rPh sb="19" eb="21">
      <t>ジュウミン</t>
    </rPh>
    <rPh sb="21" eb="23">
      <t>ジチ</t>
    </rPh>
    <rPh sb="23" eb="26">
      <t>キョウギカイ</t>
    </rPh>
    <phoneticPr fontId="7"/>
  </si>
  <si>
    <t>利用者</t>
    <rPh sb="0" eb="3">
      <t>リヨウシャ</t>
    </rPh>
    <phoneticPr fontId="7"/>
  </si>
  <si>
    <t>提供セット数</t>
    <rPh sb="0" eb="2">
      <t>テイキョウ</t>
    </rPh>
    <rPh sb="5" eb="6">
      <t>スウ</t>
    </rPh>
    <phoneticPr fontId="7"/>
  </si>
  <si>
    <t>福祉・教育・小口資金</t>
    <rPh sb="3" eb="5">
      <t>キョウイク</t>
    </rPh>
    <rPh sb="6" eb="8">
      <t>コグチ</t>
    </rPh>
    <phoneticPr fontId="7"/>
  </si>
  <si>
    <t>新規貸付件数</t>
    <rPh sb="0" eb="2">
      <t>シンキ</t>
    </rPh>
    <rPh sb="2" eb="4">
      <t>カシツケ</t>
    </rPh>
    <rPh sb="4" eb="6">
      <t>ケンスウ</t>
    </rPh>
    <phoneticPr fontId="7"/>
  </si>
  <si>
    <t>償還完了数</t>
    <rPh sb="0" eb="2">
      <t>ショウカン</t>
    </rPh>
    <rPh sb="2" eb="4">
      <t>カンリョウ</t>
    </rPh>
    <rPh sb="4" eb="5">
      <t>スウ</t>
    </rPh>
    <phoneticPr fontId="7"/>
  </si>
  <si>
    <t>年度末貸付中件数</t>
    <rPh sb="0" eb="3">
      <t>ネンドマツ</t>
    </rPh>
    <rPh sb="2" eb="3">
      <t>マツ</t>
    </rPh>
    <rPh sb="3" eb="5">
      <t>カシツケ</t>
    </rPh>
    <rPh sb="5" eb="6">
      <t>チュウ</t>
    </rPh>
    <rPh sb="6" eb="8">
      <t>ケンスウ</t>
    </rPh>
    <phoneticPr fontId="7"/>
  </si>
  <si>
    <t>貸付した額</t>
    <rPh sb="0" eb="2">
      <t>カシツケ</t>
    </rPh>
    <rPh sb="4" eb="5">
      <t>ガク</t>
    </rPh>
    <phoneticPr fontId="7"/>
  </si>
  <si>
    <t>未償還金額</t>
    <rPh sb="0" eb="3">
      <t>ミショウカン</t>
    </rPh>
    <rPh sb="3" eb="5">
      <t>キンガク</t>
    </rPh>
    <phoneticPr fontId="7"/>
  </si>
  <si>
    <t>未償還利子</t>
    <rPh sb="0" eb="3">
      <t>ミショウカン</t>
    </rPh>
    <rPh sb="3" eb="5">
      <t>リシ</t>
    </rPh>
    <phoneticPr fontId="7"/>
  </si>
  <si>
    <t>延滞利子</t>
    <rPh sb="0" eb="2">
      <t>エンタイ</t>
    </rPh>
    <rPh sb="2" eb="4">
      <t>リシ</t>
    </rPh>
    <phoneticPr fontId="7"/>
  </si>
  <si>
    <t>償還すべき金額</t>
    <rPh sb="0" eb="2">
      <t>ショウカン</t>
    </rPh>
    <rPh sb="5" eb="7">
      <t>キンガク</t>
    </rPh>
    <phoneticPr fontId="7"/>
  </si>
  <si>
    <t>臨時特例つなぎ資金</t>
    <rPh sb="0" eb="2">
      <t>リンジ</t>
    </rPh>
    <rPh sb="2" eb="4">
      <t>トクレイ</t>
    </rPh>
    <rPh sb="7" eb="9">
      <t>シキン</t>
    </rPh>
    <phoneticPr fontId="7"/>
  </si>
  <si>
    <t>全体</t>
    <rPh sb="0" eb="2">
      <t>ゼンタイ</t>
    </rPh>
    <phoneticPr fontId="7"/>
  </si>
  <si>
    <t>支出計</t>
    <rPh sb="0" eb="2">
      <t>シシュツ</t>
    </rPh>
    <rPh sb="2" eb="3">
      <t>ケイ</t>
    </rPh>
    <phoneticPr fontId="7"/>
  </si>
  <si>
    <t>福祉サービス事業</t>
    <rPh sb="0" eb="2">
      <t>フクシ</t>
    </rPh>
    <rPh sb="6" eb="8">
      <t>ジギョウ</t>
    </rPh>
    <phoneticPr fontId="7"/>
  </si>
  <si>
    <t>未設定</t>
    <rPh sb="0" eb="3">
      <t>ミセッテイ</t>
    </rPh>
    <phoneticPr fontId="33"/>
  </si>
  <si>
    <t>福祉サービス事業における人材の確保と育成</t>
    <rPh sb="0" eb="2">
      <t>フクシ</t>
    </rPh>
    <rPh sb="6" eb="8">
      <t>ジギョウ</t>
    </rPh>
    <rPh sb="12" eb="14">
      <t>ジンザイ</t>
    </rPh>
    <rPh sb="15" eb="17">
      <t>カクホ</t>
    </rPh>
    <rPh sb="18" eb="20">
      <t>イクセイ</t>
    </rPh>
    <phoneticPr fontId="7"/>
  </si>
  <si>
    <t>福祉サービス事業における活動拠点のあり方</t>
    <rPh sb="0" eb="2">
      <t>フクシ</t>
    </rPh>
    <rPh sb="6" eb="8">
      <t>ジギョウ</t>
    </rPh>
    <rPh sb="12" eb="14">
      <t>カツドウ</t>
    </rPh>
    <rPh sb="14" eb="16">
      <t>キョテン</t>
    </rPh>
    <rPh sb="19" eb="20">
      <t>カタ</t>
    </rPh>
    <phoneticPr fontId="7"/>
  </si>
  <si>
    <t>福祉サービス事業におけるサービスの向上と新たなサービスの提供</t>
    <rPh sb="0" eb="2">
      <t>フクシ</t>
    </rPh>
    <rPh sb="6" eb="8">
      <t>ジギョウ</t>
    </rPh>
    <rPh sb="17" eb="19">
      <t>コウジョウ</t>
    </rPh>
    <rPh sb="20" eb="21">
      <t>アラ</t>
    </rPh>
    <rPh sb="28" eb="30">
      <t>テイキョウ</t>
    </rPh>
    <phoneticPr fontId="7"/>
  </si>
  <si>
    <t>伊：愛の里</t>
    <rPh sb="0" eb="1">
      <t>イ</t>
    </rPh>
    <rPh sb="2" eb="3">
      <t>アイ</t>
    </rPh>
    <rPh sb="4" eb="5">
      <t>サト</t>
    </rPh>
    <phoneticPr fontId="7"/>
  </si>
  <si>
    <t>伊：岡鼻</t>
    <rPh sb="0" eb="1">
      <t>イ</t>
    </rPh>
    <rPh sb="2" eb="3">
      <t>オカ</t>
    </rPh>
    <rPh sb="3" eb="4">
      <t>ハナ</t>
    </rPh>
    <phoneticPr fontId="7"/>
  </si>
  <si>
    <t>大：[さるびの｣</t>
    <rPh sb="0" eb="1">
      <t>オオ</t>
    </rPh>
    <phoneticPr fontId="7"/>
  </si>
  <si>
    <t>大：猿野</t>
    <rPh sb="0" eb="1">
      <t>オオ</t>
    </rPh>
    <rPh sb="2" eb="4">
      <t>マシノ</t>
    </rPh>
    <phoneticPr fontId="7"/>
  </si>
  <si>
    <t>2-1-6　福祉サービス事業における活動拠点のあり方</t>
    <rPh sb="6" eb="8">
      <t>フクシ</t>
    </rPh>
    <rPh sb="12" eb="14">
      <t>ジギョウ</t>
    </rPh>
    <rPh sb="18" eb="20">
      <t>カツドウ</t>
    </rPh>
    <rPh sb="20" eb="22">
      <t>キョテン</t>
    </rPh>
    <rPh sb="25" eb="26">
      <t>カタ</t>
    </rPh>
    <phoneticPr fontId="7"/>
  </si>
  <si>
    <t>2-1-7　福祉サービス事業におけるサービスの質の向上と新たなサービスの提供</t>
    <rPh sb="6" eb="8">
      <t>フクシ</t>
    </rPh>
    <rPh sb="12" eb="14">
      <t>ジギョウ</t>
    </rPh>
    <rPh sb="23" eb="24">
      <t>シツ</t>
    </rPh>
    <rPh sb="25" eb="27">
      <t>コウジョウ</t>
    </rPh>
    <rPh sb="28" eb="29">
      <t>アラ</t>
    </rPh>
    <rPh sb="36" eb="38">
      <t>テイキョウ</t>
    </rPh>
    <phoneticPr fontId="7"/>
  </si>
  <si>
    <t>2-1-3居宅介護支援事業</t>
    <rPh sb="5" eb="7">
      <t>キョタク</t>
    </rPh>
    <rPh sb="7" eb="9">
      <t>カイゴ</t>
    </rPh>
    <rPh sb="9" eb="11">
      <t>シエン</t>
    </rPh>
    <rPh sb="11" eb="13">
      <t>ジギョウ</t>
    </rPh>
    <phoneticPr fontId="7"/>
  </si>
  <si>
    <t>新規登録者数</t>
    <rPh sb="0" eb="2">
      <t>シンキ</t>
    </rPh>
    <rPh sb="2" eb="4">
      <t>トウロク</t>
    </rPh>
    <rPh sb="4" eb="5">
      <t>シャ</t>
    </rPh>
    <rPh sb="5" eb="6">
      <t>スウ</t>
    </rPh>
    <phoneticPr fontId="7"/>
  </si>
  <si>
    <t>進路決定者数</t>
    <rPh sb="0" eb="2">
      <t>シンロ</t>
    </rPh>
    <rPh sb="2" eb="4">
      <t>ケッテイ</t>
    </rPh>
    <rPh sb="4" eb="5">
      <t>シャ</t>
    </rPh>
    <rPh sb="5" eb="6">
      <t>スウ</t>
    </rPh>
    <phoneticPr fontId="7"/>
  </si>
  <si>
    <t>・きめ細かな地域におけるニーズ動向の把握と地域福祉的なサービスの提供　　　　　　　　　　　　　　　　
・介護保険事業の質の向上</t>
    <rPh sb="3" eb="4">
      <t>コマ</t>
    </rPh>
    <rPh sb="6" eb="8">
      <t>チイキ</t>
    </rPh>
    <rPh sb="15" eb="17">
      <t>ドウコウ</t>
    </rPh>
    <rPh sb="18" eb="20">
      <t>ハアク</t>
    </rPh>
    <rPh sb="21" eb="23">
      <t>チイキ</t>
    </rPh>
    <rPh sb="23" eb="25">
      <t>フクシ</t>
    </rPh>
    <rPh sb="25" eb="26">
      <t>テキ</t>
    </rPh>
    <rPh sb="32" eb="34">
      <t>テイキョウ</t>
    </rPh>
    <rPh sb="52" eb="54">
      <t>カイゴ</t>
    </rPh>
    <rPh sb="54" eb="56">
      <t>ホケン</t>
    </rPh>
    <rPh sb="56" eb="58">
      <t>ジギョウ</t>
    </rPh>
    <rPh sb="59" eb="60">
      <t>シツ</t>
    </rPh>
    <rPh sb="61" eb="63">
      <t>コウジョウ</t>
    </rPh>
    <phoneticPr fontId="33"/>
  </si>
  <si>
    <t>就労は、障がい者が地域で自立した生活を送るうえで大変重要である。障害者自立支援法においては、障がい者の就労支援を大きな柱の一つとしている。福祉の立場から就労支援を充実強化するため、「就労移行支援」「就労継続支援」等の事業が創設されている。しかし就労に結び付いた障がい者の内二人に一人は1年以内の期間で離職する現実があり、その対策として就労定着を目指し、ジョブサポーターを活用している。退職の原因として、企業に障がい者理解について相談する機会がなく、障がい者の特性を理解できず、障がい者が孤立していき退職に至ることが多い。ジョブサポーターは定期的に職場に訪問し、職場と本人から状態を聞き、課題があった場合は早期の解決に向け取り組む事ができる存在で、職場定着支援において相当の効果がある。ジョブサポーターを養成し、知名度のないジョブサポーターを宣伝し、この事業の潜在ニーズの多さに対応できるようにジョブサポーターの派遣件数の増加を目指す。</t>
    <rPh sb="122" eb="124">
      <t>シュウロウ</t>
    </rPh>
    <rPh sb="125" eb="126">
      <t>ムス</t>
    </rPh>
    <rPh sb="127" eb="128">
      <t>ツ</t>
    </rPh>
    <rPh sb="136" eb="137">
      <t>ニ</t>
    </rPh>
    <rPh sb="139" eb="141">
      <t>ヒトリ</t>
    </rPh>
    <rPh sb="162" eb="164">
      <t>タイサク</t>
    </rPh>
    <rPh sb="351" eb="353">
      <t>ヨウセイ</t>
    </rPh>
    <rPh sb="355" eb="358">
      <t>チメイド</t>
    </rPh>
    <rPh sb="370" eb="372">
      <t>センデン</t>
    </rPh>
    <rPh sb="376" eb="378">
      <t>ジギョウ</t>
    </rPh>
    <rPh sb="379" eb="381">
      <t>センザイ</t>
    </rPh>
    <rPh sb="385" eb="386">
      <t>オオ</t>
    </rPh>
    <rPh sb="388" eb="390">
      <t>タイオウ</t>
    </rPh>
    <rPh sb="405" eb="407">
      <t>ハケン</t>
    </rPh>
    <rPh sb="407" eb="409">
      <t>ケンスウ</t>
    </rPh>
    <rPh sb="410" eb="412">
      <t>ゾウカ</t>
    </rPh>
    <rPh sb="413" eb="415">
      <t>メザ</t>
    </rPh>
    <phoneticPr fontId="7"/>
  </si>
  <si>
    <t>全6回28名</t>
    <rPh sb="0" eb="1">
      <t>ゼン</t>
    </rPh>
    <rPh sb="2" eb="3">
      <t>カイ</t>
    </rPh>
    <rPh sb="5" eb="6">
      <t>メイ</t>
    </rPh>
    <phoneticPr fontId="7"/>
  </si>
  <si>
    <t>　全7回29名</t>
    <rPh sb="1" eb="2">
      <t>ゼン</t>
    </rPh>
    <rPh sb="3" eb="4">
      <t>カイ</t>
    </rPh>
    <rPh sb="6" eb="7">
      <t>メイ</t>
    </rPh>
    <phoneticPr fontId="7"/>
  </si>
  <si>
    <t>延べ800名</t>
    <rPh sb="0" eb="1">
      <t>ノ</t>
    </rPh>
    <rPh sb="5" eb="6">
      <t>メイ</t>
    </rPh>
    <phoneticPr fontId="7"/>
  </si>
  <si>
    <t>事業計画</t>
    <rPh sb="0" eb="2">
      <t>ジギョウ</t>
    </rPh>
    <rPh sb="2" eb="4">
      <t>ケイカク</t>
    </rPh>
    <phoneticPr fontId="7"/>
  </si>
  <si>
    <t>いが日常生活自立支援センター事業費</t>
    <rPh sb="2" eb="4">
      <t>ニチジョウ</t>
    </rPh>
    <rPh sb="4" eb="6">
      <t>セイカツ</t>
    </rPh>
    <rPh sb="6" eb="8">
      <t>ジリツ</t>
    </rPh>
    <rPh sb="8" eb="10">
      <t>シエン</t>
    </rPh>
    <rPh sb="14" eb="16">
      <t>ジギョウ</t>
    </rPh>
    <rPh sb="16" eb="17">
      <t>ヒ</t>
    </rPh>
    <phoneticPr fontId="7"/>
  </si>
  <si>
    <t>継続</t>
    <rPh sb="0" eb="2">
      <t>ケイゾク</t>
    </rPh>
    <phoneticPr fontId="16"/>
  </si>
  <si>
    <t>安全衛生管理</t>
    <rPh sb="0" eb="2">
      <t>アンゼン</t>
    </rPh>
    <rPh sb="2" eb="4">
      <t>エイセイ</t>
    </rPh>
    <rPh sb="4" eb="6">
      <t>カンリ</t>
    </rPh>
    <phoneticPr fontId="7"/>
  </si>
  <si>
    <t>防災管理</t>
    <rPh sb="0" eb="2">
      <t>ボウサイ</t>
    </rPh>
    <rPh sb="2" eb="4">
      <t>カンリ</t>
    </rPh>
    <phoneticPr fontId="7"/>
  </si>
  <si>
    <t>車両管理</t>
    <rPh sb="0" eb="2">
      <t>シャリョウ</t>
    </rPh>
    <rPh sb="2" eb="4">
      <t>カンリ</t>
    </rPh>
    <phoneticPr fontId="7"/>
  </si>
  <si>
    <t>拡充</t>
    <rPh sb="0" eb="2">
      <t>カクジュウ</t>
    </rPh>
    <phoneticPr fontId="7"/>
  </si>
  <si>
    <t>事業拡充</t>
    <rPh sb="0" eb="2">
      <t>ジギョウ</t>
    </rPh>
    <rPh sb="2" eb="4">
      <t>カクジュウ</t>
    </rPh>
    <phoneticPr fontId="7"/>
  </si>
  <si>
    <t>連携実施</t>
    <rPh sb="0" eb="2">
      <t>レンケイ</t>
    </rPh>
    <rPh sb="2" eb="4">
      <t>ジッシ</t>
    </rPh>
    <phoneticPr fontId="7"/>
  </si>
  <si>
    <t>住民自治協議会の地域アセスメント作成数</t>
    <rPh sb="0" eb="2">
      <t>ジュウミン</t>
    </rPh>
    <rPh sb="2" eb="4">
      <t>ジチ</t>
    </rPh>
    <rPh sb="4" eb="7">
      <t>キョウギカイ</t>
    </rPh>
    <rPh sb="8" eb="10">
      <t>チイキ</t>
    </rPh>
    <rPh sb="16" eb="18">
      <t>サクセイ</t>
    </rPh>
    <rPh sb="18" eb="19">
      <t>スウ</t>
    </rPh>
    <phoneticPr fontId="7"/>
  </si>
  <si>
    <t>受任件数（新規）</t>
    <rPh sb="0" eb="2">
      <t>ジュニン</t>
    </rPh>
    <rPh sb="2" eb="4">
      <t>ケンスウ</t>
    </rPh>
    <phoneticPr fontId="7"/>
  </si>
  <si>
    <t>０件</t>
    <rPh sb="1" eb="2">
      <t>ケン</t>
    </rPh>
    <phoneticPr fontId="7"/>
  </si>
  <si>
    <t>防災訓練実施回数</t>
    <rPh sb="0" eb="2">
      <t>ボウサイ</t>
    </rPh>
    <rPh sb="2" eb="4">
      <t>クンレン</t>
    </rPh>
    <rPh sb="4" eb="6">
      <t>ジッシ</t>
    </rPh>
    <rPh sb="6" eb="8">
      <t>カイスウ</t>
    </rPh>
    <phoneticPr fontId="33"/>
  </si>
  <si>
    <t>救命講習実施回数</t>
    <rPh sb="0" eb="2">
      <t>キュウメイ</t>
    </rPh>
    <rPh sb="2" eb="4">
      <t>コウシュウ</t>
    </rPh>
    <rPh sb="4" eb="6">
      <t>ジッシ</t>
    </rPh>
    <rPh sb="6" eb="8">
      <t>カイスウ</t>
    </rPh>
    <phoneticPr fontId="33"/>
  </si>
  <si>
    <t>保有台数</t>
    <rPh sb="0" eb="2">
      <t>ホユウ</t>
    </rPh>
    <rPh sb="2" eb="4">
      <t>ダイスウ</t>
    </rPh>
    <phoneticPr fontId="33"/>
  </si>
  <si>
    <t>本会が、成年後見人・保佐人・補助人等となることにより、被後見人等の財産管理、身上監護等を行うことによって、その権利を擁護し、支援する。　</t>
    <rPh sb="4" eb="6">
      <t>セイネン</t>
    </rPh>
    <rPh sb="10" eb="13">
      <t>ホサニン</t>
    </rPh>
    <rPh sb="14" eb="16">
      <t>ホジョ</t>
    </rPh>
    <rPh sb="62" eb="64">
      <t>シエン</t>
    </rPh>
    <phoneticPr fontId="7"/>
  </si>
  <si>
    <t>内田崇之</t>
    <rPh sb="0" eb="2">
      <t>ウチダ</t>
    </rPh>
    <rPh sb="2" eb="4">
      <t>タカユキ</t>
    </rPh>
    <phoneticPr fontId="0"/>
  </si>
  <si>
    <t>非常時の初動対応及び関係機関との連携を強化する。</t>
    <rPh sb="0" eb="2">
      <t>ヒジョウ</t>
    </rPh>
    <rPh sb="2" eb="3">
      <t>ジ</t>
    </rPh>
    <rPh sb="4" eb="6">
      <t>ショドウ</t>
    </rPh>
    <rPh sb="6" eb="8">
      <t>タイオウ</t>
    </rPh>
    <rPh sb="8" eb="9">
      <t>オヨ</t>
    </rPh>
    <rPh sb="10" eb="12">
      <t>カンケイ</t>
    </rPh>
    <rPh sb="12" eb="14">
      <t>キカン</t>
    </rPh>
    <rPh sb="16" eb="18">
      <t>レンケイ</t>
    </rPh>
    <rPh sb="19" eb="21">
      <t>キョウカ</t>
    </rPh>
    <phoneticPr fontId="0"/>
  </si>
  <si>
    <t>伊賀市社会福祉協議会職員が</t>
    <rPh sb="0" eb="2">
      <t>イガ</t>
    </rPh>
    <rPh sb="2" eb="3">
      <t>シ</t>
    </rPh>
    <rPh sb="3" eb="5">
      <t>シャカイ</t>
    </rPh>
    <rPh sb="5" eb="7">
      <t>フクシ</t>
    </rPh>
    <rPh sb="7" eb="10">
      <t>キョウギカイ</t>
    </rPh>
    <rPh sb="10" eb="12">
      <t>ショクイン</t>
    </rPh>
    <phoneticPr fontId="0"/>
  </si>
  <si>
    <t>日頃の自分の行動や業務に防災を通して</t>
    <rPh sb="0" eb="2">
      <t>ヒゴロ</t>
    </rPh>
    <rPh sb="3" eb="5">
      <t>ジブン</t>
    </rPh>
    <rPh sb="6" eb="8">
      <t>コウドウ</t>
    </rPh>
    <rPh sb="9" eb="11">
      <t>ギョウム</t>
    </rPh>
    <rPh sb="12" eb="14">
      <t>ボウサイ</t>
    </rPh>
    <rPh sb="15" eb="16">
      <t>トオ</t>
    </rPh>
    <phoneticPr fontId="0"/>
  </si>
  <si>
    <t>社協職員としての役割や意識の向上を目指す。</t>
    <rPh sb="0" eb="2">
      <t>シャキョウ</t>
    </rPh>
    <rPh sb="2" eb="4">
      <t>ショクイン</t>
    </rPh>
    <rPh sb="8" eb="10">
      <t>ヤクワリ</t>
    </rPh>
    <rPh sb="11" eb="13">
      <t>イシキ</t>
    </rPh>
    <rPh sb="14" eb="16">
      <t>コウジョウ</t>
    </rPh>
    <rPh sb="17" eb="19">
      <t>メザ</t>
    </rPh>
    <phoneticPr fontId="0"/>
  </si>
  <si>
    <t>被保護者就労準備支援事業</t>
    <rPh sb="0" eb="4">
      <t>ヒホゴシャ</t>
    </rPh>
    <phoneticPr fontId="7"/>
  </si>
  <si>
    <t>地域住民</t>
    <rPh sb="0" eb="2">
      <t>チイキ</t>
    </rPh>
    <rPh sb="2" eb="4">
      <t>ジュウミン</t>
    </rPh>
    <phoneticPr fontId="33"/>
  </si>
  <si>
    <t>業務に使用する車両について、交通事故防止、交通規則の遵守を徹底するために</t>
    <rPh sb="0" eb="2">
      <t>ギョウム</t>
    </rPh>
    <rPh sb="3" eb="5">
      <t>シヨウ</t>
    </rPh>
    <rPh sb="7" eb="9">
      <t>シャリョウ</t>
    </rPh>
    <rPh sb="14" eb="16">
      <t>コウツウ</t>
    </rPh>
    <rPh sb="16" eb="18">
      <t>ジコ</t>
    </rPh>
    <rPh sb="18" eb="20">
      <t>ボウシ</t>
    </rPh>
    <rPh sb="21" eb="23">
      <t>コウツウ</t>
    </rPh>
    <rPh sb="23" eb="25">
      <t>キソク</t>
    </rPh>
    <rPh sb="26" eb="28">
      <t>ジュンシュ</t>
    </rPh>
    <rPh sb="29" eb="31">
      <t>テッテイ</t>
    </rPh>
    <phoneticPr fontId="33"/>
  </si>
  <si>
    <t>適切な車両管理を行う。</t>
    <rPh sb="0" eb="2">
      <t>テキセツ</t>
    </rPh>
    <rPh sb="3" eb="5">
      <t>シャリョウ</t>
    </rPh>
    <rPh sb="5" eb="7">
      <t>カンリ</t>
    </rPh>
    <rPh sb="8" eb="9">
      <t>オコナ</t>
    </rPh>
    <phoneticPr fontId="33"/>
  </si>
  <si>
    <t>伊賀市社会福祉協議会職員が</t>
    <rPh sb="0" eb="2">
      <t>イガ</t>
    </rPh>
    <rPh sb="2" eb="3">
      <t>シ</t>
    </rPh>
    <rPh sb="3" eb="5">
      <t>シャカイ</t>
    </rPh>
    <rPh sb="5" eb="7">
      <t>フクシ</t>
    </rPh>
    <rPh sb="7" eb="10">
      <t>キョウギカイ</t>
    </rPh>
    <rPh sb="10" eb="12">
      <t>ショクイン</t>
    </rPh>
    <phoneticPr fontId="7"/>
  </si>
  <si>
    <t>課題やニーズを十分に把握できていない・解決していけていない</t>
    <rPh sb="0" eb="2">
      <t>カダイ</t>
    </rPh>
    <rPh sb="7" eb="9">
      <t>ジュウブン</t>
    </rPh>
    <rPh sb="10" eb="12">
      <t>ハアク</t>
    </rPh>
    <rPh sb="19" eb="21">
      <t>カイケツ</t>
    </rPh>
    <phoneticPr fontId="33"/>
  </si>
  <si>
    <t>自分たち自身で考えることのできる</t>
    <rPh sb="0" eb="2">
      <t>ジブン</t>
    </rPh>
    <rPh sb="4" eb="6">
      <t>ジシン</t>
    </rPh>
    <rPh sb="7" eb="8">
      <t>カンガ</t>
    </rPh>
    <phoneticPr fontId="33"/>
  </si>
  <si>
    <t>様々な課題に対して、解決していけるようになる。</t>
    <rPh sb="0" eb="2">
      <t>サマザマ</t>
    </rPh>
    <rPh sb="3" eb="5">
      <t>カダイ</t>
    </rPh>
    <rPh sb="6" eb="7">
      <t>タイ</t>
    </rPh>
    <rPh sb="10" eb="12">
      <t>カイケツ</t>
    </rPh>
    <phoneticPr fontId="33"/>
  </si>
  <si>
    <t>週1回以上集える拠点数</t>
    <rPh sb="0" eb="1">
      <t>シュウ</t>
    </rPh>
    <rPh sb="2" eb="3">
      <t>カイ</t>
    </rPh>
    <rPh sb="3" eb="5">
      <t>イジョウ</t>
    </rPh>
    <rPh sb="5" eb="6">
      <t>ツド</t>
    </rPh>
    <rPh sb="8" eb="10">
      <t>キョテン</t>
    </rPh>
    <rPh sb="10" eb="11">
      <t>スウ</t>
    </rPh>
    <phoneticPr fontId="36"/>
  </si>
  <si>
    <t>配分額</t>
    <rPh sb="0" eb="3">
      <t>ハイブンガク</t>
    </rPh>
    <phoneticPr fontId="7"/>
  </si>
  <si>
    <t>全4回25名</t>
    <rPh sb="0" eb="1">
      <t>ゼン</t>
    </rPh>
    <rPh sb="2" eb="3">
      <t>カイ</t>
    </rPh>
    <rPh sb="5" eb="6">
      <t>メイ</t>
    </rPh>
    <phoneticPr fontId="7"/>
  </si>
  <si>
    <t>全7回40名</t>
    <rPh sb="0" eb="1">
      <t>ゼン</t>
    </rPh>
    <rPh sb="2" eb="3">
      <t>カイ</t>
    </rPh>
    <rPh sb="5" eb="6">
      <t>メイ</t>
    </rPh>
    <phoneticPr fontId="7"/>
  </si>
  <si>
    <t>1地区</t>
    <rPh sb="1" eb="3">
      <t>チク</t>
    </rPh>
    <phoneticPr fontId="7"/>
  </si>
  <si>
    <t>延べ900名</t>
    <rPh sb="0" eb="1">
      <t>ノ</t>
    </rPh>
    <rPh sb="5" eb="6">
      <t>メイ</t>
    </rPh>
    <phoneticPr fontId="7"/>
  </si>
  <si>
    <t>全9回55名</t>
    <rPh sb="0" eb="1">
      <t>ゼン</t>
    </rPh>
    <rPh sb="2" eb="3">
      <t>カイ</t>
    </rPh>
    <rPh sb="5" eb="6">
      <t>メイ</t>
    </rPh>
    <phoneticPr fontId="7"/>
  </si>
  <si>
    <t>子どもの学習支援事業</t>
    <rPh sb="0" eb="1">
      <t>コ</t>
    </rPh>
    <rPh sb="4" eb="6">
      <t>ガクシュウ</t>
    </rPh>
    <rPh sb="6" eb="8">
      <t>シエン</t>
    </rPh>
    <rPh sb="8" eb="10">
      <t>ジギョウ</t>
    </rPh>
    <phoneticPr fontId="7"/>
  </si>
  <si>
    <t>当初</t>
    <rPh sb="0" eb="2">
      <t>トウショ</t>
    </rPh>
    <phoneticPr fontId="7"/>
  </si>
  <si>
    <t>免除</t>
    <rPh sb="0" eb="2">
      <t>メンジョ</t>
    </rPh>
    <phoneticPr fontId="33"/>
  </si>
  <si>
    <t>離職者支援資金
※新規の受付は終了となったため、現在貸付中の案件の償還</t>
    <rPh sb="0" eb="3">
      <t>リショクシャ</t>
    </rPh>
    <rPh sb="3" eb="5">
      <t>シエン</t>
    </rPh>
    <rPh sb="5" eb="7">
      <t>シキン</t>
    </rPh>
    <rPh sb="9" eb="11">
      <t>シンキ</t>
    </rPh>
    <rPh sb="12" eb="14">
      <t>ウケツケ</t>
    </rPh>
    <rPh sb="15" eb="17">
      <t>シュウリョウ</t>
    </rPh>
    <rPh sb="24" eb="26">
      <t>ゲンザイ</t>
    </rPh>
    <rPh sb="26" eb="28">
      <t>カシツケ</t>
    </rPh>
    <rPh sb="28" eb="29">
      <t>チュウ</t>
    </rPh>
    <rPh sb="30" eb="32">
      <t>アンケン</t>
    </rPh>
    <rPh sb="33" eb="35">
      <t>ショウカン</t>
    </rPh>
    <phoneticPr fontId="7"/>
  </si>
  <si>
    <t>移動制約者セーフティネット対策事業</t>
    <rPh sb="0" eb="2">
      <t>イドウ</t>
    </rPh>
    <rPh sb="2" eb="5">
      <t>セイヤクシャ</t>
    </rPh>
    <rPh sb="13" eb="15">
      <t>タイサク</t>
    </rPh>
    <rPh sb="15" eb="17">
      <t>ジギョウ</t>
    </rPh>
    <phoneticPr fontId="7"/>
  </si>
  <si>
    <t>業務事故</t>
    <rPh sb="0" eb="2">
      <t>ギョウム</t>
    </rPh>
    <rPh sb="2" eb="4">
      <t>ジコ</t>
    </rPh>
    <phoneticPr fontId="7"/>
  </si>
  <si>
    <t>圏域課</t>
    <rPh sb="0" eb="3">
      <t>ケンイキカ</t>
    </rPh>
    <phoneticPr fontId="16"/>
  </si>
  <si>
    <t>継続</t>
    <rPh sb="0" eb="2">
      <t>ケイゾク</t>
    </rPh>
    <phoneticPr fontId="16"/>
  </si>
  <si>
    <t>２．福祉サービス事業</t>
    <rPh sb="2" eb="4">
      <t>フクシ</t>
    </rPh>
    <rPh sb="8" eb="10">
      <t>ジギョウ</t>
    </rPh>
    <phoneticPr fontId="7"/>
  </si>
  <si>
    <t>１．地域福祉事業</t>
    <rPh sb="2" eb="4">
      <t>チイキ</t>
    </rPh>
    <rPh sb="4" eb="6">
      <t>フクシ</t>
    </rPh>
    <rPh sb="6" eb="8">
      <t>ジギョウ</t>
    </rPh>
    <phoneticPr fontId="7"/>
  </si>
  <si>
    <t>1．地域福祉事業</t>
    <rPh sb="2" eb="4">
      <t>チイキ</t>
    </rPh>
    <rPh sb="4" eb="6">
      <t>フクシ</t>
    </rPh>
    <rPh sb="6" eb="8">
      <t>ジギョウ</t>
    </rPh>
    <phoneticPr fontId="7"/>
  </si>
  <si>
    <t>１．地域福祉事業</t>
    <rPh sb="2" eb="4">
      <t>チイキ</t>
    </rPh>
    <rPh sb="4" eb="6">
      <t>フクシ</t>
    </rPh>
    <rPh sb="6" eb="8">
      <t>ジギョウ</t>
    </rPh>
    <phoneticPr fontId="33"/>
  </si>
  <si>
    <t>３．法人運営事業</t>
    <rPh sb="2" eb="4">
      <t>ホウジン</t>
    </rPh>
    <rPh sb="4" eb="6">
      <t>ウンエイ</t>
    </rPh>
    <rPh sb="6" eb="8">
      <t>ジギョウ</t>
    </rPh>
    <phoneticPr fontId="7"/>
  </si>
  <si>
    <t>３．法人運営事業</t>
    <rPh sb="2" eb="4">
      <t>ホウジン</t>
    </rPh>
    <rPh sb="4" eb="6">
      <t>ウンエイ</t>
    </rPh>
    <rPh sb="6" eb="8">
      <t>ジギョウ</t>
    </rPh>
    <phoneticPr fontId="33"/>
  </si>
  <si>
    <t>1-1圏域事業</t>
    <rPh sb="3" eb="5">
      <t>ケンイキ</t>
    </rPh>
    <rPh sb="5" eb="7">
      <t>ジギョウ</t>
    </rPh>
    <phoneticPr fontId="16"/>
  </si>
  <si>
    <t>地域福祉部圏域課</t>
    <rPh sb="0" eb="2">
      <t>チイキ</t>
    </rPh>
    <rPh sb="2" eb="5">
      <t>フクシブ</t>
    </rPh>
    <rPh sb="5" eb="8">
      <t>ケンイキカ</t>
    </rPh>
    <phoneticPr fontId="16"/>
  </si>
  <si>
    <t>１地域福祉事業</t>
    <rPh sb="1" eb="5">
      <t>チイキフクシ</t>
    </rPh>
    <rPh sb="5" eb="7">
      <t>ジギョウ</t>
    </rPh>
    <phoneticPr fontId="16"/>
  </si>
  <si>
    <t>2福祉サービス事業</t>
    <rPh sb="1" eb="3">
      <t>フクシ</t>
    </rPh>
    <rPh sb="7" eb="9">
      <t>ジギョウ</t>
    </rPh>
    <phoneticPr fontId="16"/>
  </si>
  <si>
    <t>3法人運営事業</t>
    <rPh sb="5" eb="7">
      <t>ジギョウ</t>
    </rPh>
    <phoneticPr fontId="16"/>
  </si>
  <si>
    <t>いがまち</t>
    <phoneticPr fontId="7"/>
  </si>
  <si>
    <t>青山</t>
    <phoneticPr fontId="33"/>
  </si>
  <si>
    <t>課題やニーズを十分に把握できていない・解決していけないこと。</t>
    <rPh sb="0" eb="2">
      <t>カダイ</t>
    </rPh>
    <rPh sb="7" eb="9">
      <t>ジュウブン</t>
    </rPh>
    <rPh sb="10" eb="12">
      <t>ハアク</t>
    </rPh>
    <rPh sb="19" eb="21">
      <t>カイケツ</t>
    </rPh>
    <phoneticPr fontId="33"/>
  </si>
  <si>
    <t>地域でネットワークを組織して課題に取り組むことのできるシステムを構築する。</t>
    <rPh sb="0" eb="2">
      <t>チイキ</t>
    </rPh>
    <rPh sb="10" eb="12">
      <t>ソシキ</t>
    </rPh>
    <rPh sb="14" eb="16">
      <t>カダイ</t>
    </rPh>
    <rPh sb="17" eb="18">
      <t>ト</t>
    </rPh>
    <rPh sb="19" eb="20">
      <t>ク</t>
    </rPh>
    <rPh sb="32" eb="34">
      <t>コウチク</t>
    </rPh>
    <phoneticPr fontId="33"/>
  </si>
  <si>
    <t>誰もが安心して暮らし続けられるまちとしたい。</t>
    <rPh sb="0" eb="1">
      <t>ダレ</t>
    </rPh>
    <rPh sb="3" eb="5">
      <t>アンシン</t>
    </rPh>
    <rPh sb="7" eb="8">
      <t>ク</t>
    </rPh>
    <rPh sb="10" eb="11">
      <t>ツヅ</t>
    </rPh>
    <phoneticPr fontId="33"/>
  </si>
  <si>
    <t>松尾　美智子</t>
    <rPh sb="0" eb="2">
      <t>マツオ</t>
    </rPh>
    <rPh sb="3" eb="6">
      <t>ミチコ</t>
    </rPh>
    <phoneticPr fontId="7"/>
  </si>
  <si>
    <t>生活困窮者就労準備支援事業</t>
    <rPh sb="0" eb="2">
      <t>セイカツ</t>
    </rPh>
    <rPh sb="2" eb="5">
      <t>コンキュウシャ</t>
    </rPh>
    <rPh sb="5" eb="7">
      <t>シュウロウ</t>
    </rPh>
    <rPh sb="7" eb="9">
      <t>ジュンビ</t>
    </rPh>
    <rPh sb="9" eb="11">
      <t>シエン</t>
    </rPh>
    <rPh sb="11" eb="13">
      <t>ジギョウ</t>
    </rPh>
    <phoneticPr fontId="7"/>
  </si>
  <si>
    <t>家計相談支援事業</t>
    <rPh sb="6" eb="8">
      <t>ジギョウ</t>
    </rPh>
    <phoneticPr fontId="7"/>
  </si>
  <si>
    <t>第三者委員を委嘱。苦情については、一般市民からもあらゆる手段で受け入れる必要がある。</t>
    <rPh sb="0" eb="1">
      <t>ダイ</t>
    </rPh>
    <rPh sb="1" eb="3">
      <t>サンシャ</t>
    </rPh>
    <rPh sb="3" eb="5">
      <t>イイン</t>
    </rPh>
    <rPh sb="6" eb="8">
      <t>イショク</t>
    </rPh>
    <rPh sb="9" eb="11">
      <t>クジョウ</t>
    </rPh>
    <rPh sb="17" eb="19">
      <t>イッパン</t>
    </rPh>
    <rPh sb="19" eb="21">
      <t>シミン</t>
    </rPh>
    <rPh sb="28" eb="30">
      <t>シュダン</t>
    </rPh>
    <rPh sb="31" eb="32">
      <t>ウ</t>
    </rPh>
    <rPh sb="33" eb="34">
      <t>イ</t>
    </rPh>
    <rPh sb="36" eb="38">
      <t>ヒツヨウ</t>
    </rPh>
    <phoneticPr fontId="7"/>
  </si>
  <si>
    <t>第三者委員、行政機関、相談支援機関、三重県福祉サービス運営適正化委員会</t>
    <rPh sb="0" eb="3">
      <t>ダイサンシャ</t>
    </rPh>
    <rPh sb="3" eb="5">
      <t>イイン</t>
    </rPh>
    <rPh sb="6" eb="8">
      <t>ギョウセイ</t>
    </rPh>
    <rPh sb="8" eb="10">
      <t>キカン</t>
    </rPh>
    <rPh sb="11" eb="13">
      <t>ソウダン</t>
    </rPh>
    <rPh sb="13" eb="15">
      <t>シエン</t>
    </rPh>
    <rPh sb="15" eb="17">
      <t>キカン</t>
    </rPh>
    <rPh sb="18" eb="21">
      <t>ミエケン</t>
    </rPh>
    <rPh sb="21" eb="23">
      <t>フクシ</t>
    </rPh>
    <rPh sb="27" eb="29">
      <t>ウンエイ</t>
    </rPh>
    <rPh sb="29" eb="32">
      <t>テキセイカ</t>
    </rPh>
    <rPh sb="32" eb="34">
      <t>イイン</t>
    </rPh>
    <rPh sb="34" eb="35">
      <t>カイ</t>
    </rPh>
    <phoneticPr fontId="7"/>
  </si>
  <si>
    <t>施設維持管理費用</t>
    <rPh sb="0" eb="2">
      <t>シセツ</t>
    </rPh>
    <rPh sb="2" eb="4">
      <t>イジ</t>
    </rPh>
    <rPh sb="4" eb="6">
      <t>カンリ</t>
    </rPh>
    <rPh sb="6" eb="8">
      <t>ヒヨウ</t>
    </rPh>
    <phoneticPr fontId="7"/>
  </si>
  <si>
    <t>※実施</t>
    <rPh sb="1" eb="3">
      <t>ジッシ</t>
    </rPh>
    <phoneticPr fontId="7"/>
  </si>
  <si>
    <t>全6回25名</t>
    <rPh sb="0" eb="1">
      <t>ゼン</t>
    </rPh>
    <rPh sb="2" eb="3">
      <t>カイ</t>
    </rPh>
    <rPh sb="5" eb="6">
      <t>メイ</t>
    </rPh>
    <phoneticPr fontId="7"/>
  </si>
  <si>
    <t>全9回33名</t>
    <rPh sb="0" eb="1">
      <t>ゼン</t>
    </rPh>
    <rPh sb="2" eb="3">
      <t>カイ</t>
    </rPh>
    <rPh sb="5" eb="6">
      <t>メイ</t>
    </rPh>
    <phoneticPr fontId="7"/>
  </si>
  <si>
    <t>全7回38名</t>
    <rPh sb="0" eb="1">
      <t>ゼン</t>
    </rPh>
    <rPh sb="2" eb="3">
      <t>カイ</t>
    </rPh>
    <rPh sb="5" eb="6">
      <t>メイ</t>
    </rPh>
    <phoneticPr fontId="7"/>
  </si>
  <si>
    <t>1地区</t>
  </si>
  <si>
    <t>延べ802名</t>
    <rPh sb="0" eb="1">
      <t>ノ</t>
    </rPh>
    <rPh sb="5" eb="6">
      <t>メイ</t>
    </rPh>
    <phoneticPr fontId="7"/>
  </si>
  <si>
    <t>10回</t>
    <rPh sb="2" eb="3">
      <t>カイ</t>
    </rPh>
    <phoneticPr fontId="7"/>
  </si>
  <si>
    <t>↑</t>
    <phoneticPr fontId="7"/>
  </si>
  <si>
    <t>地域福祉ネットワーク会議設置数</t>
    <rPh sb="0" eb="2">
      <t>チイキ</t>
    </rPh>
    <rPh sb="2" eb="4">
      <t>フクシ</t>
    </rPh>
    <rPh sb="10" eb="12">
      <t>カイギ</t>
    </rPh>
    <rPh sb="12" eb="15">
      <t>セッチスウ</t>
    </rPh>
    <phoneticPr fontId="7"/>
  </si>
  <si>
    <t>減収</t>
    <rPh sb="0" eb="2">
      <t>ゲンシュウ</t>
    </rPh>
    <phoneticPr fontId="7"/>
  </si>
  <si>
    <t>西澤　和美</t>
    <rPh sb="0" eb="2">
      <t>ニシザワ</t>
    </rPh>
    <rPh sb="3" eb="5">
      <t>カズミ</t>
    </rPh>
    <phoneticPr fontId="7"/>
  </si>
  <si>
    <t>施策・事業体系上の位置づけ</t>
    <phoneticPr fontId="7"/>
  </si>
  <si>
    <t>記事内容で、ふれあい・いきいきサロン紹介、人物紹介などの連載記事がある。</t>
    <rPh sb="0" eb="2">
      <t>キジ</t>
    </rPh>
    <rPh sb="2" eb="4">
      <t>ナイヨウ</t>
    </rPh>
    <rPh sb="18" eb="20">
      <t>ショウカイ</t>
    </rPh>
    <rPh sb="21" eb="23">
      <t>ジンブツ</t>
    </rPh>
    <rPh sb="23" eb="25">
      <t>ショウカイ</t>
    </rPh>
    <rPh sb="28" eb="30">
      <t>レンサイ</t>
    </rPh>
    <rPh sb="30" eb="32">
      <t>キジ</t>
    </rPh>
    <phoneticPr fontId="7"/>
  </si>
  <si>
    <t>地域拠点数</t>
    <rPh sb="0" eb="2">
      <t>チイキ</t>
    </rPh>
    <rPh sb="2" eb="5">
      <t>キョテンスウ</t>
    </rPh>
    <phoneticPr fontId="33"/>
  </si>
  <si>
    <t>日常生活自立支援事業</t>
    <rPh sb="0" eb="2">
      <t>ニチジョウ</t>
    </rPh>
    <rPh sb="2" eb="4">
      <t>セイカツ</t>
    </rPh>
    <rPh sb="4" eb="6">
      <t>ジリツ</t>
    </rPh>
    <rPh sb="6" eb="8">
      <t>シエン</t>
    </rPh>
    <rPh sb="8" eb="10">
      <t>ジギョウ</t>
    </rPh>
    <phoneticPr fontId="7"/>
  </si>
  <si>
    <t>内外共に透明性の高い法人運営</t>
    <rPh sb="0" eb="2">
      <t>ナイガイ</t>
    </rPh>
    <rPh sb="2" eb="3">
      <t>トモ</t>
    </rPh>
    <rPh sb="4" eb="7">
      <t>トウメイセイ</t>
    </rPh>
    <rPh sb="8" eb="9">
      <t>タカ</t>
    </rPh>
    <rPh sb="10" eb="12">
      <t>ホウジン</t>
    </rPh>
    <rPh sb="12" eb="14">
      <t>ウンエイ</t>
    </rPh>
    <phoneticPr fontId="7"/>
  </si>
  <si>
    <t>(単位:円)</t>
  </si>
  <si>
    <t>勘定科目</t>
  </si>
  <si>
    <t>当年度決算(A)</t>
  </si>
  <si>
    <t>前年度決算(B)</t>
  </si>
  <si>
    <t>増減(A)-(B)</t>
  </si>
  <si>
    <t>サービス活動増減の部</t>
  </si>
  <si>
    <t>収益</t>
  </si>
  <si>
    <t>会費収益</t>
  </si>
  <si>
    <t>寄附金収益</t>
  </si>
  <si>
    <t>経常経費補助金収益</t>
  </si>
  <si>
    <t>受託金収益</t>
  </si>
  <si>
    <t>事業収益</t>
  </si>
  <si>
    <t>その他の事業収益</t>
  </si>
  <si>
    <t>介護保険事業収益</t>
  </si>
  <si>
    <t>障害福祉サービス等事業収益</t>
  </si>
  <si>
    <t>サービス活動収益計(1)</t>
  </si>
  <si>
    <t>費用</t>
  </si>
  <si>
    <t>人件費</t>
  </si>
  <si>
    <t>事業費</t>
  </si>
  <si>
    <t>事務費</t>
  </si>
  <si>
    <t>減価償却費</t>
  </si>
  <si>
    <t>国庫補助金等特別積立金取崩額</t>
  </si>
  <si>
    <t>サービス活動費用計(2)</t>
  </si>
  <si>
    <t>サービス活動増減差額(3)=(1)-(2)</t>
  </si>
  <si>
    <t>サービス活動外増減の部</t>
  </si>
  <si>
    <t>受取利息配当金収益</t>
  </si>
  <si>
    <t>その他のサービス活動外収益</t>
  </si>
  <si>
    <t>サービス活動外収益計(4)</t>
  </si>
  <si>
    <t>その他のサービス活動外費用</t>
  </si>
  <si>
    <t>サービス活動外費用計(5)</t>
  </si>
  <si>
    <t>サービス活動外増減差額(6)=(4)-(5)</t>
  </si>
  <si>
    <t>経常増減差額(7)=(3)+(6)</t>
  </si>
  <si>
    <t>特別増減の部</t>
  </si>
  <si>
    <t>固定資産売却益</t>
  </si>
  <si>
    <t>特別収益計(8)</t>
  </si>
  <si>
    <t>固定資産売却損･処分損</t>
  </si>
  <si>
    <t>特別費用計(9)</t>
  </si>
  <si>
    <t>特別増減差額(10)=(8)-(9)</t>
  </si>
  <si>
    <t>当期活動増減差額(11)=(7)+(10)</t>
  </si>
  <si>
    <t>繰越活動増減差額の部</t>
  </si>
  <si>
    <t>前期繰越活動増減差額(12)</t>
  </si>
  <si>
    <t>当期末繰越活動増減差額(13)=(11)+(12)</t>
  </si>
  <si>
    <t>基本金取崩額(14)</t>
  </si>
  <si>
    <t>基金取崩額計(15)</t>
  </si>
  <si>
    <t>その他の積立金取崩額(16)</t>
  </si>
  <si>
    <t>その他の積立金積立額(17)</t>
  </si>
  <si>
    <t>次期繰越活動増減差額(18)=(13)+(14)+(15)+(16)-(17)</t>
  </si>
  <si>
    <t>予算(A)</t>
  </si>
  <si>
    <t>決算(B)</t>
  </si>
  <si>
    <t>差異(A)-(B)</t>
  </si>
  <si>
    <t>事業活動による収支</t>
  </si>
  <si>
    <t>収入</t>
  </si>
  <si>
    <t>会費収入</t>
  </si>
  <si>
    <t>寄附金収入</t>
  </si>
  <si>
    <t>経常経費補助金収入</t>
  </si>
  <si>
    <t>受託金収入</t>
  </si>
  <si>
    <t>事業収入</t>
  </si>
  <si>
    <t>その他の事業収入</t>
  </si>
  <si>
    <t>介護保険事業収入</t>
  </si>
  <si>
    <t>障害福祉サービス等事業収入</t>
  </si>
  <si>
    <t>受取利息配当金収入</t>
  </si>
  <si>
    <t>その他の収入</t>
  </si>
  <si>
    <t>事業活動収入計(1)</t>
  </si>
  <si>
    <t>支出</t>
  </si>
  <si>
    <t>人件費支出</t>
  </si>
  <si>
    <t>事業費支出</t>
  </si>
  <si>
    <t>事務費支出</t>
  </si>
  <si>
    <t>その他の支出</t>
  </si>
  <si>
    <t>事業活動支出計(2)</t>
  </si>
  <si>
    <t>事業活動資金収支差額(3)=(1)-(2)</t>
  </si>
  <si>
    <t>施設整備等による収支</t>
  </si>
  <si>
    <t>施設整備等収入計(4)</t>
  </si>
  <si>
    <t>固定資産取得支出</t>
  </si>
  <si>
    <t>施設整備等支出計(5)</t>
  </si>
  <si>
    <t>施設整備等資金収支差額(6)=(4)-(5)</t>
  </si>
  <si>
    <t>その他の活動による収支</t>
  </si>
  <si>
    <t>その他の活動による収入</t>
  </si>
  <si>
    <t>その他の活動収入計(7)</t>
  </si>
  <si>
    <t>投資有価証券取得支出</t>
  </si>
  <si>
    <t>その他の活動による支出</t>
  </si>
  <si>
    <t>その他の活動支出計(8)</t>
  </si>
  <si>
    <t>その他の活動資金収支差額(9)=(7)-(8)</t>
  </si>
  <si>
    <t>予備費支出(10)</t>
  </si>
  <si>
    <t>―</t>
  </si>
  <si>
    <t/>
  </si>
  <si>
    <t>当期資金収支差額合計(11)=(3)+(6)+(9)-(10)</t>
  </si>
  <si>
    <t>前期末支払資金残高(12)</t>
  </si>
  <si>
    <t>当期末支払資金残高(11)+(12)</t>
  </si>
  <si>
    <t>資産の部</t>
  </si>
  <si>
    <t>負債の部</t>
  </si>
  <si>
    <t>当年度末</t>
  </si>
  <si>
    <t>前年度末</t>
  </si>
  <si>
    <t>増減</t>
  </si>
  <si>
    <t>流動資産</t>
  </si>
  <si>
    <t>流動負債</t>
  </si>
  <si>
    <t>現金預金</t>
  </si>
  <si>
    <t>事業未払金</t>
  </si>
  <si>
    <t>未収金</t>
  </si>
  <si>
    <t>未払費用</t>
  </si>
  <si>
    <t>未収補助金</t>
  </si>
  <si>
    <t>預り金</t>
  </si>
  <si>
    <t>未収収益</t>
  </si>
  <si>
    <t>職員預り金</t>
  </si>
  <si>
    <t>立替金</t>
  </si>
  <si>
    <t>前払金</t>
  </si>
  <si>
    <t>賞与引当金</t>
  </si>
  <si>
    <t>固定資産</t>
  </si>
  <si>
    <t>固定負債</t>
  </si>
  <si>
    <t xml:space="preserve"> 基本財産</t>
  </si>
  <si>
    <t>退職給付引当金</t>
  </si>
  <si>
    <t>土地</t>
  </si>
  <si>
    <t>長期未払金</t>
  </si>
  <si>
    <t>建物</t>
  </si>
  <si>
    <t>負債の部合計</t>
  </si>
  <si>
    <t>建物減価償却累計額</t>
  </si>
  <si>
    <t>純資産の部</t>
  </si>
  <si>
    <t>定期預金</t>
  </si>
  <si>
    <t>基本金</t>
  </si>
  <si>
    <t xml:space="preserve"> その他の固定資産</t>
  </si>
  <si>
    <t>第１号基本金</t>
  </si>
  <si>
    <t>国庫補助金等特別積立金</t>
  </si>
  <si>
    <t>その他の積立金</t>
  </si>
  <si>
    <t>退職積立金</t>
  </si>
  <si>
    <t>財政調整積立金</t>
  </si>
  <si>
    <t>機械及び装置</t>
  </si>
  <si>
    <t>地域福祉積立金</t>
  </si>
  <si>
    <t>機械及び装置減価償却累計額</t>
  </si>
  <si>
    <t>次期繰越活動増減差額</t>
  </si>
  <si>
    <t>車輌運搬具</t>
  </si>
  <si>
    <t>(うち当期活動増減差額)</t>
  </si>
  <si>
    <t>車輌運搬具減価償却累計額</t>
  </si>
  <si>
    <t>器具及び備品</t>
  </si>
  <si>
    <t>器具及び備品減価償却累計額</t>
  </si>
  <si>
    <t>建設仮勘定</t>
  </si>
  <si>
    <t>有形リース資産</t>
  </si>
  <si>
    <t>権利</t>
  </si>
  <si>
    <t>ソフトウェア</t>
  </si>
  <si>
    <t>投資有価証券</t>
  </si>
  <si>
    <t>退職給付引当資産</t>
  </si>
  <si>
    <t>退職共済預け金</t>
  </si>
  <si>
    <t>財政調整積立資産</t>
  </si>
  <si>
    <t>地域福祉積立資産</t>
  </si>
  <si>
    <t>差入保証金</t>
  </si>
  <si>
    <t>純資産の部合計</t>
  </si>
  <si>
    <t>資産の部合計</t>
  </si>
  <si>
    <t>負債及び純資産の部合計</t>
  </si>
  <si>
    <t>【計画Plan】及び【実施Do】</t>
    <rPh sb="8" eb="9">
      <t>オヨ</t>
    </rPh>
    <rPh sb="11" eb="13">
      <t>ジッシ</t>
    </rPh>
    <phoneticPr fontId="33"/>
  </si>
  <si>
    <t>【評価Check】</t>
    <rPh sb="1" eb="3">
      <t>ヒョウカ</t>
    </rPh>
    <phoneticPr fontId="33"/>
  </si>
  <si>
    <t>残った課題と　　　　　　　　　　　　　　　　その要因</t>
    <rPh sb="24" eb="26">
      <t>ヨウイン</t>
    </rPh>
    <phoneticPr fontId="7"/>
  </si>
  <si>
    <t>【改善Action】</t>
    <rPh sb="1" eb="3">
      <t>カイゼン</t>
    </rPh>
    <phoneticPr fontId="33"/>
  </si>
  <si>
    <t>【計画Plan】</t>
    <rPh sb="1" eb="3">
      <t>ケイカク</t>
    </rPh>
    <phoneticPr fontId="33"/>
  </si>
  <si>
    <t>【実施Do】</t>
    <rPh sb="1" eb="3">
      <t>ジッシ</t>
    </rPh>
    <phoneticPr fontId="33"/>
  </si>
  <si>
    <t>事務事業の評価</t>
    <rPh sb="0" eb="2">
      <t>ジム</t>
    </rPh>
    <rPh sb="2" eb="4">
      <t>ジギョウ</t>
    </rPh>
    <rPh sb="5" eb="7">
      <t>ヒョウカ</t>
    </rPh>
    <phoneticPr fontId="33"/>
  </si>
  <si>
    <t>主担当部課</t>
    <rPh sb="0" eb="1">
      <t>シュ</t>
    </rPh>
    <rPh sb="1" eb="4">
      <t>タントウブ</t>
    </rPh>
    <rPh sb="4" eb="5">
      <t>カ</t>
    </rPh>
    <phoneticPr fontId="7"/>
  </si>
  <si>
    <t>地域福祉部権利擁護支援課</t>
    <rPh sb="0" eb="2">
      <t>チイキ</t>
    </rPh>
    <rPh sb="2" eb="5">
      <t>フクシブ</t>
    </rPh>
    <rPh sb="5" eb="7">
      <t>ケンリ</t>
    </rPh>
    <rPh sb="7" eb="9">
      <t>ヨウゴ</t>
    </rPh>
    <rPh sb="9" eb="11">
      <t>シエン</t>
    </rPh>
    <rPh sb="11" eb="12">
      <t>カ</t>
    </rPh>
    <phoneticPr fontId="7"/>
  </si>
  <si>
    <t>権利擁護支援課</t>
    <rPh sb="0" eb="2">
      <t>ケンリ</t>
    </rPh>
    <rPh sb="2" eb="4">
      <t>ヨウゴ</t>
    </rPh>
    <rPh sb="4" eb="6">
      <t>シエン</t>
    </rPh>
    <rPh sb="6" eb="7">
      <t>カ</t>
    </rPh>
    <phoneticPr fontId="16"/>
  </si>
  <si>
    <t>地域福祉部就労支援課</t>
    <rPh sb="0" eb="2">
      <t>チイキ</t>
    </rPh>
    <rPh sb="2" eb="5">
      <t>フクシブ</t>
    </rPh>
    <rPh sb="5" eb="7">
      <t>シュウロウ</t>
    </rPh>
    <rPh sb="7" eb="9">
      <t>シエン</t>
    </rPh>
    <rPh sb="9" eb="10">
      <t>カ</t>
    </rPh>
    <phoneticPr fontId="7"/>
  </si>
  <si>
    <t>就労支援課</t>
    <rPh sb="0" eb="2">
      <t>シュウロウ</t>
    </rPh>
    <rPh sb="2" eb="4">
      <t>シエン</t>
    </rPh>
    <rPh sb="4" eb="5">
      <t>カ</t>
    </rPh>
    <phoneticPr fontId="16"/>
  </si>
  <si>
    <t>対象（誰・何を対象として）</t>
    <rPh sb="0" eb="2">
      <t>タイショウ</t>
    </rPh>
    <rPh sb="3" eb="4">
      <t>ダレ</t>
    </rPh>
    <rPh sb="5" eb="6">
      <t>ナニ</t>
    </rPh>
    <rPh sb="7" eb="9">
      <t>タイショウ</t>
    </rPh>
    <phoneticPr fontId="33"/>
  </si>
  <si>
    <t>目的（何のために）</t>
    <rPh sb="0" eb="2">
      <t>モクテキ</t>
    </rPh>
    <rPh sb="3" eb="4">
      <t>ナン</t>
    </rPh>
    <phoneticPr fontId="33"/>
  </si>
  <si>
    <t>手段（どのような方法で）</t>
    <rPh sb="0" eb="2">
      <t>シュダン</t>
    </rPh>
    <rPh sb="8" eb="10">
      <t>ホウホウ</t>
    </rPh>
    <phoneticPr fontId="33"/>
  </si>
  <si>
    <t>事業目的（めざす効果）</t>
    <rPh sb="0" eb="2">
      <t>ジギョウ</t>
    </rPh>
    <rPh sb="2" eb="4">
      <t>モクテキ</t>
    </rPh>
    <rPh sb="8" eb="10">
      <t>コウカ</t>
    </rPh>
    <phoneticPr fontId="33"/>
  </si>
  <si>
    <t>目標額</t>
    <rPh sb="0" eb="3">
      <t>モクヒョウガク</t>
    </rPh>
    <phoneticPr fontId="7"/>
  </si>
  <si>
    <t>尾登　守</t>
    <rPh sb="0" eb="2">
      <t>オノボリ</t>
    </rPh>
    <rPh sb="3" eb="4">
      <t>マモル</t>
    </rPh>
    <phoneticPr fontId="7"/>
  </si>
  <si>
    <t>地域若者サポートステーション事業で構築した就労体験先企業３１社をはじめ、地域のＮＰＯや住民自治協議会に協力していただくことができている。そのネットワークをベースとして、生活困窮者支援のシステム構築を行う。</t>
    <rPh sb="0" eb="2">
      <t>チイキ</t>
    </rPh>
    <rPh sb="2" eb="4">
      <t>ワカモノ</t>
    </rPh>
    <rPh sb="14" eb="16">
      <t>ジギョウ</t>
    </rPh>
    <rPh sb="17" eb="19">
      <t>コウチク</t>
    </rPh>
    <rPh sb="21" eb="23">
      <t>シュウロウ</t>
    </rPh>
    <rPh sb="23" eb="25">
      <t>タイケン</t>
    </rPh>
    <rPh sb="25" eb="26">
      <t>サキ</t>
    </rPh>
    <rPh sb="26" eb="28">
      <t>キギョウ</t>
    </rPh>
    <rPh sb="30" eb="31">
      <t>シャ</t>
    </rPh>
    <rPh sb="36" eb="38">
      <t>チイキ</t>
    </rPh>
    <rPh sb="43" eb="45">
      <t>ジュウミン</t>
    </rPh>
    <rPh sb="45" eb="47">
      <t>ジチ</t>
    </rPh>
    <rPh sb="47" eb="50">
      <t>キョウギカイ</t>
    </rPh>
    <rPh sb="51" eb="53">
      <t>キョウリョク</t>
    </rPh>
    <rPh sb="84" eb="86">
      <t>セイカツ</t>
    </rPh>
    <rPh sb="86" eb="89">
      <t>コンキュウシャ</t>
    </rPh>
    <rPh sb="89" eb="91">
      <t>シエン</t>
    </rPh>
    <rPh sb="96" eb="98">
      <t>コウチク</t>
    </rPh>
    <rPh sb="99" eb="100">
      <t>オコナ</t>
    </rPh>
    <phoneticPr fontId="7"/>
  </si>
  <si>
    <t>福永　悦子</t>
    <rPh sb="0" eb="2">
      <t>フクナガ</t>
    </rPh>
    <rPh sb="3" eb="5">
      <t>エツコ</t>
    </rPh>
    <phoneticPr fontId="7"/>
  </si>
  <si>
    <t>延給付管理件数 (件)</t>
    <rPh sb="0" eb="1">
      <t>ノベ</t>
    </rPh>
    <rPh sb="1" eb="3">
      <t>キュウフ</t>
    </rPh>
    <rPh sb="3" eb="5">
      <t>カンリ</t>
    </rPh>
    <rPh sb="5" eb="7">
      <t>ケンスウ</t>
    </rPh>
    <rPh sb="9" eb="10">
      <t>ケン</t>
    </rPh>
    <phoneticPr fontId="7"/>
  </si>
  <si>
    <t>乾　光哉</t>
    <rPh sb="0" eb="1">
      <t>イヌイ</t>
    </rPh>
    <rPh sb="2" eb="3">
      <t>ミツ</t>
    </rPh>
    <rPh sb="3" eb="4">
      <t>ヤ</t>
    </rPh>
    <phoneticPr fontId="7"/>
  </si>
  <si>
    <t>判断能力が不十分な人が地域で安心して暮らし続けるために本事業は必須</t>
    <rPh sb="0" eb="2">
      <t>ハンダン</t>
    </rPh>
    <rPh sb="2" eb="4">
      <t>ノウリョク</t>
    </rPh>
    <rPh sb="5" eb="8">
      <t>フジュウブン</t>
    </rPh>
    <rPh sb="9" eb="10">
      <t>ヒト</t>
    </rPh>
    <rPh sb="11" eb="13">
      <t>チイキ</t>
    </rPh>
    <rPh sb="14" eb="16">
      <t>アンシン</t>
    </rPh>
    <rPh sb="18" eb="19">
      <t>ク</t>
    </rPh>
    <rPh sb="21" eb="22">
      <t>ツヅ</t>
    </rPh>
    <rPh sb="27" eb="28">
      <t>ホン</t>
    </rPh>
    <rPh sb="28" eb="30">
      <t>ジギョウ</t>
    </rPh>
    <rPh sb="31" eb="33">
      <t>ヒッス</t>
    </rPh>
    <phoneticPr fontId="7"/>
  </si>
  <si>
    <t>延利用件数(件)</t>
    <rPh sb="0" eb="1">
      <t>ノベ</t>
    </rPh>
    <rPh sb="1" eb="3">
      <t>リヨウ</t>
    </rPh>
    <rPh sb="3" eb="5">
      <t>ケンスウ</t>
    </rPh>
    <rPh sb="6" eb="7">
      <t>ケン</t>
    </rPh>
    <phoneticPr fontId="7"/>
  </si>
  <si>
    <t>延訪問回数(回)</t>
    <rPh sb="0" eb="1">
      <t>ノベ</t>
    </rPh>
    <rPh sb="1" eb="3">
      <t>ホウモン</t>
    </rPh>
    <rPh sb="3" eb="5">
      <t>カイスウ</t>
    </rPh>
    <rPh sb="6" eb="7">
      <t>カイ</t>
    </rPh>
    <phoneticPr fontId="7"/>
  </si>
  <si>
    <t>延訪問時間数(時間)</t>
    <rPh sb="0" eb="1">
      <t>ノベ</t>
    </rPh>
    <rPh sb="1" eb="3">
      <t>ホウモン</t>
    </rPh>
    <rPh sb="3" eb="5">
      <t>ジカン</t>
    </rPh>
    <rPh sb="5" eb="6">
      <t>スウ</t>
    </rPh>
    <rPh sb="7" eb="9">
      <t>ジカン</t>
    </rPh>
    <phoneticPr fontId="7"/>
  </si>
  <si>
    <t>延訪問時間数 (時間)実績</t>
    <rPh sb="0" eb="1">
      <t>ノベ</t>
    </rPh>
    <rPh sb="1" eb="3">
      <t>ホウモン</t>
    </rPh>
    <rPh sb="3" eb="5">
      <t>ジカン</t>
    </rPh>
    <rPh sb="5" eb="6">
      <t>スウ</t>
    </rPh>
    <rPh sb="8" eb="10">
      <t>ジカン</t>
    </rPh>
    <rPh sb="11" eb="13">
      <t>ジッセキ</t>
    </rPh>
    <phoneticPr fontId="7"/>
  </si>
  <si>
    <t>延利用件数(件) 実績</t>
    <rPh sb="0" eb="1">
      <t>ノベ</t>
    </rPh>
    <rPh sb="1" eb="3">
      <t>リヨウ</t>
    </rPh>
    <rPh sb="3" eb="5">
      <t>ケンスウ</t>
    </rPh>
    <rPh sb="6" eb="7">
      <t>ケン</t>
    </rPh>
    <rPh sb="9" eb="11">
      <t>ジッセキ</t>
    </rPh>
    <phoneticPr fontId="7"/>
  </si>
  <si>
    <t>延訪問回数(回) 実績</t>
    <rPh sb="0" eb="1">
      <t>ノベ</t>
    </rPh>
    <rPh sb="1" eb="3">
      <t>ホウモン</t>
    </rPh>
    <rPh sb="3" eb="5">
      <t>カイスウ</t>
    </rPh>
    <rPh sb="6" eb="7">
      <t>カイ</t>
    </rPh>
    <rPh sb="9" eb="11">
      <t>ジッセキ</t>
    </rPh>
    <phoneticPr fontId="7"/>
  </si>
  <si>
    <t>延利用件数 (件)</t>
    <rPh sb="0" eb="1">
      <t>ノベ</t>
    </rPh>
    <rPh sb="1" eb="3">
      <t>リヨウ</t>
    </rPh>
    <rPh sb="3" eb="5">
      <t>ケンスウ</t>
    </rPh>
    <rPh sb="7" eb="8">
      <t>ケン</t>
    </rPh>
    <phoneticPr fontId="7"/>
  </si>
  <si>
    <t>延利用回数 (回)</t>
    <rPh sb="0" eb="1">
      <t>ノベ</t>
    </rPh>
    <rPh sb="1" eb="3">
      <t>リヨウ</t>
    </rPh>
    <rPh sb="3" eb="5">
      <t>カイスウ</t>
    </rPh>
    <rPh sb="7" eb="8">
      <t>カイ</t>
    </rPh>
    <phoneticPr fontId="7"/>
  </si>
  <si>
    <t>延開所日数 (日)</t>
    <rPh sb="0" eb="1">
      <t>ノベ</t>
    </rPh>
    <rPh sb="1" eb="3">
      <t>カイショ</t>
    </rPh>
    <rPh sb="3" eb="5">
      <t>ニッスウ</t>
    </rPh>
    <rPh sb="7" eb="8">
      <t>ニチ</t>
    </rPh>
    <phoneticPr fontId="7"/>
  </si>
  <si>
    <t>収入の状態(千円)</t>
    <rPh sb="0" eb="2">
      <t>シュウニュウ</t>
    </rPh>
    <rPh sb="3" eb="5">
      <t>ジョウタイ</t>
    </rPh>
    <rPh sb="6" eb="8">
      <t>センエン</t>
    </rPh>
    <phoneticPr fontId="7"/>
  </si>
  <si>
    <t>延給付管理件数 (件)実績</t>
    <rPh sb="0" eb="1">
      <t>ノベ</t>
    </rPh>
    <rPh sb="1" eb="3">
      <t>キュウフ</t>
    </rPh>
    <rPh sb="3" eb="5">
      <t>カンリ</t>
    </rPh>
    <rPh sb="5" eb="7">
      <t>ケンスウ</t>
    </rPh>
    <rPh sb="9" eb="10">
      <t>ケン</t>
    </rPh>
    <rPh sb="11" eb="13">
      <t>ジッセキ</t>
    </rPh>
    <phoneticPr fontId="7"/>
  </si>
  <si>
    <t>【実施Do】及び【評価Check】</t>
    <rPh sb="6" eb="7">
      <t>オヨ</t>
    </rPh>
    <rPh sb="9" eb="11">
      <t>ヒョウカ</t>
    </rPh>
    <phoneticPr fontId="33"/>
  </si>
  <si>
    <t>今中　美紀</t>
    <rPh sb="0" eb="2">
      <t>イマナカ</t>
    </rPh>
    <rPh sb="3" eb="5">
      <t>ミキ</t>
    </rPh>
    <phoneticPr fontId="7"/>
  </si>
  <si>
    <t>内田　崇之</t>
    <rPh sb="0" eb="2">
      <t>ウチダ</t>
    </rPh>
    <rPh sb="3" eb="5">
      <t>タカユキ</t>
    </rPh>
    <phoneticPr fontId="7"/>
  </si>
  <si>
    <t>内リース車輌台数</t>
    <rPh sb="0" eb="1">
      <t>ウチ</t>
    </rPh>
    <rPh sb="4" eb="6">
      <t>シャリョウ</t>
    </rPh>
    <rPh sb="6" eb="8">
      <t>ダイスウ</t>
    </rPh>
    <phoneticPr fontId="33"/>
  </si>
  <si>
    <t>交通事故（実数）</t>
    <rPh sb="0" eb="2">
      <t>コウツウ</t>
    </rPh>
    <rPh sb="2" eb="4">
      <t>ジコ</t>
    </rPh>
    <rPh sb="5" eb="7">
      <t>ジッスウ</t>
    </rPh>
    <phoneticPr fontId="7"/>
  </si>
  <si>
    <t>ヒヤリハット（実数）</t>
    <rPh sb="7" eb="9">
      <t>ジッスウ</t>
    </rPh>
    <phoneticPr fontId="7"/>
  </si>
  <si>
    <t>福祉サービス事業部　介護支援課</t>
    <rPh sb="10" eb="12">
      <t>カイゴ</t>
    </rPh>
    <rPh sb="12" eb="14">
      <t>シエン</t>
    </rPh>
    <rPh sb="14" eb="15">
      <t>カ</t>
    </rPh>
    <phoneticPr fontId="7"/>
  </si>
  <si>
    <t>改正介護保険・自立支援法への対応</t>
    <rPh sb="0" eb="2">
      <t>カイセイ</t>
    </rPh>
    <rPh sb="2" eb="4">
      <t>カイゴ</t>
    </rPh>
    <rPh sb="4" eb="6">
      <t>ホケン</t>
    </rPh>
    <rPh sb="7" eb="9">
      <t>ジリツ</t>
    </rPh>
    <rPh sb="9" eb="11">
      <t>シエン</t>
    </rPh>
    <rPh sb="11" eb="12">
      <t>ホウ</t>
    </rPh>
    <rPh sb="14" eb="16">
      <t>タイオウ</t>
    </rPh>
    <phoneticPr fontId="7"/>
  </si>
  <si>
    <t>地域福祉部　就労支援課</t>
    <rPh sb="0" eb="2">
      <t>チイキ</t>
    </rPh>
    <rPh sb="2" eb="4">
      <t>フクシ</t>
    </rPh>
    <rPh sb="4" eb="5">
      <t>ブ</t>
    </rPh>
    <rPh sb="6" eb="8">
      <t>シュウロウ</t>
    </rPh>
    <rPh sb="8" eb="10">
      <t>シエン</t>
    </rPh>
    <rPh sb="10" eb="11">
      <t>カ</t>
    </rPh>
    <phoneticPr fontId="7"/>
  </si>
  <si>
    <t>これまでの取組と成果、成果を得られた要因</t>
    <rPh sb="5" eb="7">
      <t>トリク</t>
    </rPh>
    <rPh sb="8" eb="10">
      <t>セイカ</t>
    </rPh>
    <rPh sb="11" eb="13">
      <t>セイカ</t>
    </rPh>
    <rPh sb="14" eb="15">
      <t>エ</t>
    </rPh>
    <rPh sb="18" eb="20">
      <t>ヨウイン</t>
    </rPh>
    <phoneticPr fontId="33"/>
  </si>
  <si>
    <t>地域福祉部　権利擁護支援課</t>
    <rPh sb="0" eb="2">
      <t>チイキ</t>
    </rPh>
    <rPh sb="2" eb="4">
      <t>フクシ</t>
    </rPh>
    <rPh sb="4" eb="5">
      <t>ブ</t>
    </rPh>
    <rPh sb="6" eb="8">
      <t>ケンリ</t>
    </rPh>
    <rPh sb="8" eb="10">
      <t>ヨウゴ</t>
    </rPh>
    <rPh sb="10" eb="12">
      <t>シエン</t>
    </rPh>
    <rPh sb="12" eb="13">
      <t>カ</t>
    </rPh>
    <phoneticPr fontId="7"/>
  </si>
  <si>
    <t>地域福祉部　地域福祉課</t>
    <rPh sb="0" eb="2">
      <t>チイキ</t>
    </rPh>
    <rPh sb="2" eb="5">
      <t>フクシブ</t>
    </rPh>
    <rPh sb="6" eb="8">
      <t>チイキ</t>
    </rPh>
    <rPh sb="8" eb="11">
      <t>フクシカ</t>
    </rPh>
    <phoneticPr fontId="7"/>
  </si>
  <si>
    <t>地域福祉部　圏域課</t>
    <rPh sb="0" eb="2">
      <t>チイキ</t>
    </rPh>
    <rPh sb="2" eb="5">
      <t>フクシブ</t>
    </rPh>
    <rPh sb="6" eb="8">
      <t>ケンイキ</t>
    </rPh>
    <rPh sb="8" eb="9">
      <t>カ</t>
    </rPh>
    <phoneticPr fontId="7"/>
  </si>
  <si>
    <t>目的達成のために行った具体的な取組内容（手段）と結果</t>
    <rPh sb="0" eb="2">
      <t>モクテキ</t>
    </rPh>
    <rPh sb="2" eb="4">
      <t>タッセイ</t>
    </rPh>
    <rPh sb="8" eb="9">
      <t>オコナ</t>
    </rPh>
    <rPh sb="11" eb="13">
      <t>グタイ</t>
    </rPh>
    <phoneticPr fontId="33"/>
  </si>
  <si>
    <t>目的達成のために行った具体的な取組内容（手段）と結果</t>
    <rPh sb="0" eb="2">
      <t>モクテキ</t>
    </rPh>
    <rPh sb="2" eb="4">
      <t>タッセイ</t>
    </rPh>
    <rPh sb="8" eb="9">
      <t>オコナ</t>
    </rPh>
    <phoneticPr fontId="33"/>
  </si>
  <si>
    <t>目的達成のために行った具体的な取組み内容（手段）と結果</t>
    <rPh sb="0" eb="2">
      <t>モクテキ</t>
    </rPh>
    <rPh sb="2" eb="4">
      <t>タッセイ</t>
    </rPh>
    <rPh sb="8" eb="9">
      <t>オコナ</t>
    </rPh>
    <phoneticPr fontId="33"/>
  </si>
  <si>
    <t>目的達成のために行った具体的な取組内容（手段）と結果</t>
    <rPh sb="0" eb="2">
      <t>モクテキ</t>
    </rPh>
    <rPh sb="2" eb="4">
      <t>タッセイ</t>
    </rPh>
    <rPh sb="8" eb="9">
      <t>オコナ</t>
    </rPh>
    <rPh sb="11" eb="14">
      <t>グタイテキ</t>
    </rPh>
    <rPh sb="15" eb="17">
      <t>トリクミ</t>
    </rPh>
    <rPh sb="17" eb="19">
      <t>ナイヨウ</t>
    </rPh>
    <rPh sb="20" eb="22">
      <t>シュダン</t>
    </rPh>
    <rPh sb="24" eb="26">
      <t>ケッカ</t>
    </rPh>
    <phoneticPr fontId="33"/>
  </si>
  <si>
    <t>目的達成のために行った具体的な取組内容（手段）と結果</t>
    <rPh sb="0" eb="2">
      <t>モクテキ</t>
    </rPh>
    <rPh sb="2" eb="4">
      <t>タッセイ</t>
    </rPh>
    <rPh sb="8" eb="9">
      <t>オコナ</t>
    </rPh>
    <rPh sb="11" eb="13">
      <t>グタイ</t>
    </rPh>
    <rPh sb="13" eb="14">
      <t>テキ</t>
    </rPh>
    <rPh sb="15" eb="17">
      <t>トリクミ</t>
    </rPh>
    <rPh sb="17" eb="19">
      <t>ナイヨウ</t>
    </rPh>
    <rPh sb="20" eb="22">
      <t>シュダン</t>
    </rPh>
    <rPh sb="24" eb="26">
      <t>ケッカ</t>
    </rPh>
    <phoneticPr fontId="33"/>
  </si>
  <si>
    <t>共同募金                             地域センター別総額</t>
    <rPh sb="0" eb="2">
      <t>キョウドウ</t>
    </rPh>
    <rPh sb="2" eb="4">
      <t>ボキン</t>
    </rPh>
    <rPh sb="33" eb="35">
      <t>チイキ</t>
    </rPh>
    <rPh sb="39" eb="40">
      <t>ベツ</t>
    </rPh>
    <rPh sb="40" eb="42">
      <t>ソウガク</t>
    </rPh>
    <phoneticPr fontId="7"/>
  </si>
  <si>
    <t>課長</t>
    <rPh sb="0" eb="2">
      <t>カチョウ</t>
    </rPh>
    <phoneticPr fontId="7"/>
  </si>
  <si>
    <t>上野（3事業場）</t>
    <rPh sb="0" eb="2">
      <t>ウエノ</t>
    </rPh>
    <rPh sb="4" eb="6">
      <t>ジギョウ</t>
    </rPh>
    <rPh sb="6" eb="7">
      <t>バ</t>
    </rPh>
    <phoneticPr fontId="7"/>
  </si>
  <si>
    <t>いがまち
（3事業場）</t>
    <rPh sb="7" eb="9">
      <t>ジギョウ</t>
    </rPh>
    <rPh sb="9" eb="10">
      <t>バ</t>
    </rPh>
    <phoneticPr fontId="7"/>
  </si>
  <si>
    <t>大山田
（3事業場）</t>
    <rPh sb="0" eb="3">
      <t>オオヤマダ</t>
    </rPh>
    <rPh sb="6" eb="8">
      <t>ジギョウ</t>
    </rPh>
    <rPh sb="8" eb="9">
      <t>バ</t>
    </rPh>
    <phoneticPr fontId="7"/>
  </si>
  <si>
    <t>青山
（2事業場）</t>
    <rPh sb="0" eb="2">
      <t>アオヤマ</t>
    </rPh>
    <rPh sb="5" eb="7">
      <t>ジギョウ</t>
    </rPh>
    <rPh sb="7" eb="8">
      <t>バ</t>
    </rPh>
    <phoneticPr fontId="7"/>
  </si>
  <si>
    <t>本部</t>
    <rPh sb="0" eb="2">
      <t>ホンブ</t>
    </rPh>
    <phoneticPr fontId="7"/>
  </si>
  <si>
    <t>安全衛生委員会　　　　　開催数</t>
    <rPh sb="0" eb="2">
      <t>アンゼン</t>
    </rPh>
    <rPh sb="2" eb="4">
      <t>エイセイ</t>
    </rPh>
    <rPh sb="4" eb="7">
      <t>イインカイ</t>
    </rPh>
    <rPh sb="12" eb="14">
      <t>カイサイ</t>
    </rPh>
    <rPh sb="14" eb="15">
      <t>カズ</t>
    </rPh>
    <phoneticPr fontId="7"/>
  </si>
  <si>
    <t>内田　崇之</t>
    <rPh sb="0" eb="2">
      <t>ウチダ</t>
    </rPh>
    <rPh sb="3" eb="5">
      <t>タカユキ</t>
    </rPh>
    <phoneticPr fontId="33"/>
  </si>
  <si>
    <t>車両毎に車両担当責任者を選任し</t>
    <rPh sb="0" eb="2">
      <t>シャリョウ</t>
    </rPh>
    <rPh sb="2" eb="3">
      <t>ゴト</t>
    </rPh>
    <rPh sb="4" eb="6">
      <t>シャリョウ</t>
    </rPh>
    <rPh sb="6" eb="8">
      <t>タントウ</t>
    </rPh>
    <rPh sb="8" eb="11">
      <t>セキニンシャ</t>
    </rPh>
    <rPh sb="12" eb="14">
      <t>センニン</t>
    </rPh>
    <phoneticPr fontId="33"/>
  </si>
  <si>
    <r>
      <t xml:space="preserve">安全運転管理者
</t>
    </r>
    <r>
      <rPr>
        <sz val="9"/>
        <rFont val="ＭＳ Ｐゴシック"/>
        <family val="3"/>
        <charset val="128"/>
      </rPr>
      <t>※（　）は副安管</t>
    </r>
    <rPh sb="0" eb="2">
      <t>アンゼン</t>
    </rPh>
    <rPh sb="2" eb="4">
      <t>ウンテン</t>
    </rPh>
    <rPh sb="4" eb="7">
      <t>カンリシャ</t>
    </rPh>
    <rPh sb="13" eb="14">
      <t>フク</t>
    </rPh>
    <rPh sb="14" eb="16">
      <t>アンカン</t>
    </rPh>
    <phoneticPr fontId="33"/>
  </si>
  <si>
    <t>米森淳子</t>
    <rPh sb="0" eb="2">
      <t>ヨネモリ</t>
    </rPh>
    <rPh sb="2" eb="4">
      <t>ジュンコ</t>
    </rPh>
    <phoneticPr fontId="33"/>
  </si>
  <si>
    <t>*永岡　奈々</t>
    <rPh sb="1" eb="3">
      <t>ナガオカ</t>
    </rPh>
    <rPh sb="4" eb="6">
      <t>ナナ</t>
    </rPh>
    <phoneticPr fontId="33"/>
  </si>
  <si>
    <t xml:space="preserve">・行政財産に目的外使用として借り受けている施設については、定期的な点検、確認を行うよう施設修繕調査を実施し、先を見据えた全体的な修繕計画を検討する。
・島ヶ原老人福祉センター「清流」の指定管理終了に伴う施設管理のこともふまえ、地域並びに行政との協議を図り、地域福祉を推進する拠点のあり方を検討する。
・「伊賀市公共施設最適化計画」について、借り受けている施設と直接的に関連付けられるため、行政との連携を密にし合理的な維持管理を図る。
</t>
    <phoneticPr fontId="7"/>
  </si>
  <si>
    <t>市民と行政と社協が一体となって、第３次地域福祉計画及び地域福祉活動計画、さらに当会の基本理念を基に、介護や権利擁護などの市民のニーズや期待に応えていくことを目指して伊賀市社協の経営基盤強化を目指す。　　　　　　　　　　　　　　　　　　　　　　　　　　　　　　　　　　　　　　　　　　　　　　　　　　　　　　　　　</t>
    <rPh sb="0" eb="2">
      <t>シミン</t>
    </rPh>
    <rPh sb="3" eb="5">
      <t>ギョウセイ</t>
    </rPh>
    <rPh sb="6" eb="8">
      <t>シャキョウ</t>
    </rPh>
    <rPh sb="9" eb="11">
      <t>イッタイ</t>
    </rPh>
    <rPh sb="16" eb="17">
      <t>ダイ</t>
    </rPh>
    <rPh sb="18" eb="19">
      <t>ジ</t>
    </rPh>
    <rPh sb="19" eb="21">
      <t>チイキ</t>
    </rPh>
    <rPh sb="21" eb="23">
      <t>フクシ</t>
    </rPh>
    <rPh sb="23" eb="25">
      <t>ケイカク</t>
    </rPh>
    <rPh sb="25" eb="26">
      <t>オヨ</t>
    </rPh>
    <rPh sb="27" eb="29">
      <t>チイキ</t>
    </rPh>
    <rPh sb="29" eb="31">
      <t>フクシ</t>
    </rPh>
    <rPh sb="31" eb="33">
      <t>カツドウ</t>
    </rPh>
    <rPh sb="33" eb="35">
      <t>ケイカク</t>
    </rPh>
    <rPh sb="39" eb="41">
      <t>トウカイ</t>
    </rPh>
    <rPh sb="42" eb="44">
      <t>キホン</t>
    </rPh>
    <rPh sb="44" eb="46">
      <t>リネン</t>
    </rPh>
    <rPh sb="47" eb="48">
      <t>モト</t>
    </rPh>
    <rPh sb="50" eb="52">
      <t>カイゴ</t>
    </rPh>
    <rPh sb="53" eb="55">
      <t>ケンリ</t>
    </rPh>
    <rPh sb="55" eb="57">
      <t>ヨウゴ</t>
    </rPh>
    <rPh sb="60" eb="62">
      <t>シミン</t>
    </rPh>
    <rPh sb="67" eb="69">
      <t>キタイ</t>
    </rPh>
    <rPh sb="70" eb="71">
      <t>コタ</t>
    </rPh>
    <rPh sb="78" eb="80">
      <t>メザ</t>
    </rPh>
    <rPh sb="82" eb="85">
      <t>イガシ</t>
    </rPh>
    <rPh sb="85" eb="87">
      <t>シャキョウ</t>
    </rPh>
    <rPh sb="88" eb="90">
      <t>ケイエイ</t>
    </rPh>
    <rPh sb="90" eb="92">
      <t>キバン</t>
    </rPh>
    <rPh sb="92" eb="94">
      <t>キョウカ</t>
    </rPh>
    <rPh sb="95" eb="97">
      <t>メザ</t>
    </rPh>
    <phoneticPr fontId="7"/>
  </si>
  <si>
    <t>組織全体の力量が有効的に機能し、発揮することを目指す</t>
    <rPh sb="0" eb="2">
      <t>ソシキ</t>
    </rPh>
    <rPh sb="2" eb="4">
      <t>ゼンタイ</t>
    </rPh>
    <rPh sb="5" eb="7">
      <t>リキリョウ</t>
    </rPh>
    <rPh sb="8" eb="10">
      <t>ユウコウ</t>
    </rPh>
    <rPh sb="10" eb="11">
      <t>テキ</t>
    </rPh>
    <rPh sb="12" eb="14">
      <t>キノウ</t>
    </rPh>
    <rPh sb="16" eb="18">
      <t>ハッキ</t>
    </rPh>
    <rPh sb="23" eb="25">
      <t>メザ</t>
    </rPh>
    <phoneticPr fontId="7"/>
  </si>
  <si>
    <t>会議別指標</t>
    <rPh sb="0" eb="2">
      <t>カイギ</t>
    </rPh>
    <rPh sb="2" eb="3">
      <t>ベツ</t>
    </rPh>
    <rPh sb="3" eb="5">
      <t>シヒョウ</t>
    </rPh>
    <phoneticPr fontId="7"/>
  </si>
  <si>
    <t>人事考課内部検討会議</t>
    <rPh sb="0" eb="2">
      <t>ジンジ</t>
    </rPh>
    <rPh sb="2" eb="4">
      <t>コウカ</t>
    </rPh>
    <rPh sb="4" eb="6">
      <t>ナイブ</t>
    </rPh>
    <rPh sb="6" eb="8">
      <t>ケントウ</t>
    </rPh>
    <rPh sb="8" eb="10">
      <t>カイギ</t>
    </rPh>
    <phoneticPr fontId="7"/>
  </si>
  <si>
    <t>研修強化プロジェクト</t>
    <rPh sb="0" eb="2">
      <t>ケンシュウ</t>
    </rPh>
    <rPh sb="2" eb="4">
      <t>キョウカ</t>
    </rPh>
    <phoneticPr fontId="7"/>
  </si>
  <si>
    <t>情報強化プロジェクト</t>
    <rPh sb="0" eb="2">
      <t>ジョウホウ</t>
    </rPh>
    <rPh sb="2" eb="4">
      <t>キョウカ</t>
    </rPh>
    <phoneticPr fontId="7"/>
  </si>
  <si>
    <t>地域福祉財源検討部会</t>
    <rPh sb="0" eb="2">
      <t>チイキ</t>
    </rPh>
    <rPh sb="2" eb="4">
      <t>フクシ</t>
    </rPh>
    <rPh sb="4" eb="6">
      <t>ザイゲン</t>
    </rPh>
    <rPh sb="6" eb="8">
      <t>ケントウ</t>
    </rPh>
    <rPh sb="8" eb="10">
      <t>ブカイ</t>
    </rPh>
    <phoneticPr fontId="7"/>
  </si>
  <si>
    <t>地域福祉財源検討部会：第３次地域福祉活動計画テーマ別部会として開催</t>
    <rPh sb="0" eb="2">
      <t>チイキ</t>
    </rPh>
    <rPh sb="2" eb="4">
      <t>フクシ</t>
    </rPh>
    <rPh sb="4" eb="6">
      <t>ザイゲン</t>
    </rPh>
    <rPh sb="6" eb="8">
      <t>ケントウ</t>
    </rPh>
    <rPh sb="8" eb="10">
      <t>ブカイ</t>
    </rPh>
    <rPh sb="11" eb="12">
      <t>ダイ</t>
    </rPh>
    <rPh sb="13" eb="14">
      <t>ジ</t>
    </rPh>
    <rPh sb="14" eb="16">
      <t>チイキ</t>
    </rPh>
    <rPh sb="16" eb="18">
      <t>フクシ</t>
    </rPh>
    <rPh sb="18" eb="20">
      <t>カツドウ</t>
    </rPh>
    <rPh sb="20" eb="22">
      <t>ケイカク</t>
    </rPh>
    <rPh sb="25" eb="26">
      <t>ベツ</t>
    </rPh>
    <rPh sb="26" eb="28">
      <t>ブカイ</t>
    </rPh>
    <rPh sb="31" eb="33">
      <t>カイサイ</t>
    </rPh>
    <phoneticPr fontId="7"/>
  </si>
  <si>
    <t>法人運営の透明性</t>
    <rPh sb="0" eb="2">
      <t>ホウジン</t>
    </rPh>
    <rPh sb="2" eb="4">
      <t>ウンエイ</t>
    </rPh>
    <rPh sb="5" eb="8">
      <t>トウメイセイ</t>
    </rPh>
    <phoneticPr fontId="7"/>
  </si>
  <si>
    <t>これまでの取組と成果、成果を得られた要因</t>
    <rPh sb="5" eb="7">
      <t>トリク</t>
    </rPh>
    <rPh sb="8" eb="10">
      <t>セイカ</t>
    </rPh>
    <rPh sb="11" eb="13">
      <t>セイカ</t>
    </rPh>
    <rPh sb="14" eb="15">
      <t>エ</t>
    </rPh>
    <rPh sb="18" eb="20">
      <t>ヨウイン</t>
    </rPh>
    <phoneticPr fontId="7"/>
  </si>
  <si>
    <t>残った課題とその要因</t>
    <rPh sb="0" eb="1">
      <t>ノコ</t>
    </rPh>
    <rPh sb="3" eb="5">
      <t>カダイ</t>
    </rPh>
    <rPh sb="8" eb="10">
      <t>ヨウイン</t>
    </rPh>
    <phoneticPr fontId="7"/>
  </si>
  <si>
    <t>総合力強化のための組織運営を行う</t>
    <rPh sb="0" eb="3">
      <t>ソウゴウリョク</t>
    </rPh>
    <rPh sb="3" eb="5">
      <t>キョウカ</t>
    </rPh>
    <rPh sb="9" eb="11">
      <t>ソシキ</t>
    </rPh>
    <rPh sb="11" eb="13">
      <t>ウンエイ</t>
    </rPh>
    <rPh sb="14" eb="15">
      <t>オコナ</t>
    </rPh>
    <phoneticPr fontId="7"/>
  </si>
  <si>
    <t>「ヒト」「モノ」「カネ」「情報」などを効率よく管理しながら組織全体の調整を図る</t>
    <rPh sb="13" eb="15">
      <t>ジョウホウ</t>
    </rPh>
    <rPh sb="19" eb="21">
      <t>コウリツ</t>
    </rPh>
    <rPh sb="23" eb="25">
      <t>カンリ</t>
    </rPh>
    <rPh sb="29" eb="31">
      <t>ソシキ</t>
    </rPh>
    <rPh sb="31" eb="33">
      <t>ゼンタイ</t>
    </rPh>
    <rPh sb="34" eb="36">
      <t>チョウセイ</t>
    </rPh>
    <rPh sb="37" eb="38">
      <t>ハカ</t>
    </rPh>
    <phoneticPr fontId="7"/>
  </si>
  <si>
    <t>伊賀市社会福祉協議会役職員</t>
    <rPh sb="0" eb="2">
      <t>イガ</t>
    </rPh>
    <rPh sb="2" eb="3">
      <t>シ</t>
    </rPh>
    <rPh sb="3" eb="5">
      <t>シャカイ</t>
    </rPh>
    <rPh sb="5" eb="7">
      <t>フクシ</t>
    </rPh>
    <rPh sb="7" eb="10">
      <t>キョウギカイ</t>
    </rPh>
    <rPh sb="10" eb="13">
      <t>ヤクショクイン</t>
    </rPh>
    <phoneticPr fontId="7"/>
  </si>
  <si>
    <t>乾</t>
    <rPh sb="0" eb="1">
      <t>イヌイ</t>
    </rPh>
    <phoneticPr fontId="16"/>
  </si>
  <si>
    <t>今中</t>
    <rPh sb="0" eb="2">
      <t>イマナカ</t>
    </rPh>
    <phoneticPr fontId="16"/>
  </si>
  <si>
    <t>内田</t>
    <rPh sb="0" eb="2">
      <t>ウチダ</t>
    </rPh>
    <phoneticPr fontId="16"/>
  </si>
  <si>
    <t>田邊</t>
    <rPh sb="0" eb="2">
      <t>タナベ</t>
    </rPh>
    <phoneticPr fontId="16"/>
  </si>
  <si>
    <t>松尾</t>
    <rPh sb="0" eb="2">
      <t>マツオ</t>
    </rPh>
    <phoneticPr fontId="16"/>
  </si>
  <si>
    <t>就労支援課長</t>
    <rPh sb="0" eb="2">
      <t>シュウロウ</t>
    </rPh>
    <rPh sb="2" eb="4">
      <t>シエン</t>
    </rPh>
    <rPh sb="4" eb="6">
      <t>カチョウ</t>
    </rPh>
    <phoneticPr fontId="7"/>
  </si>
  <si>
    <t>就労定着率、サポーター養成の可否</t>
    <rPh sb="0" eb="2">
      <t>シュウロウ</t>
    </rPh>
    <rPh sb="2" eb="4">
      <t>テイチャク</t>
    </rPh>
    <rPh sb="4" eb="5">
      <t>リツ</t>
    </rPh>
    <rPh sb="11" eb="13">
      <t>ヨウセイ</t>
    </rPh>
    <rPh sb="14" eb="16">
      <t>カヒ</t>
    </rPh>
    <phoneticPr fontId="7"/>
  </si>
  <si>
    <t>ジョブサポーターを増員し、スキルアップを図る。関係機関等へ事業の周知徹底を行い、支援者数、支援回数の増加を目指す。</t>
    <rPh sb="9" eb="11">
      <t>ゾウイン</t>
    </rPh>
    <rPh sb="20" eb="21">
      <t>ハカ</t>
    </rPh>
    <rPh sb="23" eb="25">
      <t>カンケイ</t>
    </rPh>
    <rPh sb="25" eb="27">
      <t>キカン</t>
    </rPh>
    <rPh sb="27" eb="28">
      <t>トウ</t>
    </rPh>
    <rPh sb="29" eb="31">
      <t>ジギョウ</t>
    </rPh>
    <rPh sb="32" eb="34">
      <t>シュウチ</t>
    </rPh>
    <rPh sb="34" eb="36">
      <t>テッテイ</t>
    </rPh>
    <rPh sb="37" eb="38">
      <t>オコナ</t>
    </rPh>
    <rPh sb="40" eb="43">
      <t>シエンシャ</t>
    </rPh>
    <rPh sb="43" eb="44">
      <t>スウ</t>
    </rPh>
    <rPh sb="45" eb="47">
      <t>シエン</t>
    </rPh>
    <rPh sb="47" eb="49">
      <t>カイスウ</t>
    </rPh>
    <rPh sb="50" eb="52">
      <t>ゾウカ</t>
    </rPh>
    <rPh sb="53" eb="55">
      <t>メザ</t>
    </rPh>
    <phoneticPr fontId="7"/>
  </si>
  <si>
    <t>毎月ジョブサポーター会議を開催し、サポーターのフォローとスキルアップを図っている。ジョブサポートハオや障がい福祉課と情報共有を図っていて就労を通して本人の生活の向上を目指して活動している。</t>
    <rPh sb="0" eb="2">
      <t>マイツキ</t>
    </rPh>
    <rPh sb="10" eb="12">
      <t>カイギ</t>
    </rPh>
    <rPh sb="13" eb="15">
      <t>カイサイ</t>
    </rPh>
    <rPh sb="35" eb="36">
      <t>ハカ</t>
    </rPh>
    <rPh sb="51" eb="52">
      <t>ショウ</t>
    </rPh>
    <rPh sb="54" eb="57">
      <t>フクシカ</t>
    </rPh>
    <rPh sb="58" eb="60">
      <t>ジョウホウ</t>
    </rPh>
    <rPh sb="60" eb="62">
      <t>キョウユウ</t>
    </rPh>
    <rPh sb="63" eb="64">
      <t>ハカ</t>
    </rPh>
    <rPh sb="68" eb="70">
      <t>シュウロウ</t>
    </rPh>
    <rPh sb="71" eb="72">
      <t>トオ</t>
    </rPh>
    <rPh sb="74" eb="76">
      <t>ホンニン</t>
    </rPh>
    <rPh sb="77" eb="79">
      <t>セイカツ</t>
    </rPh>
    <rPh sb="80" eb="82">
      <t>コウジョウ</t>
    </rPh>
    <rPh sb="83" eb="85">
      <t>メザ</t>
    </rPh>
    <rPh sb="87" eb="89">
      <t>カツドウ</t>
    </rPh>
    <phoneticPr fontId="7"/>
  </si>
  <si>
    <t>計画相談支援事業の延べ契約者数と、年間収益額を示したものである。</t>
    <rPh sb="0" eb="2">
      <t>ケイカク</t>
    </rPh>
    <rPh sb="2" eb="4">
      <t>ソウダン</t>
    </rPh>
    <rPh sb="4" eb="6">
      <t>シエン</t>
    </rPh>
    <rPh sb="6" eb="8">
      <t>ジギョウ</t>
    </rPh>
    <rPh sb="9" eb="10">
      <t>ノ</t>
    </rPh>
    <rPh sb="11" eb="13">
      <t>ケイヤク</t>
    </rPh>
    <rPh sb="13" eb="14">
      <t>シャ</t>
    </rPh>
    <rPh sb="14" eb="15">
      <t>スウ</t>
    </rPh>
    <rPh sb="17" eb="19">
      <t>ネンカン</t>
    </rPh>
    <rPh sb="19" eb="21">
      <t>シュウエキ</t>
    </rPh>
    <rPh sb="21" eb="22">
      <t>ガク</t>
    </rPh>
    <rPh sb="23" eb="24">
      <t>シメ</t>
    </rPh>
    <phoneticPr fontId="7"/>
  </si>
  <si>
    <t>就労支援課</t>
    <rPh sb="0" eb="2">
      <t>シュウロウ</t>
    </rPh>
    <rPh sb="2" eb="4">
      <t>シエン</t>
    </rPh>
    <rPh sb="4" eb="5">
      <t>カ</t>
    </rPh>
    <phoneticPr fontId="7"/>
  </si>
  <si>
    <t>山口　恭子</t>
    <rPh sb="0" eb="2">
      <t>ヤマグチ</t>
    </rPh>
    <rPh sb="3" eb="5">
      <t>キョウコ</t>
    </rPh>
    <phoneticPr fontId="7"/>
  </si>
  <si>
    <t>市内に居住している低所得者等が、緊急的かつ一時的に生計の維持が困難となった場合に食糧として現物を提供することにより、世帯の自立を促し、円滑な社会生活が送れるよう、支援する。</t>
    <rPh sb="40" eb="42">
      <t>ショクリョウ</t>
    </rPh>
    <phoneticPr fontId="7"/>
  </si>
  <si>
    <t>市民（母子・父子家庭や無業者、障がい者など生活困窮者等）</t>
    <rPh sb="0" eb="2">
      <t>シミン</t>
    </rPh>
    <rPh sb="3" eb="5">
      <t>ボシ</t>
    </rPh>
    <rPh sb="6" eb="8">
      <t>フシ</t>
    </rPh>
    <rPh sb="8" eb="10">
      <t>カテイ</t>
    </rPh>
    <rPh sb="11" eb="12">
      <t>ム</t>
    </rPh>
    <rPh sb="12" eb="14">
      <t>ギョウシャ</t>
    </rPh>
    <rPh sb="15" eb="16">
      <t>ショウ</t>
    </rPh>
    <rPh sb="18" eb="19">
      <t>シャ</t>
    </rPh>
    <rPh sb="21" eb="23">
      <t>セイカツ</t>
    </rPh>
    <rPh sb="23" eb="26">
      <t>コンキュウシャ</t>
    </rPh>
    <rPh sb="26" eb="27">
      <t>トウ</t>
    </rPh>
    <phoneticPr fontId="7"/>
  </si>
  <si>
    <t>混沌とした現在では、誰もがリストラ、病気、定年後の就労等で生活困窮状態に陥ることが多くある状況。市民だれもが対象者として成りうる。</t>
    <rPh sb="0" eb="2">
      <t>コントン</t>
    </rPh>
    <rPh sb="5" eb="7">
      <t>ゲンザイ</t>
    </rPh>
    <rPh sb="10" eb="11">
      <t>ダレ</t>
    </rPh>
    <rPh sb="18" eb="20">
      <t>ビョウキ</t>
    </rPh>
    <rPh sb="21" eb="24">
      <t>テイネンゴ</t>
    </rPh>
    <rPh sb="25" eb="27">
      <t>シュウロウ</t>
    </rPh>
    <rPh sb="27" eb="28">
      <t>トウ</t>
    </rPh>
    <rPh sb="29" eb="31">
      <t>セイカツ</t>
    </rPh>
    <rPh sb="31" eb="33">
      <t>コンキュウ</t>
    </rPh>
    <rPh sb="33" eb="35">
      <t>ジョウタイ</t>
    </rPh>
    <rPh sb="36" eb="37">
      <t>オチイ</t>
    </rPh>
    <rPh sb="41" eb="42">
      <t>オオ</t>
    </rPh>
    <rPh sb="45" eb="47">
      <t>ジョウキョウ</t>
    </rPh>
    <rPh sb="48" eb="50">
      <t>シミン</t>
    </rPh>
    <rPh sb="54" eb="57">
      <t>タイショウシャ</t>
    </rPh>
    <rPh sb="60" eb="61">
      <t>ナ</t>
    </rPh>
    <phoneticPr fontId="7"/>
  </si>
  <si>
    <t>現状としてはほとんどない状態であるが、利用者により、地域福祉コーディネーターを中心に地域支援が必要なケースは、つないでいき、地域住民の協力を得る</t>
    <rPh sb="0" eb="2">
      <t>ゲンジョウ</t>
    </rPh>
    <rPh sb="12" eb="14">
      <t>ジョウタイ</t>
    </rPh>
    <rPh sb="19" eb="22">
      <t>リヨウシャ</t>
    </rPh>
    <rPh sb="26" eb="28">
      <t>チイキ</t>
    </rPh>
    <rPh sb="28" eb="30">
      <t>フクシ</t>
    </rPh>
    <rPh sb="39" eb="41">
      <t>チュウシン</t>
    </rPh>
    <rPh sb="42" eb="44">
      <t>チイキ</t>
    </rPh>
    <rPh sb="44" eb="46">
      <t>シエン</t>
    </rPh>
    <rPh sb="47" eb="49">
      <t>ヒツヨウ</t>
    </rPh>
    <rPh sb="62" eb="64">
      <t>チイキ</t>
    </rPh>
    <rPh sb="64" eb="66">
      <t>ジュウミン</t>
    </rPh>
    <rPh sb="67" eb="69">
      <t>キョウリョク</t>
    </rPh>
    <rPh sb="70" eb="71">
      <t>エ</t>
    </rPh>
    <phoneticPr fontId="7"/>
  </si>
  <si>
    <t>伊賀市生活支援課、福祉相談調整課、市民生活課、地域包括支援センター、伊賀市障がい者相談支援センター等、社会福祉協議会各種事業サービス、生活困窮者自立支援事業、ハローワーク、いが若者サポートステーション、民生委員児童委員等</t>
    <rPh sb="0" eb="3">
      <t>イガシ</t>
    </rPh>
    <rPh sb="3" eb="5">
      <t>セイカツ</t>
    </rPh>
    <rPh sb="5" eb="7">
      <t>シエン</t>
    </rPh>
    <rPh sb="7" eb="8">
      <t>カ</t>
    </rPh>
    <rPh sb="9" eb="11">
      <t>フクシ</t>
    </rPh>
    <rPh sb="11" eb="13">
      <t>ソウダン</t>
    </rPh>
    <rPh sb="13" eb="16">
      <t>チョウセイカ</t>
    </rPh>
    <rPh sb="17" eb="19">
      <t>シミン</t>
    </rPh>
    <rPh sb="19" eb="21">
      <t>セイカツ</t>
    </rPh>
    <rPh sb="21" eb="22">
      <t>カ</t>
    </rPh>
    <rPh sb="23" eb="25">
      <t>チイキ</t>
    </rPh>
    <rPh sb="25" eb="27">
      <t>ホウカツ</t>
    </rPh>
    <rPh sb="27" eb="29">
      <t>シエン</t>
    </rPh>
    <rPh sb="34" eb="37">
      <t>イガシ</t>
    </rPh>
    <rPh sb="49" eb="50">
      <t>トウ</t>
    </rPh>
    <rPh sb="51" eb="53">
      <t>シャカイ</t>
    </rPh>
    <rPh sb="53" eb="55">
      <t>フクシ</t>
    </rPh>
    <rPh sb="55" eb="58">
      <t>キョウギカイ</t>
    </rPh>
    <rPh sb="58" eb="59">
      <t>カク</t>
    </rPh>
    <rPh sb="59" eb="60">
      <t>シュ</t>
    </rPh>
    <rPh sb="60" eb="62">
      <t>ジギョウ</t>
    </rPh>
    <rPh sb="67" eb="69">
      <t>セイカツ</t>
    </rPh>
    <rPh sb="69" eb="72">
      <t>コンキュウシャ</t>
    </rPh>
    <rPh sb="72" eb="74">
      <t>ジリツ</t>
    </rPh>
    <rPh sb="74" eb="76">
      <t>シエン</t>
    </rPh>
    <rPh sb="76" eb="78">
      <t>ジギョウ</t>
    </rPh>
    <rPh sb="88" eb="90">
      <t>ワカモノ</t>
    </rPh>
    <rPh sb="101" eb="103">
      <t>ミンセイ</t>
    </rPh>
    <rPh sb="103" eb="105">
      <t>イイン</t>
    </rPh>
    <rPh sb="105" eb="107">
      <t>ジドウ</t>
    </rPh>
    <rPh sb="107" eb="109">
      <t>イイン</t>
    </rPh>
    <rPh sb="109" eb="110">
      <t>トウ</t>
    </rPh>
    <phoneticPr fontId="7"/>
  </si>
  <si>
    <t>伊賀市社協ケース数</t>
    <rPh sb="0" eb="3">
      <t>イガシ</t>
    </rPh>
    <rPh sb="3" eb="4">
      <t>シャ</t>
    </rPh>
    <rPh sb="4" eb="5">
      <t>キョウ</t>
    </rPh>
    <rPh sb="8" eb="9">
      <t>スウ</t>
    </rPh>
    <phoneticPr fontId="7"/>
  </si>
  <si>
    <t>伊賀市社協提供金額</t>
    <rPh sb="0" eb="3">
      <t>イガシ</t>
    </rPh>
    <rPh sb="3" eb="4">
      <t>シャ</t>
    </rPh>
    <rPh sb="4" eb="5">
      <t>キョウ</t>
    </rPh>
    <rPh sb="5" eb="7">
      <t>テイキョウ</t>
    </rPh>
    <rPh sb="7" eb="9">
      <t>キンガク</t>
    </rPh>
    <phoneticPr fontId="7"/>
  </si>
  <si>
    <t>県社協（ｾｶﾝﾄﾞﾊｰﾍﾞｽﾄ）ｹｰｽ数</t>
    <rPh sb="0" eb="1">
      <t>ケン</t>
    </rPh>
    <rPh sb="1" eb="2">
      <t>シャ</t>
    </rPh>
    <rPh sb="2" eb="3">
      <t>キョウ</t>
    </rPh>
    <rPh sb="19" eb="20">
      <t>スウ</t>
    </rPh>
    <phoneticPr fontId="7"/>
  </si>
  <si>
    <t>対象人数</t>
    <rPh sb="0" eb="2">
      <t>タイショウ</t>
    </rPh>
    <rPh sb="2" eb="3">
      <t>ニン</t>
    </rPh>
    <rPh sb="3" eb="4">
      <t>スウ</t>
    </rPh>
    <phoneticPr fontId="7"/>
  </si>
  <si>
    <t>135人</t>
    <rPh sb="3" eb="4">
      <t>ニン</t>
    </rPh>
    <phoneticPr fontId="7"/>
  </si>
  <si>
    <t>安定した生活を送れること</t>
    <rPh sb="0" eb="2">
      <t>アンテイ</t>
    </rPh>
    <rPh sb="4" eb="6">
      <t>セイカツ</t>
    </rPh>
    <rPh sb="7" eb="8">
      <t>オク</t>
    </rPh>
    <phoneticPr fontId="7"/>
  </si>
  <si>
    <t>あと数日の食糧があれば収入等が得られるが、その数日が凌げない。無事に収入日まで生活できること。生活困窮の状況が改善されること。</t>
    <rPh sb="31" eb="33">
      <t>ブジ</t>
    </rPh>
    <rPh sb="34" eb="36">
      <t>シュウニュウ</t>
    </rPh>
    <rPh sb="36" eb="37">
      <t>ビ</t>
    </rPh>
    <rPh sb="39" eb="41">
      <t>セイカツ</t>
    </rPh>
    <rPh sb="47" eb="49">
      <t>セイカツ</t>
    </rPh>
    <rPh sb="49" eb="51">
      <t>コンキュウ</t>
    </rPh>
    <rPh sb="52" eb="54">
      <t>ジョウキョウ</t>
    </rPh>
    <rPh sb="55" eb="57">
      <t>カイゼン</t>
    </rPh>
    <phoneticPr fontId="7"/>
  </si>
  <si>
    <t>必要な支援に結び付ける</t>
    <phoneticPr fontId="7"/>
  </si>
  <si>
    <t>低所得世帯、障がい者世帯、高齢者世帯</t>
    <rPh sb="0" eb="3">
      <t>テイショトク</t>
    </rPh>
    <rPh sb="3" eb="5">
      <t>セタイ</t>
    </rPh>
    <rPh sb="6" eb="7">
      <t>ショウ</t>
    </rPh>
    <rPh sb="9" eb="10">
      <t>シャ</t>
    </rPh>
    <rPh sb="10" eb="12">
      <t>セタイ</t>
    </rPh>
    <rPh sb="13" eb="16">
      <t>コウレイシャ</t>
    </rPh>
    <rPh sb="16" eb="18">
      <t>セタイ</t>
    </rPh>
    <phoneticPr fontId="7"/>
  </si>
  <si>
    <t>住み慣れた場所での自立した生活を支援する</t>
    <rPh sb="0" eb="1">
      <t>ス</t>
    </rPh>
    <rPh sb="2" eb="3">
      <t>ナ</t>
    </rPh>
    <rPh sb="5" eb="7">
      <t>バショ</t>
    </rPh>
    <rPh sb="9" eb="11">
      <t>ジリツ</t>
    </rPh>
    <rPh sb="13" eb="15">
      <t>セイカツ</t>
    </rPh>
    <rPh sb="16" eb="18">
      <t>シエン</t>
    </rPh>
    <phoneticPr fontId="7"/>
  </si>
  <si>
    <t>新規貸付額（利子含む）</t>
    <rPh sb="0" eb="2">
      <t>シンキ</t>
    </rPh>
    <rPh sb="2" eb="4">
      <t>カシツケ</t>
    </rPh>
    <rPh sb="4" eb="5">
      <t>ガク</t>
    </rPh>
    <rPh sb="6" eb="8">
      <t>リシ</t>
    </rPh>
    <rPh sb="8" eb="9">
      <t>フク</t>
    </rPh>
    <phoneticPr fontId="7"/>
  </si>
  <si>
    <t>利用者数</t>
    <rPh sb="0" eb="3">
      <t>リヨウシャ</t>
    </rPh>
    <rPh sb="3" eb="4">
      <t>スウ</t>
    </rPh>
    <phoneticPr fontId="7"/>
  </si>
  <si>
    <t>若年無業者（15～34歳で、就労しておらず、家事も通学もしていない者）は60万人と高止まりの状態にあり、伊賀・名張地域においても１０００人以上の若年無業者（ニート）がいることが推計されている。若者の職業的自立に向けた就労支援することを目的としている。</t>
    <rPh sb="0" eb="2">
      <t>ジャクネン</t>
    </rPh>
    <rPh sb="2" eb="3">
      <t>ム</t>
    </rPh>
    <rPh sb="3" eb="5">
      <t>ギョウシャ</t>
    </rPh>
    <rPh sb="11" eb="12">
      <t>サイ</t>
    </rPh>
    <rPh sb="14" eb="16">
      <t>シュウロウ</t>
    </rPh>
    <rPh sb="22" eb="24">
      <t>カジ</t>
    </rPh>
    <rPh sb="25" eb="27">
      <t>ツウガク</t>
    </rPh>
    <rPh sb="33" eb="34">
      <t>モノ</t>
    </rPh>
    <rPh sb="38" eb="39">
      <t>マン</t>
    </rPh>
    <rPh sb="39" eb="40">
      <t>ニン</t>
    </rPh>
    <rPh sb="41" eb="43">
      <t>タカド</t>
    </rPh>
    <rPh sb="46" eb="48">
      <t>ジョウタイ</t>
    </rPh>
    <rPh sb="52" eb="54">
      <t>イガ</t>
    </rPh>
    <rPh sb="55" eb="57">
      <t>ナバリ</t>
    </rPh>
    <rPh sb="57" eb="59">
      <t>チイキ</t>
    </rPh>
    <rPh sb="68" eb="69">
      <t>ニン</t>
    </rPh>
    <rPh sb="69" eb="71">
      <t>イジョウ</t>
    </rPh>
    <rPh sb="72" eb="74">
      <t>ジャクネン</t>
    </rPh>
    <rPh sb="74" eb="75">
      <t>ム</t>
    </rPh>
    <rPh sb="75" eb="77">
      <t>ギョウシャ</t>
    </rPh>
    <rPh sb="88" eb="90">
      <t>スイケイ</t>
    </rPh>
    <rPh sb="96" eb="98">
      <t>ワカモノ</t>
    </rPh>
    <rPh sb="99" eb="102">
      <t>ショクギョウテキ</t>
    </rPh>
    <rPh sb="102" eb="104">
      <t>ジリツ</t>
    </rPh>
    <rPh sb="105" eb="106">
      <t>ム</t>
    </rPh>
    <rPh sb="108" eb="110">
      <t>シュウロウ</t>
    </rPh>
    <rPh sb="110" eb="112">
      <t>シエン</t>
    </rPh>
    <rPh sb="117" eb="119">
      <t>モクテキ</t>
    </rPh>
    <phoneticPr fontId="7"/>
  </si>
  <si>
    <t>就職決定者数・新規登録者数</t>
    <rPh sb="0" eb="2">
      <t>シュウショク</t>
    </rPh>
    <rPh sb="2" eb="4">
      <t>ケッテイ</t>
    </rPh>
    <rPh sb="4" eb="5">
      <t>シャ</t>
    </rPh>
    <rPh sb="5" eb="6">
      <t>スウ</t>
    </rPh>
    <rPh sb="7" eb="9">
      <t>シンキ</t>
    </rPh>
    <rPh sb="9" eb="12">
      <t>トウロクシャ</t>
    </rPh>
    <rPh sb="12" eb="13">
      <t>スウ</t>
    </rPh>
    <phoneticPr fontId="7"/>
  </si>
  <si>
    <t>職業的自立</t>
    <rPh sb="0" eb="3">
      <t>ショクギョウテキ</t>
    </rPh>
    <rPh sb="3" eb="5">
      <t>ジリツ</t>
    </rPh>
    <phoneticPr fontId="7"/>
  </si>
  <si>
    <t>相談支援、職場体験・就労支援</t>
    <rPh sb="0" eb="2">
      <t>ソウダン</t>
    </rPh>
    <rPh sb="2" eb="4">
      <t>シエン</t>
    </rPh>
    <rPh sb="5" eb="7">
      <t>ショクバ</t>
    </rPh>
    <rPh sb="7" eb="9">
      <t>タイケン</t>
    </rPh>
    <rPh sb="10" eb="12">
      <t>シュウロウ</t>
    </rPh>
    <rPh sb="12" eb="14">
      <t>シエン</t>
    </rPh>
    <phoneticPr fontId="7"/>
  </si>
  <si>
    <t>若者が充実した職業生活を送ること</t>
    <rPh sb="0" eb="2">
      <t>ワカモノ</t>
    </rPh>
    <rPh sb="3" eb="5">
      <t>ジュウジツ</t>
    </rPh>
    <rPh sb="7" eb="9">
      <t>ショクギョウ</t>
    </rPh>
    <rPh sb="9" eb="11">
      <t>セイカツ</t>
    </rPh>
    <rPh sb="12" eb="13">
      <t>オク</t>
    </rPh>
    <phoneticPr fontId="7"/>
  </si>
  <si>
    <t>ニートとなる背景は不登校や人間関係の不安など多岐にわたり、地域の中に自立へのきっかけを得ることのできる仕組みが必要である。</t>
    <rPh sb="6" eb="8">
      <t>ハイケイ</t>
    </rPh>
    <rPh sb="9" eb="12">
      <t>フトウコウ</t>
    </rPh>
    <rPh sb="13" eb="15">
      <t>ニンゲン</t>
    </rPh>
    <rPh sb="15" eb="17">
      <t>カンケイ</t>
    </rPh>
    <rPh sb="18" eb="20">
      <t>フアン</t>
    </rPh>
    <rPh sb="22" eb="24">
      <t>タキ</t>
    </rPh>
    <rPh sb="29" eb="31">
      <t>チイキ</t>
    </rPh>
    <rPh sb="32" eb="33">
      <t>ナカ</t>
    </rPh>
    <rPh sb="34" eb="36">
      <t>ジリツ</t>
    </rPh>
    <rPh sb="43" eb="44">
      <t>エ</t>
    </rPh>
    <rPh sb="51" eb="53">
      <t>シク</t>
    </rPh>
    <rPh sb="55" eb="57">
      <t>ヒツヨウ</t>
    </rPh>
    <phoneticPr fontId="7"/>
  </si>
  <si>
    <t>地域のハローワーク、ＮＰＯ、ボランティア団体、伊賀市、名張市、市教育委員会、三重県教育委員会、三重県、発達障害者支援センター、職業センター、障がい者相談支援センー、市民活動支援センター、教育関係機関、全国の若者サポートステーションなど</t>
    <rPh sb="0" eb="2">
      <t>チイキ</t>
    </rPh>
    <rPh sb="20" eb="22">
      <t>ダンタイ</t>
    </rPh>
    <rPh sb="23" eb="26">
      <t>イガシ</t>
    </rPh>
    <rPh sb="27" eb="30">
      <t>ナバリシ</t>
    </rPh>
    <rPh sb="31" eb="32">
      <t>シ</t>
    </rPh>
    <rPh sb="32" eb="34">
      <t>キョウイク</t>
    </rPh>
    <rPh sb="34" eb="37">
      <t>イインカイ</t>
    </rPh>
    <rPh sb="38" eb="40">
      <t>ミエ</t>
    </rPh>
    <rPh sb="40" eb="41">
      <t>ケン</t>
    </rPh>
    <rPh sb="41" eb="43">
      <t>キョウイク</t>
    </rPh>
    <rPh sb="43" eb="46">
      <t>イインカイ</t>
    </rPh>
    <rPh sb="47" eb="49">
      <t>ミエ</t>
    </rPh>
    <rPh sb="49" eb="50">
      <t>ケン</t>
    </rPh>
    <rPh sb="51" eb="53">
      <t>ハッタツ</t>
    </rPh>
    <rPh sb="53" eb="56">
      <t>ショウガイシャ</t>
    </rPh>
    <rPh sb="56" eb="58">
      <t>シエン</t>
    </rPh>
    <rPh sb="63" eb="65">
      <t>ショクギョウ</t>
    </rPh>
    <rPh sb="70" eb="71">
      <t>ショウ</t>
    </rPh>
    <rPh sb="73" eb="74">
      <t>シャ</t>
    </rPh>
    <rPh sb="74" eb="76">
      <t>ソウダン</t>
    </rPh>
    <rPh sb="76" eb="78">
      <t>シエン</t>
    </rPh>
    <rPh sb="82" eb="84">
      <t>シミン</t>
    </rPh>
    <rPh sb="84" eb="86">
      <t>カツドウ</t>
    </rPh>
    <rPh sb="86" eb="88">
      <t>シエン</t>
    </rPh>
    <rPh sb="93" eb="95">
      <t>キョウイク</t>
    </rPh>
    <rPh sb="95" eb="97">
      <t>カンケイ</t>
    </rPh>
    <rPh sb="97" eb="99">
      <t>キカン</t>
    </rPh>
    <rPh sb="100" eb="102">
      <t>ゼンコク</t>
    </rPh>
    <rPh sb="103" eb="105">
      <t>ワカモノ</t>
    </rPh>
    <phoneticPr fontId="7"/>
  </si>
  <si>
    <t>進路決定者数と新規登録者数については、厚労省提示の目標数値である。</t>
    <rPh sb="0" eb="2">
      <t>シンロ</t>
    </rPh>
    <rPh sb="2" eb="4">
      <t>ケッテイ</t>
    </rPh>
    <rPh sb="4" eb="5">
      <t>モノ</t>
    </rPh>
    <rPh sb="5" eb="6">
      <t>スウ</t>
    </rPh>
    <rPh sb="7" eb="9">
      <t>シンキ</t>
    </rPh>
    <rPh sb="9" eb="12">
      <t>トウロクシャ</t>
    </rPh>
    <rPh sb="12" eb="13">
      <t>スウ</t>
    </rPh>
    <rPh sb="19" eb="22">
      <t>コウロウショウ</t>
    </rPh>
    <rPh sb="22" eb="24">
      <t>テイジ</t>
    </rPh>
    <rPh sb="25" eb="27">
      <t>モクヒョウ</t>
    </rPh>
    <rPh sb="27" eb="29">
      <t>スウチ</t>
    </rPh>
    <phoneticPr fontId="7"/>
  </si>
  <si>
    <t>・各事業について着実に進行している。
・今後のあり方についても、検討を進めつつある。</t>
    <rPh sb="1" eb="2">
      <t>カク</t>
    </rPh>
    <rPh sb="2" eb="4">
      <t>ジギョウ</t>
    </rPh>
    <rPh sb="8" eb="10">
      <t>チャクジツ</t>
    </rPh>
    <rPh sb="11" eb="13">
      <t>シンコウ</t>
    </rPh>
    <rPh sb="20" eb="22">
      <t>コンゴ</t>
    </rPh>
    <rPh sb="25" eb="26">
      <t>カタ</t>
    </rPh>
    <rPh sb="32" eb="34">
      <t>ケントウ</t>
    </rPh>
    <rPh sb="35" eb="36">
      <t>スス</t>
    </rPh>
    <phoneticPr fontId="7"/>
  </si>
  <si>
    <t>寺田</t>
    <rPh sb="0" eb="2">
      <t>テラダ</t>
    </rPh>
    <phoneticPr fontId="16"/>
  </si>
  <si>
    <t>山口</t>
    <rPh sb="0" eb="2">
      <t>ヤマグチ</t>
    </rPh>
    <phoneticPr fontId="16"/>
  </si>
  <si>
    <t>介護予防や子育て支援、災害時に助け合える地域づくり、支援体制が整うなど、地域福祉力を高めとともに、地域の活性化と住民主体のまちづくりを実現する。</t>
    <rPh sb="0" eb="2">
      <t>カイゴ</t>
    </rPh>
    <rPh sb="2" eb="4">
      <t>ヨボウ</t>
    </rPh>
    <rPh sb="5" eb="7">
      <t>コソダ</t>
    </rPh>
    <rPh sb="8" eb="10">
      <t>シエン</t>
    </rPh>
    <rPh sb="26" eb="28">
      <t>シエン</t>
    </rPh>
    <rPh sb="28" eb="30">
      <t>タイセイ</t>
    </rPh>
    <rPh sb="31" eb="32">
      <t>トトノ</t>
    </rPh>
    <rPh sb="36" eb="38">
      <t>チイキ</t>
    </rPh>
    <rPh sb="38" eb="40">
      <t>フクシ</t>
    </rPh>
    <rPh sb="49" eb="51">
      <t>チイキ</t>
    </rPh>
    <rPh sb="52" eb="55">
      <t>カッセイカ</t>
    </rPh>
    <rPh sb="56" eb="58">
      <t>ジュウミン</t>
    </rPh>
    <rPh sb="58" eb="60">
      <t>シュタイ</t>
    </rPh>
    <rPh sb="67" eb="69">
      <t>ジツゲン</t>
    </rPh>
    <phoneticPr fontId="7"/>
  </si>
  <si>
    <t>誰もが福祉情報を入手し理解できるよう、様々な手法による情報発信を行うことで</t>
    <rPh sb="0" eb="1">
      <t>ダレ</t>
    </rPh>
    <rPh sb="3" eb="5">
      <t>フクシ</t>
    </rPh>
    <rPh sb="5" eb="7">
      <t>ジョウホウ</t>
    </rPh>
    <rPh sb="8" eb="10">
      <t>ニュウシュ</t>
    </rPh>
    <rPh sb="11" eb="13">
      <t>リカイ</t>
    </rPh>
    <rPh sb="19" eb="21">
      <t>サマザマ</t>
    </rPh>
    <rPh sb="22" eb="24">
      <t>シュホウ</t>
    </rPh>
    <rPh sb="27" eb="29">
      <t>ジョウホウ</t>
    </rPh>
    <rPh sb="29" eb="31">
      <t>ハッシン</t>
    </rPh>
    <rPh sb="32" eb="33">
      <t>オコナ</t>
    </rPh>
    <phoneticPr fontId="7"/>
  </si>
  <si>
    <t>財源の半分が社協会費によるものであること。
広報啓発の対象が地域住民であること。
広報啓発の内容が、地域福祉活動に関する情報であること。</t>
    <rPh sb="0" eb="2">
      <t>ザイゲン</t>
    </rPh>
    <rPh sb="3" eb="5">
      <t>ハンブン</t>
    </rPh>
    <rPh sb="6" eb="8">
      <t>シャキョウ</t>
    </rPh>
    <rPh sb="8" eb="10">
      <t>カイヒ</t>
    </rPh>
    <rPh sb="22" eb="24">
      <t>コウホウ</t>
    </rPh>
    <rPh sb="24" eb="26">
      <t>ケイハツ</t>
    </rPh>
    <rPh sb="27" eb="29">
      <t>タイショウ</t>
    </rPh>
    <rPh sb="30" eb="32">
      <t>チイキ</t>
    </rPh>
    <rPh sb="32" eb="34">
      <t>ジュウミン</t>
    </rPh>
    <rPh sb="46" eb="48">
      <t>ナイヨウ</t>
    </rPh>
    <rPh sb="50" eb="52">
      <t>チイキ</t>
    </rPh>
    <rPh sb="52" eb="54">
      <t>フクシ</t>
    </rPh>
    <rPh sb="54" eb="56">
      <t>カツドウ</t>
    </rPh>
    <rPh sb="57" eb="58">
      <t>カン</t>
    </rPh>
    <rPh sb="60" eb="62">
      <t>ジョウホウ</t>
    </rPh>
    <phoneticPr fontId="7"/>
  </si>
  <si>
    <t>住民参加度</t>
    <phoneticPr fontId="7"/>
  </si>
  <si>
    <t>地域福祉計画の啓発指導育成の対象はすべて地域住民である。</t>
    <phoneticPr fontId="7"/>
  </si>
  <si>
    <t>住民組織、公私の社会福祉事業関係者および関連分野の関係者など、社協の構成員が</t>
    <rPh sb="0" eb="2">
      <t>ジュウミン</t>
    </rPh>
    <rPh sb="2" eb="4">
      <t>ソシキ</t>
    </rPh>
    <rPh sb="5" eb="7">
      <t>コウシ</t>
    </rPh>
    <rPh sb="8" eb="10">
      <t>シャカイ</t>
    </rPh>
    <rPh sb="10" eb="12">
      <t>フクシ</t>
    </rPh>
    <rPh sb="12" eb="14">
      <t>ジギョウ</t>
    </rPh>
    <rPh sb="14" eb="16">
      <t>カンケイ</t>
    </rPh>
    <rPh sb="16" eb="17">
      <t>シャ</t>
    </rPh>
    <rPh sb="20" eb="22">
      <t>カンレン</t>
    </rPh>
    <rPh sb="22" eb="24">
      <t>ブンヤ</t>
    </rPh>
    <rPh sb="25" eb="28">
      <t>カンケイシャ</t>
    </rPh>
    <rPh sb="31" eb="33">
      <t>シャキョウ</t>
    </rPh>
    <rPh sb="34" eb="37">
      <t>コウセイイン</t>
    </rPh>
    <phoneticPr fontId="7"/>
  </si>
  <si>
    <t>会費を拠出して、福祉情報の広報啓発や地域センターや地域単位の福祉活動に対して会費を活用し</t>
    <rPh sb="0" eb="2">
      <t>カイヒ</t>
    </rPh>
    <rPh sb="3" eb="5">
      <t>キョシュツ</t>
    </rPh>
    <rPh sb="8" eb="10">
      <t>フクシ</t>
    </rPh>
    <rPh sb="10" eb="12">
      <t>ジョウホウ</t>
    </rPh>
    <rPh sb="13" eb="15">
      <t>コウホウ</t>
    </rPh>
    <rPh sb="15" eb="17">
      <t>ケイハツ</t>
    </rPh>
    <rPh sb="18" eb="20">
      <t>チイキ</t>
    </rPh>
    <rPh sb="25" eb="27">
      <t>チイキ</t>
    </rPh>
    <rPh sb="27" eb="29">
      <t>タンイ</t>
    </rPh>
    <rPh sb="30" eb="32">
      <t>フクシ</t>
    </rPh>
    <rPh sb="32" eb="34">
      <t>カツドウ</t>
    </rPh>
    <rPh sb="35" eb="36">
      <t>タイ</t>
    </rPh>
    <rPh sb="38" eb="40">
      <t>カイヒ</t>
    </rPh>
    <rPh sb="41" eb="43">
      <t>カツヨウ</t>
    </rPh>
    <phoneticPr fontId="7"/>
  </si>
  <si>
    <t>目標（世帯）</t>
    <rPh sb="0" eb="2">
      <t>モクヒョウ</t>
    </rPh>
    <phoneticPr fontId="7"/>
  </si>
  <si>
    <t>実績（世帯）</t>
    <rPh sb="0" eb="2">
      <t>ジッセキ</t>
    </rPh>
    <phoneticPr fontId="7"/>
  </si>
  <si>
    <t>目標（口数）</t>
    <rPh sb="0" eb="2">
      <t>モクヒョウ</t>
    </rPh>
    <phoneticPr fontId="7"/>
  </si>
  <si>
    <t>実績（口数）</t>
    <rPh sb="0" eb="2">
      <t>ジッセキ</t>
    </rPh>
    <phoneticPr fontId="7"/>
  </si>
  <si>
    <t>目標（世帯）</t>
    <rPh sb="0" eb="2">
      <t>モクヒョウ</t>
    </rPh>
    <rPh sb="3" eb="5">
      <t>セタイ</t>
    </rPh>
    <phoneticPr fontId="7"/>
  </si>
  <si>
    <t>実績（世帯）</t>
    <rPh sb="0" eb="2">
      <t>ジッセキ</t>
    </rPh>
    <rPh sb="3" eb="5">
      <t>セタイ</t>
    </rPh>
    <phoneticPr fontId="7"/>
  </si>
  <si>
    <t>目標（口数）</t>
    <rPh sb="0" eb="2">
      <t>モクヒョウ</t>
    </rPh>
    <rPh sb="3" eb="4">
      <t>クチ</t>
    </rPh>
    <rPh sb="4" eb="5">
      <t>スウ</t>
    </rPh>
    <phoneticPr fontId="7"/>
  </si>
  <si>
    <t>団体への委託金・補助金</t>
    <rPh sb="0" eb="2">
      <t>ダンタイ</t>
    </rPh>
    <rPh sb="4" eb="7">
      <t>イタクキン</t>
    </rPh>
    <rPh sb="8" eb="11">
      <t>ホジョキン</t>
    </rPh>
    <phoneticPr fontId="7"/>
  </si>
  <si>
    <t>老人クラブ連合会（上野）</t>
    <rPh sb="0" eb="2">
      <t>ロウジン</t>
    </rPh>
    <rPh sb="5" eb="8">
      <t>レンゴウカイ</t>
    </rPh>
    <rPh sb="9" eb="11">
      <t>ウエノ</t>
    </rPh>
    <phoneticPr fontId="7"/>
  </si>
  <si>
    <t>老人クラブは、クラブ数の減少に伴う会員数の減少により減収となり、会の運営が困難な状況である。事業の見直しや参加負担金や会費徴収等、検討する必要がある。
団体構成員単独では、事務処理機能に不安がある。</t>
    <rPh sb="0" eb="2">
      <t>ロウジン</t>
    </rPh>
    <rPh sb="10" eb="11">
      <t>スウ</t>
    </rPh>
    <rPh sb="12" eb="14">
      <t>ゲンショウ</t>
    </rPh>
    <rPh sb="15" eb="16">
      <t>トモナ</t>
    </rPh>
    <rPh sb="17" eb="19">
      <t>カイイン</t>
    </rPh>
    <rPh sb="19" eb="20">
      <t>スウ</t>
    </rPh>
    <rPh sb="21" eb="23">
      <t>ゲンショウ</t>
    </rPh>
    <rPh sb="26" eb="28">
      <t>ゲンシュウ</t>
    </rPh>
    <rPh sb="32" eb="33">
      <t>カイ</t>
    </rPh>
    <rPh sb="34" eb="36">
      <t>ウンエイ</t>
    </rPh>
    <rPh sb="37" eb="39">
      <t>コンナン</t>
    </rPh>
    <rPh sb="40" eb="42">
      <t>ジョウキョウ</t>
    </rPh>
    <rPh sb="46" eb="48">
      <t>ジギョウ</t>
    </rPh>
    <rPh sb="49" eb="51">
      <t>ミナオ</t>
    </rPh>
    <rPh sb="53" eb="55">
      <t>サンカ</t>
    </rPh>
    <rPh sb="55" eb="58">
      <t>フタンキン</t>
    </rPh>
    <rPh sb="59" eb="61">
      <t>カイヒ</t>
    </rPh>
    <rPh sb="61" eb="63">
      <t>チョウシュウ</t>
    </rPh>
    <rPh sb="63" eb="64">
      <t>トウ</t>
    </rPh>
    <rPh sb="65" eb="67">
      <t>ケントウ</t>
    </rPh>
    <rPh sb="69" eb="71">
      <t>ヒツヨウ</t>
    </rPh>
    <rPh sb="76" eb="78">
      <t>ダンタイ</t>
    </rPh>
    <rPh sb="78" eb="81">
      <t>コウセイイン</t>
    </rPh>
    <rPh sb="81" eb="83">
      <t>タンドク</t>
    </rPh>
    <rPh sb="86" eb="88">
      <t>ジム</t>
    </rPh>
    <rPh sb="88" eb="90">
      <t>ショリ</t>
    </rPh>
    <rPh sb="90" eb="92">
      <t>キノウ</t>
    </rPh>
    <rPh sb="93" eb="95">
      <t>フアン</t>
    </rPh>
    <phoneticPr fontId="7"/>
  </si>
  <si>
    <t>社協では、次の社会福祉団体の事務局を運営し連携強化により地域福祉の推進に努めている。
①民生委員児童委員連合会
　民生委員児童委員・主任児童委員（定数309名）の連合会事務局として、会の運営や事業の企画等を行っている。各部会の活動は、自主的運営ができるよう支援する。
②老人クラブ連合会
　市内の老人クラブ連合会事務局として、事務運営の援助及び補助を行う。
　上野地域内の老人クラブ連合会事務局として、事務運営の援助及び補助を行う。
③障害者福祉連盟
　市内の福祉団体や個人で組織されている組織の事業企画や事務運営の援助を行い、事業企画や事務運営について支援を行う。
④介護者の会
 事業企画や事務運営について、各地域センターと協力して側面的な援助を行う。</t>
    <rPh sb="73" eb="75">
      <t>テイスウ</t>
    </rPh>
    <rPh sb="86" eb="87">
      <t>キョク</t>
    </rPh>
    <rPh sb="91" eb="92">
      <t>カイ</t>
    </rPh>
    <rPh sb="96" eb="98">
      <t>ジギョウ</t>
    </rPh>
    <rPh sb="101" eb="102">
      <t>トウ</t>
    </rPh>
    <rPh sb="103" eb="104">
      <t>オコナ</t>
    </rPh>
    <rPh sb="109" eb="110">
      <t>カク</t>
    </rPh>
    <rPh sb="110" eb="112">
      <t>ブカイ</t>
    </rPh>
    <rPh sb="113" eb="115">
      <t>カツドウ</t>
    </rPh>
    <rPh sb="117" eb="119">
      <t>ジシュ</t>
    </rPh>
    <rPh sb="119" eb="120">
      <t>テキ</t>
    </rPh>
    <rPh sb="120" eb="122">
      <t>ウンエイ</t>
    </rPh>
    <rPh sb="128" eb="130">
      <t>シエン</t>
    </rPh>
    <rPh sb="148" eb="150">
      <t>ロウジン</t>
    </rPh>
    <rPh sb="170" eb="171">
      <t>オヨ</t>
    </rPh>
    <rPh sb="172" eb="174">
      <t>ホジョ</t>
    </rPh>
    <rPh sb="180" eb="182">
      <t>ウエノ</t>
    </rPh>
    <rPh sb="182" eb="184">
      <t>チイキ</t>
    </rPh>
    <rPh sb="184" eb="185">
      <t>ナイ</t>
    </rPh>
    <rPh sb="186" eb="188">
      <t>ロウジン</t>
    </rPh>
    <rPh sb="258" eb="260">
      <t>エンジョ</t>
    </rPh>
    <rPh sb="261" eb="262">
      <t>オコナ</t>
    </rPh>
    <rPh sb="264" eb="266">
      <t>ジギョウ</t>
    </rPh>
    <rPh sb="266" eb="268">
      <t>キカク</t>
    </rPh>
    <rPh sb="269" eb="271">
      <t>ジム</t>
    </rPh>
    <rPh sb="271" eb="273">
      <t>ウンエイ</t>
    </rPh>
    <rPh sb="277" eb="279">
      <t>シエン</t>
    </rPh>
    <rPh sb="280" eb="281">
      <t>オコナ</t>
    </rPh>
    <rPh sb="285" eb="288">
      <t>カイゴシャ</t>
    </rPh>
    <rPh sb="289" eb="290">
      <t>カイ</t>
    </rPh>
    <rPh sb="292" eb="294">
      <t>ジギョウ</t>
    </rPh>
    <rPh sb="294" eb="296">
      <t>キカク</t>
    </rPh>
    <rPh sb="297" eb="299">
      <t>ジム</t>
    </rPh>
    <rPh sb="299" eb="301">
      <t>ウンエイ</t>
    </rPh>
    <rPh sb="306" eb="307">
      <t>カク</t>
    </rPh>
    <rPh sb="307" eb="309">
      <t>チイキ</t>
    </rPh>
    <rPh sb="314" eb="316">
      <t>キョウリョク</t>
    </rPh>
    <rPh sb="318" eb="321">
      <t>ソクメンテキ</t>
    </rPh>
    <rPh sb="322" eb="324">
      <t>エンジョ</t>
    </rPh>
    <rPh sb="325" eb="326">
      <t>オコナ</t>
    </rPh>
    <phoneticPr fontId="7"/>
  </si>
  <si>
    <t xml:space="preserve">クラブ数の減少に伴う会員数の減少。加入者の減少。
団体の役員交代者がいない。
担い手の育成・会員の増加を図る。
</t>
    <rPh sb="3" eb="4">
      <t>スウ</t>
    </rPh>
    <rPh sb="5" eb="7">
      <t>ゲンショウ</t>
    </rPh>
    <rPh sb="8" eb="9">
      <t>トモナ</t>
    </rPh>
    <rPh sb="10" eb="13">
      <t>カイインスウ</t>
    </rPh>
    <rPh sb="14" eb="16">
      <t>ゲンショウ</t>
    </rPh>
    <rPh sb="17" eb="19">
      <t>カニュウ</t>
    </rPh>
    <rPh sb="19" eb="20">
      <t>シャ</t>
    </rPh>
    <rPh sb="21" eb="23">
      <t>ゲンショウ</t>
    </rPh>
    <rPh sb="25" eb="27">
      <t>ダンタイ</t>
    </rPh>
    <rPh sb="28" eb="30">
      <t>ヤクイン</t>
    </rPh>
    <rPh sb="30" eb="33">
      <t>コウタイシャ</t>
    </rPh>
    <rPh sb="39" eb="40">
      <t>ニナ</t>
    </rPh>
    <rPh sb="41" eb="42">
      <t>テ</t>
    </rPh>
    <rPh sb="43" eb="45">
      <t>イクセイ</t>
    </rPh>
    <rPh sb="46" eb="48">
      <t>カイイン</t>
    </rPh>
    <rPh sb="49" eb="51">
      <t>ゾウカ</t>
    </rPh>
    <rPh sb="52" eb="53">
      <t>ハカ</t>
    </rPh>
    <phoneticPr fontId="7"/>
  </si>
  <si>
    <t>共同募金実績額</t>
    <rPh sb="0" eb="2">
      <t>キョウドウ</t>
    </rPh>
    <rPh sb="2" eb="4">
      <t>ボキン</t>
    </rPh>
    <rPh sb="4" eb="7">
      <t>ジッセキガク</t>
    </rPh>
    <phoneticPr fontId="7"/>
  </si>
  <si>
    <t>伊賀市全体では約85％の世帯で戸別募金への協力を得ている。</t>
    <rPh sb="0" eb="3">
      <t>イガシ</t>
    </rPh>
    <rPh sb="3" eb="5">
      <t>ゼンタイ</t>
    </rPh>
    <rPh sb="7" eb="8">
      <t>ヤク</t>
    </rPh>
    <rPh sb="12" eb="14">
      <t>セタイ</t>
    </rPh>
    <rPh sb="15" eb="17">
      <t>コベツ</t>
    </rPh>
    <rPh sb="17" eb="19">
      <t>ボキン</t>
    </rPh>
    <rPh sb="21" eb="23">
      <t>キョウリョク</t>
    </rPh>
    <rPh sb="24" eb="25">
      <t>エ</t>
    </rPh>
    <phoneticPr fontId="7"/>
  </si>
  <si>
    <t>・地域福祉団体助成事業･サロン助成･緊急食料･被災者支援事業・福祉映画会等の配分事業の統一を行い、広報による配分事業の募集、啓発をすることができた。
・歳末たすけあい配分事業については、事業の統一を図った。</t>
    <rPh sb="1" eb="3">
      <t>チイキ</t>
    </rPh>
    <rPh sb="3" eb="5">
      <t>フクシ</t>
    </rPh>
    <rPh sb="5" eb="7">
      <t>ダンタイ</t>
    </rPh>
    <rPh sb="7" eb="9">
      <t>ジョセイ</t>
    </rPh>
    <rPh sb="9" eb="11">
      <t>ジギョウ</t>
    </rPh>
    <rPh sb="15" eb="17">
      <t>ジョセイ</t>
    </rPh>
    <rPh sb="18" eb="20">
      <t>キンキュウ</t>
    </rPh>
    <rPh sb="20" eb="22">
      <t>ショクリョウ</t>
    </rPh>
    <rPh sb="23" eb="26">
      <t>ヒサイシャ</t>
    </rPh>
    <rPh sb="26" eb="28">
      <t>シエン</t>
    </rPh>
    <rPh sb="28" eb="30">
      <t>ジギョウ</t>
    </rPh>
    <rPh sb="31" eb="33">
      <t>フクシ</t>
    </rPh>
    <rPh sb="36" eb="37">
      <t>トウ</t>
    </rPh>
    <rPh sb="38" eb="40">
      <t>ハイブン</t>
    </rPh>
    <rPh sb="40" eb="42">
      <t>ジギョウ</t>
    </rPh>
    <rPh sb="43" eb="45">
      <t>トウイツ</t>
    </rPh>
    <rPh sb="46" eb="47">
      <t>オコナ</t>
    </rPh>
    <rPh sb="49" eb="51">
      <t>コウホウ</t>
    </rPh>
    <rPh sb="54" eb="56">
      <t>ハイブン</t>
    </rPh>
    <rPh sb="56" eb="58">
      <t>ジギョウ</t>
    </rPh>
    <rPh sb="59" eb="61">
      <t>ボシュウ</t>
    </rPh>
    <rPh sb="76" eb="78">
      <t>サイマツ</t>
    </rPh>
    <rPh sb="83" eb="85">
      <t>ハイブン</t>
    </rPh>
    <rPh sb="85" eb="87">
      <t>ジギョウ</t>
    </rPh>
    <rPh sb="93" eb="95">
      <t>ジギョウ</t>
    </rPh>
    <rPh sb="96" eb="98">
      <t>トウイツ</t>
    </rPh>
    <rPh sb="99" eb="100">
      <t>ハカ</t>
    </rPh>
    <phoneticPr fontId="7"/>
  </si>
  <si>
    <t xml:space="preserve">・寄付付き商品協力店舗の開拓および商品開発が、現在は桔梗屋織居「いが☆グリオかたやき」のみとなっており、啓発が不十分な状況。
・募金に対する市民の理解や協力が得られるよう、地域福祉活動推進会議 地域福祉財源検討部会にて、募金方法および効果的な配分について検討が必要。
・共同募金委員会運営委員の構成員について、配分事業を活用している団体等の参画が得られるよう、規程の見直しが必要。
</t>
    <rPh sb="52" eb="54">
      <t>ケイハツ</t>
    </rPh>
    <rPh sb="55" eb="58">
      <t>フジュウブン</t>
    </rPh>
    <rPh sb="59" eb="61">
      <t>ジョウキョウ</t>
    </rPh>
    <rPh sb="64" eb="66">
      <t>ボキン</t>
    </rPh>
    <rPh sb="67" eb="68">
      <t>タイ</t>
    </rPh>
    <rPh sb="70" eb="72">
      <t>シミン</t>
    </rPh>
    <rPh sb="73" eb="75">
      <t>リカイ</t>
    </rPh>
    <rPh sb="76" eb="78">
      <t>キョウリョク</t>
    </rPh>
    <rPh sb="79" eb="80">
      <t>エ</t>
    </rPh>
    <rPh sb="130" eb="132">
      <t>ヒツヨウ</t>
    </rPh>
    <rPh sb="135" eb="137">
      <t>キョウドウ</t>
    </rPh>
    <rPh sb="137" eb="139">
      <t>ボキン</t>
    </rPh>
    <rPh sb="139" eb="142">
      <t>イインカイ</t>
    </rPh>
    <rPh sb="147" eb="150">
      <t>コウセイイン</t>
    </rPh>
    <rPh sb="155" eb="157">
      <t>ハイブン</t>
    </rPh>
    <rPh sb="157" eb="159">
      <t>ジギョウ</t>
    </rPh>
    <rPh sb="160" eb="162">
      <t>カツヨウ</t>
    </rPh>
    <rPh sb="166" eb="168">
      <t>ダンタイ</t>
    </rPh>
    <rPh sb="168" eb="169">
      <t>トウ</t>
    </rPh>
    <rPh sb="170" eb="172">
      <t>サンカク</t>
    </rPh>
    <rPh sb="173" eb="174">
      <t>エ</t>
    </rPh>
    <rPh sb="180" eb="182">
      <t>キテイ</t>
    </rPh>
    <rPh sb="183" eb="185">
      <t>ミナオ</t>
    </rPh>
    <rPh sb="187" eb="189">
      <t>ヒツヨウ</t>
    </rPh>
    <phoneticPr fontId="7"/>
  </si>
  <si>
    <t>ボランティア活動を希望する人やボランティアによるサポートを必要とする人が</t>
    <rPh sb="6" eb="8">
      <t>カツドウ</t>
    </rPh>
    <rPh sb="9" eb="11">
      <t>キボウ</t>
    </rPh>
    <rPh sb="13" eb="14">
      <t>ヒト</t>
    </rPh>
    <rPh sb="29" eb="31">
      <t>ヒツヨウ</t>
    </rPh>
    <rPh sb="34" eb="35">
      <t>ヒト</t>
    </rPh>
    <phoneticPr fontId="7"/>
  </si>
  <si>
    <t>ボランティア活動に参加したり、必要な支援を受けることができるようにする</t>
    <rPh sb="15" eb="17">
      <t>ヒツヨウ</t>
    </rPh>
    <rPh sb="18" eb="20">
      <t>シエン</t>
    </rPh>
    <rPh sb="21" eb="22">
      <t>ウ</t>
    </rPh>
    <phoneticPr fontId="7"/>
  </si>
  <si>
    <t>ボランティア活動の啓発や、情報発信等を行うことにより</t>
    <rPh sb="9" eb="11">
      <t>ケイハツ</t>
    </rPh>
    <rPh sb="13" eb="15">
      <t>ジョウホウ</t>
    </rPh>
    <rPh sb="15" eb="17">
      <t>ハッシン</t>
    </rPh>
    <rPh sb="17" eb="18">
      <t>ナド</t>
    </rPh>
    <rPh sb="19" eb="20">
      <t>オコナ</t>
    </rPh>
    <phoneticPr fontId="7"/>
  </si>
  <si>
    <t>ボランティア活動団体数</t>
    <rPh sb="6" eb="8">
      <t>カツドウ</t>
    </rPh>
    <rPh sb="8" eb="11">
      <t>ダンタイスウ</t>
    </rPh>
    <phoneticPr fontId="7"/>
  </si>
  <si>
    <t>ボランティア活動団体人数</t>
    <rPh sb="6" eb="8">
      <t>カツドウ</t>
    </rPh>
    <rPh sb="8" eb="10">
      <t>ダンタイ</t>
    </rPh>
    <rPh sb="10" eb="12">
      <t>ニンズウ</t>
    </rPh>
    <phoneticPr fontId="7"/>
  </si>
  <si>
    <t>アトラクションボランティア登録団体数</t>
    <rPh sb="13" eb="15">
      <t>トウロク</t>
    </rPh>
    <rPh sb="15" eb="18">
      <t>ダンタイスウ</t>
    </rPh>
    <phoneticPr fontId="7"/>
  </si>
  <si>
    <t>個人ボランティア登録者数</t>
    <phoneticPr fontId="7"/>
  </si>
  <si>
    <t>（事業計画）
・地域福祉コーディネーターと連携して、個別のボランティアコーディネートを実施します。
（具体的取組）
・ボランティア相談件数の集計は、圏域課（地域福祉コーディネーターと地域福祉係）の活動集計の様式に合わせ、地域福祉課のボランティア相談も上野地域センターとして報告する。
・ボランティアセンター登録団体の更新作業および、将来的に個人登録ボランティアの更新作業にも取り組む。
・アトラクションボランティアの登録増加と充実を図る。</t>
    <rPh sb="1" eb="3">
      <t>ジギョウ</t>
    </rPh>
    <rPh sb="3" eb="5">
      <t>ケイカク</t>
    </rPh>
    <rPh sb="51" eb="54">
      <t>グタイテキ</t>
    </rPh>
    <rPh sb="54" eb="56">
      <t>トリクミ</t>
    </rPh>
    <rPh sb="65" eb="67">
      <t>ソウダン</t>
    </rPh>
    <rPh sb="67" eb="69">
      <t>ケンスウ</t>
    </rPh>
    <rPh sb="70" eb="72">
      <t>シュウケイ</t>
    </rPh>
    <rPh sb="153" eb="155">
      <t>トウロク</t>
    </rPh>
    <rPh sb="155" eb="157">
      <t>ダンタイ</t>
    </rPh>
    <rPh sb="158" eb="160">
      <t>コウシン</t>
    </rPh>
    <rPh sb="160" eb="162">
      <t>サギョウ</t>
    </rPh>
    <rPh sb="166" eb="169">
      <t>ショウライテキ</t>
    </rPh>
    <rPh sb="170" eb="172">
      <t>コジン</t>
    </rPh>
    <rPh sb="172" eb="174">
      <t>トウロク</t>
    </rPh>
    <rPh sb="181" eb="183">
      <t>コウシン</t>
    </rPh>
    <rPh sb="183" eb="185">
      <t>サギョウ</t>
    </rPh>
    <rPh sb="187" eb="188">
      <t>ト</t>
    </rPh>
    <rPh sb="189" eb="190">
      <t>ク</t>
    </rPh>
    <rPh sb="208" eb="210">
      <t>トウロク</t>
    </rPh>
    <rPh sb="210" eb="212">
      <t>ゾウカ</t>
    </rPh>
    <rPh sb="216" eb="217">
      <t>ハカ</t>
    </rPh>
    <phoneticPr fontId="7"/>
  </si>
  <si>
    <t>全4回17名</t>
    <rPh sb="0" eb="1">
      <t>ゼン</t>
    </rPh>
    <rPh sb="2" eb="3">
      <t>カイ</t>
    </rPh>
    <rPh sb="5" eb="6">
      <t>メイ</t>
    </rPh>
    <phoneticPr fontId="7"/>
  </si>
  <si>
    <t>全3回16名</t>
    <rPh sb="0" eb="1">
      <t>ゼン</t>
    </rPh>
    <rPh sb="2" eb="3">
      <t>カイ</t>
    </rPh>
    <rPh sb="5" eb="6">
      <t>メイ</t>
    </rPh>
    <phoneticPr fontId="7"/>
  </si>
  <si>
    <t>全9回26名</t>
    <rPh sb="5" eb="6">
      <t>メイ</t>
    </rPh>
    <phoneticPr fontId="7"/>
  </si>
  <si>
    <t>全7回7名</t>
    <rPh sb="0" eb="1">
      <t>ゼン</t>
    </rPh>
    <rPh sb="2" eb="3">
      <t>カイ</t>
    </rPh>
    <rPh sb="4" eb="5">
      <t>メイ</t>
    </rPh>
    <phoneticPr fontId="7"/>
  </si>
  <si>
    <t>3地区</t>
    <rPh sb="1" eb="3">
      <t>チク</t>
    </rPh>
    <phoneticPr fontId="7"/>
  </si>
  <si>
    <t>2地区53名</t>
    <rPh sb="1" eb="3">
      <t>チク</t>
    </rPh>
    <rPh sb="5" eb="6">
      <t>メイ</t>
    </rPh>
    <phoneticPr fontId="7"/>
  </si>
  <si>
    <t>延べ950名</t>
    <rPh sb="0" eb="1">
      <t>ノ</t>
    </rPh>
    <rPh sb="5" eb="6">
      <t>メイ</t>
    </rPh>
    <phoneticPr fontId="7"/>
  </si>
  <si>
    <t>延べ909名</t>
    <rPh sb="0" eb="1">
      <t>ノ</t>
    </rPh>
    <rPh sb="5" eb="6">
      <t>メイ</t>
    </rPh>
    <phoneticPr fontId="7"/>
  </si>
  <si>
    <t>健康いきいき教室
（上野病院）</t>
    <rPh sb="0" eb="2">
      <t>ケンコウ</t>
    </rPh>
    <rPh sb="6" eb="8">
      <t>キョウシツ</t>
    </rPh>
    <rPh sb="10" eb="12">
      <t>ウエノ</t>
    </rPh>
    <rPh sb="12" eb="14">
      <t>ビョウイン</t>
    </rPh>
    <phoneticPr fontId="7"/>
  </si>
  <si>
    <t>全7回</t>
    <rPh sb="0" eb="1">
      <t>ゼン</t>
    </rPh>
    <rPh sb="2" eb="3">
      <t>カイ</t>
    </rPh>
    <phoneticPr fontId="7"/>
  </si>
  <si>
    <t>全10回74人</t>
    <rPh sb="0" eb="1">
      <t>ゼン</t>
    </rPh>
    <rPh sb="3" eb="4">
      <t>カイ</t>
    </rPh>
    <rPh sb="6" eb="7">
      <t>ニン</t>
    </rPh>
    <phoneticPr fontId="7"/>
  </si>
  <si>
    <t>全7回59人</t>
    <rPh sb="0" eb="1">
      <t>ゼン</t>
    </rPh>
    <rPh sb="2" eb="3">
      <t>カイ</t>
    </rPh>
    <rPh sb="5" eb="6">
      <t>ニン</t>
    </rPh>
    <phoneticPr fontId="7"/>
  </si>
  <si>
    <t>※上野地域センター管内で実施していた「小地域食事サービス」については、H28年度より上野地域センター会費事業として実施した。</t>
    <rPh sb="1" eb="3">
      <t>ウエノ</t>
    </rPh>
    <rPh sb="3" eb="5">
      <t>チイキ</t>
    </rPh>
    <rPh sb="9" eb="11">
      <t>カンナイ</t>
    </rPh>
    <rPh sb="12" eb="14">
      <t>ジッシ</t>
    </rPh>
    <rPh sb="19" eb="22">
      <t>ショウチイキ</t>
    </rPh>
    <rPh sb="22" eb="24">
      <t>ショクジ</t>
    </rPh>
    <rPh sb="38" eb="40">
      <t>ネンド</t>
    </rPh>
    <rPh sb="42" eb="44">
      <t>ウエノ</t>
    </rPh>
    <rPh sb="44" eb="46">
      <t>チイキ</t>
    </rPh>
    <rPh sb="50" eb="52">
      <t>カイヒ</t>
    </rPh>
    <rPh sb="52" eb="54">
      <t>ジギョウ</t>
    </rPh>
    <rPh sb="57" eb="59">
      <t>ジッシ</t>
    </rPh>
    <phoneticPr fontId="7"/>
  </si>
  <si>
    <t>子どもから大人まですべての地域住民が</t>
    <rPh sb="0" eb="1">
      <t>コ</t>
    </rPh>
    <rPh sb="5" eb="7">
      <t>オトナ</t>
    </rPh>
    <rPh sb="13" eb="15">
      <t>チイキ</t>
    </rPh>
    <rPh sb="15" eb="17">
      <t>ジュウミン</t>
    </rPh>
    <phoneticPr fontId="7"/>
  </si>
  <si>
    <t>安心して地域で暮らすことができ、ふだんのくらしをしあわせと感じることができるように、</t>
    <rPh sb="0" eb="2">
      <t>アンシン</t>
    </rPh>
    <rPh sb="4" eb="6">
      <t>チイキ</t>
    </rPh>
    <rPh sb="7" eb="8">
      <t>ク</t>
    </rPh>
    <rPh sb="29" eb="30">
      <t>カン</t>
    </rPh>
    <phoneticPr fontId="7"/>
  </si>
  <si>
    <t>地域住民の地域福祉への総合的理解と地域福祉の主体形成化</t>
    <phoneticPr fontId="7"/>
  </si>
  <si>
    <t>学習者は地域住民であり、講師（伝える役割）も地域住民であること。</t>
    <rPh sb="0" eb="2">
      <t>ガクシュウ</t>
    </rPh>
    <rPh sb="2" eb="3">
      <t>シャ</t>
    </rPh>
    <rPh sb="4" eb="6">
      <t>チイキ</t>
    </rPh>
    <rPh sb="6" eb="8">
      <t>ジュウミン</t>
    </rPh>
    <rPh sb="12" eb="14">
      <t>コウシ</t>
    </rPh>
    <rPh sb="15" eb="16">
      <t>ツタ</t>
    </rPh>
    <rPh sb="18" eb="20">
      <t>ヤクワリ</t>
    </rPh>
    <rPh sb="22" eb="24">
      <t>チイキ</t>
    </rPh>
    <rPh sb="24" eb="26">
      <t>ジュウミン</t>
    </rPh>
    <phoneticPr fontId="7"/>
  </si>
  <si>
    <t>災害など、日常生活を送る上で影響を及ぼす危機的状況の発生への備えや、災害発生時に早期復旧支援を</t>
    <rPh sb="0" eb="2">
      <t>サイガイ</t>
    </rPh>
    <rPh sb="5" eb="7">
      <t>ニチジョウ</t>
    </rPh>
    <rPh sb="7" eb="9">
      <t>セイカツ</t>
    </rPh>
    <rPh sb="10" eb="11">
      <t>オク</t>
    </rPh>
    <rPh sb="12" eb="13">
      <t>ウエ</t>
    </rPh>
    <rPh sb="14" eb="16">
      <t>エイキョウ</t>
    </rPh>
    <rPh sb="17" eb="18">
      <t>オヨ</t>
    </rPh>
    <rPh sb="20" eb="23">
      <t>キキテキ</t>
    </rPh>
    <rPh sb="23" eb="25">
      <t>ジョウキョウ</t>
    </rPh>
    <rPh sb="26" eb="28">
      <t>ハッセイ</t>
    </rPh>
    <rPh sb="30" eb="31">
      <t>ソナ</t>
    </rPh>
    <rPh sb="34" eb="36">
      <t>サイガイ</t>
    </rPh>
    <rPh sb="36" eb="38">
      <t>ハッセイ</t>
    </rPh>
    <rPh sb="38" eb="39">
      <t>ジ</t>
    </rPh>
    <rPh sb="40" eb="42">
      <t>ソウキ</t>
    </rPh>
    <rPh sb="42" eb="44">
      <t>フッキュウ</t>
    </rPh>
    <rPh sb="44" eb="46">
      <t>シエン</t>
    </rPh>
    <phoneticPr fontId="7"/>
  </si>
  <si>
    <t>平常時から円滑な災害ボランティア活動が行えるように訓練等を行うとともに、防災・減災・災害ボランティア活動への意識向上を推進し、</t>
    <rPh sb="0" eb="2">
      <t>ヘイジョウ</t>
    </rPh>
    <rPh sb="2" eb="3">
      <t>ジ</t>
    </rPh>
    <rPh sb="5" eb="7">
      <t>エンカツ</t>
    </rPh>
    <rPh sb="8" eb="10">
      <t>サイガイ</t>
    </rPh>
    <rPh sb="16" eb="18">
      <t>カツドウ</t>
    </rPh>
    <rPh sb="19" eb="20">
      <t>オコナ</t>
    </rPh>
    <rPh sb="25" eb="27">
      <t>クンレン</t>
    </rPh>
    <rPh sb="27" eb="28">
      <t>トウ</t>
    </rPh>
    <rPh sb="29" eb="30">
      <t>オコナ</t>
    </rPh>
    <rPh sb="36" eb="38">
      <t>ボウサイ</t>
    </rPh>
    <rPh sb="39" eb="41">
      <t>ゲンサイ</t>
    </rPh>
    <rPh sb="42" eb="44">
      <t>サイガイ</t>
    </rPh>
    <rPh sb="50" eb="52">
      <t>カツドウ</t>
    </rPh>
    <rPh sb="54" eb="56">
      <t>イシキ</t>
    </rPh>
    <rPh sb="56" eb="58">
      <t>コウジョウ</t>
    </rPh>
    <rPh sb="59" eb="61">
      <t>スイシン</t>
    </rPh>
    <phoneticPr fontId="7"/>
  </si>
  <si>
    <t>地域住民の防災に対する意識強化、災害弱者の円滑な避難誘導。災害時のたすけあい、行政、社協、消防、住民自治協議会等地域の自主防災組織の連携強化をめざす。</t>
    <rPh sb="0" eb="2">
      <t>チイキ</t>
    </rPh>
    <rPh sb="2" eb="4">
      <t>ジュウミン</t>
    </rPh>
    <rPh sb="5" eb="7">
      <t>ボウサイ</t>
    </rPh>
    <rPh sb="8" eb="9">
      <t>タイ</t>
    </rPh>
    <rPh sb="11" eb="13">
      <t>イシキ</t>
    </rPh>
    <rPh sb="13" eb="15">
      <t>キョウカ</t>
    </rPh>
    <rPh sb="16" eb="18">
      <t>サイガイ</t>
    </rPh>
    <rPh sb="18" eb="20">
      <t>ジャクシャ</t>
    </rPh>
    <rPh sb="21" eb="23">
      <t>エンカツ</t>
    </rPh>
    <rPh sb="24" eb="26">
      <t>ヒナン</t>
    </rPh>
    <rPh sb="26" eb="28">
      <t>ユウドウ</t>
    </rPh>
    <rPh sb="29" eb="31">
      <t>サイガイ</t>
    </rPh>
    <rPh sb="31" eb="32">
      <t>ジ</t>
    </rPh>
    <rPh sb="68" eb="70">
      <t>キョウカ</t>
    </rPh>
    <phoneticPr fontId="7"/>
  </si>
  <si>
    <t>共助活動は、住民参加による地域福祉活動である</t>
    <rPh sb="0" eb="2">
      <t>キョウジョ</t>
    </rPh>
    <rPh sb="2" eb="4">
      <t>カツドウ</t>
    </rPh>
    <rPh sb="6" eb="8">
      <t>ジュウミン</t>
    </rPh>
    <rPh sb="8" eb="10">
      <t>サンカ</t>
    </rPh>
    <rPh sb="13" eb="15">
      <t>チイキ</t>
    </rPh>
    <rPh sb="15" eb="17">
      <t>フクシ</t>
    </rPh>
    <rPh sb="17" eb="19">
      <t>カツドウ</t>
    </rPh>
    <phoneticPr fontId="7"/>
  </si>
  <si>
    <t>行政・地域自治組織・NPO法人みえ防災市民会議伊賀ブロック・伊賀市民生委員児童委員連合会等</t>
    <rPh sb="0" eb="2">
      <t>ギョウセイ</t>
    </rPh>
    <rPh sb="3" eb="5">
      <t>チイキ</t>
    </rPh>
    <rPh sb="5" eb="7">
      <t>ジチ</t>
    </rPh>
    <rPh sb="7" eb="9">
      <t>ソシキ</t>
    </rPh>
    <rPh sb="13" eb="15">
      <t>ホウジン</t>
    </rPh>
    <rPh sb="17" eb="19">
      <t>ボウサイ</t>
    </rPh>
    <rPh sb="19" eb="21">
      <t>シミン</t>
    </rPh>
    <rPh sb="21" eb="23">
      <t>カイギ</t>
    </rPh>
    <rPh sb="23" eb="25">
      <t>イガ</t>
    </rPh>
    <rPh sb="30" eb="32">
      <t>イガ</t>
    </rPh>
    <rPh sb="32" eb="33">
      <t>シ</t>
    </rPh>
    <rPh sb="33" eb="35">
      <t>ミンセイ</t>
    </rPh>
    <rPh sb="35" eb="37">
      <t>イイン</t>
    </rPh>
    <rPh sb="37" eb="39">
      <t>ジドウ</t>
    </rPh>
    <rPh sb="39" eb="41">
      <t>イイン</t>
    </rPh>
    <rPh sb="41" eb="44">
      <t>レンゴウカイ</t>
    </rPh>
    <rPh sb="44" eb="45">
      <t>トウ</t>
    </rPh>
    <phoneticPr fontId="7"/>
  </si>
  <si>
    <t>災害ﾎﾞﾗﾝﾃｨｱｾﾝﾀｰ運営スタッフ登録者数</t>
    <rPh sb="0" eb="2">
      <t>サイガイ</t>
    </rPh>
    <rPh sb="13" eb="15">
      <t>ウンエイ</t>
    </rPh>
    <rPh sb="19" eb="21">
      <t>トウロク</t>
    </rPh>
    <rPh sb="21" eb="22">
      <t>シャ</t>
    </rPh>
    <rPh sb="22" eb="23">
      <t>スウ</t>
    </rPh>
    <phoneticPr fontId="7"/>
  </si>
  <si>
    <t>41名</t>
    <rPh sb="2" eb="3">
      <t>メイ</t>
    </rPh>
    <phoneticPr fontId="7"/>
  </si>
  <si>
    <t>51名</t>
    <rPh sb="2" eb="3">
      <t>メイ</t>
    </rPh>
    <phoneticPr fontId="7"/>
  </si>
  <si>
    <t>災害ボランティアセンター運営委員スタッフは、災害ﾎﾞﾗﾝﾃｨｱ養成講座修了生等のうちの登録希望者</t>
    <rPh sb="0" eb="2">
      <t>サイガイ</t>
    </rPh>
    <rPh sb="12" eb="14">
      <t>ウンエイ</t>
    </rPh>
    <rPh sb="14" eb="16">
      <t>イイン</t>
    </rPh>
    <rPh sb="22" eb="24">
      <t>サイガイ</t>
    </rPh>
    <rPh sb="32" eb="34">
      <t>コウザ</t>
    </rPh>
    <rPh sb="34" eb="37">
      <t>シュウリョウセイ</t>
    </rPh>
    <rPh sb="37" eb="39">
      <t>トウデ</t>
    </rPh>
    <rPh sb="43" eb="45">
      <t>トウロク</t>
    </rPh>
    <rPh sb="45" eb="48">
      <t>キボウシャ</t>
    </rPh>
    <phoneticPr fontId="7"/>
  </si>
  <si>
    <t>基盤強化計画大綱に記載されている専任職員の配置に至っていない。</t>
    <rPh sb="0" eb="2">
      <t>キバン</t>
    </rPh>
    <rPh sb="2" eb="4">
      <t>キョウカ</t>
    </rPh>
    <rPh sb="4" eb="6">
      <t>ケイカク</t>
    </rPh>
    <rPh sb="6" eb="8">
      <t>タイコウ</t>
    </rPh>
    <rPh sb="9" eb="11">
      <t>キサイ</t>
    </rPh>
    <rPh sb="16" eb="18">
      <t>センニン</t>
    </rPh>
    <rPh sb="18" eb="20">
      <t>ショクイン</t>
    </rPh>
    <rPh sb="21" eb="23">
      <t>ハイチ</t>
    </rPh>
    <rPh sb="24" eb="25">
      <t>イタ</t>
    </rPh>
    <phoneticPr fontId="7"/>
  </si>
  <si>
    <t>①道路運送法施行規則第49条第3項に該当する移動制約者の相談支援業務
②移動制約者支援のための関係事業間の調整業務
③事業者の理由により調整が困難であり、一時的かつ緊急性が認められる場合のセーフティネット対策としての移送運行業務等</t>
    <rPh sb="1" eb="3">
      <t>ドウロ</t>
    </rPh>
    <rPh sb="3" eb="5">
      <t>ウンソウ</t>
    </rPh>
    <rPh sb="5" eb="6">
      <t>ホウ</t>
    </rPh>
    <rPh sb="6" eb="8">
      <t>セコウ</t>
    </rPh>
    <rPh sb="8" eb="10">
      <t>キソク</t>
    </rPh>
    <rPh sb="10" eb="11">
      <t>ダイ</t>
    </rPh>
    <rPh sb="13" eb="14">
      <t>ジョウ</t>
    </rPh>
    <rPh sb="14" eb="15">
      <t>ダイ</t>
    </rPh>
    <rPh sb="16" eb="17">
      <t>コウ</t>
    </rPh>
    <rPh sb="18" eb="20">
      <t>ガイトウ</t>
    </rPh>
    <rPh sb="22" eb="24">
      <t>イドウ</t>
    </rPh>
    <rPh sb="24" eb="27">
      <t>セイヤクシャ</t>
    </rPh>
    <rPh sb="28" eb="30">
      <t>ソウダン</t>
    </rPh>
    <rPh sb="30" eb="32">
      <t>シエン</t>
    </rPh>
    <rPh sb="32" eb="34">
      <t>ギョウム</t>
    </rPh>
    <rPh sb="36" eb="38">
      <t>イドウ</t>
    </rPh>
    <rPh sb="38" eb="41">
      <t>セイヤクシャ</t>
    </rPh>
    <rPh sb="41" eb="43">
      <t>シエン</t>
    </rPh>
    <rPh sb="47" eb="49">
      <t>カンケイ</t>
    </rPh>
    <rPh sb="49" eb="51">
      <t>ジギョウ</t>
    </rPh>
    <rPh sb="51" eb="52">
      <t>アイダ</t>
    </rPh>
    <rPh sb="53" eb="55">
      <t>チョウセイ</t>
    </rPh>
    <rPh sb="55" eb="57">
      <t>ギョウム</t>
    </rPh>
    <phoneticPr fontId="7"/>
  </si>
  <si>
    <t>利用者（件）数・顧客満足度</t>
    <rPh sb="2" eb="3">
      <t>シャ</t>
    </rPh>
    <rPh sb="4" eb="5">
      <t>ケン</t>
    </rPh>
    <phoneticPr fontId="7"/>
  </si>
  <si>
    <t>【福祉有償運送対象となる者】
※要介護認定を受けている方
※身体障害手帳をお持ちの方（上肢・聴覚・言語障害を除く）
※人工透析患者及び療育手帳等をお持ちの方
上記の条件＋次の条件の両方の要件が必要となる。
他人の介助なしでは、移動することが困難であり、単独で公共交通機関・タクシーの利用が困難な方
※一時的な疾病や障害等により移動が困難な者（妊産婦含む）は不可。
※生活困窮等の金銭的な理由での利用は不可。</t>
    <rPh sb="1" eb="3">
      <t>フクシ</t>
    </rPh>
    <rPh sb="3" eb="5">
      <t>ユウショウ</t>
    </rPh>
    <rPh sb="5" eb="7">
      <t>ウンソウ</t>
    </rPh>
    <rPh sb="7" eb="9">
      <t>タイショウ</t>
    </rPh>
    <rPh sb="12" eb="13">
      <t>モノ</t>
    </rPh>
    <rPh sb="16" eb="19">
      <t>ヨウカイゴ</t>
    </rPh>
    <rPh sb="19" eb="21">
      <t>ニンテイ</t>
    </rPh>
    <rPh sb="22" eb="23">
      <t>ウ</t>
    </rPh>
    <rPh sb="27" eb="28">
      <t>カタ</t>
    </rPh>
    <rPh sb="30" eb="32">
      <t>シンタイ</t>
    </rPh>
    <rPh sb="32" eb="34">
      <t>ショウガイ</t>
    </rPh>
    <rPh sb="34" eb="36">
      <t>テチョウ</t>
    </rPh>
    <rPh sb="38" eb="39">
      <t>モ</t>
    </rPh>
    <rPh sb="41" eb="42">
      <t>カタ</t>
    </rPh>
    <rPh sb="43" eb="45">
      <t>ジョウシ</t>
    </rPh>
    <rPh sb="46" eb="48">
      <t>チョウカク</t>
    </rPh>
    <rPh sb="49" eb="51">
      <t>ゲンゴ</t>
    </rPh>
    <rPh sb="51" eb="53">
      <t>ショウガイ</t>
    </rPh>
    <rPh sb="54" eb="55">
      <t>ノゾ</t>
    </rPh>
    <rPh sb="59" eb="61">
      <t>ジンコウ</t>
    </rPh>
    <rPh sb="61" eb="63">
      <t>トウセキ</t>
    </rPh>
    <rPh sb="63" eb="65">
      <t>カンジャ</t>
    </rPh>
    <rPh sb="65" eb="66">
      <t>オヨ</t>
    </rPh>
    <rPh sb="67" eb="69">
      <t>リョウイク</t>
    </rPh>
    <rPh sb="69" eb="71">
      <t>テチョウ</t>
    </rPh>
    <rPh sb="71" eb="72">
      <t>トウ</t>
    </rPh>
    <rPh sb="74" eb="75">
      <t>モ</t>
    </rPh>
    <rPh sb="77" eb="78">
      <t>カタ</t>
    </rPh>
    <rPh sb="79" eb="81">
      <t>ジョウキ</t>
    </rPh>
    <rPh sb="82" eb="84">
      <t>ジョウケン</t>
    </rPh>
    <rPh sb="85" eb="86">
      <t>ツギ</t>
    </rPh>
    <rPh sb="87" eb="89">
      <t>ジョウケン</t>
    </rPh>
    <rPh sb="90" eb="92">
      <t>リョウホウ</t>
    </rPh>
    <rPh sb="93" eb="95">
      <t>ヨウケン</t>
    </rPh>
    <rPh sb="96" eb="98">
      <t>ヒツヨウ</t>
    </rPh>
    <rPh sb="103" eb="105">
      <t>タニン</t>
    </rPh>
    <rPh sb="106" eb="108">
      <t>カイジョ</t>
    </rPh>
    <rPh sb="113" eb="115">
      <t>イドウ</t>
    </rPh>
    <rPh sb="120" eb="122">
      <t>コンナン</t>
    </rPh>
    <rPh sb="126" eb="128">
      <t>タンドク</t>
    </rPh>
    <rPh sb="129" eb="131">
      <t>コウキョウ</t>
    </rPh>
    <rPh sb="131" eb="133">
      <t>コウツウ</t>
    </rPh>
    <rPh sb="133" eb="135">
      <t>キカン</t>
    </rPh>
    <rPh sb="141" eb="143">
      <t>リヨウ</t>
    </rPh>
    <rPh sb="144" eb="146">
      <t>コンナン</t>
    </rPh>
    <rPh sb="147" eb="148">
      <t>カタ</t>
    </rPh>
    <rPh sb="150" eb="153">
      <t>イチジテキ</t>
    </rPh>
    <rPh sb="154" eb="156">
      <t>シッペイ</t>
    </rPh>
    <rPh sb="157" eb="159">
      <t>ショウガイ</t>
    </rPh>
    <rPh sb="159" eb="160">
      <t>トウ</t>
    </rPh>
    <rPh sb="163" eb="165">
      <t>イドウ</t>
    </rPh>
    <rPh sb="166" eb="168">
      <t>コンナン</t>
    </rPh>
    <rPh sb="169" eb="170">
      <t>モノ</t>
    </rPh>
    <rPh sb="171" eb="174">
      <t>ニンサンプ</t>
    </rPh>
    <rPh sb="174" eb="175">
      <t>フク</t>
    </rPh>
    <rPh sb="178" eb="180">
      <t>フカ</t>
    </rPh>
    <rPh sb="183" eb="185">
      <t>セイカツ</t>
    </rPh>
    <rPh sb="185" eb="187">
      <t>コンキュウ</t>
    </rPh>
    <rPh sb="187" eb="188">
      <t>ナド</t>
    </rPh>
    <rPh sb="189" eb="191">
      <t>キンセン</t>
    </rPh>
    <rPh sb="191" eb="192">
      <t>テキ</t>
    </rPh>
    <rPh sb="193" eb="195">
      <t>リユウ</t>
    </rPh>
    <rPh sb="197" eb="199">
      <t>リヨウ</t>
    </rPh>
    <rPh sb="200" eb="202">
      <t>フカ</t>
    </rPh>
    <phoneticPr fontId="7"/>
  </si>
  <si>
    <t>NPO法人及び社会福祉法人等が、事業用自動車以外の自家用自動車（ただし、使用権限が当該法人にある車両）を使用して有償（一般のタクシ－の半額程度）で会員登録した人を移送する運送形態をとる。（道路運送法第78条第2号により所定の登録手続きをしたもの）</t>
    <rPh sb="3" eb="5">
      <t>ホウジン</t>
    </rPh>
    <rPh sb="5" eb="6">
      <t>オヨ</t>
    </rPh>
    <rPh sb="7" eb="9">
      <t>シャカイ</t>
    </rPh>
    <rPh sb="9" eb="11">
      <t>フクシ</t>
    </rPh>
    <rPh sb="11" eb="13">
      <t>ホウジン</t>
    </rPh>
    <rPh sb="13" eb="14">
      <t>トウ</t>
    </rPh>
    <rPh sb="16" eb="18">
      <t>ジギョウ</t>
    </rPh>
    <rPh sb="18" eb="19">
      <t>ヨウ</t>
    </rPh>
    <rPh sb="19" eb="22">
      <t>ジドウシャ</t>
    </rPh>
    <rPh sb="22" eb="24">
      <t>イガイ</t>
    </rPh>
    <rPh sb="25" eb="28">
      <t>ジカヨウ</t>
    </rPh>
    <rPh sb="28" eb="31">
      <t>ジドウシャ</t>
    </rPh>
    <rPh sb="36" eb="38">
      <t>シヨウ</t>
    </rPh>
    <rPh sb="38" eb="40">
      <t>ケンゲン</t>
    </rPh>
    <rPh sb="41" eb="43">
      <t>トウガイ</t>
    </rPh>
    <rPh sb="43" eb="45">
      <t>ホウジン</t>
    </rPh>
    <rPh sb="48" eb="50">
      <t>シャリョウ</t>
    </rPh>
    <rPh sb="52" eb="54">
      <t>シヨウ</t>
    </rPh>
    <rPh sb="56" eb="58">
      <t>ユウショウ</t>
    </rPh>
    <rPh sb="59" eb="61">
      <t>イッパン</t>
    </rPh>
    <rPh sb="67" eb="69">
      <t>ハンガク</t>
    </rPh>
    <rPh sb="69" eb="71">
      <t>テイド</t>
    </rPh>
    <rPh sb="73" eb="75">
      <t>カイイン</t>
    </rPh>
    <rPh sb="75" eb="77">
      <t>トウロク</t>
    </rPh>
    <rPh sb="79" eb="80">
      <t>ヒト</t>
    </rPh>
    <rPh sb="81" eb="83">
      <t>イソウ</t>
    </rPh>
    <rPh sb="85" eb="87">
      <t>ウンソウ</t>
    </rPh>
    <rPh sb="87" eb="89">
      <t>ケイタイ</t>
    </rPh>
    <rPh sb="94" eb="96">
      <t>ドウロ</t>
    </rPh>
    <rPh sb="96" eb="98">
      <t>ウンソウ</t>
    </rPh>
    <rPh sb="98" eb="99">
      <t>ホウ</t>
    </rPh>
    <rPh sb="99" eb="100">
      <t>ダイ</t>
    </rPh>
    <rPh sb="102" eb="103">
      <t>ジョウ</t>
    </rPh>
    <rPh sb="103" eb="104">
      <t>ダイ</t>
    </rPh>
    <rPh sb="105" eb="106">
      <t>ゴウ</t>
    </rPh>
    <rPh sb="109" eb="111">
      <t>ショテイ</t>
    </rPh>
    <rPh sb="112" eb="114">
      <t>トウロク</t>
    </rPh>
    <rPh sb="114" eb="116">
      <t>テツヅ</t>
    </rPh>
    <phoneticPr fontId="7"/>
  </si>
  <si>
    <t>本事業は市からの委託事業であるため、住民が参加して事業を実施するわけではないが、絶対的にサービス量が不足することが予想されるため、今後は、ＮＰＯや住民自治協議会単位での移送サービスの実施が必要不可欠である。</t>
    <rPh sb="0" eb="1">
      <t>ホン</t>
    </rPh>
    <rPh sb="1" eb="3">
      <t>ジギョウ</t>
    </rPh>
    <rPh sb="4" eb="5">
      <t>シ</t>
    </rPh>
    <rPh sb="8" eb="10">
      <t>イタク</t>
    </rPh>
    <rPh sb="10" eb="12">
      <t>ジギョウ</t>
    </rPh>
    <rPh sb="18" eb="20">
      <t>ジュウミン</t>
    </rPh>
    <rPh sb="21" eb="23">
      <t>サンカ</t>
    </rPh>
    <rPh sb="25" eb="27">
      <t>ジギョウ</t>
    </rPh>
    <rPh sb="28" eb="30">
      <t>ジッシ</t>
    </rPh>
    <rPh sb="40" eb="43">
      <t>ゼッタイテキ</t>
    </rPh>
    <rPh sb="48" eb="49">
      <t>リョウ</t>
    </rPh>
    <rPh sb="50" eb="52">
      <t>フソク</t>
    </rPh>
    <rPh sb="57" eb="59">
      <t>ヨソウ</t>
    </rPh>
    <rPh sb="65" eb="67">
      <t>コンゴ</t>
    </rPh>
    <rPh sb="73" eb="75">
      <t>ジュウミン</t>
    </rPh>
    <rPh sb="75" eb="77">
      <t>ジチ</t>
    </rPh>
    <rPh sb="77" eb="80">
      <t>キョウギカイ</t>
    </rPh>
    <rPh sb="80" eb="82">
      <t>タンイ</t>
    </rPh>
    <rPh sb="84" eb="86">
      <t>イソウ</t>
    </rPh>
    <rPh sb="91" eb="93">
      <t>ジッシ</t>
    </rPh>
    <rPh sb="94" eb="96">
      <t>ヒツヨウ</t>
    </rPh>
    <rPh sb="96" eb="99">
      <t>フカケツ</t>
    </rPh>
    <phoneticPr fontId="7"/>
  </si>
  <si>
    <t>派遣型（３B体操、音楽療法、転倒予防教室、介護予防教室等）の各種教室を身近な拠点で受講することにより積極的に外出し、仲間との交流や講座内容そのものが持つ介護予防効果を高め、要介護状態になることを防ぐ。認知症を予防したり、健康な状態を維持することができる。無料で開催。</t>
    <rPh sb="0" eb="3">
      <t>ハケンガタ</t>
    </rPh>
    <rPh sb="6" eb="8">
      <t>タイソウ</t>
    </rPh>
    <rPh sb="9" eb="11">
      <t>オンガク</t>
    </rPh>
    <rPh sb="11" eb="13">
      <t>リョウホウ</t>
    </rPh>
    <rPh sb="14" eb="16">
      <t>テントウ</t>
    </rPh>
    <rPh sb="16" eb="18">
      <t>ヨボウ</t>
    </rPh>
    <rPh sb="18" eb="20">
      <t>キョウシツ</t>
    </rPh>
    <rPh sb="21" eb="23">
      <t>カイゴ</t>
    </rPh>
    <rPh sb="23" eb="25">
      <t>ヨボウ</t>
    </rPh>
    <rPh sb="25" eb="27">
      <t>キョウシツ</t>
    </rPh>
    <rPh sb="27" eb="28">
      <t>トウ</t>
    </rPh>
    <rPh sb="30" eb="32">
      <t>カクシュ</t>
    </rPh>
    <rPh sb="32" eb="34">
      <t>キョウシツ</t>
    </rPh>
    <rPh sb="35" eb="37">
      <t>ミジカ</t>
    </rPh>
    <rPh sb="38" eb="40">
      <t>キョテン</t>
    </rPh>
    <rPh sb="41" eb="43">
      <t>ジュコウ</t>
    </rPh>
    <rPh sb="50" eb="53">
      <t>セッキョクテキ</t>
    </rPh>
    <rPh sb="54" eb="56">
      <t>ガイシュツ</t>
    </rPh>
    <rPh sb="58" eb="60">
      <t>ナカマ</t>
    </rPh>
    <rPh sb="62" eb="64">
      <t>コウリュウ</t>
    </rPh>
    <rPh sb="65" eb="67">
      <t>コウザ</t>
    </rPh>
    <rPh sb="67" eb="69">
      <t>ナイヨウ</t>
    </rPh>
    <rPh sb="74" eb="75">
      <t>モ</t>
    </rPh>
    <rPh sb="76" eb="78">
      <t>カイゴ</t>
    </rPh>
    <rPh sb="78" eb="80">
      <t>ヨボウ</t>
    </rPh>
    <rPh sb="80" eb="82">
      <t>コウカ</t>
    </rPh>
    <rPh sb="83" eb="84">
      <t>タカ</t>
    </rPh>
    <rPh sb="86" eb="89">
      <t>ヨウカイゴ</t>
    </rPh>
    <rPh sb="89" eb="91">
      <t>ジョウタイ</t>
    </rPh>
    <rPh sb="97" eb="98">
      <t>フセ</t>
    </rPh>
    <rPh sb="100" eb="103">
      <t>ニンチショウ</t>
    </rPh>
    <rPh sb="104" eb="106">
      <t>ヨボウ</t>
    </rPh>
    <rPh sb="110" eb="112">
      <t>ケンコウ</t>
    </rPh>
    <rPh sb="113" eb="115">
      <t>ジョウタイ</t>
    </rPh>
    <rPh sb="116" eb="118">
      <t>イジ</t>
    </rPh>
    <rPh sb="127" eb="129">
      <t>ムリョウ</t>
    </rPh>
    <rPh sb="130" eb="132">
      <t>カイサイ</t>
    </rPh>
    <phoneticPr fontId="7"/>
  </si>
  <si>
    <t>介護保険を利用することなく生きがいを持って心身ともに豊かな生活が続けられることで、結果的に介護保険料や、医療費の抑制にもつながる。</t>
    <rPh sb="0" eb="2">
      <t>カイゴ</t>
    </rPh>
    <rPh sb="2" eb="4">
      <t>ホケン</t>
    </rPh>
    <rPh sb="5" eb="7">
      <t>リヨウ</t>
    </rPh>
    <rPh sb="13" eb="14">
      <t>イ</t>
    </rPh>
    <rPh sb="18" eb="19">
      <t>モ</t>
    </rPh>
    <rPh sb="21" eb="23">
      <t>シンシン</t>
    </rPh>
    <rPh sb="26" eb="27">
      <t>ユタ</t>
    </rPh>
    <rPh sb="29" eb="31">
      <t>セイカツ</t>
    </rPh>
    <rPh sb="32" eb="33">
      <t>ツヅ</t>
    </rPh>
    <rPh sb="41" eb="44">
      <t>ケッカテキ</t>
    </rPh>
    <rPh sb="45" eb="47">
      <t>カイゴ</t>
    </rPh>
    <rPh sb="47" eb="50">
      <t>ホケンリョウ</t>
    </rPh>
    <rPh sb="52" eb="55">
      <t>イリョウヒ</t>
    </rPh>
    <rPh sb="56" eb="58">
      <t>ヨクセイ</t>
    </rPh>
    <phoneticPr fontId="7"/>
  </si>
  <si>
    <t>福祉サービスを利用するという感覚ではなく、趣味のサークル・サロン感覚で気軽に参加してもらった。
サロン等でのメニューのひとつとして年間計画に取り入れ、積極的に利用されている。</t>
    <rPh sb="0" eb="2">
      <t>フクシ</t>
    </rPh>
    <rPh sb="7" eb="9">
      <t>リヨウ</t>
    </rPh>
    <rPh sb="14" eb="16">
      <t>カンカク</t>
    </rPh>
    <rPh sb="21" eb="23">
      <t>シュミ</t>
    </rPh>
    <rPh sb="32" eb="34">
      <t>カンカク</t>
    </rPh>
    <rPh sb="35" eb="37">
      <t>キガル</t>
    </rPh>
    <rPh sb="38" eb="40">
      <t>サンカ</t>
    </rPh>
    <rPh sb="51" eb="52">
      <t>トウ</t>
    </rPh>
    <rPh sb="65" eb="67">
      <t>ネンカン</t>
    </rPh>
    <rPh sb="67" eb="69">
      <t>ケイカク</t>
    </rPh>
    <rPh sb="70" eb="71">
      <t>ト</t>
    </rPh>
    <rPh sb="72" eb="73">
      <t>イ</t>
    </rPh>
    <rPh sb="75" eb="78">
      <t>セッキョクテキ</t>
    </rPh>
    <rPh sb="79" eb="81">
      <t>リヨウ</t>
    </rPh>
    <phoneticPr fontId="7"/>
  </si>
  <si>
    <t>各講座の講師は、地元のＮＰＯやボランティアグループ、市民活動団体の方々に依頼しているため、比較的安価な講師料で実施できている。本事業については、5回までを無料派遣としている。</t>
    <rPh sb="0" eb="3">
      <t>カクコウザ</t>
    </rPh>
    <rPh sb="4" eb="6">
      <t>コウシ</t>
    </rPh>
    <rPh sb="8" eb="10">
      <t>ジモト</t>
    </rPh>
    <rPh sb="26" eb="28">
      <t>シミン</t>
    </rPh>
    <rPh sb="28" eb="30">
      <t>カツドウ</t>
    </rPh>
    <rPh sb="30" eb="32">
      <t>ダンタイ</t>
    </rPh>
    <rPh sb="33" eb="35">
      <t>カタガタ</t>
    </rPh>
    <rPh sb="36" eb="38">
      <t>イライ</t>
    </rPh>
    <rPh sb="45" eb="48">
      <t>ヒカクテキ</t>
    </rPh>
    <rPh sb="48" eb="50">
      <t>アンカ</t>
    </rPh>
    <rPh sb="51" eb="54">
      <t>コウシリョウ</t>
    </rPh>
    <rPh sb="55" eb="57">
      <t>ジッシ</t>
    </rPh>
    <rPh sb="63" eb="64">
      <t>ホン</t>
    </rPh>
    <rPh sb="64" eb="66">
      <t>ジギョウ</t>
    </rPh>
    <rPh sb="73" eb="74">
      <t>カイ</t>
    </rPh>
    <rPh sb="77" eb="79">
      <t>ムリョウ</t>
    </rPh>
    <rPh sb="79" eb="81">
      <t>ハケン</t>
    </rPh>
    <phoneticPr fontId="7"/>
  </si>
  <si>
    <t>・地域での真のニーズをとらえてメニュー提供ができるように、エリア担当の地域福祉コーディネーターとも連携を図りながら取り組む必要がある。</t>
    <rPh sb="1" eb="3">
      <t>チイキ</t>
    </rPh>
    <rPh sb="5" eb="6">
      <t>シン</t>
    </rPh>
    <rPh sb="19" eb="21">
      <t>テイキョウ</t>
    </rPh>
    <rPh sb="32" eb="34">
      <t>タントウ</t>
    </rPh>
    <rPh sb="35" eb="37">
      <t>チイキ</t>
    </rPh>
    <rPh sb="37" eb="39">
      <t>フクシ</t>
    </rPh>
    <rPh sb="49" eb="51">
      <t>レンケイ</t>
    </rPh>
    <rPh sb="52" eb="53">
      <t>ハカ</t>
    </rPh>
    <rPh sb="57" eb="58">
      <t>ト</t>
    </rPh>
    <rPh sb="59" eb="60">
      <t>ク</t>
    </rPh>
    <rPh sb="61" eb="63">
      <t>ヒツヨウ</t>
    </rPh>
    <phoneticPr fontId="7"/>
  </si>
  <si>
    <t>認知症高齢者を介護している家族</t>
    <rPh sb="0" eb="3">
      <t>ニンチショウ</t>
    </rPh>
    <rPh sb="3" eb="6">
      <t>コウレイシャ</t>
    </rPh>
    <rPh sb="7" eb="9">
      <t>カイゴ</t>
    </rPh>
    <rPh sb="13" eb="15">
      <t>カゾク</t>
    </rPh>
    <phoneticPr fontId="7"/>
  </si>
  <si>
    <t>対象者が安心して、安らかな日常生活を営むことができるようにするため</t>
    <rPh sb="0" eb="3">
      <t>タイショウシャ</t>
    </rPh>
    <rPh sb="4" eb="6">
      <t>アンシン</t>
    </rPh>
    <rPh sb="9" eb="10">
      <t>ヤス</t>
    </rPh>
    <rPh sb="13" eb="15">
      <t>ニチジョウ</t>
    </rPh>
    <rPh sb="15" eb="17">
      <t>セイカツ</t>
    </rPh>
    <rPh sb="18" eb="19">
      <t>イトナ</t>
    </rPh>
    <phoneticPr fontId="7"/>
  </si>
  <si>
    <t>認知症・接遇・緊急連絡等の研修を受けた者（やすらぎ支援員）が、対象者の居宅を訪問し、見守りや話し相手をする。</t>
    <rPh sb="0" eb="3">
      <t>ニンチショウ</t>
    </rPh>
    <rPh sb="4" eb="6">
      <t>セツグウ</t>
    </rPh>
    <rPh sb="7" eb="9">
      <t>キンキュウ</t>
    </rPh>
    <rPh sb="9" eb="11">
      <t>レンラク</t>
    </rPh>
    <rPh sb="11" eb="12">
      <t>トウ</t>
    </rPh>
    <rPh sb="13" eb="15">
      <t>ケンシュウ</t>
    </rPh>
    <rPh sb="16" eb="17">
      <t>ウ</t>
    </rPh>
    <rPh sb="19" eb="20">
      <t>モノ</t>
    </rPh>
    <rPh sb="25" eb="27">
      <t>シエン</t>
    </rPh>
    <rPh sb="27" eb="28">
      <t>イン</t>
    </rPh>
    <rPh sb="31" eb="34">
      <t>タイショウシャ</t>
    </rPh>
    <rPh sb="35" eb="37">
      <t>キョタク</t>
    </rPh>
    <rPh sb="38" eb="40">
      <t>ホウモン</t>
    </rPh>
    <rPh sb="42" eb="44">
      <t>ミマモ</t>
    </rPh>
    <rPh sb="46" eb="47">
      <t>ハナ</t>
    </rPh>
    <rPh sb="48" eb="50">
      <t>アイテ</t>
    </rPh>
    <phoneticPr fontId="7"/>
  </si>
  <si>
    <t>本人、家族共に安定した生活を送っていただき、居宅での生活継続を支援する。また、認知症について理解のある市民を多くつくることにより、偏見や差別をなくし認知症になっても安心して生活できるまち”伊賀”をめざす。</t>
    <rPh sb="0" eb="2">
      <t>ホンニン</t>
    </rPh>
    <rPh sb="3" eb="5">
      <t>カゾク</t>
    </rPh>
    <rPh sb="5" eb="6">
      <t>トモ</t>
    </rPh>
    <rPh sb="7" eb="9">
      <t>アンテイ</t>
    </rPh>
    <rPh sb="11" eb="13">
      <t>セイカツ</t>
    </rPh>
    <rPh sb="14" eb="15">
      <t>オク</t>
    </rPh>
    <rPh sb="22" eb="24">
      <t>キョタク</t>
    </rPh>
    <rPh sb="26" eb="28">
      <t>セイカツ</t>
    </rPh>
    <rPh sb="28" eb="30">
      <t>ケイゾク</t>
    </rPh>
    <rPh sb="31" eb="33">
      <t>シエン</t>
    </rPh>
    <rPh sb="39" eb="42">
      <t>ニンチショウ</t>
    </rPh>
    <rPh sb="46" eb="48">
      <t>リカイ</t>
    </rPh>
    <rPh sb="51" eb="53">
      <t>シミン</t>
    </rPh>
    <rPh sb="54" eb="55">
      <t>オオ</t>
    </rPh>
    <rPh sb="65" eb="67">
      <t>ヘンケン</t>
    </rPh>
    <rPh sb="68" eb="70">
      <t>サベツ</t>
    </rPh>
    <rPh sb="74" eb="77">
      <t>ニンチショウ</t>
    </rPh>
    <rPh sb="82" eb="84">
      <t>アンシン</t>
    </rPh>
    <rPh sb="86" eb="88">
      <t>セイカツ</t>
    </rPh>
    <rPh sb="94" eb="96">
      <t>イガ</t>
    </rPh>
    <phoneticPr fontId="7"/>
  </si>
  <si>
    <t>市民である、やすらぎ支援員が実施する</t>
    <rPh sb="0" eb="2">
      <t>シミン</t>
    </rPh>
    <rPh sb="10" eb="13">
      <t>シエンイン</t>
    </rPh>
    <rPh sb="14" eb="16">
      <t>ジッシ</t>
    </rPh>
    <phoneticPr fontId="7"/>
  </si>
  <si>
    <t>行政、地域包括支援センター、ケアマネジャー、民生委員児童委員、社協等</t>
    <rPh sb="0" eb="2">
      <t>ギョウセイ</t>
    </rPh>
    <rPh sb="3" eb="5">
      <t>チイキ</t>
    </rPh>
    <rPh sb="5" eb="7">
      <t>ホウカツ</t>
    </rPh>
    <rPh sb="7" eb="9">
      <t>シエン</t>
    </rPh>
    <rPh sb="22" eb="24">
      <t>ミンセイ</t>
    </rPh>
    <rPh sb="24" eb="26">
      <t>イイン</t>
    </rPh>
    <rPh sb="26" eb="28">
      <t>ジドウ</t>
    </rPh>
    <rPh sb="28" eb="30">
      <t>イイン</t>
    </rPh>
    <rPh sb="31" eb="33">
      <t>シャキョウ</t>
    </rPh>
    <rPh sb="33" eb="34">
      <t>トウ</t>
    </rPh>
    <phoneticPr fontId="7"/>
  </si>
  <si>
    <t>・この事業を知らない住民や支援者もいる現状があることから、より多くの人に知ってもらえるよう、周知・啓発が必要。　　　　　　　　　　　　　　　　　　　　　　　　　　　　　　　　　　　　　　　　　　　　　　　　　　　　　　　　　　　　・介護者支援の観点であるとはいえ、仕事をされていない家庭にしか、やすらぎ支援員を派遣できないことや、原則身体に触れてはいけないなど、利用しにくい点があると思われ、改善の必要性も考えられる。</t>
    <rPh sb="3" eb="5">
      <t>ジギョウ</t>
    </rPh>
    <rPh sb="6" eb="7">
      <t>シ</t>
    </rPh>
    <rPh sb="10" eb="12">
      <t>ジュウミン</t>
    </rPh>
    <rPh sb="19" eb="21">
      <t>ゲンジョウ</t>
    </rPh>
    <rPh sb="31" eb="32">
      <t>オオ</t>
    </rPh>
    <rPh sb="34" eb="35">
      <t>ヒト</t>
    </rPh>
    <rPh sb="36" eb="37">
      <t>シ</t>
    </rPh>
    <rPh sb="46" eb="48">
      <t>シュウチ</t>
    </rPh>
    <rPh sb="49" eb="51">
      <t>ケイハツ</t>
    </rPh>
    <rPh sb="52" eb="54">
      <t>ヒツヨウ</t>
    </rPh>
    <rPh sb="116" eb="119">
      <t>カイゴシャ</t>
    </rPh>
    <rPh sb="119" eb="121">
      <t>シエン</t>
    </rPh>
    <rPh sb="122" eb="124">
      <t>カンテン</t>
    </rPh>
    <rPh sb="132" eb="134">
      <t>シゴト</t>
    </rPh>
    <rPh sb="141" eb="143">
      <t>カテイ</t>
    </rPh>
    <rPh sb="151" eb="153">
      <t>シエン</t>
    </rPh>
    <rPh sb="153" eb="154">
      <t>イン</t>
    </rPh>
    <rPh sb="155" eb="157">
      <t>ハケン</t>
    </rPh>
    <rPh sb="165" eb="167">
      <t>ゲンソク</t>
    </rPh>
    <rPh sb="167" eb="169">
      <t>シンタイ</t>
    </rPh>
    <rPh sb="170" eb="171">
      <t>フ</t>
    </rPh>
    <rPh sb="181" eb="183">
      <t>リヨウ</t>
    </rPh>
    <rPh sb="187" eb="188">
      <t>テン</t>
    </rPh>
    <rPh sb="192" eb="193">
      <t>オモ</t>
    </rPh>
    <rPh sb="196" eb="198">
      <t>カイゼン</t>
    </rPh>
    <rPh sb="199" eb="201">
      <t>ヒツヨウ</t>
    </rPh>
    <rPh sb="201" eb="202">
      <t>セイ</t>
    </rPh>
    <rPh sb="203" eb="204">
      <t>カンガ</t>
    </rPh>
    <phoneticPr fontId="7"/>
  </si>
  <si>
    <t>住民参加による地域基盤づくり</t>
    <rPh sb="0" eb="2">
      <t>ジュウミン</t>
    </rPh>
    <rPh sb="2" eb="4">
      <t>サンカ</t>
    </rPh>
    <rPh sb="7" eb="9">
      <t>チイキ</t>
    </rPh>
    <rPh sb="9" eb="11">
      <t>キバン</t>
    </rPh>
    <phoneticPr fontId="7"/>
  </si>
  <si>
    <t>事業対象はすべての地域住民</t>
    <rPh sb="0" eb="2">
      <t>ジギョウ</t>
    </rPh>
    <phoneticPr fontId="7"/>
  </si>
  <si>
    <t>・地域福祉ネットワーク会議及びその機能を有する地域（会議設置地域）の把握及び一覧（活動内容含む）作成
・地域福祉ネットワーク会議設置に向けた支援計画（長期支援地域計画）の作成
・長期支援地域計画に基づく支援地域の課題把握調査及び地域福祉ネットワーク会議の設置に向けた支援</t>
    <rPh sb="1" eb="3">
      <t>チイキ</t>
    </rPh>
    <rPh sb="3" eb="5">
      <t>フクシ</t>
    </rPh>
    <rPh sb="11" eb="13">
      <t>カイギ</t>
    </rPh>
    <rPh sb="13" eb="14">
      <t>オヨ</t>
    </rPh>
    <rPh sb="17" eb="19">
      <t>キノウ</t>
    </rPh>
    <rPh sb="20" eb="21">
      <t>ユウ</t>
    </rPh>
    <rPh sb="23" eb="25">
      <t>チイキ</t>
    </rPh>
    <rPh sb="26" eb="28">
      <t>カイギ</t>
    </rPh>
    <rPh sb="28" eb="30">
      <t>セッチ</t>
    </rPh>
    <rPh sb="30" eb="32">
      <t>チイキ</t>
    </rPh>
    <rPh sb="34" eb="36">
      <t>ハアク</t>
    </rPh>
    <rPh sb="36" eb="37">
      <t>オヨ</t>
    </rPh>
    <rPh sb="38" eb="40">
      <t>イチラン</t>
    </rPh>
    <rPh sb="41" eb="43">
      <t>カツドウ</t>
    </rPh>
    <rPh sb="43" eb="45">
      <t>ナイヨウ</t>
    </rPh>
    <rPh sb="45" eb="46">
      <t>フク</t>
    </rPh>
    <rPh sb="48" eb="50">
      <t>サクセイ</t>
    </rPh>
    <rPh sb="52" eb="54">
      <t>チイキ</t>
    </rPh>
    <rPh sb="54" eb="56">
      <t>フクシ</t>
    </rPh>
    <rPh sb="62" eb="64">
      <t>カイギ</t>
    </rPh>
    <rPh sb="64" eb="66">
      <t>セッチ</t>
    </rPh>
    <rPh sb="67" eb="68">
      <t>ム</t>
    </rPh>
    <rPh sb="70" eb="72">
      <t>シエン</t>
    </rPh>
    <rPh sb="72" eb="74">
      <t>ケイカク</t>
    </rPh>
    <rPh sb="75" eb="77">
      <t>チョウキ</t>
    </rPh>
    <rPh sb="77" eb="79">
      <t>シエン</t>
    </rPh>
    <rPh sb="79" eb="81">
      <t>チイキ</t>
    </rPh>
    <rPh sb="81" eb="83">
      <t>ケイカク</t>
    </rPh>
    <rPh sb="85" eb="87">
      <t>サクセイ</t>
    </rPh>
    <rPh sb="89" eb="91">
      <t>チョウキ</t>
    </rPh>
    <rPh sb="91" eb="93">
      <t>シエン</t>
    </rPh>
    <rPh sb="93" eb="95">
      <t>チイキ</t>
    </rPh>
    <rPh sb="95" eb="97">
      <t>ケイカク</t>
    </rPh>
    <rPh sb="98" eb="99">
      <t>モト</t>
    </rPh>
    <rPh sb="101" eb="103">
      <t>シエン</t>
    </rPh>
    <rPh sb="103" eb="105">
      <t>チイキ</t>
    </rPh>
    <rPh sb="106" eb="108">
      <t>カダイ</t>
    </rPh>
    <rPh sb="108" eb="110">
      <t>ハアク</t>
    </rPh>
    <rPh sb="110" eb="112">
      <t>チョウサ</t>
    </rPh>
    <rPh sb="112" eb="113">
      <t>オヨ</t>
    </rPh>
    <rPh sb="114" eb="116">
      <t>チイキ</t>
    </rPh>
    <rPh sb="116" eb="118">
      <t>フクシ</t>
    </rPh>
    <rPh sb="124" eb="126">
      <t>カイギ</t>
    </rPh>
    <rPh sb="127" eb="129">
      <t>セッチ</t>
    </rPh>
    <rPh sb="130" eb="131">
      <t>ム</t>
    </rPh>
    <rPh sb="133" eb="135">
      <t>シエン</t>
    </rPh>
    <phoneticPr fontId="7"/>
  </si>
  <si>
    <t>地域の生活課題やニーズを把握・共有して課題解決を図るために、住民自治協議会単位で地域福祉ネットワーク会議を設置するために、地域アセスメントの実施や地域支援計画の策定を進め、進捗状況を管理して支援する。</t>
    <rPh sb="0" eb="2">
      <t>チイキ</t>
    </rPh>
    <rPh sb="3" eb="5">
      <t>セイカツ</t>
    </rPh>
    <rPh sb="5" eb="7">
      <t>カダイ</t>
    </rPh>
    <rPh sb="12" eb="14">
      <t>ハアク</t>
    </rPh>
    <rPh sb="15" eb="17">
      <t>キョウユウ</t>
    </rPh>
    <rPh sb="19" eb="21">
      <t>カダイ</t>
    </rPh>
    <rPh sb="21" eb="23">
      <t>カイケツ</t>
    </rPh>
    <rPh sb="24" eb="25">
      <t>ハカ</t>
    </rPh>
    <rPh sb="30" eb="32">
      <t>ジュウミン</t>
    </rPh>
    <rPh sb="32" eb="34">
      <t>ジチ</t>
    </rPh>
    <rPh sb="34" eb="37">
      <t>キョウギカイ</t>
    </rPh>
    <rPh sb="37" eb="39">
      <t>タンイ</t>
    </rPh>
    <rPh sb="40" eb="42">
      <t>チイキ</t>
    </rPh>
    <rPh sb="42" eb="44">
      <t>フクシ</t>
    </rPh>
    <rPh sb="50" eb="52">
      <t>カイギ</t>
    </rPh>
    <rPh sb="53" eb="55">
      <t>セッチ</t>
    </rPh>
    <rPh sb="61" eb="63">
      <t>チイキ</t>
    </rPh>
    <rPh sb="70" eb="72">
      <t>ジッシ</t>
    </rPh>
    <rPh sb="73" eb="75">
      <t>チイキ</t>
    </rPh>
    <rPh sb="75" eb="77">
      <t>シエン</t>
    </rPh>
    <rPh sb="77" eb="79">
      <t>ケイカク</t>
    </rPh>
    <rPh sb="80" eb="82">
      <t>サクテイ</t>
    </rPh>
    <rPh sb="83" eb="84">
      <t>スス</t>
    </rPh>
    <rPh sb="86" eb="88">
      <t>シンチョク</t>
    </rPh>
    <rPh sb="88" eb="90">
      <t>ジョウキョウ</t>
    </rPh>
    <rPh sb="91" eb="93">
      <t>カンリ</t>
    </rPh>
    <rPh sb="95" eb="97">
      <t>シエン</t>
    </rPh>
    <phoneticPr fontId="7"/>
  </si>
  <si>
    <t>市民、行政、福祉サービス事業者、社協の協働事業</t>
    <rPh sb="0" eb="2">
      <t>シミン</t>
    </rPh>
    <rPh sb="6" eb="8">
      <t>フクシ</t>
    </rPh>
    <rPh sb="12" eb="14">
      <t>ジギョウ</t>
    </rPh>
    <rPh sb="14" eb="15">
      <t>シャ</t>
    </rPh>
    <phoneticPr fontId="7"/>
  </si>
  <si>
    <t>職名・氏名</t>
    <rPh sb="0" eb="2">
      <t>ショクメイ</t>
    </rPh>
    <rPh sb="3" eb="5">
      <t>シメイ</t>
    </rPh>
    <phoneticPr fontId="7"/>
  </si>
  <si>
    <t>中部圏域課長　</t>
    <rPh sb="0" eb="2">
      <t>チュウブ</t>
    </rPh>
    <rPh sb="2" eb="4">
      <t>ケンイキ</t>
    </rPh>
    <rPh sb="4" eb="5">
      <t>カ</t>
    </rPh>
    <rPh sb="5" eb="6">
      <t>チョウ</t>
    </rPh>
    <phoneticPr fontId="7"/>
  </si>
  <si>
    <t>東部圏域課長　</t>
    <rPh sb="0" eb="2">
      <t>トウブ</t>
    </rPh>
    <rPh sb="1" eb="2">
      <t>ブ</t>
    </rPh>
    <rPh sb="2" eb="4">
      <t>ケンイキ</t>
    </rPh>
    <rPh sb="4" eb="6">
      <t>カチョウ</t>
    </rPh>
    <phoneticPr fontId="7"/>
  </si>
  <si>
    <t>南部圏域課長　</t>
    <rPh sb="0" eb="2">
      <t>ナンブ</t>
    </rPh>
    <rPh sb="2" eb="4">
      <t>ケンイキ</t>
    </rPh>
    <rPh sb="4" eb="6">
      <t>カチョウ</t>
    </rPh>
    <phoneticPr fontId="7"/>
  </si>
  <si>
    <t>社協職員設置補助事業費</t>
    <rPh sb="0" eb="2">
      <t>シャキョウ</t>
    </rPh>
    <rPh sb="2" eb="4">
      <t>ショクイン</t>
    </rPh>
    <rPh sb="4" eb="6">
      <t>セッチ</t>
    </rPh>
    <rPh sb="6" eb="8">
      <t>ホジョ</t>
    </rPh>
    <rPh sb="8" eb="10">
      <t>ジギョウ</t>
    </rPh>
    <rPh sb="10" eb="11">
      <t>ヒ</t>
    </rPh>
    <phoneticPr fontId="33"/>
  </si>
  <si>
    <t>協議体コーディネート事業費（委託）</t>
    <rPh sb="0" eb="3">
      <t>キョウギタイ</t>
    </rPh>
    <rPh sb="10" eb="12">
      <t>ジギョウ</t>
    </rPh>
    <rPh sb="12" eb="13">
      <t>ヒ</t>
    </rPh>
    <rPh sb="14" eb="16">
      <t>イタク</t>
    </rPh>
    <phoneticPr fontId="33"/>
  </si>
  <si>
    <t>西澤　和美</t>
    <rPh sb="0" eb="2">
      <t>ニシザワ</t>
    </rPh>
    <rPh sb="3" eb="5">
      <t>カズミ</t>
    </rPh>
    <phoneticPr fontId="33"/>
  </si>
  <si>
    <t>サービス利用者数・顧客満足度・経営効率</t>
    <phoneticPr fontId="7"/>
  </si>
  <si>
    <t>中部</t>
    <rPh sb="0" eb="2">
      <t>チュウブ</t>
    </rPh>
    <phoneticPr fontId="7"/>
  </si>
  <si>
    <t>東部</t>
    <rPh sb="0" eb="2">
      <t>トウブ</t>
    </rPh>
    <phoneticPr fontId="7"/>
  </si>
  <si>
    <t>南部</t>
    <rPh sb="0" eb="2">
      <t>ナンブ</t>
    </rPh>
    <phoneticPr fontId="7"/>
  </si>
  <si>
    <t>岳の里</t>
    <rPh sb="0" eb="1">
      <t>ガク</t>
    </rPh>
    <rPh sb="2" eb="3">
      <t>サト</t>
    </rPh>
    <phoneticPr fontId="7"/>
  </si>
  <si>
    <t>うえのやすらぎ</t>
    <phoneticPr fontId="7"/>
  </si>
  <si>
    <t>介護支援課長</t>
    <rPh sb="0" eb="2">
      <t>カイゴ</t>
    </rPh>
    <rPh sb="2" eb="4">
      <t>シエン</t>
    </rPh>
    <rPh sb="4" eb="5">
      <t>カ</t>
    </rPh>
    <rPh sb="5" eb="6">
      <t>チョウ</t>
    </rPh>
    <phoneticPr fontId="33"/>
  </si>
  <si>
    <t>山邊　佳世子</t>
    <rPh sb="0" eb="1">
      <t>ヤマ</t>
    </rPh>
    <rPh sb="1" eb="2">
      <t>ベ</t>
    </rPh>
    <rPh sb="3" eb="6">
      <t>カヨコ</t>
    </rPh>
    <phoneticPr fontId="7"/>
  </si>
  <si>
    <t>山邊　佳世子</t>
    <rPh sb="0" eb="1">
      <t>ヤマ</t>
    </rPh>
    <rPh sb="1" eb="2">
      <t>ベ</t>
    </rPh>
    <rPh sb="3" eb="6">
      <t>カヨコ</t>
    </rPh>
    <phoneticPr fontId="33"/>
  </si>
  <si>
    <t>サービス利用者数・経営効率</t>
    <phoneticPr fontId="7"/>
  </si>
  <si>
    <t>福祉サービス事業部</t>
    <phoneticPr fontId="7"/>
  </si>
  <si>
    <t>松尾　美智子</t>
    <rPh sb="0" eb="2">
      <t>マツオ</t>
    </rPh>
    <rPh sb="3" eb="6">
      <t>ミチコ</t>
    </rPh>
    <phoneticPr fontId="33"/>
  </si>
  <si>
    <t>・きめ細かな地域におけるニーズ動向の把握と地域福祉的なサービスの提供　　　　　　　　　　　　　　　　・介護保険事業の質の向上</t>
    <phoneticPr fontId="33"/>
  </si>
  <si>
    <t>福祉サービス事業部長</t>
    <rPh sb="0" eb="2">
      <t>フクシ</t>
    </rPh>
    <rPh sb="6" eb="8">
      <t>ジギョウ</t>
    </rPh>
    <rPh sb="8" eb="9">
      <t>ブ</t>
    </rPh>
    <rPh sb="9" eb="10">
      <t>チョウ</t>
    </rPh>
    <phoneticPr fontId="33"/>
  </si>
  <si>
    <t>要介護高齢者や障がい者等が、</t>
    <rPh sb="7" eb="8">
      <t>ショウ</t>
    </rPh>
    <rPh sb="10" eb="11">
      <t>シャ</t>
    </rPh>
    <rPh sb="11" eb="12">
      <t>ナド</t>
    </rPh>
    <phoneticPr fontId="7"/>
  </si>
  <si>
    <t>介護保険・障がい者支援のサービスを選択して利用し</t>
    <rPh sb="0" eb="2">
      <t>カイゴ</t>
    </rPh>
    <rPh sb="2" eb="4">
      <t>ホケン</t>
    </rPh>
    <rPh sb="5" eb="6">
      <t>ショウ</t>
    </rPh>
    <rPh sb="8" eb="9">
      <t>シャ</t>
    </rPh>
    <rPh sb="9" eb="11">
      <t>シエン</t>
    </rPh>
    <rPh sb="17" eb="19">
      <t>センタク</t>
    </rPh>
    <rPh sb="21" eb="23">
      <t>リヨウ</t>
    </rPh>
    <phoneticPr fontId="7"/>
  </si>
  <si>
    <t>安心して暮らし続けることを可能にする。</t>
    <rPh sb="0" eb="2">
      <t>アンシン</t>
    </rPh>
    <rPh sb="4" eb="5">
      <t>ク</t>
    </rPh>
    <rPh sb="7" eb="8">
      <t>ツヅ</t>
    </rPh>
    <rPh sb="13" eb="15">
      <t>カノウ</t>
    </rPh>
    <phoneticPr fontId="7"/>
  </si>
  <si>
    <t xml:space="preserve">　福祉サービス事業では、伊賀市における最大の在宅サービス事業者としての自覚に基づき、地域福祉計画上の各圏域の地域課題を踏まえたサービスを進めるために、現状の地域ニーズと将来のニーズ動向を把握し、伊賀市社協らしい地域との連携と協働によるサービスの創造と、地域福祉的サービスの提供を検討する。
　また、介護保険事業の質の向上のため職員の能力を活かした質の高いサービスの提供実施と実践、あわせてサービス内容の評価を行い、選ばれる伊賀市社協の福祉サービス事業を目指す。
</t>
    <rPh sb="204" eb="205">
      <t>オコナ</t>
    </rPh>
    <phoneticPr fontId="33"/>
  </si>
  <si>
    <t>・集約後の拠点整備　
・地域に密着した専門性のある独自の特色ある施設づくりの推進</t>
    <rPh sb="1" eb="3">
      <t>シュウヤク</t>
    </rPh>
    <rPh sb="3" eb="4">
      <t>ゴ</t>
    </rPh>
    <rPh sb="5" eb="7">
      <t>キョテン</t>
    </rPh>
    <rPh sb="7" eb="9">
      <t>セイビ</t>
    </rPh>
    <phoneticPr fontId="33"/>
  </si>
  <si>
    <r>
      <t>　各事業所ともサービスの質は一定のレベルを維持しているが、職員の高齢化や人材不足によるサービスの低下が懸念されている。
　中堅職員の指導者の人材不足も原因とされ、今後においては各事業所における指導者の育成や、研修体系の構築を図り、介護技術だけでなく接遇面や、医療系知識の習得研修を受け、伝達研修も強化する。
　特に福祉・介護の視点に立った接遇面、倫理、個人情報の取り扱い等の定期的研修、を継続して実施する。
　また、新しい総合事業の取り組みについて社協としてどう取り組んで行くか早期</t>
    </r>
    <r>
      <rPr>
        <b/>
        <sz val="11"/>
        <color theme="1"/>
        <rFont val="ＭＳ Ｐゴシック"/>
        <family val="3"/>
        <charset val="128"/>
        <scheme val="minor"/>
      </rPr>
      <t>に、</t>
    </r>
    <r>
      <rPr>
        <sz val="11"/>
        <color theme="1"/>
        <rFont val="ＭＳ Ｐゴシック"/>
        <family val="3"/>
        <charset val="128"/>
        <scheme val="minor"/>
      </rPr>
      <t xml:space="preserve">各地域や地域福祉部との情報共有と連携を密にし、地域・近隣住民による見守りや話し相手などの支援と組み合わせたサービスの提供や、地域での本人の役割が発揮できる支援のあり方検討する。
</t>
    </r>
    <rPh sb="140" eb="141">
      <t>ウ</t>
    </rPh>
    <rPh sb="143" eb="145">
      <t>デンタツ</t>
    </rPh>
    <rPh sb="145" eb="147">
      <t>ケンシュウ</t>
    </rPh>
    <rPh sb="148" eb="150">
      <t>キョウカ</t>
    </rPh>
    <rPh sb="173" eb="175">
      <t>リンリ</t>
    </rPh>
    <rPh sb="176" eb="178">
      <t>コジン</t>
    </rPh>
    <rPh sb="178" eb="180">
      <t>ジョウホウ</t>
    </rPh>
    <rPh sb="181" eb="182">
      <t>ト</t>
    </rPh>
    <rPh sb="183" eb="184">
      <t>アツカ</t>
    </rPh>
    <rPh sb="185" eb="186">
      <t>トウ</t>
    </rPh>
    <rPh sb="194" eb="196">
      <t>ケイゾク</t>
    </rPh>
    <rPh sb="208" eb="209">
      <t>アタラ</t>
    </rPh>
    <rPh sb="211" eb="213">
      <t>ソウゴウ</t>
    </rPh>
    <rPh sb="213" eb="215">
      <t>ジギョウ</t>
    </rPh>
    <rPh sb="216" eb="217">
      <t>ト</t>
    </rPh>
    <rPh sb="218" eb="219">
      <t>ク</t>
    </rPh>
    <rPh sb="224" eb="226">
      <t>シャキョウ</t>
    </rPh>
    <rPh sb="231" eb="232">
      <t>ト</t>
    </rPh>
    <rPh sb="233" eb="234">
      <t>ク</t>
    </rPh>
    <rPh sb="236" eb="237">
      <t>イ</t>
    </rPh>
    <rPh sb="239" eb="241">
      <t>ソウキ</t>
    </rPh>
    <rPh sb="243" eb="244">
      <t>カク</t>
    </rPh>
    <rPh sb="244" eb="246">
      <t>チイキ</t>
    </rPh>
    <phoneticPr fontId="33"/>
  </si>
  <si>
    <t>生間・村木・一見</t>
    <rPh sb="0" eb="2">
      <t>イクマ</t>
    </rPh>
    <rPh sb="3" eb="5">
      <t>ムラキ</t>
    </rPh>
    <rPh sb="6" eb="8">
      <t>イチミ</t>
    </rPh>
    <phoneticPr fontId="16"/>
  </si>
  <si>
    <t>西澤</t>
    <rPh sb="0" eb="2">
      <t>ニシザワ</t>
    </rPh>
    <phoneticPr fontId="16"/>
  </si>
  <si>
    <t>松尾</t>
    <rPh sb="0" eb="2">
      <t>マツオ</t>
    </rPh>
    <phoneticPr fontId="16"/>
  </si>
  <si>
    <r>
      <t xml:space="preserve">収入の状態　　　(千円)
</t>
    </r>
    <r>
      <rPr>
        <sz val="9"/>
        <rFont val="ＭＳ Ｐゴシック"/>
        <family val="3"/>
        <charset val="128"/>
      </rPr>
      <t>＜各事業所合計＞</t>
    </r>
    <rPh sb="0" eb="2">
      <t>シュウニュウ</t>
    </rPh>
    <rPh sb="3" eb="5">
      <t>ジョウタイ</t>
    </rPh>
    <rPh sb="9" eb="11">
      <t>センエン</t>
    </rPh>
    <rPh sb="14" eb="15">
      <t>カク</t>
    </rPh>
    <rPh sb="15" eb="18">
      <t>ジギョウショ</t>
    </rPh>
    <rPh sb="18" eb="20">
      <t>ゴウケイ</t>
    </rPh>
    <phoneticPr fontId="7"/>
  </si>
  <si>
    <t>H29予算</t>
    <rPh sb="3" eb="5">
      <t>ヨサン</t>
    </rPh>
    <phoneticPr fontId="33"/>
  </si>
  <si>
    <t>要介護認定を受けるほどではないが、一人暮らしや高齢者世帯・昼間独居であるなどの理由で、自宅に閉じこもりがちになり、認知症になったり、病気がちになってしまうことを防ぎ、高齢者がいつまでも健康でいきいきとした生活を遅れるよう、体力の維持・向上や、認知症・閉じこもり予防を目的とする。</t>
    <rPh sb="0" eb="3">
      <t>ヨウカイゴ</t>
    </rPh>
    <rPh sb="3" eb="5">
      <t>ニンテイ</t>
    </rPh>
    <rPh sb="6" eb="7">
      <t>ウ</t>
    </rPh>
    <rPh sb="17" eb="19">
      <t>ヒトリ</t>
    </rPh>
    <rPh sb="19" eb="20">
      <t>グ</t>
    </rPh>
    <rPh sb="23" eb="26">
      <t>コウレイシャ</t>
    </rPh>
    <rPh sb="26" eb="28">
      <t>セタイ</t>
    </rPh>
    <rPh sb="29" eb="31">
      <t>チュウカン</t>
    </rPh>
    <rPh sb="31" eb="33">
      <t>ドッキョ</t>
    </rPh>
    <rPh sb="39" eb="41">
      <t>リユウ</t>
    </rPh>
    <rPh sb="43" eb="45">
      <t>ジタク</t>
    </rPh>
    <rPh sb="46" eb="47">
      <t>ト</t>
    </rPh>
    <rPh sb="57" eb="60">
      <t>ニンチショウ</t>
    </rPh>
    <rPh sb="66" eb="68">
      <t>ビョウキ</t>
    </rPh>
    <rPh sb="80" eb="81">
      <t>フセ</t>
    </rPh>
    <rPh sb="83" eb="86">
      <t>コウレイシャ</t>
    </rPh>
    <rPh sb="92" eb="94">
      <t>ケンコウ</t>
    </rPh>
    <rPh sb="102" eb="104">
      <t>セイカツ</t>
    </rPh>
    <rPh sb="105" eb="106">
      <t>オク</t>
    </rPh>
    <rPh sb="111" eb="113">
      <t>タイリョク</t>
    </rPh>
    <rPh sb="114" eb="116">
      <t>イジ</t>
    </rPh>
    <rPh sb="117" eb="119">
      <t>コウジョウ</t>
    </rPh>
    <rPh sb="121" eb="124">
      <t>ニンチショウ</t>
    </rPh>
    <rPh sb="125" eb="126">
      <t>ト</t>
    </rPh>
    <rPh sb="130" eb="132">
      <t>ヨボウ</t>
    </rPh>
    <rPh sb="133" eb="135">
      <t>モクテキ</t>
    </rPh>
    <phoneticPr fontId="7"/>
  </si>
  <si>
    <t>・３事業所で事業展開
・各事業所にて身体介護・生活援助・通院等乗降介助及び介護予防事業実施
・各事業所にて障害福祉サービス事業実施
・保険外サービス（院内介助・保険適用外屋内掃除）の継続実施</t>
    <rPh sb="41" eb="43">
      <t>ジギョウ</t>
    </rPh>
    <rPh sb="63" eb="65">
      <t>ジッシ</t>
    </rPh>
    <rPh sb="67" eb="69">
      <t>ホケン</t>
    </rPh>
    <rPh sb="69" eb="70">
      <t>ガイ</t>
    </rPh>
    <rPh sb="75" eb="77">
      <t>インナイ</t>
    </rPh>
    <rPh sb="77" eb="79">
      <t>カイジョ</t>
    </rPh>
    <rPh sb="80" eb="82">
      <t>ホケン</t>
    </rPh>
    <rPh sb="82" eb="84">
      <t>テキヨウ</t>
    </rPh>
    <rPh sb="84" eb="85">
      <t>ガイ</t>
    </rPh>
    <rPh sb="85" eb="87">
      <t>オクナイ</t>
    </rPh>
    <rPh sb="87" eb="89">
      <t>ソウジ</t>
    </rPh>
    <rPh sb="91" eb="93">
      <t>ケイゾク</t>
    </rPh>
    <rPh sb="93" eb="95">
      <t>ジッシ</t>
    </rPh>
    <phoneticPr fontId="33"/>
  </si>
  <si>
    <t xml:space="preserve">・3事業所で事業展開
・各事業所にて身体介護、生活援助、通院等乗降介助及び介護予防事業実施
・各事業所にて障害福祉サービス事業実施
</t>
    <rPh sb="2" eb="5">
      <t>ジギョウショ</t>
    </rPh>
    <rPh sb="35" eb="36">
      <t>オヨ</t>
    </rPh>
    <rPh sb="37" eb="39">
      <t>カイゴ</t>
    </rPh>
    <rPh sb="39" eb="41">
      <t>ヨボウ</t>
    </rPh>
    <rPh sb="41" eb="43">
      <t>ジギョウ</t>
    </rPh>
    <rPh sb="43" eb="45">
      <t>ジッシ</t>
    </rPh>
    <rPh sb="47" eb="48">
      <t>カク</t>
    </rPh>
    <rPh sb="53" eb="55">
      <t>ショウガイ</t>
    </rPh>
    <rPh sb="55" eb="57">
      <t>フクシ</t>
    </rPh>
    <phoneticPr fontId="7"/>
  </si>
  <si>
    <t>権利擁護支援課長</t>
    <rPh sb="0" eb="2">
      <t>ケンリ</t>
    </rPh>
    <rPh sb="2" eb="4">
      <t>ヨウゴ</t>
    </rPh>
    <rPh sb="4" eb="6">
      <t>シエン</t>
    </rPh>
    <rPh sb="6" eb="8">
      <t>カチョウ</t>
    </rPh>
    <phoneticPr fontId="7"/>
  </si>
  <si>
    <t>市川　しのぶ</t>
    <rPh sb="0" eb="2">
      <t>イチカワ</t>
    </rPh>
    <phoneticPr fontId="7"/>
  </si>
  <si>
    <t>権利擁護支援課</t>
    <rPh sb="0" eb="2">
      <t>ケンリ</t>
    </rPh>
    <rPh sb="2" eb="4">
      <t>ヨウゴ</t>
    </rPh>
    <rPh sb="4" eb="6">
      <t>シエン</t>
    </rPh>
    <rPh sb="6" eb="7">
      <t>カ</t>
    </rPh>
    <phoneticPr fontId="7"/>
  </si>
  <si>
    <t>設置補助</t>
    <rPh sb="0" eb="2">
      <t>セッチ</t>
    </rPh>
    <rPh sb="2" eb="4">
      <t>ホジョ</t>
    </rPh>
    <phoneticPr fontId="7"/>
  </si>
  <si>
    <t>協議体コーディネート事業（委託）</t>
    <rPh sb="10" eb="12">
      <t>ジギョウ</t>
    </rPh>
    <rPh sb="13" eb="15">
      <t>イタク</t>
    </rPh>
    <phoneticPr fontId="7"/>
  </si>
  <si>
    <t>尾登</t>
    <rPh sb="0" eb="2">
      <t>オノボリ</t>
    </rPh>
    <phoneticPr fontId="16"/>
  </si>
  <si>
    <t>市川</t>
    <rPh sb="0" eb="2">
      <t>イチカワ</t>
    </rPh>
    <phoneticPr fontId="16"/>
  </si>
  <si>
    <t>固定資産受贈額</t>
  </si>
  <si>
    <t>仮受金</t>
  </si>
  <si>
    <t>未払消費税等</t>
  </si>
  <si>
    <r>
      <t xml:space="preserve">収入の状態(千円)
</t>
    </r>
    <r>
      <rPr>
        <sz val="9"/>
        <rFont val="ＭＳ Ｐゴシック"/>
        <family val="3"/>
        <charset val="128"/>
      </rPr>
      <t>＜各事業所合計＞</t>
    </r>
    <rPh sb="0" eb="2">
      <t>シュウニュウ</t>
    </rPh>
    <rPh sb="3" eb="5">
      <t>ジョウタイ</t>
    </rPh>
    <rPh sb="6" eb="8">
      <t>センエン</t>
    </rPh>
    <rPh sb="11" eb="12">
      <t>カク</t>
    </rPh>
    <rPh sb="12" eb="15">
      <t>ジギョウショ</t>
    </rPh>
    <rPh sb="15" eb="17">
      <t>ゴウケイ</t>
    </rPh>
    <phoneticPr fontId="7"/>
  </si>
  <si>
    <r>
      <rPr>
        <sz val="8"/>
        <rFont val="ＭＳ Ｐゴシック"/>
        <family val="3"/>
        <charset val="128"/>
      </rPr>
      <t>総合センター</t>
    </r>
    <r>
      <rPr>
        <sz val="9"/>
        <rFont val="ＭＳ Ｐゴシック"/>
        <family val="3"/>
        <charset val="128"/>
      </rPr>
      <t xml:space="preserve">
</t>
    </r>
    <r>
      <rPr>
        <sz val="6"/>
        <rFont val="ＭＳ Ｐゴシック"/>
        <family val="3"/>
        <charset val="128"/>
      </rPr>
      <t>*ＤＳうえのやすらぎ）</t>
    </r>
    <rPh sb="0" eb="2">
      <t>ソウゴウ</t>
    </rPh>
    <phoneticPr fontId="7"/>
  </si>
  <si>
    <t>法人単位資金収支計算書</t>
  </si>
  <si>
    <t>法人単位貸借対照表</t>
  </si>
  <si>
    <t>2-1-4　福祉サービス事業</t>
    <rPh sb="6" eb="8">
      <t>フクシ</t>
    </rPh>
    <rPh sb="12" eb="14">
      <t>ジギョウ</t>
    </rPh>
    <phoneticPr fontId="7"/>
  </si>
  <si>
    <t>福祉教育推進指針に基づき、子どもから大人までのあらゆる世代が、ふだんのくらしの中で気づきや学びあう機会をとおして、地域を基盤とした福祉教育を推進する。</t>
    <rPh sb="0" eb="2">
      <t>フクシ</t>
    </rPh>
    <rPh sb="2" eb="4">
      <t>キョウイク</t>
    </rPh>
    <rPh sb="4" eb="6">
      <t>スイシン</t>
    </rPh>
    <rPh sb="6" eb="8">
      <t>シシン</t>
    </rPh>
    <rPh sb="9" eb="10">
      <t>モト</t>
    </rPh>
    <rPh sb="13" eb="14">
      <t>コ</t>
    </rPh>
    <rPh sb="18" eb="20">
      <t>オトナ</t>
    </rPh>
    <rPh sb="27" eb="29">
      <t>セダイ</t>
    </rPh>
    <rPh sb="39" eb="40">
      <t>ナカ</t>
    </rPh>
    <rPh sb="41" eb="42">
      <t>キ</t>
    </rPh>
    <rPh sb="45" eb="46">
      <t>マナ</t>
    </rPh>
    <rPh sb="49" eb="51">
      <t>キカイ</t>
    </rPh>
    <rPh sb="57" eb="59">
      <t>チイキ</t>
    </rPh>
    <rPh sb="60" eb="62">
      <t>キバン</t>
    </rPh>
    <rPh sb="65" eb="67">
      <t>フクシ</t>
    </rPh>
    <rPh sb="67" eb="69">
      <t>キョウイク</t>
    </rPh>
    <rPh sb="70" eb="72">
      <t>スイシン</t>
    </rPh>
    <phoneticPr fontId="7"/>
  </si>
  <si>
    <t>社協だより「あいしあおう」の発行、伊賀市社協公式HP「HANZOU-NET」およびFacebookの公開により、社協および地域福祉活動の情報発信を行う。</t>
    <phoneticPr fontId="7"/>
  </si>
  <si>
    <t>民生委員児童委員連合会、老人クラブ連合会、、障害者福祉連盟、介護者の会等、福祉団体の主体的運営を支援し、地域福祉の推進を図る。</t>
    <rPh sb="0" eb="2">
      <t>ミンセイ</t>
    </rPh>
    <rPh sb="2" eb="4">
      <t>イイン</t>
    </rPh>
    <rPh sb="4" eb="6">
      <t>ジドウ</t>
    </rPh>
    <rPh sb="6" eb="8">
      <t>イイン</t>
    </rPh>
    <rPh sb="8" eb="11">
      <t>レンゴウカイ</t>
    </rPh>
    <rPh sb="12" eb="14">
      <t>ロウジン</t>
    </rPh>
    <rPh sb="17" eb="20">
      <t>レンゴウカイ</t>
    </rPh>
    <rPh sb="22" eb="25">
      <t>ショウガイシャ</t>
    </rPh>
    <rPh sb="25" eb="27">
      <t>フクシ</t>
    </rPh>
    <rPh sb="27" eb="29">
      <t>レンメイ</t>
    </rPh>
    <rPh sb="30" eb="33">
      <t>カイゴシャ</t>
    </rPh>
    <rPh sb="34" eb="35">
      <t>カイ</t>
    </rPh>
    <rPh sb="35" eb="36">
      <t>トウ</t>
    </rPh>
    <rPh sb="37" eb="39">
      <t>フクシ</t>
    </rPh>
    <rPh sb="39" eb="41">
      <t>ダンタイ</t>
    </rPh>
    <rPh sb="42" eb="45">
      <t>シュタイテキ</t>
    </rPh>
    <rPh sb="45" eb="47">
      <t>ウンエイ</t>
    </rPh>
    <rPh sb="48" eb="50">
      <t>シエン</t>
    </rPh>
    <rPh sb="52" eb="54">
      <t>チイキ</t>
    </rPh>
    <rPh sb="54" eb="56">
      <t>フクシ</t>
    </rPh>
    <rPh sb="57" eb="59">
      <t>スイシン</t>
    </rPh>
    <rPh sb="60" eb="61">
      <t>ハカ</t>
    </rPh>
    <phoneticPr fontId="7"/>
  </si>
  <si>
    <t>個人及び団体ボランティア登録、ボランティア依頼に対するコーディネート、ボランティア活動を希望する人やボランティア活動を依頼する人の相談に応じる。</t>
    <rPh sb="0" eb="2">
      <t>コジン</t>
    </rPh>
    <rPh sb="2" eb="3">
      <t>オヨ</t>
    </rPh>
    <rPh sb="4" eb="6">
      <t>ダンタイ</t>
    </rPh>
    <rPh sb="12" eb="14">
      <t>トウロク</t>
    </rPh>
    <rPh sb="21" eb="23">
      <t>イライ</t>
    </rPh>
    <rPh sb="24" eb="25">
      <t>タイ</t>
    </rPh>
    <rPh sb="41" eb="43">
      <t>カツドウ</t>
    </rPh>
    <rPh sb="44" eb="46">
      <t>キボウ</t>
    </rPh>
    <rPh sb="48" eb="49">
      <t>ヒト</t>
    </rPh>
    <rPh sb="56" eb="58">
      <t>カツドウ</t>
    </rPh>
    <rPh sb="59" eb="61">
      <t>イライ</t>
    </rPh>
    <rPh sb="63" eb="64">
      <t>ヒト</t>
    </rPh>
    <rPh sb="65" eb="67">
      <t>ソウダン</t>
    </rPh>
    <rPh sb="68" eb="69">
      <t>オウ</t>
    </rPh>
    <phoneticPr fontId="7"/>
  </si>
  <si>
    <t>市民ふくし大学講座（基礎講座・各種専門講座）等の開催により、いが見守り支援員等、地域福祉推進の担い手を養成する。</t>
    <rPh sb="0" eb="2">
      <t>シミン</t>
    </rPh>
    <rPh sb="5" eb="7">
      <t>ダイガク</t>
    </rPh>
    <rPh sb="7" eb="9">
      <t>コウザ</t>
    </rPh>
    <rPh sb="10" eb="12">
      <t>キソ</t>
    </rPh>
    <rPh sb="12" eb="14">
      <t>コウザ</t>
    </rPh>
    <rPh sb="15" eb="17">
      <t>カクシュ</t>
    </rPh>
    <rPh sb="17" eb="19">
      <t>センモン</t>
    </rPh>
    <rPh sb="19" eb="21">
      <t>コウザ</t>
    </rPh>
    <rPh sb="22" eb="23">
      <t>トウ</t>
    </rPh>
    <rPh sb="24" eb="26">
      <t>カイサイ</t>
    </rPh>
    <rPh sb="32" eb="34">
      <t>ミマモ</t>
    </rPh>
    <rPh sb="35" eb="37">
      <t>シエン</t>
    </rPh>
    <rPh sb="37" eb="38">
      <t>イン</t>
    </rPh>
    <rPh sb="38" eb="39">
      <t>トウ</t>
    </rPh>
    <rPh sb="40" eb="42">
      <t>チイキ</t>
    </rPh>
    <rPh sb="42" eb="44">
      <t>フクシ</t>
    </rPh>
    <rPh sb="44" eb="46">
      <t>スイシン</t>
    </rPh>
    <rPh sb="47" eb="48">
      <t>ニナ</t>
    </rPh>
    <rPh sb="49" eb="50">
      <t>テ</t>
    </rPh>
    <rPh sb="51" eb="53">
      <t>ヨウセイ</t>
    </rPh>
    <phoneticPr fontId="7"/>
  </si>
  <si>
    <t>広域的取組が必要な団体の組織化支援により、情報交換を促進し、地域課題に対する社会の変革および地域福祉を推進する団体となるよう育成する。</t>
    <rPh sb="15" eb="17">
      <t>シエン</t>
    </rPh>
    <rPh sb="30" eb="32">
      <t>チイキ</t>
    </rPh>
    <rPh sb="32" eb="34">
      <t>カダイ</t>
    </rPh>
    <rPh sb="35" eb="36">
      <t>タイ</t>
    </rPh>
    <rPh sb="38" eb="40">
      <t>シャカイ</t>
    </rPh>
    <rPh sb="41" eb="43">
      <t>ヘンカク</t>
    </rPh>
    <rPh sb="46" eb="48">
      <t>チイキ</t>
    </rPh>
    <rPh sb="48" eb="50">
      <t>フクシ</t>
    </rPh>
    <rPh sb="51" eb="53">
      <t>スイシン</t>
    </rPh>
    <rPh sb="55" eb="57">
      <t>ダンタイ</t>
    </rPh>
    <rPh sb="62" eb="64">
      <t>イクセイ</t>
    </rPh>
    <phoneticPr fontId="7"/>
  </si>
  <si>
    <t>高齢者の身体機能低下の予防、認知症介護予防の啓発および地域で介護予防活動を推進するサポーターの養成を目的とし、認知症介護予防等の事業の一環として各種教室を開催する。</t>
    <phoneticPr fontId="7"/>
  </si>
  <si>
    <t>地域福祉講演会開催回数は、民連総会、14地区民協、市民ふくし大学基礎講座で行政と共に説明した回数、地域福祉担当可能職員数は、圏域課（H28年度より地域福祉ｺｰﾃﾞｨﾈｰﾀｰを12名配置＋地域係）・地域福祉課の職員数。</t>
    <rPh sb="0" eb="2">
      <t>チイキ</t>
    </rPh>
    <rPh sb="2" eb="4">
      <t>フクシ</t>
    </rPh>
    <rPh sb="4" eb="7">
      <t>コウエンカイ</t>
    </rPh>
    <rPh sb="7" eb="9">
      <t>カイサイ</t>
    </rPh>
    <rPh sb="9" eb="11">
      <t>カイスウ</t>
    </rPh>
    <rPh sb="13" eb="14">
      <t>ミン</t>
    </rPh>
    <rPh sb="14" eb="15">
      <t>レン</t>
    </rPh>
    <rPh sb="15" eb="17">
      <t>ソウカイ</t>
    </rPh>
    <rPh sb="20" eb="22">
      <t>チク</t>
    </rPh>
    <rPh sb="22" eb="24">
      <t>ミンキョウ</t>
    </rPh>
    <rPh sb="25" eb="27">
      <t>シミン</t>
    </rPh>
    <rPh sb="30" eb="32">
      <t>ダイガク</t>
    </rPh>
    <rPh sb="32" eb="34">
      <t>キソ</t>
    </rPh>
    <rPh sb="34" eb="36">
      <t>コウザ</t>
    </rPh>
    <rPh sb="37" eb="39">
      <t>ギョウセイ</t>
    </rPh>
    <rPh sb="40" eb="41">
      <t>トモ</t>
    </rPh>
    <rPh sb="42" eb="44">
      <t>セツメイ</t>
    </rPh>
    <rPh sb="46" eb="48">
      <t>カイスウ</t>
    </rPh>
    <rPh sb="62" eb="64">
      <t>ケンイキ</t>
    </rPh>
    <rPh sb="64" eb="65">
      <t>カ</t>
    </rPh>
    <rPh sb="93" eb="95">
      <t>チイキ</t>
    </rPh>
    <rPh sb="95" eb="96">
      <t>カカリ</t>
    </rPh>
    <rPh sb="98" eb="100">
      <t>チイキ</t>
    </rPh>
    <rPh sb="100" eb="102">
      <t>フクシ</t>
    </rPh>
    <rPh sb="102" eb="103">
      <t>カ</t>
    </rPh>
    <rPh sb="104" eb="106">
      <t>ショクイン</t>
    </rPh>
    <rPh sb="106" eb="107">
      <t>スウ</t>
    </rPh>
    <phoneticPr fontId="7"/>
  </si>
  <si>
    <t>地域（住民自治協議会単位）を基盤とした地域福祉教育の基盤づくりとその推進を促す。福祉教育推進のための人材育成とその組織化　　　　　　　　　</t>
    <rPh sb="0" eb="2">
      <t>チイキ</t>
    </rPh>
    <rPh sb="3" eb="5">
      <t>ジュウミン</t>
    </rPh>
    <rPh sb="5" eb="7">
      <t>ジチ</t>
    </rPh>
    <rPh sb="7" eb="10">
      <t>キョウギカイ</t>
    </rPh>
    <rPh sb="10" eb="12">
      <t>タンイ</t>
    </rPh>
    <rPh sb="14" eb="16">
      <t>キバン</t>
    </rPh>
    <rPh sb="19" eb="21">
      <t>チイキ</t>
    </rPh>
    <rPh sb="21" eb="23">
      <t>フクシ</t>
    </rPh>
    <rPh sb="23" eb="25">
      <t>キョウイク</t>
    </rPh>
    <rPh sb="26" eb="28">
      <t>キバン</t>
    </rPh>
    <rPh sb="34" eb="36">
      <t>スイシン</t>
    </rPh>
    <rPh sb="37" eb="38">
      <t>ウナガ</t>
    </rPh>
    <rPh sb="40" eb="42">
      <t>フクシ</t>
    </rPh>
    <rPh sb="42" eb="44">
      <t>キョウイク</t>
    </rPh>
    <rPh sb="44" eb="46">
      <t>スイシン</t>
    </rPh>
    <rPh sb="50" eb="52">
      <t>ジンザイ</t>
    </rPh>
    <rPh sb="52" eb="54">
      <t>イクセイ</t>
    </rPh>
    <rPh sb="57" eb="60">
      <t>ソシキカ</t>
    </rPh>
    <phoneticPr fontId="7"/>
  </si>
  <si>
    <t>住み慣れた地域で、有する能力に応じ、可能な限り自立した日常生活を営む為に</t>
    <rPh sb="0" eb="1">
      <t>ス</t>
    </rPh>
    <rPh sb="2" eb="3">
      <t>ナ</t>
    </rPh>
    <rPh sb="5" eb="7">
      <t>チイキ</t>
    </rPh>
    <rPh sb="9" eb="10">
      <t>ユウ</t>
    </rPh>
    <rPh sb="12" eb="14">
      <t>ノウリョク</t>
    </rPh>
    <rPh sb="15" eb="16">
      <t>オウ</t>
    </rPh>
    <rPh sb="18" eb="20">
      <t>カノウ</t>
    </rPh>
    <rPh sb="21" eb="22">
      <t>カギ</t>
    </rPh>
    <rPh sb="23" eb="25">
      <t>ジリツ</t>
    </rPh>
    <rPh sb="27" eb="29">
      <t>ニチジョウ</t>
    </rPh>
    <rPh sb="29" eb="31">
      <t>セイカツ</t>
    </rPh>
    <rPh sb="32" eb="33">
      <t>イトナ</t>
    </rPh>
    <rPh sb="34" eb="35">
      <t>タメ</t>
    </rPh>
    <phoneticPr fontId="7"/>
  </si>
  <si>
    <t>山邊</t>
    <rPh sb="0" eb="2">
      <t>ヤマベ</t>
    </rPh>
    <phoneticPr fontId="7"/>
  </si>
  <si>
    <t>決算額</t>
    <rPh sb="0" eb="2">
      <t>ケッサン</t>
    </rPh>
    <rPh sb="2" eb="3">
      <t>ガク</t>
    </rPh>
    <phoneticPr fontId="7"/>
  </si>
  <si>
    <t>63セット</t>
    <phoneticPr fontId="7"/>
  </si>
  <si>
    <t>18セット</t>
    <phoneticPr fontId="7"/>
  </si>
  <si>
    <t>各拠点で消防計画等に基づき、定期的または計画的に実施する。</t>
    <rPh sb="0" eb="1">
      <t>カク</t>
    </rPh>
    <rPh sb="1" eb="3">
      <t>キョテン</t>
    </rPh>
    <rPh sb="4" eb="6">
      <t>ショウボウ</t>
    </rPh>
    <rPh sb="6" eb="8">
      <t>ケイカク</t>
    </rPh>
    <rPh sb="8" eb="9">
      <t>トウ</t>
    </rPh>
    <rPh sb="10" eb="11">
      <t>モト</t>
    </rPh>
    <rPh sb="14" eb="17">
      <t>テイキテキ</t>
    </rPh>
    <rPh sb="20" eb="23">
      <t>ケイカクテキ</t>
    </rPh>
    <rPh sb="24" eb="26">
      <t>ジッシ</t>
    </rPh>
    <phoneticPr fontId="7"/>
  </si>
  <si>
    <t>未実施</t>
    <rPh sb="0" eb="3">
      <t>ミジッシ</t>
    </rPh>
    <phoneticPr fontId="7"/>
  </si>
  <si>
    <t>生活上の困りごとや課題を解決するために</t>
    <rPh sb="0" eb="3">
      <t>セイカツジョウ</t>
    </rPh>
    <rPh sb="4" eb="5">
      <t>コマ</t>
    </rPh>
    <rPh sb="9" eb="11">
      <t>カダイ</t>
    </rPh>
    <rPh sb="12" eb="14">
      <t>カイケツ</t>
    </rPh>
    <phoneticPr fontId="7"/>
  </si>
  <si>
    <t>誰もが安心して、いきがいを持ちながら暮らしていける地域にする</t>
    <rPh sb="0" eb="1">
      <t>ダレ</t>
    </rPh>
    <rPh sb="3" eb="5">
      <t>アンシン</t>
    </rPh>
    <rPh sb="13" eb="14">
      <t>モ</t>
    </rPh>
    <rPh sb="18" eb="19">
      <t>ク</t>
    </rPh>
    <rPh sb="25" eb="27">
      <t>チイキ</t>
    </rPh>
    <phoneticPr fontId="7"/>
  </si>
  <si>
    <t>健全な会の運営と、魅力ある組織づくりのために</t>
    <rPh sb="0" eb="2">
      <t>ケンゼン</t>
    </rPh>
    <rPh sb="3" eb="4">
      <t>カイ</t>
    </rPh>
    <rPh sb="5" eb="7">
      <t>ウンエイ</t>
    </rPh>
    <rPh sb="9" eb="11">
      <t>ミリョク</t>
    </rPh>
    <rPh sb="13" eb="15">
      <t>ソシキ</t>
    </rPh>
    <phoneticPr fontId="7"/>
  </si>
  <si>
    <t>社協が支援することによって、各福祉団体の活動が円滑になり、且つ、関係機関との連絡調整がスムーズに行えるようにする</t>
    <rPh sb="15" eb="17">
      <t>フクシ</t>
    </rPh>
    <rPh sb="20" eb="22">
      <t>カツドウ</t>
    </rPh>
    <rPh sb="23" eb="25">
      <t>エンカツ</t>
    </rPh>
    <rPh sb="29" eb="30">
      <t>カ</t>
    </rPh>
    <rPh sb="32" eb="36">
      <t>カンケイキカン</t>
    </rPh>
    <rPh sb="38" eb="42">
      <t>レンラクチョウセイ</t>
    </rPh>
    <rPh sb="48" eb="49">
      <t>オコナ</t>
    </rPh>
    <phoneticPr fontId="7"/>
  </si>
  <si>
    <t>事業内容を検討・見直し、会員の増強を図るとともに、完全自主運営をめざす</t>
    <rPh sb="0" eb="2">
      <t>ジギョウ</t>
    </rPh>
    <rPh sb="2" eb="4">
      <t>ナイヨウ</t>
    </rPh>
    <rPh sb="5" eb="7">
      <t>ケントウ</t>
    </rPh>
    <rPh sb="8" eb="10">
      <t>ミナオ</t>
    </rPh>
    <rPh sb="12" eb="14">
      <t>カイイン</t>
    </rPh>
    <rPh sb="15" eb="17">
      <t>ゾウキョウ</t>
    </rPh>
    <rPh sb="18" eb="19">
      <t>ハカ</t>
    </rPh>
    <rPh sb="25" eb="27">
      <t>カンゼン</t>
    </rPh>
    <rPh sb="27" eb="29">
      <t>ジシュ</t>
    </rPh>
    <rPh sb="29" eb="31">
      <t>ウンエイ</t>
    </rPh>
    <phoneticPr fontId="7"/>
  </si>
  <si>
    <t>住民の活動である</t>
    <rPh sb="0" eb="2">
      <t>ジュウミン</t>
    </rPh>
    <rPh sb="3" eb="5">
      <t>カツドウ</t>
    </rPh>
    <phoneticPr fontId="7"/>
  </si>
  <si>
    <t>住民の組織であり、任意団体である</t>
    <rPh sb="0" eb="2">
      <t>ジュウミン</t>
    </rPh>
    <rPh sb="3" eb="5">
      <t>ソシキ</t>
    </rPh>
    <rPh sb="9" eb="11">
      <t>ニンイ</t>
    </rPh>
    <rPh sb="11" eb="13">
      <t>ダンタイ</t>
    </rPh>
    <phoneticPr fontId="7"/>
  </si>
  <si>
    <t>市民、各福祉団体、各関係機関</t>
    <rPh sb="0" eb="2">
      <t>シミン</t>
    </rPh>
    <rPh sb="3" eb="4">
      <t>カク</t>
    </rPh>
    <rPh sb="4" eb="6">
      <t>フクシ</t>
    </rPh>
    <rPh sb="6" eb="8">
      <t>ダンタイ</t>
    </rPh>
    <rPh sb="9" eb="10">
      <t>カク</t>
    </rPh>
    <rPh sb="10" eb="12">
      <t>カンケイ</t>
    </rPh>
    <rPh sb="12" eb="14">
      <t>キカン</t>
    </rPh>
    <phoneticPr fontId="7"/>
  </si>
  <si>
    <t>66人</t>
    <rPh sb="2" eb="3">
      <t>ニン</t>
    </rPh>
    <phoneticPr fontId="7"/>
  </si>
  <si>
    <t>55人</t>
    <rPh sb="2" eb="3">
      <t>ニン</t>
    </rPh>
    <phoneticPr fontId="7"/>
  </si>
  <si>
    <t>33人</t>
    <rPh sb="2" eb="3">
      <t>ニン</t>
    </rPh>
    <phoneticPr fontId="7"/>
  </si>
  <si>
    <t>72件</t>
    <rPh sb="2" eb="3">
      <t>ケン</t>
    </rPh>
    <phoneticPr fontId="7"/>
  </si>
  <si>
    <t>2-1-5　福祉サービス事業における人材の確保と育成</t>
    <rPh sb="6" eb="8">
      <t>フクシ</t>
    </rPh>
    <rPh sb="12" eb="14">
      <t>ジギョウ</t>
    </rPh>
    <rPh sb="18" eb="20">
      <t>ジンザイ</t>
    </rPh>
    <rPh sb="21" eb="23">
      <t>カクホ</t>
    </rPh>
    <rPh sb="24" eb="26">
      <t>イクセイ</t>
    </rPh>
    <phoneticPr fontId="7"/>
  </si>
  <si>
    <t>2-1 介護保険サービス・自立支援サービス事業</t>
    <phoneticPr fontId="7"/>
  </si>
  <si>
    <t>2-1介護保険サービス・自立支援サービス事業</t>
    <phoneticPr fontId="16"/>
  </si>
  <si>
    <t>2-1介護保険サービス・自立支援サービス事業</t>
    <rPh sb="3" eb="5">
      <t>カイゴ</t>
    </rPh>
    <rPh sb="5" eb="7">
      <t>ホケン</t>
    </rPh>
    <rPh sb="12" eb="14">
      <t>ジリツ</t>
    </rPh>
    <rPh sb="14" eb="16">
      <t>シエン</t>
    </rPh>
    <rPh sb="20" eb="22">
      <t>ジギョウ</t>
    </rPh>
    <phoneticPr fontId="16"/>
  </si>
  <si>
    <t>対象地域：地域福祉ネットワーク会議既設置地区への支援。未設置の地域については、平成30年度までの長期地域支援計画を策定し、設置に向けての進行管理を行う。</t>
    <rPh sb="0" eb="2">
      <t>タイショウ</t>
    </rPh>
    <rPh sb="2" eb="4">
      <t>チイキ</t>
    </rPh>
    <rPh sb="5" eb="7">
      <t>チイキ</t>
    </rPh>
    <rPh sb="7" eb="9">
      <t>フクシ</t>
    </rPh>
    <rPh sb="15" eb="17">
      <t>カイギ</t>
    </rPh>
    <rPh sb="17" eb="18">
      <t>キ</t>
    </rPh>
    <rPh sb="18" eb="20">
      <t>セッチ</t>
    </rPh>
    <rPh sb="20" eb="22">
      <t>チク</t>
    </rPh>
    <rPh sb="24" eb="26">
      <t>シエン</t>
    </rPh>
    <rPh sb="27" eb="30">
      <t>ミセッチ</t>
    </rPh>
    <rPh sb="31" eb="33">
      <t>チイキ</t>
    </rPh>
    <rPh sb="39" eb="41">
      <t>ヘイセイ</t>
    </rPh>
    <rPh sb="43" eb="45">
      <t>ネンド</t>
    </rPh>
    <rPh sb="48" eb="50">
      <t>チョウキ</t>
    </rPh>
    <rPh sb="50" eb="52">
      <t>チイキ</t>
    </rPh>
    <rPh sb="52" eb="54">
      <t>シエン</t>
    </rPh>
    <rPh sb="54" eb="56">
      <t>ケイカク</t>
    </rPh>
    <rPh sb="57" eb="59">
      <t>サクテイ</t>
    </rPh>
    <rPh sb="61" eb="63">
      <t>セッチ</t>
    </rPh>
    <rPh sb="64" eb="65">
      <t>ム</t>
    </rPh>
    <rPh sb="68" eb="70">
      <t>シンコウ</t>
    </rPh>
    <rPh sb="70" eb="72">
      <t>カンリ</t>
    </rPh>
    <rPh sb="73" eb="74">
      <t>オコナ</t>
    </rPh>
    <phoneticPr fontId="7"/>
  </si>
  <si>
    <t>財源的には、地域住民の社協会費と、行政補助金とにより作成している。また、全戸配布に関しては、住民自治協議会の協力を得て、市広報に挟み込みで配布してもらっている。</t>
    <rPh sb="0" eb="3">
      <t>ザイゲンテキ</t>
    </rPh>
    <rPh sb="6" eb="8">
      <t>チイキ</t>
    </rPh>
    <rPh sb="8" eb="10">
      <t>ジュウミン</t>
    </rPh>
    <rPh sb="11" eb="13">
      <t>シャキョウ</t>
    </rPh>
    <rPh sb="13" eb="15">
      <t>カイヒ</t>
    </rPh>
    <rPh sb="17" eb="19">
      <t>ギョウセイ</t>
    </rPh>
    <rPh sb="19" eb="22">
      <t>ホジョキン</t>
    </rPh>
    <rPh sb="26" eb="28">
      <t>サクセイ</t>
    </rPh>
    <rPh sb="36" eb="38">
      <t>ゼンコ</t>
    </rPh>
    <rPh sb="38" eb="40">
      <t>ハイフ</t>
    </rPh>
    <rPh sb="41" eb="42">
      <t>カン</t>
    </rPh>
    <rPh sb="46" eb="53">
      <t>ジュウミンジチキョウギカイ</t>
    </rPh>
    <rPh sb="54" eb="56">
      <t>キョウリョク</t>
    </rPh>
    <rPh sb="57" eb="58">
      <t>エ</t>
    </rPh>
    <rPh sb="60" eb="61">
      <t>シ</t>
    </rPh>
    <rPh sb="61" eb="63">
      <t>コウホウ</t>
    </rPh>
    <rPh sb="64" eb="65">
      <t>ハサ</t>
    </rPh>
    <rPh sb="66" eb="67">
      <t>コ</t>
    </rPh>
    <rPh sb="69" eb="71">
      <t>ハイフ</t>
    </rPh>
    <phoneticPr fontId="7"/>
  </si>
  <si>
    <t>地域福祉計画および地域福祉活動計画に明記されている地域福祉活動が地域住民に十分浸透するように</t>
    <rPh sb="9" eb="11">
      <t>チイキ</t>
    </rPh>
    <rPh sb="11" eb="13">
      <t>フクシ</t>
    </rPh>
    <rPh sb="13" eb="15">
      <t>カツドウ</t>
    </rPh>
    <rPh sb="15" eb="17">
      <t>ケイカク</t>
    </rPh>
    <phoneticPr fontId="7"/>
  </si>
  <si>
    <t>住民自治協議会福祉部会を中心とした自治組織や市民活動団体をはじめとする住民</t>
    <phoneticPr fontId="7"/>
  </si>
  <si>
    <t>地域福祉計画および地域福祉活動計画の実現のために、自治協単位で策定される地域まちづくり計画に地域福祉計画の理念を盛り込み、総合計画の元となる地区別計画（地域振興計画）に反映させていき、行政・社協・地域が一体となった地域福祉活動を展開していく。</t>
    <rPh sb="18" eb="20">
      <t>ジツゲン</t>
    </rPh>
    <rPh sb="70" eb="72">
      <t>チク</t>
    </rPh>
    <rPh sb="72" eb="73">
      <t>ベツ</t>
    </rPh>
    <rPh sb="73" eb="75">
      <t>ケイカク</t>
    </rPh>
    <rPh sb="78" eb="80">
      <t>シンコウ</t>
    </rPh>
    <phoneticPr fontId="7"/>
  </si>
  <si>
    <t>歳末たすけあい募金                  地域センター別総額</t>
    <rPh sb="0" eb="2">
      <t>サイマツ</t>
    </rPh>
    <rPh sb="7" eb="9">
      <t>ボキン</t>
    </rPh>
    <rPh sb="27" eb="29">
      <t>チイキ</t>
    </rPh>
    <rPh sb="33" eb="34">
      <t>ベツ</t>
    </rPh>
    <rPh sb="34" eb="36">
      <t>ソウガク</t>
    </rPh>
    <phoneticPr fontId="7"/>
  </si>
  <si>
    <t>伊賀市内において、地域福祉活動を行っている団体が</t>
    <rPh sb="0" eb="2">
      <t>イガ</t>
    </rPh>
    <rPh sb="2" eb="4">
      <t>シナイ</t>
    </rPh>
    <rPh sb="9" eb="11">
      <t>チイキ</t>
    </rPh>
    <rPh sb="11" eb="13">
      <t>フクシ</t>
    </rPh>
    <rPh sb="13" eb="15">
      <t>カツドウ</t>
    </rPh>
    <rPh sb="16" eb="17">
      <t>オコナ</t>
    </rPh>
    <rPh sb="21" eb="23">
      <t>ダンタイ</t>
    </rPh>
    <phoneticPr fontId="7"/>
  </si>
  <si>
    <t>食事サービス実施団体・福祉有償運送実施団体・NPO・介護保険事業所等</t>
    <rPh sb="0" eb="2">
      <t>ショクジ</t>
    </rPh>
    <rPh sb="6" eb="8">
      <t>ジッシ</t>
    </rPh>
    <rPh sb="8" eb="10">
      <t>ダンタイ</t>
    </rPh>
    <rPh sb="11" eb="13">
      <t>フクシ</t>
    </rPh>
    <rPh sb="13" eb="15">
      <t>ユウショウ</t>
    </rPh>
    <rPh sb="15" eb="17">
      <t>ウンソウ</t>
    </rPh>
    <rPh sb="17" eb="19">
      <t>ジッシ</t>
    </rPh>
    <rPh sb="19" eb="21">
      <t>ダンタイ</t>
    </rPh>
    <rPh sb="26" eb="28">
      <t>カイゴ</t>
    </rPh>
    <rPh sb="28" eb="30">
      <t>ホケン</t>
    </rPh>
    <rPh sb="30" eb="33">
      <t>ジギョウショ</t>
    </rPh>
    <rPh sb="33" eb="34">
      <t>トウ</t>
    </rPh>
    <phoneticPr fontId="7"/>
  </si>
  <si>
    <t>３B体操、音楽療法実践者の地域派遣や教室開催等のシステムによって、ふれあい・いきいきサロンなどの地域福祉活動との関係がより深まる。</t>
    <rPh sb="2" eb="4">
      <t>タイソウ</t>
    </rPh>
    <rPh sb="5" eb="7">
      <t>オンガク</t>
    </rPh>
    <rPh sb="7" eb="9">
      <t>リョウホウ</t>
    </rPh>
    <rPh sb="9" eb="12">
      <t>ジッセンシャ</t>
    </rPh>
    <rPh sb="13" eb="15">
      <t>チイキ</t>
    </rPh>
    <rPh sb="15" eb="17">
      <t>ハケン</t>
    </rPh>
    <rPh sb="18" eb="20">
      <t>キョウシツ</t>
    </rPh>
    <rPh sb="20" eb="22">
      <t>カイサイ</t>
    </rPh>
    <rPh sb="22" eb="23">
      <t>ナド</t>
    </rPh>
    <rPh sb="48" eb="52">
      <t>チイキフクシ</t>
    </rPh>
    <rPh sb="52" eb="54">
      <t>カツドウ</t>
    </rPh>
    <rPh sb="56" eb="58">
      <t>カンケイ</t>
    </rPh>
    <rPh sb="61" eb="62">
      <t>フカ</t>
    </rPh>
    <phoneticPr fontId="7"/>
  </si>
  <si>
    <t>やすらぎ支援事業利用者数、見守り支援事業利用者数は月利用者数の年間延べ数
※印は、養成者に対する習熟研修の参加者数</t>
    <rPh sb="25" eb="26">
      <t>ツキ</t>
    </rPh>
    <rPh sb="26" eb="29">
      <t>リヨウシャ</t>
    </rPh>
    <rPh sb="29" eb="30">
      <t>スウ</t>
    </rPh>
    <rPh sb="31" eb="33">
      <t>ネンカン</t>
    </rPh>
    <rPh sb="33" eb="34">
      <t>ノ</t>
    </rPh>
    <rPh sb="35" eb="36">
      <t>スウ</t>
    </rPh>
    <rPh sb="38" eb="39">
      <t>ジルシ</t>
    </rPh>
    <rPh sb="41" eb="43">
      <t>ヨウセイ</t>
    </rPh>
    <rPh sb="43" eb="44">
      <t>シャ</t>
    </rPh>
    <rPh sb="45" eb="46">
      <t>タイ</t>
    </rPh>
    <rPh sb="48" eb="50">
      <t>シュウジュク</t>
    </rPh>
    <rPh sb="50" eb="52">
      <t>ケンシュウ</t>
    </rPh>
    <rPh sb="53" eb="56">
      <t>サンカシャ</t>
    </rPh>
    <rPh sb="56" eb="57">
      <t>スウ</t>
    </rPh>
    <phoneticPr fontId="7"/>
  </si>
  <si>
    <t>・先進的な活気あるディサービスの取り組み
・バランスのとれた安定した運営の強化
・様々なニーズに対応できるサービス検討
・基幹型・専門性ディサービスのあり方の検討
・地域住民と密着したサービスのあり方の検討
・地域拠点としての役割の発揮
・総合事業及び加算項目の取り組み実施
・人材確保と育成の充実　　　　　　　　　　　　　　　　　　・地域福祉コーディネーターと連携してデイの空き日の利用方法の検討　　　　　　　　　　　　　　　　　　　　　　　　・災害時ケアマニュアルの見直しと定期的な防災訓練実施</t>
    <rPh sb="120" eb="122">
      <t>ソウゴウ</t>
    </rPh>
    <rPh sb="122" eb="124">
      <t>ジギョウ</t>
    </rPh>
    <rPh sb="124" eb="125">
      <t>オヨ</t>
    </rPh>
    <rPh sb="126" eb="128">
      <t>カサン</t>
    </rPh>
    <rPh sb="128" eb="130">
      <t>コウモク</t>
    </rPh>
    <rPh sb="131" eb="132">
      <t>ト</t>
    </rPh>
    <rPh sb="133" eb="134">
      <t>ク</t>
    </rPh>
    <rPh sb="135" eb="137">
      <t>ジッシ</t>
    </rPh>
    <rPh sb="139" eb="141">
      <t>ジンザイ</t>
    </rPh>
    <rPh sb="141" eb="143">
      <t>カクホ</t>
    </rPh>
    <rPh sb="144" eb="146">
      <t>イクセイ</t>
    </rPh>
    <rPh sb="147" eb="149">
      <t>ジュウジツ</t>
    </rPh>
    <rPh sb="181" eb="183">
      <t>レンケイ</t>
    </rPh>
    <rPh sb="188" eb="189">
      <t>ア</t>
    </rPh>
    <rPh sb="190" eb="191">
      <t>ビ</t>
    </rPh>
    <phoneticPr fontId="33"/>
  </si>
  <si>
    <t>平成29年度</t>
    <rPh sb="0" eb="2">
      <t>ヘイセイ</t>
    </rPh>
    <rPh sb="4" eb="6">
      <t>ネンド</t>
    </rPh>
    <phoneticPr fontId="16"/>
  </si>
  <si>
    <r>
      <rPr>
        <sz val="72"/>
        <rFont val="A-OTF UD新ゴ Pro H"/>
        <family val="2"/>
        <charset val="128"/>
      </rPr>
      <t>事業報告書</t>
    </r>
    <r>
      <rPr>
        <sz val="26"/>
        <rFont val="A-OTF UD新ゴ Pro H"/>
        <family val="2"/>
        <charset val="128"/>
      </rPr>
      <t xml:space="preserve">
</t>
    </r>
    <r>
      <rPr>
        <sz val="36"/>
        <rFont val="A-OTF UD新ゴ Pro H"/>
        <family val="2"/>
        <charset val="128"/>
      </rPr>
      <t>基本事業・継続事務事業
平成３０年度　目的評価表</t>
    </r>
    <rPh sb="0" eb="2">
      <t>ジギョウ</t>
    </rPh>
    <rPh sb="2" eb="5">
      <t>ホウコクショ</t>
    </rPh>
    <rPh sb="7" eb="9">
      <t>キホン</t>
    </rPh>
    <rPh sb="9" eb="11">
      <t>ジギョウ</t>
    </rPh>
    <rPh sb="12" eb="14">
      <t>ケイゾク</t>
    </rPh>
    <rPh sb="14" eb="16">
      <t>ジム</t>
    </rPh>
    <rPh sb="16" eb="18">
      <t>ジギョウ</t>
    </rPh>
    <rPh sb="19" eb="21">
      <t>ヘイセイ</t>
    </rPh>
    <rPh sb="23" eb="25">
      <t>ネンド</t>
    </rPh>
    <rPh sb="26" eb="28">
      <t>モクテキ</t>
    </rPh>
    <rPh sb="28" eb="30">
      <t>ヒョウカ</t>
    </rPh>
    <rPh sb="30" eb="31">
      <t>オモテ</t>
    </rPh>
    <phoneticPr fontId="7"/>
  </si>
  <si>
    <t>2018年度　構成する事務事業間の戦略（注力、見直しの方向）</t>
    <phoneticPr fontId="7"/>
  </si>
  <si>
    <t>2017年度をもって休廃止した事務事業（休止中含む）</t>
    <phoneticPr fontId="7"/>
  </si>
  <si>
    <t>2017年度決算額等（千円）</t>
    <rPh sb="6" eb="8">
      <t>ケッサン</t>
    </rPh>
    <phoneticPr fontId="7"/>
  </si>
  <si>
    <t>地域別指標(2017年度)</t>
    <rPh sb="0" eb="2">
      <t>チイキ</t>
    </rPh>
    <rPh sb="2" eb="3">
      <t>ベツ</t>
    </rPh>
    <rPh sb="3" eb="5">
      <t>シヒョウ</t>
    </rPh>
    <rPh sb="10" eb="12">
      <t>ネンド</t>
    </rPh>
    <phoneticPr fontId="7"/>
  </si>
  <si>
    <t>評価結果を踏まえた2018年度の具体的取組み・方向性</t>
    <rPh sb="23" eb="26">
      <t>ホウコウセイ</t>
    </rPh>
    <phoneticPr fontId="7"/>
  </si>
  <si>
    <t>評価結果を踏まえた2018年度の取組み・方向性</t>
    <rPh sb="0" eb="2">
      <t>ヒョウカ</t>
    </rPh>
    <rPh sb="2" eb="4">
      <t>ケッカ</t>
    </rPh>
    <rPh sb="5" eb="6">
      <t>フ</t>
    </rPh>
    <rPh sb="16" eb="18">
      <t>トリク</t>
    </rPh>
    <rPh sb="20" eb="23">
      <t>ホウコウセイ</t>
    </rPh>
    <phoneticPr fontId="7"/>
  </si>
  <si>
    <t>評価結果を踏まえた2018年度の具体的取組</t>
    <phoneticPr fontId="7"/>
  </si>
  <si>
    <t>評価結果を踏まえた2018年度の具体的取組</t>
    <rPh sb="0" eb="2">
      <t>ヒョウカ</t>
    </rPh>
    <rPh sb="2" eb="4">
      <t>ケッカ</t>
    </rPh>
    <rPh sb="5" eb="6">
      <t>フ</t>
    </rPh>
    <rPh sb="13" eb="15">
      <t>ネンド</t>
    </rPh>
    <rPh sb="16" eb="19">
      <t>グタイテキ</t>
    </rPh>
    <rPh sb="19" eb="21">
      <t>トリクミ</t>
    </rPh>
    <phoneticPr fontId="7"/>
  </si>
  <si>
    <t>評価結果を踏まえた2018年度の具体的取組</t>
    <rPh sb="16" eb="19">
      <t>グタイテキ</t>
    </rPh>
    <rPh sb="19" eb="21">
      <t>トリクミ</t>
    </rPh>
    <phoneticPr fontId="7"/>
  </si>
  <si>
    <t>事業所別指標　　　　　　　　　　　　　　　（2017年度）</t>
    <rPh sb="0" eb="3">
      <t>ジギョウショ</t>
    </rPh>
    <phoneticPr fontId="7"/>
  </si>
  <si>
    <t>事業所別指標（2017年度）</t>
    <rPh sb="0" eb="3">
      <t>ジギョウショ</t>
    </rPh>
    <phoneticPr fontId="7"/>
  </si>
  <si>
    <t>事業所別指標　　　　　　　　　　　　　　　　（2017年度）</t>
    <rPh sb="0" eb="3">
      <t>ジギョウショ</t>
    </rPh>
    <rPh sb="27" eb="29">
      <t>ネンド</t>
    </rPh>
    <phoneticPr fontId="7"/>
  </si>
  <si>
    <t>地域別指標　　　　　　　　　　　　　　　　（2017年度）</t>
    <rPh sb="0" eb="2">
      <t>チイキ</t>
    </rPh>
    <rPh sb="2" eb="3">
      <t>ベツ</t>
    </rPh>
    <rPh sb="3" eb="5">
      <t>シヒョウ</t>
    </rPh>
    <rPh sb="26" eb="27">
      <t>ネン</t>
    </rPh>
    <rPh sb="27" eb="28">
      <t>ド</t>
    </rPh>
    <phoneticPr fontId="7"/>
  </si>
  <si>
    <t>地域別指標　　　　　　　　　　　　　　　　　　　　　（2017年度）</t>
    <rPh sb="0" eb="2">
      <t>チイキ</t>
    </rPh>
    <rPh sb="2" eb="3">
      <t>ベツ</t>
    </rPh>
    <rPh sb="3" eb="5">
      <t>シヒョウ</t>
    </rPh>
    <rPh sb="31" eb="32">
      <t>ネン</t>
    </rPh>
    <rPh sb="32" eb="33">
      <t>ド</t>
    </rPh>
    <phoneticPr fontId="7"/>
  </si>
  <si>
    <t>地域別指標　　　　　　　　　　　　　　　　　　　　（2017年度）</t>
    <rPh sb="0" eb="2">
      <t>チイキ</t>
    </rPh>
    <rPh sb="2" eb="3">
      <t>ベツ</t>
    </rPh>
    <rPh sb="3" eb="5">
      <t>シヒョウ</t>
    </rPh>
    <rPh sb="30" eb="31">
      <t>ネン</t>
    </rPh>
    <rPh sb="31" eb="32">
      <t>ド</t>
    </rPh>
    <phoneticPr fontId="7"/>
  </si>
  <si>
    <t>評価結果を踏まえた2018年度の取組・方向性</t>
    <rPh sb="16" eb="18">
      <t>トリク</t>
    </rPh>
    <rPh sb="19" eb="22">
      <t>ホウコウセイ</t>
    </rPh>
    <phoneticPr fontId="7"/>
  </si>
  <si>
    <t>終了</t>
    <rPh sb="0" eb="2">
      <t>シュウリョウ</t>
    </rPh>
    <phoneticPr fontId="16"/>
  </si>
  <si>
    <t>訪問介護課</t>
    <rPh sb="0" eb="2">
      <t>ホウモン</t>
    </rPh>
    <rPh sb="2" eb="4">
      <t>カイゴ</t>
    </rPh>
    <rPh sb="4" eb="5">
      <t>カ</t>
    </rPh>
    <phoneticPr fontId="16"/>
  </si>
  <si>
    <t>通所介護課</t>
    <rPh sb="0" eb="2">
      <t>ツウショ</t>
    </rPh>
    <rPh sb="2" eb="4">
      <t>カイゴ</t>
    </rPh>
    <rPh sb="4" eb="5">
      <t>カ</t>
    </rPh>
    <phoneticPr fontId="16"/>
  </si>
  <si>
    <t>企画課</t>
    <rPh sb="0" eb="2">
      <t>キカク</t>
    </rPh>
    <rPh sb="2" eb="3">
      <t>カ</t>
    </rPh>
    <phoneticPr fontId="16"/>
  </si>
  <si>
    <t>総務課</t>
    <rPh sb="0" eb="2">
      <t>ソウム</t>
    </rPh>
    <phoneticPr fontId="16"/>
  </si>
  <si>
    <t>経理課</t>
    <rPh sb="0" eb="3">
      <t>ケイリカ</t>
    </rPh>
    <phoneticPr fontId="16"/>
  </si>
  <si>
    <t>法人運営部　経理課</t>
    <rPh sb="0" eb="2">
      <t>ホウジン</t>
    </rPh>
    <rPh sb="2" eb="5">
      <t>ウンエイブ</t>
    </rPh>
    <rPh sb="6" eb="9">
      <t>ケイリカ</t>
    </rPh>
    <phoneticPr fontId="7"/>
  </si>
  <si>
    <t>経理課長</t>
    <rPh sb="0" eb="2">
      <t>ケイリ</t>
    </rPh>
    <rPh sb="2" eb="3">
      <t>カ</t>
    </rPh>
    <rPh sb="3" eb="4">
      <t>チョウ</t>
    </rPh>
    <phoneticPr fontId="33"/>
  </si>
  <si>
    <t>福永　悦子</t>
    <rPh sb="0" eb="2">
      <t>フクナガ</t>
    </rPh>
    <rPh sb="3" eb="5">
      <t>エツコ</t>
    </rPh>
    <phoneticPr fontId="33"/>
  </si>
  <si>
    <t>・随時、月次決算状況を把握し、時間外削減等の人件費の削減や各種支出経費について、分析を行い、共通部分については、一括購入等による削減を図るなど、コスト削減委員会を定期的に開催し、全体的な視点によるコスト削減を図る。</t>
    <rPh sb="1" eb="3">
      <t>ズイジ</t>
    </rPh>
    <rPh sb="4" eb="6">
      <t>ゲツジ</t>
    </rPh>
    <rPh sb="6" eb="8">
      <t>ケッサン</t>
    </rPh>
    <rPh sb="8" eb="10">
      <t>ジョウキョウ</t>
    </rPh>
    <rPh sb="11" eb="13">
      <t>ハアク</t>
    </rPh>
    <rPh sb="15" eb="18">
      <t>ジカンガイ</t>
    </rPh>
    <rPh sb="18" eb="20">
      <t>サクゲン</t>
    </rPh>
    <rPh sb="20" eb="21">
      <t>トウ</t>
    </rPh>
    <rPh sb="22" eb="25">
      <t>ジンケンヒ</t>
    </rPh>
    <rPh sb="26" eb="28">
      <t>サクゲン</t>
    </rPh>
    <rPh sb="29" eb="31">
      <t>カクシュ</t>
    </rPh>
    <rPh sb="31" eb="33">
      <t>シシュツ</t>
    </rPh>
    <rPh sb="33" eb="35">
      <t>ケイヒ</t>
    </rPh>
    <rPh sb="40" eb="42">
      <t>ブンセキ</t>
    </rPh>
    <rPh sb="43" eb="44">
      <t>オコナ</t>
    </rPh>
    <rPh sb="46" eb="48">
      <t>キョウツウ</t>
    </rPh>
    <rPh sb="48" eb="50">
      <t>ブブン</t>
    </rPh>
    <rPh sb="56" eb="58">
      <t>イッカツ</t>
    </rPh>
    <rPh sb="58" eb="60">
      <t>コウニュウ</t>
    </rPh>
    <rPh sb="60" eb="61">
      <t>トウ</t>
    </rPh>
    <rPh sb="64" eb="66">
      <t>サクゲン</t>
    </rPh>
    <rPh sb="67" eb="68">
      <t>ハカ</t>
    </rPh>
    <rPh sb="75" eb="77">
      <t>サクゲン</t>
    </rPh>
    <rPh sb="77" eb="80">
      <t>イインカイ</t>
    </rPh>
    <rPh sb="81" eb="84">
      <t>テイキテキ</t>
    </rPh>
    <rPh sb="85" eb="87">
      <t>カイサイ</t>
    </rPh>
    <rPh sb="89" eb="92">
      <t>ゼンタイテキ</t>
    </rPh>
    <rPh sb="93" eb="95">
      <t>シテン</t>
    </rPh>
    <rPh sb="101" eb="103">
      <t>サクゲン</t>
    </rPh>
    <rPh sb="104" eb="105">
      <t>ハカ</t>
    </rPh>
    <phoneticPr fontId="33"/>
  </si>
  <si>
    <t>まずは、担当課において、月次決算状況を把握・確認し、</t>
    <rPh sb="4" eb="6">
      <t>タントウ</t>
    </rPh>
    <rPh sb="6" eb="7">
      <t>カ</t>
    </rPh>
    <rPh sb="12" eb="14">
      <t>ゲツジ</t>
    </rPh>
    <rPh sb="14" eb="16">
      <t>ケッサン</t>
    </rPh>
    <rPh sb="16" eb="18">
      <t>ジョウキョウ</t>
    </rPh>
    <rPh sb="19" eb="21">
      <t>ハアク</t>
    </rPh>
    <rPh sb="22" eb="24">
      <t>カクニン</t>
    </rPh>
    <phoneticPr fontId="0"/>
  </si>
  <si>
    <t>全ての社会福祉協議会職員がコスト意識をもてるよう、</t>
    <rPh sb="0" eb="1">
      <t>スベ</t>
    </rPh>
    <rPh sb="3" eb="5">
      <t>シャカイ</t>
    </rPh>
    <rPh sb="5" eb="7">
      <t>フクシ</t>
    </rPh>
    <rPh sb="7" eb="10">
      <t>キョウギカイ</t>
    </rPh>
    <rPh sb="10" eb="12">
      <t>ショクイン</t>
    </rPh>
    <rPh sb="16" eb="18">
      <t>イシキ</t>
    </rPh>
    <phoneticPr fontId="33"/>
  </si>
  <si>
    <t>事務局会議等の機会に、報告・協議し、伝達することで、</t>
    <rPh sb="0" eb="3">
      <t>ジムキョク</t>
    </rPh>
    <rPh sb="3" eb="5">
      <t>カイギ</t>
    </rPh>
    <rPh sb="5" eb="6">
      <t>トウ</t>
    </rPh>
    <rPh sb="7" eb="9">
      <t>キカイ</t>
    </rPh>
    <rPh sb="11" eb="13">
      <t>ホウコク</t>
    </rPh>
    <rPh sb="14" eb="16">
      <t>キョウギ</t>
    </rPh>
    <rPh sb="18" eb="20">
      <t>デンタツ</t>
    </rPh>
    <phoneticPr fontId="33"/>
  </si>
  <si>
    <t>コスト削減の実践につながるようにする。</t>
    <rPh sb="3" eb="5">
      <t>サクゲン</t>
    </rPh>
    <rPh sb="6" eb="8">
      <t>ジッセン</t>
    </rPh>
    <phoneticPr fontId="0"/>
  </si>
  <si>
    <t>月次決算状況の確認・報告</t>
    <rPh sb="0" eb="2">
      <t>ゲツジ</t>
    </rPh>
    <rPh sb="2" eb="4">
      <t>ケッサン</t>
    </rPh>
    <rPh sb="4" eb="6">
      <t>ジョウキョウ</t>
    </rPh>
    <rPh sb="7" eb="9">
      <t>カクニン</t>
    </rPh>
    <rPh sb="10" eb="12">
      <t>ホウコク</t>
    </rPh>
    <phoneticPr fontId="33"/>
  </si>
  <si>
    <t>コスト削減委員会の開催</t>
    <rPh sb="3" eb="5">
      <t>サクゲン</t>
    </rPh>
    <rPh sb="5" eb="8">
      <t>イインカイ</t>
    </rPh>
    <rPh sb="9" eb="11">
      <t>カイサイ</t>
    </rPh>
    <phoneticPr fontId="33"/>
  </si>
  <si>
    <t>2018年度は、事務局会議等の機会を充てて実施する。</t>
    <rPh sb="4" eb="5">
      <t>ネン</t>
    </rPh>
    <rPh sb="5" eb="6">
      <t>ド</t>
    </rPh>
    <rPh sb="8" eb="11">
      <t>ジムキョク</t>
    </rPh>
    <rPh sb="11" eb="13">
      <t>カイギ</t>
    </rPh>
    <rPh sb="13" eb="14">
      <t>トウ</t>
    </rPh>
    <rPh sb="15" eb="17">
      <t>キカイ</t>
    </rPh>
    <rPh sb="18" eb="19">
      <t>ア</t>
    </rPh>
    <rPh sb="21" eb="23">
      <t>ジッシ</t>
    </rPh>
    <phoneticPr fontId="7"/>
  </si>
  <si>
    <t>目的達成のために行った具体的な取組内容（手段）と結果</t>
    <phoneticPr fontId="33"/>
  </si>
  <si>
    <t>・体制的なこともあり、月次管理がうまくできていなかった。
・人件費の削減や各種支出経費について、分析を行うことができなかった。
・コスト削減における現状把握や必要性は認知できていたが、具体的な取り組みを行うまでに至らなかった。
・コスト削減委員会を開催することができなかった。</t>
    <rPh sb="1" eb="3">
      <t>タイセイ</t>
    </rPh>
    <rPh sb="3" eb="4">
      <t>テキ</t>
    </rPh>
    <rPh sb="11" eb="13">
      <t>ゲツジ</t>
    </rPh>
    <rPh sb="13" eb="15">
      <t>カンリ</t>
    </rPh>
    <rPh sb="30" eb="33">
      <t>ジンケンヒ</t>
    </rPh>
    <rPh sb="34" eb="36">
      <t>サクゲン</t>
    </rPh>
    <rPh sb="37" eb="39">
      <t>カクシュ</t>
    </rPh>
    <rPh sb="39" eb="41">
      <t>シシュツ</t>
    </rPh>
    <rPh sb="41" eb="43">
      <t>ケイヒ</t>
    </rPh>
    <rPh sb="48" eb="50">
      <t>ブンセキ</t>
    </rPh>
    <rPh sb="51" eb="52">
      <t>オコナ</t>
    </rPh>
    <rPh sb="68" eb="70">
      <t>サクゲン</t>
    </rPh>
    <rPh sb="74" eb="76">
      <t>ゲンジョウ</t>
    </rPh>
    <rPh sb="76" eb="78">
      <t>ハアク</t>
    </rPh>
    <rPh sb="96" eb="97">
      <t>ト</t>
    </rPh>
    <rPh sb="98" eb="99">
      <t>ク</t>
    </rPh>
    <rPh sb="101" eb="102">
      <t>オコナ</t>
    </rPh>
    <rPh sb="106" eb="107">
      <t>イタ</t>
    </rPh>
    <rPh sb="118" eb="120">
      <t>サクゲン</t>
    </rPh>
    <rPh sb="120" eb="123">
      <t>イインカイ</t>
    </rPh>
    <rPh sb="124" eb="126">
      <t>カイサイ</t>
    </rPh>
    <phoneticPr fontId="33"/>
  </si>
  <si>
    <t>・業務の効率化を図り、定期的な月次管理が行えるようにする必要がある。
・各種経費削減について、現状分析を行い、社内での情報や意識の共有が図れるように取り組む。
・コスト削減委員会を定期的に開催できるようにする。</t>
    <rPh sb="1" eb="3">
      <t>ギョウム</t>
    </rPh>
    <rPh sb="4" eb="6">
      <t>コウリツ</t>
    </rPh>
    <rPh sb="6" eb="7">
      <t>カ</t>
    </rPh>
    <rPh sb="8" eb="9">
      <t>ハカ</t>
    </rPh>
    <rPh sb="11" eb="14">
      <t>テイキテキ</t>
    </rPh>
    <rPh sb="15" eb="17">
      <t>ゲツジ</t>
    </rPh>
    <rPh sb="17" eb="19">
      <t>カンリ</t>
    </rPh>
    <rPh sb="20" eb="21">
      <t>オコナ</t>
    </rPh>
    <rPh sb="28" eb="30">
      <t>ヒツヨウ</t>
    </rPh>
    <rPh sb="36" eb="38">
      <t>カクシュ</t>
    </rPh>
    <rPh sb="38" eb="40">
      <t>ケイヒ</t>
    </rPh>
    <rPh sb="40" eb="42">
      <t>サクゲン</t>
    </rPh>
    <rPh sb="47" eb="49">
      <t>ゲンジョウ</t>
    </rPh>
    <rPh sb="49" eb="51">
      <t>ブンセキ</t>
    </rPh>
    <rPh sb="52" eb="53">
      <t>オコナ</t>
    </rPh>
    <rPh sb="55" eb="57">
      <t>シャナイ</t>
    </rPh>
    <rPh sb="59" eb="61">
      <t>ジョウホウ</t>
    </rPh>
    <rPh sb="62" eb="64">
      <t>イシキ</t>
    </rPh>
    <rPh sb="65" eb="67">
      <t>キョウユウ</t>
    </rPh>
    <rPh sb="68" eb="69">
      <t>ハカ</t>
    </rPh>
    <rPh sb="74" eb="75">
      <t>ト</t>
    </rPh>
    <rPh sb="76" eb="77">
      <t>ク</t>
    </rPh>
    <rPh sb="84" eb="86">
      <t>サクゲン</t>
    </rPh>
    <rPh sb="86" eb="89">
      <t>イインカイ</t>
    </rPh>
    <rPh sb="90" eb="93">
      <t>テイキテキ</t>
    </rPh>
    <rPh sb="94" eb="96">
      <t>カイサイ</t>
    </rPh>
    <phoneticPr fontId="33"/>
  </si>
  <si>
    <t>評価結果を踏まえた2018年度の具体的取組</t>
    <phoneticPr fontId="7"/>
  </si>
  <si>
    <t xml:space="preserve">・月次状況を把握し、月次管理を行えるようにする。
・時間外削減等の人件費の削減や各種支出経費について、分析を行う。
・共通部分については、一括購入等による削減を図るなど、全体的な視点によるコスト削減を図る。
・コスト削減委員会を定期的に開催できるように取り組む。
</t>
    <rPh sb="1" eb="3">
      <t>ゲツジ</t>
    </rPh>
    <rPh sb="3" eb="5">
      <t>ジョウキョウ</t>
    </rPh>
    <rPh sb="6" eb="8">
      <t>ハアク</t>
    </rPh>
    <rPh sb="10" eb="12">
      <t>ゲツジ</t>
    </rPh>
    <rPh sb="12" eb="14">
      <t>カンリ</t>
    </rPh>
    <rPh sb="15" eb="16">
      <t>オコナ</t>
    </rPh>
    <rPh sb="26" eb="29">
      <t>ジカンガイ</t>
    </rPh>
    <rPh sb="126" eb="127">
      <t>ト</t>
    </rPh>
    <rPh sb="128" eb="129">
      <t>ク</t>
    </rPh>
    <phoneticPr fontId="33"/>
  </si>
  <si>
    <t>2017年度　継続事務事業目的評価表</t>
    <rPh sb="4" eb="6">
      <t>ネンド</t>
    </rPh>
    <rPh sb="7" eb="9">
      <t>ケイゾク</t>
    </rPh>
    <rPh sb="9" eb="11">
      <t>ジム</t>
    </rPh>
    <rPh sb="11" eb="13">
      <t>ジギョウ</t>
    </rPh>
    <rPh sb="13" eb="15">
      <t>モクテキ</t>
    </rPh>
    <rPh sb="15" eb="18">
      <t>ヒョウカヒョウ</t>
    </rPh>
    <phoneticPr fontId="7"/>
  </si>
  <si>
    <t>2016年度</t>
    <rPh sb="4" eb="6">
      <t>ネンド</t>
    </rPh>
    <phoneticPr fontId="7"/>
  </si>
  <si>
    <t>2014年度</t>
    <rPh sb="4" eb="6">
      <t>ネンド</t>
    </rPh>
    <phoneticPr fontId="7"/>
  </si>
  <si>
    <t>2015年度</t>
    <rPh sb="4" eb="6">
      <t>ネンド</t>
    </rPh>
    <phoneticPr fontId="7"/>
  </si>
  <si>
    <t>2017年度</t>
    <rPh sb="4" eb="6">
      <t>ネンド</t>
    </rPh>
    <phoneticPr fontId="7"/>
  </si>
  <si>
    <t>2018年度</t>
    <rPh sb="4" eb="6">
      <t>ネンド</t>
    </rPh>
    <phoneticPr fontId="7"/>
  </si>
  <si>
    <t>2019年度</t>
    <rPh sb="4" eb="6">
      <t>ネンド</t>
    </rPh>
    <phoneticPr fontId="7"/>
  </si>
  <si>
    <t>経理課長</t>
    <rPh sb="0" eb="2">
      <t>ケイリ</t>
    </rPh>
    <rPh sb="2" eb="4">
      <t>カチョウ</t>
    </rPh>
    <phoneticPr fontId="7"/>
  </si>
  <si>
    <t>・財務諸表等情報開示における処理業務を確実に行うことができるよう、決算処理業務の効率化を図る。</t>
    <rPh sb="1" eb="3">
      <t>ザイム</t>
    </rPh>
    <rPh sb="3" eb="5">
      <t>ショヒョウ</t>
    </rPh>
    <rPh sb="5" eb="6">
      <t>トウ</t>
    </rPh>
    <rPh sb="6" eb="8">
      <t>ジョウホウ</t>
    </rPh>
    <rPh sb="8" eb="10">
      <t>カイジ</t>
    </rPh>
    <rPh sb="14" eb="16">
      <t>ショリ</t>
    </rPh>
    <rPh sb="16" eb="18">
      <t>ギョウム</t>
    </rPh>
    <rPh sb="19" eb="21">
      <t>カクジツ</t>
    </rPh>
    <rPh sb="22" eb="23">
      <t>オコナ</t>
    </rPh>
    <rPh sb="33" eb="35">
      <t>ケッサン</t>
    </rPh>
    <rPh sb="35" eb="37">
      <t>ショリ</t>
    </rPh>
    <rPh sb="37" eb="39">
      <t>ギョウム</t>
    </rPh>
    <rPh sb="40" eb="43">
      <t>コウリツカ</t>
    </rPh>
    <rPh sb="44" eb="45">
      <t>ハカ</t>
    </rPh>
    <phoneticPr fontId="7"/>
  </si>
  <si>
    <t>社会福祉法人　伊賀市社会福祉協議会として、</t>
    <rPh sb="0" eb="2">
      <t>シャカイ</t>
    </rPh>
    <rPh sb="2" eb="4">
      <t>フクシ</t>
    </rPh>
    <rPh sb="4" eb="6">
      <t>ホウジン</t>
    </rPh>
    <rPh sb="7" eb="9">
      <t>イガ</t>
    </rPh>
    <rPh sb="9" eb="10">
      <t>シ</t>
    </rPh>
    <rPh sb="10" eb="12">
      <t>シャカイ</t>
    </rPh>
    <rPh sb="12" eb="14">
      <t>フクシ</t>
    </rPh>
    <rPh sb="14" eb="17">
      <t>キョウギカイ</t>
    </rPh>
    <phoneticPr fontId="7"/>
  </si>
  <si>
    <t>財務諸表等情報が開示できるように、</t>
    <rPh sb="0" eb="2">
      <t>ザイム</t>
    </rPh>
    <rPh sb="2" eb="4">
      <t>ショヒョウ</t>
    </rPh>
    <rPh sb="4" eb="5">
      <t>トウ</t>
    </rPh>
    <rPh sb="5" eb="7">
      <t>ジョウホウ</t>
    </rPh>
    <rPh sb="8" eb="10">
      <t>カイジ</t>
    </rPh>
    <phoneticPr fontId="7"/>
  </si>
  <si>
    <t>日頃から月次管理を正確かつ確実に行い、</t>
    <rPh sb="0" eb="2">
      <t>ヒゴロ</t>
    </rPh>
    <rPh sb="4" eb="6">
      <t>ゲツジ</t>
    </rPh>
    <rPh sb="6" eb="8">
      <t>カンリ</t>
    </rPh>
    <rPh sb="9" eb="11">
      <t>セイカク</t>
    </rPh>
    <rPh sb="13" eb="15">
      <t>カクジツ</t>
    </rPh>
    <rPh sb="16" eb="17">
      <t>オコナ</t>
    </rPh>
    <phoneticPr fontId="7"/>
  </si>
  <si>
    <t>決算処理業務の効率化が図れるようにする。</t>
    <rPh sb="0" eb="2">
      <t>ケッサン</t>
    </rPh>
    <rPh sb="2" eb="4">
      <t>ショリ</t>
    </rPh>
    <rPh sb="4" eb="6">
      <t>ギョウム</t>
    </rPh>
    <rPh sb="7" eb="10">
      <t>コウリツカ</t>
    </rPh>
    <rPh sb="11" eb="12">
      <t>ハカ</t>
    </rPh>
    <phoneticPr fontId="7"/>
  </si>
  <si>
    <t>月次決算処理・管理の確認</t>
    <rPh sb="0" eb="2">
      <t>ゲツジ</t>
    </rPh>
    <rPh sb="2" eb="4">
      <t>ケッサン</t>
    </rPh>
    <rPh sb="4" eb="6">
      <t>ショリ</t>
    </rPh>
    <rPh sb="7" eb="9">
      <t>カンリ</t>
    </rPh>
    <rPh sb="10" eb="12">
      <t>カクニン</t>
    </rPh>
    <phoneticPr fontId="7"/>
  </si>
  <si>
    <t>決算業務・処理</t>
    <rPh sb="0" eb="2">
      <t>ケッサン</t>
    </rPh>
    <rPh sb="2" eb="4">
      <t>ギョウム</t>
    </rPh>
    <rPh sb="5" eb="7">
      <t>ショリ</t>
    </rPh>
    <phoneticPr fontId="7"/>
  </si>
  <si>
    <t>財務諸表等情報開示の実施</t>
    <rPh sb="0" eb="2">
      <t>ザイム</t>
    </rPh>
    <rPh sb="2" eb="4">
      <t>ショヒョウ</t>
    </rPh>
    <rPh sb="4" eb="5">
      <t>トウ</t>
    </rPh>
    <rPh sb="5" eb="7">
      <t>ジョウホウ</t>
    </rPh>
    <rPh sb="7" eb="9">
      <t>カイジ</t>
    </rPh>
    <rPh sb="10" eb="12">
      <t>ジッシ</t>
    </rPh>
    <phoneticPr fontId="7"/>
  </si>
  <si>
    <t>目的達成のために行った具体的な取組内容（手段）と結果</t>
    <phoneticPr fontId="7"/>
  </si>
  <si>
    <t>・今後、財務諸表等情報開示処理業務を確実に行うことができるよう、決算処理業務の効率化を図る必要がある。</t>
    <rPh sb="1" eb="3">
      <t>コンゴ</t>
    </rPh>
    <rPh sb="45" eb="47">
      <t>ヒツヨウ</t>
    </rPh>
    <phoneticPr fontId="7"/>
  </si>
  <si>
    <t>評価結果を踏まえた2018年度の具体的取組</t>
    <phoneticPr fontId="7"/>
  </si>
  <si>
    <t>・日頃から正確に月次管理を行い、決算業務の効率化が図れるようにする。
・期日までに、財務諸表等情報開示処理業務をスムーズに行えるようにする。</t>
    <rPh sb="1" eb="3">
      <t>ヒゴロ</t>
    </rPh>
    <rPh sb="5" eb="7">
      <t>セイカク</t>
    </rPh>
    <rPh sb="8" eb="10">
      <t>ゲツジ</t>
    </rPh>
    <rPh sb="10" eb="12">
      <t>カンリ</t>
    </rPh>
    <rPh sb="13" eb="14">
      <t>オコナ</t>
    </rPh>
    <rPh sb="16" eb="18">
      <t>ケッサン</t>
    </rPh>
    <rPh sb="18" eb="20">
      <t>ギョウム</t>
    </rPh>
    <rPh sb="21" eb="24">
      <t>コウリツカ</t>
    </rPh>
    <rPh sb="25" eb="26">
      <t>ハカ</t>
    </rPh>
    <rPh sb="36" eb="38">
      <t>キジツ</t>
    </rPh>
    <rPh sb="42" eb="44">
      <t>ザイム</t>
    </rPh>
    <rPh sb="44" eb="46">
      <t>ショヒョウ</t>
    </rPh>
    <rPh sb="46" eb="47">
      <t>トウ</t>
    </rPh>
    <rPh sb="47" eb="49">
      <t>ジョウホウ</t>
    </rPh>
    <rPh sb="49" eb="51">
      <t>カイジ</t>
    </rPh>
    <rPh sb="51" eb="53">
      <t>ショリ</t>
    </rPh>
    <rPh sb="53" eb="55">
      <t>ギョウム</t>
    </rPh>
    <rPh sb="61" eb="62">
      <t>オコナ</t>
    </rPh>
    <phoneticPr fontId="7"/>
  </si>
  <si>
    <t>目的達成のために行った具体的な取組内容（手段）と結果</t>
    <phoneticPr fontId="7"/>
  </si>
  <si>
    <t>・財務管理について、経営分析を図るための月次管理の徹底を図るため、経理処理業務の効率化を行い、遅滞なく業務が遂行できる仕組みを構築し、各部門での進行管理の強化を図る。また、資金運用については、資金運用委員会の定期的な開催やその方針に基づく運用について日常的に管理し情報収集を行う。</t>
    <rPh sb="1" eb="3">
      <t>ザイム</t>
    </rPh>
    <rPh sb="3" eb="5">
      <t>カンリ</t>
    </rPh>
    <rPh sb="10" eb="12">
      <t>ケイエイ</t>
    </rPh>
    <rPh sb="12" eb="14">
      <t>ブンセキ</t>
    </rPh>
    <rPh sb="15" eb="16">
      <t>ハカ</t>
    </rPh>
    <rPh sb="20" eb="22">
      <t>ゲツジ</t>
    </rPh>
    <rPh sb="22" eb="24">
      <t>カンリ</t>
    </rPh>
    <rPh sb="25" eb="27">
      <t>テッテイ</t>
    </rPh>
    <rPh sb="28" eb="29">
      <t>ハカ</t>
    </rPh>
    <rPh sb="33" eb="35">
      <t>ケイリ</t>
    </rPh>
    <rPh sb="35" eb="37">
      <t>ショリ</t>
    </rPh>
    <rPh sb="37" eb="39">
      <t>ギョウム</t>
    </rPh>
    <rPh sb="40" eb="43">
      <t>コウリツカ</t>
    </rPh>
    <rPh sb="44" eb="45">
      <t>オコナ</t>
    </rPh>
    <rPh sb="47" eb="49">
      <t>チタイ</t>
    </rPh>
    <rPh sb="51" eb="53">
      <t>ギョウム</t>
    </rPh>
    <rPh sb="54" eb="56">
      <t>スイコウ</t>
    </rPh>
    <rPh sb="59" eb="61">
      <t>シク</t>
    </rPh>
    <rPh sb="63" eb="65">
      <t>コウチク</t>
    </rPh>
    <rPh sb="67" eb="68">
      <t>カク</t>
    </rPh>
    <rPh sb="68" eb="70">
      <t>ブモン</t>
    </rPh>
    <rPh sb="72" eb="74">
      <t>シンコウ</t>
    </rPh>
    <rPh sb="74" eb="76">
      <t>カンリ</t>
    </rPh>
    <rPh sb="77" eb="79">
      <t>キョウカ</t>
    </rPh>
    <rPh sb="80" eb="81">
      <t>ハカ</t>
    </rPh>
    <rPh sb="86" eb="88">
      <t>シキン</t>
    </rPh>
    <rPh sb="88" eb="90">
      <t>ウンヨウ</t>
    </rPh>
    <rPh sb="96" eb="98">
      <t>シキン</t>
    </rPh>
    <rPh sb="98" eb="100">
      <t>ウンヨウ</t>
    </rPh>
    <rPh sb="100" eb="103">
      <t>イインカイ</t>
    </rPh>
    <rPh sb="104" eb="106">
      <t>テイキ</t>
    </rPh>
    <rPh sb="106" eb="107">
      <t>テキ</t>
    </rPh>
    <rPh sb="108" eb="110">
      <t>カイサイ</t>
    </rPh>
    <rPh sb="113" eb="115">
      <t>ホウシン</t>
    </rPh>
    <rPh sb="116" eb="117">
      <t>モト</t>
    </rPh>
    <rPh sb="119" eb="121">
      <t>ウンヨウ</t>
    </rPh>
    <rPh sb="125" eb="127">
      <t>ニチジョウ</t>
    </rPh>
    <rPh sb="127" eb="128">
      <t>テキ</t>
    </rPh>
    <rPh sb="129" eb="131">
      <t>カンリ</t>
    </rPh>
    <rPh sb="132" eb="134">
      <t>ジョウホウ</t>
    </rPh>
    <rPh sb="134" eb="136">
      <t>シュウシュウ</t>
    </rPh>
    <rPh sb="137" eb="138">
      <t>オコナ</t>
    </rPh>
    <phoneticPr fontId="7"/>
  </si>
  <si>
    <t>伊賀市社会福祉協議会役職員が一体となり</t>
    <rPh sb="0" eb="2">
      <t>イガ</t>
    </rPh>
    <rPh sb="2" eb="3">
      <t>シ</t>
    </rPh>
    <rPh sb="3" eb="5">
      <t>シャカイ</t>
    </rPh>
    <rPh sb="5" eb="7">
      <t>フクシ</t>
    </rPh>
    <rPh sb="7" eb="10">
      <t>キョウギカイ</t>
    </rPh>
    <rPh sb="10" eb="13">
      <t>ヤクショクイン</t>
    </rPh>
    <rPh sb="14" eb="16">
      <t>イッタイ</t>
    </rPh>
    <phoneticPr fontId="7"/>
  </si>
  <si>
    <t>経営分析を行い、日常的に管理、情報収集を行えるために、</t>
    <rPh sb="0" eb="2">
      <t>ケイエイ</t>
    </rPh>
    <rPh sb="2" eb="4">
      <t>ブンセキ</t>
    </rPh>
    <rPh sb="5" eb="6">
      <t>オコナ</t>
    </rPh>
    <rPh sb="8" eb="10">
      <t>ニチジョウ</t>
    </rPh>
    <rPh sb="10" eb="11">
      <t>テキ</t>
    </rPh>
    <rPh sb="12" eb="14">
      <t>カンリ</t>
    </rPh>
    <rPh sb="15" eb="17">
      <t>ジョウホウ</t>
    </rPh>
    <rPh sb="17" eb="19">
      <t>シュウシュウ</t>
    </rPh>
    <rPh sb="20" eb="21">
      <t>オコナ</t>
    </rPh>
    <phoneticPr fontId="7"/>
  </si>
  <si>
    <t>経理処理業務の効率化を図り、各部門での進行管理を強化することで、</t>
    <rPh sb="0" eb="2">
      <t>ケイリ</t>
    </rPh>
    <rPh sb="2" eb="4">
      <t>ショリ</t>
    </rPh>
    <rPh sb="4" eb="6">
      <t>ギョウム</t>
    </rPh>
    <rPh sb="7" eb="10">
      <t>コウリツカ</t>
    </rPh>
    <rPh sb="11" eb="12">
      <t>ハカ</t>
    </rPh>
    <rPh sb="14" eb="17">
      <t>カクブモン</t>
    </rPh>
    <rPh sb="19" eb="21">
      <t>シンコウ</t>
    </rPh>
    <rPh sb="21" eb="23">
      <t>カンリ</t>
    </rPh>
    <rPh sb="24" eb="26">
      <t>キョウカ</t>
    </rPh>
    <phoneticPr fontId="7"/>
  </si>
  <si>
    <t>遅滞なく業務が遂行できる仕組みを構築することができる。</t>
    <rPh sb="0" eb="2">
      <t>チタイ</t>
    </rPh>
    <rPh sb="4" eb="6">
      <t>ギョウム</t>
    </rPh>
    <rPh sb="7" eb="9">
      <t>スイコウ</t>
    </rPh>
    <rPh sb="12" eb="14">
      <t>シク</t>
    </rPh>
    <rPh sb="16" eb="18">
      <t>コウチク</t>
    </rPh>
    <phoneticPr fontId="7"/>
  </si>
  <si>
    <t>各部門での進行管理の徹底</t>
    <rPh sb="0" eb="1">
      <t>カク</t>
    </rPh>
    <rPh sb="1" eb="3">
      <t>ブモン</t>
    </rPh>
    <rPh sb="5" eb="7">
      <t>シンコウ</t>
    </rPh>
    <rPh sb="7" eb="9">
      <t>カンリ</t>
    </rPh>
    <rPh sb="10" eb="12">
      <t>テッテイ</t>
    </rPh>
    <phoneticPr fontId="7"/>
  </si>
  <si>
    <t>月次管理の徹底</t>
    <rPh sb="0" eb="2">
      <t>ゲツジ</t>
    </rPh>
    <rPh sb="2" eb="4">
      <t>カンリ</t>
    </rPh>
    <rPh sb="5" eb="7">
      <t>テッテイ</t>
    </rPh>
    <phoneticPr fontId="7"/>
  </si>
  <si>
    <t>資金運用委員会の開催</t>
    <rPh sb="0" eb="2">
      <t>シキン</t>
    </rPh>
    <rPh sb="2" eb="4">
      <t>ウンヨウ</t>
    </rPh>
    <rPh sb="4" eb="7">
      <t>イインカイ</t>
    </rPh>
    <rPh sb="8" eb="10">
      <t>カイサイ</t>
    </rPh>
    <phoneticPr fontId="7"/>
  </si>
  <si>
    <t>事務局会議や経営会議への報告を充てて実施する。</t>
    <rPh sb="0" eb="3">
      <t>ジムキョク</t>
    </rPh>
    <rPh sb="3" eb="5">
      <t>カイギ</t>
    </rPh>
    <rPh sb="6" eb="8">
      <t>ケイエイ</t>
    </rPh>
    <rPh sb="8" eb="10">
      <t>カイギ</t>
    </rPh>
    <rPh sb="12" eb="14">
      <t>ホウコク</t>
    </rPh>
    <rPh sb="15" eb="16">
      <t>ア</t>
    </rPh>
    <rPh sb="18" eb="20">
      <t>ジッシ</t>
    </rPh>
    <phoneticPr fontId="7"/>
  </si>
  <si>
    <t>・財務管理について、経営分析を図るための月次管理の徹底を図るため、経理処理業務の効率化を行う。
・遅滞なく業務が遂行できる仕組みを構築し、各部門で進行管理ができるようにする。
・資金運用については、定期的に資金運用委員会を開催し、方針に基づく運用について日常的に管理し情報収集を行う必要がある。</t>
    <rPh sb="1" eb="3">
      <t>ザイム</t>
    </rPh>
    <rPh sb="3" eb="5">
      <t>カンリ</t>
    </rPh>
    <rPh sb="10" eb="12">
      <t>ケイエイ</t>
    </rPh>
    <rPh sb="12" eb="14">
      <t>ブンセキ</t>
    </rPh>
    <rPh sb="15" eb="16">
      <t>ハカ</t>
    </rPh>
    <rPh sb="20" eb="22">
      <t>ゲツジ</t>
    </rPh>
    <rPh sb="22" eb="24">
      <t>カンリ</t>
    </rPh>
    <rPh sb="25" eb="27">
      <t>テッテイ</t>
    </rPh>
    <rPh sb="28" eb="29">
      <t>ハカ</t>
    </rPh>
    <rPh sb="33" eb="35">
      <t>ケイリ</t>
    </rPh>
    <rPh sb="35" eb="37">
      <t>ショリ</t>
    </rPh>
    <rPh sb="37" eb="39">
      <t>ギョウム</t>
    </rPh>
    <rPh sb="40" eb="43">
      <t>コウリツカ</t>
    </rPh>
    <rPh sb="44" eb="45">
      <t>オコナ</t>
    </rPh>
    <rPh sb="49" eb="51">
      <t>チタイ</t>
    </rPh>
    <rPh sb="53" eb="55">
      <t>ギョウム</t>
    </rPh>
    <rPh sb="56" eb="58">
      <t>スイコウ</t>
    </rPh>
    <rPh sb="61" eb="63">
      <t>シク</t>
    </rPh>
    <rPh sb="65" eb="67">
      <t>コウチク</t>
    </rPh>
    <rPh sb="69" eb="70">
      <t>カク</t>
    </rPh>
    <rPh sb="70" eb="72">
      <t>ブモン</t>
    </rPh>
    <rPh sb="73" eb="75">
      <t>シンコウ</t>
    </rPh>
    <rPh sb="75" eb="77">
      <t>カンリ</t>
    </rPh>
    <rPh sb="89" eb="91">
      <t>シキン</t>
    </rPh>
    <rPh sb="91" eb="93">
      <t>ウンヨウ</t>
    </rPh>
    <rPh sb="99" eb="102">
      <t>テイキテキ</t>
    </rPh>
    <rPh sb="103" eb="105">
      <t>シキン</t>
    </rPh>
    <rPh sb="105" eb="107">
      <t>ウンヨウ</t>
    </rPh>
    <rPh sb="107" eb="110">
      <t>イインカイ</t>
    </rPh>
    <rPh sb="111" eb="113">
      <t>カイサイ</t>
    </rPh>
    <rPh sb="115" eb="117">
      <t>ホウシン</t>
    </rPh>
    <rPh sb="118" eb="119">
      <t>モト</t>
    </rPh>
    <rPh sb="121" eb="123">
      <t>ウンヨウ</t>
    </rPh>
    <rPh sb="127" eb="129">
      <t>ニチジョウ</t>
    </rPh>
    <rPh sb="129" eb="130">
      <t>テキ</t>
    </rPh>
    <rPh sb="131" eb="133">
      <t>カンリ</t>
    </rPh>
    <rPh sb="134" eb="136">
      <t>ジョウホウ</t>
    </rPh>
    <rPh sb="136" eb="138">
      <t>シュウシュウ</t>
    </rPh>
    <rPh sb="139" eb="140">
      <t>オコナ</t>
    </rPh>
    <rPh sb="141" eb="143">
      <t>ヒツヨウ</t>
    </rPh>
    <phoneticPr fontId="7"/>
  </si>
  <si>
    <t>・経理処理業務の効率化を行い、月次管理を徹底する。
・様式等の見直しや事務の流れなど、遅滞なく業務が遂行できるしくみを構築できるよう、関係者と連携を図りながら改善に取り組む。
・各月次管理を徹底し、部門での進行管理の強化を図る。
・定期的に資金運用委員会を開催し（年２回程度）、その方針に基づく運用について、日常的に管理し情報収集を行う。</t>
    <rPh sb="1" eb="3">
      <t>ケイリ</t>
    </rPh>
    <rPh sb="3" eb="5">
      <t>ショリ</t>
    </rPh>
    <rPh sb="5" eb="7">
      <t>ギョウム</t>
    </rPh>
    <rPh sb="8" eb="11">
      <t>コウリツカ</t>
    </rPh>
    <rPh sb="12" eb="13">
      <t>オコナ</t>
    </rPh>
    <rPh sb="15" eb="17">
      <t>ゲツジ</t>
    </rPh>
    <rPh sb="17" eb="19">
      <t>カンリ</t>
    </rPh>
    <rPh sb="20" eb="22">
      <t>テッテイ</t>
    </rPh>
    <rPh sb="27" eb="29">
      <t>ヨウシキ</t>
    </rPh>
    <rPh sb="29" eb="30">
      <t>トウ</t>
    </rPh>
    <rPh sb="31" eb="33">
      <t>ミナオ</t>
    </rPh>
    <rPh sb="35" eb="37">
      <t>ジム</t>
    </rPh>
    <rPh sb="38" eb="39">
      <t>ナガ</t>
    </rPh>
    <rPh sb="43" eb="45">
      <t>チタイ</t>
    </rPh>
    <rPh sb="47" eb="49">
      <t>ギョウム</t>
    </rPh>
    <rPh sb="50" eb="52">
      <t>スイコウ</t>
    </rPh>
    <rPh sb="59" eb="61">
      <t>コウチク</t>
    </rPh>
    <rPh sb="67" eb="69">
      <t>カンケイ</t>
    </rPh>
    <rPh sb="69" eb="70">
      <t>シャ</t>
    </rPh>
    <rPh sb="71" eb="73">
      <t>レンケイ</t>
    </rPh>
    <rPh sb="74" eb="75">
      <t>ハカ</t>
    </rPh>
    <rPh sb="79" eb="81">
      <t>カイゼン</t>
    </rPh>
    <rPh sb="82" eb="83">
      <t>ト</t>
    </rPh>
    <rPh sb="84" eb="85">
      <t>ク</t>
    </rPh>
    <rPh sb="89" eb="90">
      <t>カク</t>
    </rPh>
    <rPh sb="90" eb="92">
      <t>ゲツジ</t>
    </rPh>
    <rPh sb="92" eb="94">
      <t>カンリ</t>
    </rPh>
    <rPh sb="95" eb="97">
      <t>テッテイ</t>
    </rPh>
    <rPh sb="99" eb="101">
      <t>ブモン</t>
    </rPh>
    <rPh sb="103" eb="105">
      <t>シンコウ</t>
    </rPh>
    <rPh sb="105" eb="107">
      <t>カンリ</t>
    </rPh>
    <rPh sb="108" eb="110">
      <t>キョウカ</t>
    </rPh>
    <rPh sb="111" eb="112">
      <t>ハカ</t>
    </rPh>
    <rPh sb="116" eb="119">
      <t>テイキテキ</t>
    </rPh>
    <rPh sb="120" eb="122">
      <t>シキン</t>
    </rPh>
    <rPh sb="122" eb="124">
      <t>ウンヨウ</t>
    </rPh>
    <rPh sb="124" eb="127">
      <t>イインカイ</t>
    </rPh>
    <rPh sb="128" eb="130">
      <t>カイサイ</t>
    </rPh>
    <rPh sb="132" eb="133">
      <t>ネン</t>
    </rPh>
    <rPh sb="134" eb="135">
      <t>カイ</t>
    </rPh>
    <rPh sb="135" eb="137">
      <t>テイド</t>
    </rPh>
    <rPh sb="141" eb="143">
      <t>ホウシン</t>
    </rPh>
    <rPh sb="144" eb="145">
      <t>モト</t>
    </rPh>
    <rPh sb="147" eb="149">
      <t>ウンヨウ</t>
    </rPh>
    <rPh sb="154" eb="156">
      <t>ニチジョウ</t>
    </rPh>
    <rPh sb="156" eb="157">
      <t>テキ</t>
    </rPh>
    <rPh sb="158" eb="160">
      <t>カンリ</t>
    </rPh>
    <rPh sb="161" eb="163">
      <t>ジョウホウ</t>
    </rPh>
    <rPh sb="163" eb="165">
      <t>シュウシュウ</t>
    </rPh>
    <rPh sb="166" eb="167">
      <t>オコナ</t>
    </rPh>
    <phoneticPr fontId="7"/>
  </si>
  <si>
    <t>いがまち</t>
    <phoneticPr fontId="7"/>
  </si>
  <si>
    <t>福祉サービス事業部</t>
    <rPh sb="0" eb="2">
      <t>フクシ</t>
    </rPh>
    <rPh sb="6" eb="8">
      <t>ジギョウ</t>
    </rPh>
    <rPh sb="8" eb="9">
      <t>ブ</t>
    </rPh>
    <phoneticPr fontId="33"/>
  </si>
  <si>
    <t>苦情受付件数(実績)</t>
    <rPh sb="7" eb="9">
      <t>ジッセキ</t>
    </rPh>
    <phoneticPr fontId="7"/>
  </si>
  <si>
    <t xml:space="preserve">・苦情受付担当者・第三者委員等見えやすい場所に掲示するとともに、相談しやすい環境を整えた。
・受け付けた苦情については、関係部署に適時連絡し、早急に対処した。
　　⇒社協内部の対応で解決済。
</t>
    <rPh sb="1" eb="3">
      <t>クジョウ</t>
    </rPh>
    <rPh sb="3" eb="5">
      <t>ウケツケ</t>
    </rPh>
    <rPh sb="5" eb="8">
      <t>タントウシャ</t>
    </rPh>
    <rPh sb="9" eb="10">
      <t>ダイ</t>
    </rPh>
    <rPh sb="10" eb="12">
      <t>サンシャ</t>
    </rPh>
    <rPh sb="12" eb="14">
      <t>イイン</t>
    </rPh>
    <rPh sb="14" eb="15">
      <t>ナド</t>
    </rPh>
    <rPh sb="15" eb="16">
      <t>ミ</t>
    </rPh>
    <rPh sb="20" eb="22">
      <t>バショ</t>
    </rPh>
    <rPh sb="23" eb="25">
      <t>ケイジ</t>
    </rPh>
    <rPh sb="32" eb="34">
      <t>ソウダン</t>
    </rPh>
    <rPh sb="38" eb="40">
      <t>カンキョウ</t>
    </rPh>
    <rPh sb="41" eb="42">
      <t>トトノ</t>
    </rPh>
    <rPh sb="83" eb="85">
      <t>シャキョウ</t>
    </rPh>
    <rPh sb="85" eb="86">
      <t>ナイ</t>
    </rPh>
    <rPh sb="86" eb="87">
      <t>ブ</t>
    </rPh>
    <rPh sb="88" eb="90">
      <t>タイオウ</t>
    </rPh>
    <rPh sb="91" eb="93">
      <t>カイケツ</t>
    </rPh>
    <rPh sb="93" eb="94">
      <t>ズ</t>
    </rPh>
    <phoneticPr fontId="7"/>
  </si>
  <si>
    <t xml:space="preserve">・苦情をあげやすく、必要な改善につながる環境づくりに努める必要がある。
</t>
    <rPh sb="10" eb="12">
      <t>ヒツヨウ</t>
    </rPh>
    <rPh sb="26" eb="27">
      <t>ツト</t>
    </rPh>
    <phoneticPr fontId="7"/>
  </si>
  <si>
    <t xml:space="preserve">・ヒヤリハットとも連動した苦情受け付け体制の整備
</t>
    <rPh sb="9" eb="11">
      <t>レンドウ</t>
    </rPh>
    <rPh sb="13" eb="15">
      <t>クジョウ</t>
    </rPh>
    <rPh sb="15" eb="16">
      <t>ウ</t>
    </rPh>
    <rPh sb="17" eb="18">
      <t>ツ</t>
    </rPh>
    <rPh sb="19" eb="21">
      <t>タイセイ</t>
    </rPh>
    <rPh sb="22" eb="24">
      <t>セイビ</t>
    </rPh>
    <phoneticPr fontId="7"/>
  </si>
  <si>
    <t>青山</t>
    <phoneticPr fontId="33"/>
  </si>
  <si>
    <t>法人運営部　総務課</t>
    <rPh sb="0" eb="2">
      <t>ホウジン</t>
    </rPh>
    <rPh sb="2" eb="4">
      <t>ウンエイ</t>
    </rPh>
    <rPh sb="4" eb="5">
      <t>ブ</t>
    </rPh>
    <rPh sb="6" eb="9">
      <t>ソウムカ</t>
    </rPh>
    <phoneticPr fontId="7"/>
  </si>
  <si>
    <t>総務課長</t>
    <rPh sb="0" eb="2">
      <t>ソウム</t>
    </rPh>
    <rPh sb="2" eb="4">
      <t>カチョウ</t>
    </rPh>
    <phoneticPr fontId="7"/>
  </si>
  <si>
    <t>　　★福祉サービス事業部内訳
　　　　　（居宅：4件、訪問：5件、通所：5件）</t>
    <rPh sb="3" eb="5">
      <t>フクシ</t>
    </rPh>
    <rPh sb="9" eb="11">
      <t>ジギョウ</t>
    </rPh>
    <rPh sb="11" eb="12">
      <t>ブ</t>
    </rPh>
    <rPh sb="12" eb="14">
      <t>ウチワケ</t>
    </rPh>
    <rPh sb="21" eb="23">
      <t>キョタク</t>
    </rPh>
    <rPh sb="25" eb="26">
      <t>ケン</t>
    </rPh>
    <rPh sb="27" eb="29">
      <t>ホウモン</t>
    </rPh>
    <rPh sb="31" eb="32">
      <t>ケン</t>
    </rPh>
    <rPh sb="33" eb="35">
      <t>ツウショ</t>
    </rPh>
    <rPh sb="37" eb="38">
      <t>ケン</t>
    </rPh>
    <phoneticPr fontId="7"/>
  </si>
  <si>
    <t>「伊賀市災害ボランティア運営マニュアル」に基づき、「災害ＶＣの連携に関する協定書」の締結によって行政・ＮＰＯとの協働により、災害VCを常設運営する。また、伊賀市災害ボランティアセンター運営委員会を組織化し、平時から災害対策に積極的に取り組む。</t>
    <phoneticPr fontId="7"/>
  </si>
  <si>
    <t xml:space="preserve">（事業計画）
・当会で策定した災害時における事業継続計画（ＢＣＰ）との連携を図り、災害が発生した際は、速やかに伊賀市災害ボランティアセンターを災害時体制に移行し、迅速な対応を図る。
（具体的取組）
・第7期災害ボランティアコーディネーター養成講座は単発でも受講できるように柔軟に対応し、専門的な知識を取り入れたステップアップした内容で開催する。⇒実践講座的な内容予定。
</t>
    <rPh sb="1" eb="3">
      <t>ジギョウ</t>
    </rPh>
    <rPh sb="3" eb="5">
      <t>ケイカク</t>
    </rPh>
    <rPh sb="92" eb="95">
      <t>グタイテキ</t>
    </rPh>
    <rPh sb="95" eb="97">
      <t>トリクミ</t>
    </rPh>
    <rPh sb="100" eb="101">
      <t>ダイ</t>
    </rPh>
    <rPh sb="124" eb="126">
      <t>タンパツ</t>
    </rPh>
    <rPh sb="128" eb="130">
      <t>ジュコウ</t>
    </rPh>
    <rPh sb="136" eb="138">
      <t>ジュウナン</t>
    </rPh>
    <rPh sb="139" eb="141">
      <t>タイオウ</t>
    </rPh>
    <rPh sb="143" eb="146">
      <t>センモンテキ</t>
    </rPh>
    <rPh sb="147" eb="149">
      <t>チシキ</t>
    </rPh>
    <rPh sb="150" eb="151">
      <t>ト</t>
    </rPh>
    <rPh sb="152" eb="153">
      <t>イ</t>
    </rPh>
    <rPh sb="164" eb="166">
      <t>ナイヨウ</t>
    </rPh>
    <rPh sb="173" eb="175">
      <t>ジッセン</t>
    </rPh>
    <rPh sb="175" eb="177">
      <t>コウザ</t>
    </rPh>
    <rPh sb="177" eb="178">
      <t>テキ</t>
    </rPh>
    <rPh sb="179" eb="181">
      <t>ナイヨウ</t>
    </rPh>
    <rPh sb="181" eb="183">
      <t>ヨテイ</t>
    </rPh>
    <phoneticPr fontId="7"/>
  </si>
  <si>
    <t>施策・事業体系上の位置づけ</t>
    <phoneticPr fontId="7"/>
  </si>
  <si>
    <t>青山</t>
    <phoneticPr fontId="33"/>
  </si>
  <si>
    <t>・社協事業の一環として運営支援している団体のなかで、地域センターごとの団体支援のあり方の統一ができていないところがある。</t>
    <rPh sb="1" eb="3">
      <t>シャキョウ</t>
    </rPh>
    <rPh sb="3" eb="5">
      <t>ジギョウ</t>
    </rPh>
    <rPh sb="6" eb="8">
      <t>イッカン</t>
    </rPh>
    <rPh sb="11" eb="13">
      <t>ウンエイ</t>
    </rPh>
    <rPh sb="13" eb="15">
      <t>シエン</t>
    </rPh>
    <rPh sb="19" eb="21">
      <t>ダンタイ</t>
    </rPh>
    <rPh sb="26" eb="28">
      <t>チイキ</t>
    </rPh>
    <rPh sb="35" eb="37">
      <t>ダンタイ</t>
    </rPh>
    <rPh sb="37" eb="39">
      <t>シエン</t>
    </rPh>
    <rPh sb="42" eb="43">
      <t>カタ</t>
    </rPh>
    <rPh sb="44" eb="46">
      <t>トウイツ</t>
    </rPh>
    <phoneticPr fontId="7"/>
  </si>
  <si>
    <t>②ふれあい・いきいきサロンサポーター養成講座に代わる、「居場所づくりｻﾎﾟｰﾀｰ養成講座」の開講を予定していたが、企画運営する体制が整わず、開催できなかった。
④社協が養成している「いが見守り支援員」の認定後の活動について、地域活動とうまく連動しづらい状況がある。
⑤ちょいサポのしくみづくりにあたり、全市的なしくみではなく、地域が行うしくみづくりへの支援を行うことになったことにより、いが見守り支援事業の今後のあり方を検討する必要がある。</t>
    <rPh sb="23" eb="24">
      <t>カ</t>
    </rPh>
    <rPh sb="28" eb="31">
      <t>イバショ</t>
    </rPh>
    <rPh sb="40" eb="42">
      <t>ヨウセイ</t>
    </rPh>
    <rPh sb="42" eb="44">
      <t>コウザ</t>
    </rPh>
    <rPh sb="46" eb="48">
      <t>カイコウ</t>
    </rPh>
    <rPh sb="49" eb="51">
      <t>ヨテイ</t>
    </rPh>
    <rPh sb="57" eb="59">
      <t>キカク</t>
    </rPh>
    <rPh sb="59" eb="61">
      <t>ウンエイ</t>
    </rPh>
    <rPh sb="63" eb="65">
      <t>タイセイ</t>
    </rPh>
    <rPh sb="66" eb="67">
      <t>トトノ</t>
    </rPh>
    <rPh sb="70" eb="72">
      <t>カイサイ</t>
    </rPh>
    <rPh sb="81" eb="83">
      <t>シャキョウ</t>
    </rPh>
    <rPh sb="84" eb="86">
      <t>ヨウセイ</t>
    </rPh>
    <rPh sb="93" eb="95">
      <t>ミマモ</t>
    </rPh>
    <rPh sb="96" eb="98">
      <t>シエン</t>
    </rPh>
    <rPh sb="98" eb="99">
      <t>イン</t>
    </rPh>
    <rPh sb="101" eb="103">
      <t>ニンテイ</t>
    </rPh>
    <rPh sb="103" eb="104">
      <t>ゴ</t>
    </rPh>
    <rPh sb="105" eb="107">
      <t>カツドウ</t>
    </rPh>
    <rPh sb="112" eb="114">
      <t>チイキ</t>
    </rPh>
    <rPh sb="114" eb="116">
      <t>カツドウ</t>
    </rPh>
    <rPh sb="120" eb="122">
      <t>レンドウ</t>
    </rPh>
    <rPh sb="126" eb="128">
      <t>ジョウキョウ</t>
    </rPh>
    <rPh sb="151" eb="153">
      <t>ゼンシ</t>
    </rPh>
    <rPh sb="153" eb="154">
      <t>テキ</t>
    </rPh>
    <rPh sb="163" eb="165">
      <t>チイキ</t>
    </rPh>
    <rPh sb="166" eb="167">
      <t>オコナ</t>
    </rPh>
    <rPh sb="176" eb="178">
      <t>シエン</t>
    </rPh>
    <rPh sb="179" eb="180">
      <t>オコナ</t>
    </rPh>
    <rPh sb="195" eb="197">
      <t>ミマモ</t>
    </rPh>
    <rPh sb="198" eb="200">
      <t>シエン</t>
    </rPh>
    <rPh sb="200" eb="202">
      <t>ジギョウ</t>
    </rPh>
    <rPh sb="203" eb="205">
      <t>コンゴ</t>
    </rPh>
    <rPh sb="208" eb="209">
      <t>カタ</t>
    </rPh>
    <rPh sb="210" eb="212">
      <t>ケントウ</t>
    </rPh>
    <rPh sb="214" eb="216">
      <t>ヒツヨウ</t>
    </rPh>
    <phoneticPr fontId="7"/>
  </si>
  <si>
    <t>評価結果を踏まえた2018年度の具体的取組</t>
    <phoneticPr fontId="7"/>
  </si>
  <si>
    <t>（事業計画）
①市民ふくし大学講座（基礎講座、専門講座、オプション講座等）を開催し、いが見守り支援員の養成に取り組みます。
また、住民参加型地域生活支援サービス推進部会を中心に見守り支援員の活躍の場として、住民自治協議会単位での見守り活動の組織化を促進します。全市的な有償の住民参加型生活支援サービス（ちょいサポ）の導入については、地域での取り組みへの支援を行います。
（具体的取組）
②前年度に引き続き、上野病院と連携して専門講座を開講する。
③見守り支援員の地域単位での交流会を開催するように地域福祉コーディネーターが主となり働きかける。
④「住民参加型地域生活支援サービス～ちょいサポ～」について、全市的なしくみづくりへの取り組みは行わず、地域福祉コーディネーターにより各自治協等のエリア毎のたすけ合い組織化について支援を行う。</t>
    <rPh sb="1" eb="3">
      <t>ジギョウ</t>
    </rPh>
    <rPh sb="3" eb="5">
      <t>ケイカク</t>
    </rPh>
    <rPh sb="33" eb="35">
      <t>コウザ</t>
    </rPh>
    <rPh sb="35" eb="36">
      <t>ナド</t>
    </rPh>
    <rPh sb="166" eb="168">
      <t>チイキ</t>
    </rPh>
    <rPh sb="170" eb="171">
      <t>ト</t>
    </rPh>
    <rPh sb="172" eb="173">
      <t>ク</t>
    </rPh>
    <rPh sb="176" eb="178">
      <t>シエン</t>
    </rPh>
    <rPh sb="179" eb="180">
      <t>オコナ</t>
    </rPh>
    <rPh sb="186" eb="189">
      <t>グタイテキ</t>
    </rPh>
    <rPh sb="189" eb="191">
      <t>トリクミ</t>
    </rPh>
    <rPh sb="194" eb="197">
      <t>ゼンネンド</t>
    </rPh>
    <rPh sb="198" eb="199">
      <t>ヒ</t>
    </rPh>
    <rPh sb="200" eb="201">
      <t>ツヅ</t>
    </rPh>
    <rPh sb="203" eb="207">
      <t>ウエノビョウイン</t>
    </rPh>
    <rPh sb="208" eb="210">
      <t>レンケイ</t>
    </rPh>
    <rPh sb="212" eb="214">
      <t>センモン</t>
    </rPh>
    <rPh sb="214" eb="216">
      <t>コウザ</t>
    </rPh>
    <rPh sb="217" eb="219">
      <t>カイコウ</t>
    </rPh>
    <rPh sb="224" eb="226">
      <t>ミマモ</t>
    </rPh>
    <rPh sb="227" eb="229">
      <t>シエン</t>
    </rPh>
    <rPh sb="229" eb="230">
      <t>イン</t>
    </rPh>
    <rPh sb="231" eb="233">
      <t>チイキ</t>
    </rPh>
    <rPh sb="233" eb="235">
      <t>タンイ</t>
    </rPh>
    <rPh sb="237" eb="240">
      <t>コウリュウカイ</t>
    </rPh>
    <rPh sb="241" eb="243">
      <t>カイサイ</t>
    </rPh>
    <rPh sb="248" eb="250">
      <t>チイキ</t>
    </rPh>
    <rPh sb="250" eb="252">
      <t>フクシ</t>
    </rPh>
    <rPh sb="261" eb="262">
      <t>シュ</t>
    </rPh>
    <rPh sb="265" eb="266">
      <t>ハタラ</t>
    </rPh>
    <rPh sb="302" eb="305">
      <t>ゼンシテキ</t>
    </rPh>
    <rPh sb="314" eb="315">
      <t>ト</t>
    </rPh>
    <rPh sb="316" eb="317">
      <t>ク</t>
    </rPh>
    <rPh sb="319" eb="320">
      <t>オコナ</t>
    </rPh>
    <rPh sb="364" eb="365">
      <t>オコナ</t>
    </rPh>
    <phoneticPr fontId="7"/>
  </si>
  <si>
    <t>・みえ市民活動ボランティアセンターに、平成29年度市民活動団体情報データベース化事業　連携としてボランティア団体情報を提供し、ホームページ「市民活動・NPO 団体情報データベース Mナビ」で登録情報を公開している。
・地域への出張が可能なアトラクションボランティアは、登録団体数が増加しており、サロン等活動の場が広がっている。</t>
    <rPh sb="109" eb="111">
      <t>チイキ</t>
    </rPh>
    <rPh sb="113" eb="115">
      <t>シュッチョウ</t>
    </rPh>
    <rPh sb="116" eb="118">
      <t>カノウ</t>
    </rPh>
    <rPh sb="134" eb="136">
      <t>トウロク</t>
    </rPh>
    <rPh sb="136" eb="138">
      <t>ダンタイ</t>
    </rPh>
    <rPh sb="138" eb="139">
      <t>スウ</t>
    </rPh>
    <rPh sb="140" eb="142">
      <t>ゾウカ</t>
    </rPh>
    <rPh sb="150" eb="151">
      <t>トウ</t>
    </rPh>
    <rPh sb="151" eb="153">
      <t>カツドウ</t>
    </rPh>
    <rPh sb="154" eb="155">
      <t>バ</t>
    </rPh>
    <rPh sb="156" eb="157">
      <t>ヒロ</t>
    </rPh>
    <phoneticPr fontId="7"/>
  </si>
  <si>
    <t>・ボランティア個人登録の登録は上野地域センターのみ行っており、必要に応じてルールを統一化する必要がある。また、個人ボランティアについて平成元年からの登録があるが、生存や活動継続確認ができていない。
・H29年度は、昨年同様、登録ボランティア団体への更新確認作業を行えなかった。
・ボランティア活動を希望する人に、ボランティア活動団体を紹介するツールが整っていない。</t>
    <rPh sb="15" eb="17">
      <t>ウエノ</t>
    </rPh>
    <rPh sb="17" eb="19">
      <t>チイキ</t>
    </rPh>
    <rPh sb="25" eb="26">
      <t>オコナ</t>
    </rPh>
    <rPh sb="67" eb="69">
      <t>ヘイセイ</t>
    </rPh>
    <rPh sb="69" eb="71">
      <t>ガンネン</t>
    </rPh>
    <rPh sb="74" eb="76">
      <t>トウロク</t>
    </rPh>
    <rPh sb="103" eb="105">
      <t>ネンド</t>
    </rPh>
    <rPh sb="107" eb="109">
      <t>サクネン</t>
    </rPh>
    <rPh sb="109" eb="111">
      <t>ドウヨウ</t>
    </rPh>
    <rPh sb="112" eb="114">
      <t>トウロク</t>
    </rPh>
    <rPh sb="120" eb="122">
      <t>ダンタイ</t>
    </rPh>
    <rPh sb="124" eb="126">
      <t>コウシン</t>
    </rPh>
    <rPh sb="126" eb="128">
      <t>カクニン</t>
    </rPh>
    <rPh sb="128" eb="130">
      <t>サギョウ</t>
    </rPh>
    <rPh sb="131" eb="132">
      <t>オコナ</t>
    </rPh>
    <rPh sb="146" eb="148">
      <t>カツドウ</t>
    </rPh>
    <rPh sb="149" eb="151">
      <t>キボウ</t>
    </rPh>
    <rPh sb="153" eb="154">
      <t>ヒト</t>
    </rPh>
    <rPh sb="162" eb="164">
      <t>カツドウ</t>
    </rPh>
    <rPh sb="164" eb="166">
      <t>ダンタイ</t>
    </rPh>
    <rPh sb="167" eb="169">
      <t>ショウカイ</t>
    </rPh>
    <rPh sb="175" eb="176">
      <t>トトノ</t>
    </rPh>
    <phoneticPr fontId="7"/>
  </si>
  <si>
    <t>-</t>
    <phoneticPr fontId="7"/>
  </si>
  <si>
    <t>青山</t>
    <phoneticPr fontId="33"/>
  </si>
  <si>
    <t>評価結果を踏まえた2018年度の具体的取組</t>
    <phoneticPr fontId="7"/>
  </si>
  <si>
    <t>共同募金運動および歳末たすけあい募金運動による寄付金の募集により、地域福祉の推進を図るための事業を実施する。</t>
    <phoneticPr fontId="7"/>
  </si>
  <si>
    <t>歳末助け合い募金総額</t>
    <phoneticPr fontId="7"/>
  </si>
  <si>
    <t>いがまち</t>
    <phoneticPr fontId="7"/>
  </si>
  <si>
    <t>青山</t>
    <phoneticPr fontId="33"/>
  </si>
  <si>
    <t>（募金活動）
・戸別募金は、人口減少に伴う募金件数の減少がみられる。
・街頭募金・イベント募金は、天候等により、回数の減少も一因となっている。
・個人特別募金・職域(バッジ)募金で、募金額の減少がみられる。
・UMOU募金は、あいしあおうへの定期的な呼びかけにより多くの協力を得ることができたが、実績として県内４位の結果となった。
（配分事業）
・世代間交流事業は、要綱の改正に基づき、例年同様に事業を実施したところ、思わぬ余剰金が出る結果となった。
・来年度以降も配分事業予算額を上回ることが予想されたため、共同募金委員会において、「ふれあい・いきいきサロン事業支援事業実施要項」、「世代間交流事業」「子育てサークルクリスマス会開催事業」の要項改定について提案して承認を得たうえで、サロン連絡会においても説明を行った。</t>
    <rPh sb="1" eb="3">
      <t>ボキン</t>
    </rPh>
    <rPh sb="3" eb="5">
      <t>カツドウ</t>
    </rPh>
    <rPh sb="167" eb="169">
      <t>ハイブン</t>
    </rPh>
    <rPh sb="169" eb="171">
      <t>ジギョウ</t>
    </rPh>
    <rPh sb="174" eb="177">
      <t>セダイカン</t>
    </rPh>
    <rPh sb="177" eb="179">
      <t>コウリュウ</t>
    </rPh>
    <rPh sb="179" eb="181">
      <t>ジギョウ</t>
    </rPh>
    <rPh sb="183" eb="185">
      <t>ヨウコウ</t>
    </rPh>
    <rPh sb="186" eb="188">
      <t>カイセイ</t>
    </rPh>
    <rPh sb="189" eb="190">
      <t>モト</t>
    </rPh>
    <rPh sb="193" eb="195">
      <t>レイネン</t>
    </rPh>
    <rPh sb="195" eb="197">
      <t>ドウヨウ</t>
    </rPh>
    <rPh sb="198" eb="200">
      <t>ジギョウ</t>
    </rPh>
    <rPh sb="201" eb="203">
      <t>ジッシ</t>
    </rPh>
    <rPh sb="209" eb="210">
      <t>オモ</t>
    </rPh>
    <rPh sb="212" eb="215">
      <t>ヨジョウキン</t>
    </rPh>
    <rPh sb="216" eb="217">
      <t>デ</t>
    </rPh>
    <rPh sb="218" eb="220">
      <t>ケッカ</t>
    </rPh>
    <rPh sb="227" eb="229">
      <t>ライネン</t>
    </rPh>
    <rPh sb="229" eb="230">
      <t>ド</t>
    </rPh>
    <rPh sb="230" eb="232">
      <t>イコウ</t>
    </rPh>
    <rPh sb="233" eb="235">
      <t>ハイブン</t>
    </rPh>
    <rPh sb="235" eb="237">
      <t>ジギョウ</t>
    </rPh>
    <rPh sb="237" eb="240">
      <t>ヨサンガク</t>
    </rPh>
    <rPh sb="241" eb="243">
      <t>ウワマワ</t>
    </rPh>
    <rPh sb="247" eb="249">
      <t>ヨソウ</t>
    </rPh>
    <rPh sb="255" eb="257">
      <t>キョウドウ</t>
    </rPh>
    <rPh sb="257" eb="259">
      <t>ボキン</t>
    </rPh>
    <rPh sb="259" eb="262">
      <t>イインカイ</t>
    </rPh>
    <rPh sb="280" eb="282">
      <t>ジギョウ</t>
    </rPh>
    <rPh sb="282" eb="284">
      <t>シエン</t>
    </rPh>
    <rPh sb="284" eb="286">
      <t>ジギョウ</t>
    </rPh>
    <rPh sb="286" eb="288">
      <t>ジッシ</t>
    </rPh>
    <rPh sb="288" eb="290">
      <t>ヨウコウ</t>
    </rPh>
    <rPh sb="329" eb="331">
      <t>テイアン</t>
    </rPh>
    <rPh sb="333" eb="335">
      <t>ショウニン</t>
    </rPh>
    <rPh sb="336" eb="337">
      <t>エ</t>
    </rPh>
    <rPh sb="345" eb="348">
      <t>レンラクカイ</t>
    </rPh>
    <rPh sb="353" eb="355">
      <t>セツメイ</t>
    </rPh>
    <rPh sb="356" eb="357">
      <t>オコナ</t>
    </rPh>
    <phoneticPr fontId="7"/>
  </si>
  <si>
    <t>評価結果を踏まえた2018年度の具体的取組</t>
    <phoneticPr fontId="7"/>
  </si>
  <si>
    <t>（事業計画）
・共同募金等の各種募金に関して、伊賀市共同募金委員会や地域福祉財源検討部会と連携し、住民の皆様が目的やしくみを理解し、納得して納付してもらえる募金システムを検討する。
（具体的取組）
・「伊賀市共同募金委員会規程」の見直しに着手する。
・共同募金配分事業「地域福祉団体助成事業」の要綱改訂に着手する。
・赤い羽根寄付つき商品の開発を企業とのコラボで進めていく。⇒三重県共同募金会発信により、県下合同での取り組みをすすめる予定。
・いが☆グリオ及び社協マスコットキャラクター「ハピたまワン」とのコラボ企画を検討する。
・児童生徒への共同募金運動への理解の促進とともに、子どもの主体的な学びに対する助成システム　の確立（地域福祉団体助成事業の福祉教育枠の創設）により、学ぶ→活用する→地域がよくなる、といったサイクルを具現化する。</t>
    <rPh sb="1" eb="3">
      <t>ジギョウ</t>
    </rPh>
    <rPh sb="3" eb="5">
      <t>ケイカク</t>
    </rPh>
    <rPh sb="55" eb="57">
      <t>モクテキ</t>
    </rPh>
    <rPh sb="62" eb="64">
      <t>リカイ</t>
    </rPh>
    <rPh sb="92" eb="95">
      <t>グタイテキ</t>
    </rPh>
    <rPh sb="95" eb="97">
      <t>トリクミ</t>
    </rPh>
    <rPh sb="115" eb="117">
      <t>ミナオ</t>
    </rPh>
    <rPh sb="119" eb="121">
      <t>チャクシュ</t>
    </rPh>
    <rPh sb="152" eb="154">
      <t>チャクシュ</t>
    </rPh>
    <rPh sb="159" eb="160">
      <t>アカ</t>
    </rPh>
    <rPh sb="161" eb="163">
      <t>ハネ</t>
    </rPh>
    <rPh sb="163" eb="165">
      <t>キフ</t>
    </rPh>
    <rPh sb="167" eb="169">
      <t>ショウヒン</t>
    </rPh>
    <rPh sb="170" eb="172">
      <t>カイハツ</t>
    </rPh>
    <rPh sb="173" eb="175">
      <t>キギョウ</t>
    </rPh>
    <rPh sb="181" eb="182">
      <t>スス</t>
    </rPh>
    <rPh sb="188" eb="191">
      <t>ミエケン</t>
    </rPh>
    <rPh sb="191" eb="193">
      <t>キョウドウ</t>
    </rPh>
    <rPh sb="193" eb="195">
      <t>ボキン</t>
    </rPh>
    <rPh sb="195" eb="196">
      <t>カイ</t>
    </rPh>
    <rPh sb="196" eb="198">
      <t>ハッシン</t>
    </rPh>
    <rPh sb="202" eb="204">
      <t>ケンカ</t>
    </rPh>
    <rPh sb="204" eb="206">
      <t>ゴウドウ</t>
    </rPh>
    <rPh sb="208" eb="209">
      <t>ト</t>
    </rPh>
    <rPh sb="210" eb="211">
      <t>ク</t>
    </rPh>
    <rPh sb="217" eb="219">
      <t>ヨテイ</t>
    </rPh>
    <rPh sb="228" eb="229">
      <t>オヨ</t>
    </rPh>
    <rPh sb="230" eb="232">
      <t>シャキョウ</t>
    </rPh>
    <rPh sb="259" eb="261">
      <t>ケントウ</t>
    </rPh>
    <phoneticPr fontId="7"/>
  </si>
  <si>
    <t>評価結果を踏まえた2018年度の具体的取組</t>
    <phoneticPr fontId="7"/>
  </si>
  <si>
    <t>各福祉団体</t>
    <phoneticPr fontId="7"/>
  </si>
  <si>
    <t>総務課長</t>
    <rPh sb="0" eb="3">
      <t>ソウムカ</t>
    </rPh>
    <rPh sb="3" eb="4">
      <t>チョウ</t>
    </rPh>
    <phoneticPr fontId="7"/>
  </si>
  <si>
    <t>（事業計画）
・自主運営に向けた支援を実施し、業務内容の統一を図る。
（具体的取組）
・団体の会長等後継者の人材不足と会員数が減少し、また事務的作業を担う人材もいない状況にある会もあるため、住民自治協議会等への事務的支援の働きかけを可能な範囲で行う。</t>
    <rPh sb="1" eb="3">
      <t>ジギョウ</t>
    </rPh>
    <rPh sb="3" eb="5">
      <t>ケイカク</t>
    </rPh>
    <rPh sb="36" eb="39">
      <t>グタイテキ</t>
    </rPh>
    <rPh sb="39" eb="41">
      <t>トリクミ</t>
    </rPh>
    <rPh sb="44" eb="46">
      <t>ダンタイ</t>
    </rPh>
    <rPh sb="47" eb="49">
      <t>カイチョウ</t>
    </rPh>
    <rPh sb="49" eb="50">
      <t>トウ</t>
    </rPh>
    <rPh sb="50" eb="53">
      <t>コウケイシャ</t>
    </rPh>
    <rPh sb="54" eb="58">
      <t>ジンザイフソク</t>
    </rPh>
    <rPh sb="59" eb="61">
      <t>カイイン</t>
    </rPh>
    <rPh sb="61" eb="62">
      <t>スウ</t>
    </rPh>
    <rPh sb="63" eb="65">
      <t>ゲンショウ</t>
    </rPh>
    <rPh sb="69" eb="72">
      <t>ジムテキ</t>
    </rPh>
    <rPh sb="72" eb="74">
      <t>サギョウ</t>
    </rPh>
    <rPh sb="75" eb="76">
      <t>ニナ</t>
    </rPh>
    <rPh sb="77" eb="79">
      <t>ジンザイ</t>
    </rPh>
    <rPh sb="83" eb="85">
      <t>ジョウキョウ</t>
    </rPh>
    <rPh sb="88" eb="89">
      <t>カイ</t>
    </rPh>
    <rPh sb="95" eb="97">
      <t>ジュウミン</t>
    </rPh>
    <rPh sb="97" eb="99">
      <t>ジチ</t>
    </rPh>
    <rPh sb="99" eb="102">
      <t>キョウギカイ</t>
    </rPh>
    <rPh sb="102" eb="103">
      <t>トウ</t>
    </rPh>
    <rPh sb="105" eb="108">
      <t>ジムテキ</t>
    </rPh>
    <rPh sb="108" eb="110">
      <t>シエン</t>
    </rPh>
    <rPh sb="111" eb="112">
      <t>ハタラ</t>
    </rPh>
    <rPh sb="116" eb="118">
      <t>カノウ</t>
    </rPh>
    <rPh sb="119" eb="121">
      <t>ハンイ</t>
    </rPh>
    <rPh sb="122" eb="123">
      <t>オコナ</t>
    </rPh>
    <phoneticPr fontId="7"/>
  </si>
  <si>
    <t>・地域福祉財源検討部会（基盤強化推進PJ兼地域福祉活動計画推進テーマ別部会）において、会費事業の検討を行い、会員規程の見直しを行い方向性を定めた。
・部会において、会費の使途について調査した結果、
①本部活動支援金＝広報費を各地域センターから本部に拠出し、県社協会費も各地域センターの世帯数に応じて負担金を支払。（一般会費500円の約35％）
②会費制度の性格や今後の使途のあり方について検討をすすめた。
・社会福祉法人連絡会への賛助会費の依頼により、多くの団体より協力を得ることができた。</t>
    <rPh sb="1" eb="3">
      <t>チイキ</t>
    </rPh>
    <rPh sb="3" eb="5">
      <t>フクシ</t>
    </rPh>
    <rPh sb="5" eb="7">
      <t>ザイゲン</t>
    </rPh>
    <rPh sb="7" eb="9">
      <t>ケントウ</t>
    </rPh>
    <rPh sb="9" eb="11">
      <t>ブカイ</t>
    </rPh>
    <rPh sb="12" eb="14">
      <t>キバン</t>
    </rPh>
    <rPh sb="14" eb="16">
      <t>キョウカ</t>
    </rPh>
    <rPh sb="16" eb="18">
      <t>スイシン</t>
    </rPh>
    <rPh sb="20" eb="21">
      <t>ケン</t>
    </rPh>
    <rPh sb="21" eb="23">
      <t>チイキ</t>
    </rPh>
    <rPh sb="23" eb="25">
      <t>フクシ</t>
    </rPh>
    <rPh sb="25" eb="27">
      <t>カツドウ</t>
    </rPh>
    <rPh sb="27" eb="29">
      <t>ケイカク</t>
    </rPh>
    <rPh sb="29" eb="31">
      <t>スイシン</t>
    </rPh>
    <rPh sb="34" eb="35">
      <t>ベツ</t>
    </rPh>
    <rPh sb="35" eb="37">
      <t>ブカイ</t>
    </rPh>
    <rPh sb="43" eb="45">
      <t>カイヒ</t>
    </rPh>
    <rPh sb="45" eb="47">
      <t>ジギョウ</t>
    </rPh>
    <rPh sb="48" eb="50">
      <t>ケントウ</t>
    </rPh>
    <rPh sb="51" eb="52">
      <t>オコナ</t>
    </rPh>
    <rPh sb="54" eb="56">
      <t>カイイン</t>
    </rPh>
    <rPh sb="56" eb="58">
      <t>キテイ</t>
    </rPh>
    <rPh sb="59" eb="61">
      <t>ミナオ</t>
    </rPh>
    <rPh sb="63" eb="64">
      <t>オコナ</t>
    </rPh>
    <rPh sb="65" eb="68">
      <t>ホウコウセイ</t>
    </rPh>
    <rPh sb="69" eb="70">
      <t>サダ</t>
    </rPh>
    <rPh sb="75" eb="77">
      <t>ブカイ</t>
    </rPh>
    <rPh sb="82" eb="84">
      <t>カイヒ</t>
    </rPh>
    <rPh sb="85" eb="87">
      <t>シト</t>
    </rPh>
    <rPh sb="91" eb="93">
      <t>チョウサ</t>
    </rPh>
    <rPh sb="95" eb="97">
      <t>ケッカ</t>
    </rPh>
    <rPh sb="173" eb="175">
      <t>カイヒ</t>
    </rPh>
    <rPh sb="181" eb="183">
      <t>コンゴ</t>
    </rPh>
    <rPh sb="184" eb="186">
      <t>シト</t>
    </rPh>
    <rPh sb="189" eb="190">
      <t>カタ</t>
    </rPh>
    <rPh sb="194" eb="196">
      <t>ケントウ</t>
    </rPh>
    <rPh sb="204" eb="206">
      <t>シャカイ</t>
    </rPh>
    <rPh sb="206" eb="208">
      <t>フクシ</t>
    </rPh>
    <rPh sb="208" eb="210">
      <t>ホウジン</t>
    </rPh>
    <rPh sb="210" eb="213">
      <t>レンラクカイ</t>
    </rPh>
    <rPh sb="215" eb="217">
      <t>サンジョ</t>
    </rPh>
    <rPh sb="217" eb="219">
      <t>カイヒ</t>
    </rPh>
    <rPh sb="220" eb="222">
      <t>イライ</t>
    </rPh>
    <rPh sb="226" eb="227">
      <t>オオ</t>
    </rPh>
    <rPh sb="229" eb="231">
      <t>ダンタイ</t>
    </rPh>
    <rPh sb="233" eb="235">
      <t>キョウリョク</t>
    </rPh>
    <rPh sb="236" eb="237">
      <t>エ</t>
    </rPh>
    <phoneticPr fontId="7"/>
  </si>
  <si>
    <t xml:space="preserve">・社協会費について、組織改編による要綱見直しと共に、本所（本部）活動支援金の使途の明確化と割合の算出し、支所（地域センター）活動支援金については、合併以前から継続している事業も多くあり、全体として見直しが必要となっている。全市統一事業としての創設の検討及び、他の助成との重複や事業の見直しが必要。
・社協会費制度の見直しの方向性に基づき、理解を得るための住民への周知や説明が必要。
</t>
    <rPh sb="10" eb="12">
      <t>ソシキ</t>
    </rPh>
    <rPh sb="12" eb="14">
      <t>カイヘン</t>
    </rPh>
    <rPh sb="17" eb="19">
      <t>ヨウコウ</t>
    </rPh>
    <rPh sb="19" eb="21">
      <t>ミナオ</t>
    </rPh>
    <rPh sb="23" eb="24">
      <t>トモ</t>
    </rPh>
    <rPh sb="26" eb="28">
      <t>ホンショ</t>
    </rPh>
    <rPh sb="29" eb="31">
      <t>ホンブ</t>
    </rPh>
    <rPh sb="32" eb="34">
      <t>カツドウ</t>
    </rPh>
    <rPh sb="34" eb="37">
      <t>シエンキン</t>
    </rPh>
    <rPh sb="38" eb="40">
      <t>シト</t>
    </rPh>
    <rPh sb="41" eb="43">
      <t>メイカク</t>
    </rPh>
    <rPh sb="43" eb="44">
      <t>カ</t>
    </rPh>
    <rPh sb="45" eb="47">
      <t>ワリアイ</t>
    </rPh>
    <rPh sb="48" eb="50">
      <t>サンシュツ</t>
    </rPh>
    <rPh sb="52" eb="54">
      <t>シショ</t>
    </rPh>
    <rPh sb="55" eb="57">
      <t>チイキ</t>
    </rPh>
    <rPh sb="62" eb="64">
      <t>カツドウ</t>
    </rPh>
    <rPh sb="64" eb="67">
      <t>シエンキン</t>
    </rPh>
    <rPh sb="111" eb="113">
      <t>ゼンシ</t>
    </rPh>
    <rPh sb="113" eb="115">
      <t>トウイツ</t>
    </rPh>
    <rPh sb="115" eb="117">
      <t>ジギョウ</t>
    </rPh>
    <rPh sb="121" eb="123">
      <t>ソウセツ</t>
    </rPh>
    <rPh sb="124" eb="126">
      <t>ケントウ</t>
    </rPh>
    <rPh sb="126" eb="127">
      <t>オヨ</t>
    </rPh>
    <rPh sb="129" eb="130">
      <t>タ</t>
    </rPh>
    <rPh sb="131" eb="133">
      <t>ジョセイ</t>
    </rPh>
    <rPh sb="135" eb="137">
      <t>チョウフク</t>
    </rPh>
    <rPh sb="138" eb="140">
      <t>ジギョウ</t>
    </rPh>
    <rPh sb="141" eb="143">
      <t>ミナオ</t>
    </rPh>
    <rPh sb="145" eb="147">
      <t>ヒツヨウ</t>
    </rPh>
    <rPh sb="150" eb="152">
      <t>シャキョウ</t>
    </rPh>
    <rPh sb="152" eb="154">
      <t>カイヒ</t>
    </rPh>
    <rPh sb="154" eb="156">
      <t>セイド</t>
    </rPh>
    <rPh sb="157" eb="159">
      <t>ミナオ</t>
    </rPh>
    <rPh sb="161" eb="164">
      <t>ホウコウセイ</t>
    </rPh>
    <rPh sb="165" eb="166">
      <t>モト</t>
    </rPh>
    <rPh sb="169" eb="171">
      <t>リカイ</t>
    </rPh>
    <rPh sb="172" eb="173">
      <t>エ</t>
    </rPh>
    <rPh sb="177" eb="179">
      <t>ジュウミン</t>
    </rPh>
    <rPh sb="181" eb="183">
      <t>シュウチ</t>
    </rPh>
    <rPh sb="184" eb="186">
      <t>セツメイ</t>
    </rPh>
    <rPh sb="187" eb="189">
      <t>ヒツヨウ</t>
    </rPh>
    <phoneticPr fontId="7"/>
  </si>
  <si>
    <t>本部活動支援金・地域センター活動支援金・地域活動支援金</t>
    <rPh sb="0" eb="2">
      <t>ホンブ</t>
    </rPh>
    <rPh sb="2" eb="4">
      <t>カツドウ</t>
    </rPh>
    <rPh sb="4" eb="7">
      <t>シエンキン</t>
    </rPh>
    <rPh sb="8" eb="10">
      <t>チイキ</t>
    </rPh>
    <rPh sb="14" eb="16">
      <t>カツドウ</t>
    </rPh>
    <rPh sb="16" eb="19">
      <t>シエンキン</t>
    </rPh>
    <rPh sb="20" eb="22">
      <t>チイキ</t>
    </rPh>
    <rPh sb="22" eb="24">
      <t>カツドウ</t>
    </rPh>
    <rPh sb="24" eb="27">
      <t>シエンキン</t>
    </rPh>
    <phoneticPr fontId="7"/>
  </si>
  <si>
    <t>本部・上野</t>
    <rPh sb="0" eb="2">
      <t>ホンブ</t>
    </rPh>
    <rPh sb="3" eb="5">
      <t>ウエノ</t>
    </rPh>
    <phoneticPr fontId="7"/>
  </si>
  <si>
    <t>(事業計画)
・社協会費に関して、地域福祉財源検討部会を中心に、住民の皆様が納得して納付してもらえる会費のあり方を検討するとともに、自治会や自治協等を中心に住民への説明が必要。
（具体的取組）
・会員規程及び会費運用規程の改訂と、会費のあり方や使途の明確化等について、地域福祉財源検討部会、地域福祉推進委員会、地域福祉関係者等からの意見を聴取しながら検討を図る。
・H30年度中に全市で標準化に向けての検討を経て、今後会員募集のチラシ、ホームページ、パンフ等による啓発を充実させる。</t>
    <rPh sb="1" eb="3">
      <t>ジギョウ</t>
    </rPh>
    <rPh sb="3" eb="5">
      <t>ケイカク</t>
    </rPh>
    <rPh sb="55" eb="56">
      <t>カタ</t>
    </rPh>
    <rPh sb="57" eb="59">
      <t>ケントウ</t>
    </rPh>
    <rPh sb="66" eb="69">
      <t>ジチカイ</t>
    </rPh>
    <rPh sb="70" eb="73">
      <t>ジチキョウ</t>
    </rPh>
    <rPh sb="73" eb="74">
      <t>トウ</t>
    </rPh>
    <rPh sb="75" eb="77">
      <t>チュウシン</t>
    </rPh>
    <rPh sb="78" eb="80">
      <t>ジュウミン</t>
    </rPh>
    <rPh sb="82" eb="84">
      <t>セツメイ</t>
    </rPh>
    <rPh sb="85" eb="87">
      <t>ヒツヨウ</t>
    </rPh>
    <rPh sb="90" eb="93">
      <t>グタイテキ</t>
    </rPh>
    <rPh sb="93" eb="95">
      <t>トリクミ</t>
    </rPh>
    <rPh sb="111" eb="113">
      <t>カイテイ</t>
    </rPh>
    <rPh sb="134" eb="136">
      <t>チイキ</t>
    </rPh>
    <rPh sb="136" eb="138">
      <t>フクシ</t>
    </rPh>
    <rPh sb="138" eb="140">
      <t>ザイゲン</t>
    </rPh>
    <rPh sb="140" eb="142">
      <t>ケントウ</t>
    </rPh>
    <rPh sb="142" eb="144">
      <t>ブカイ</t>
    </rPh>
    <rPh sb="145" eb="147">
      <t>チイキ</t>
    </rPh>
    <rPh sb="147" eb="149">
      <t>フクシ</t>
    </rPh>
    <rPh sb="149" eb="151">
      <t>スイシン</t>
    </rPh>
    <rPh sb="151" eb="154">
      <t>イインカイ</t>
    </rPh>
    <rPh sb="175" eb="177">
      <t>ケントウ</t>
    </rPh>
    <rPh sb="178" eb="179">
      <t>ハカ</t>
    </rPh>
    <rPh sb="186" eb="188">
      <t>ネンド</t>
    </rPh>
    <rPh sb="188" eb="189">
      <t>チュウ</t>
    </rPh>
    <rPh sb="197" eb="198">
      <t>ム</t>
    </rPh>
    <rPh sb="201" eb="203">
      <t>ケントウ</t>
    </rPh>
    <rPh sb="204" eb="205">
      <t>ヘ</t>
    </rPh>
    <rPh sb="207" eb="209">
      <t>コンゴ</t>
    </rPh>
    <phoneticPr fontId="7"/>
  </si>
  <si>
    <t>2017年度　基本事業目的評価表</t>
    <rPh sb="4" eb="6">
      <t>ネンド</t>
    </rPh>
    <rPh sb="7" eb="9">
      <t>キホン</t>
    </rPh>
    <rPh sb="9" eb="11">
      <t>ジギョウ</t>
    </rPh>
    <rPh sb="11" eb="13">
      <t>モクテキ</t>
    </rPh>
    <rPh sb="13" eb="16">
      <t>ヒョウカヒョウ</t>
    </rPh>
    <phoneticPr fontId="7"/>
  </si>
  <si>
    <t>認知症高齢者を介護している家族が日常生活を営む上で必要な時間帯および介護者等が外出することが必要な時間帯または介護疲れで休息が必要な時間帯に、やすらぎ支援員が対象者の居宅を訪問し、介護者に代わって見守りや話し相手を行う。</t>
    <phoneticPr fontId="7"/>
  </si>
  <si>
    <t>事業目標指標に関する説明・留意事項</t>
    <phoneticPr fontId="7"/>
  </si>
  <si>
    <t xml:space="preserve">・やすらぎ支援員養成講座は実施しなかった。
・やすらぎ支援員登録者に対して、習熟研修を行いフォローアップに努めた。
・やすらぎ支援員習熟研修における、ワーキング等により、支援員の状況やマッチングの際の参考にすることができている。
</t>
    <rPh sb="13" eb="15">
      <t>ジッシ</t>
    </rPh>
    <rPh sb="30" eb="33">
      <t>トウロクシャ</t>
    </rPh>
    <rPh sb="34" eb="35">
      <t>タイ</t>
    </rPh>
    <rPh sb="38" eb="40">
      <t>シュウジュク</t>
    </rPh>
    <rPh sb="40" eb="42">
      <t>ケンシュウ</t>
    </rPh>
    <rPh sb="43" eb="44">
      <t>オコナ</t>
    </rPh>
    <rPh sb="53" eb="54">
      <t>ツト</t>
    </rPh>
    <rPh sb="63" eb="65">
      <t>シエン</t>
    </rPh>
    <rPh sb="65" eb="66">
      <t>イン</t>
    </rPh>
    <rPh sb="66" eb="68">
      <t>シュウジュク</t>
    </rPh>
    <rPh sb="68" eb="70">
      <t>ケンシュウ</t>
    </rPh>
    <rPh sb="80" eb="81">
      <t>トウ</t>
    </rPh>
    <rPh sb="85" eb="88">
      <t>シエンイン</t>
    </rPh>
    <rPh sb="89" eb="91">
      <t>ジョウキョウ</t>
    </rPh>
    <rPh sb="98" eb="99">
      <t>サイ</t>
    </rPh>
    <rPh sb="100" eb="102">
      <t>サンコウ</t>
    </rPh>
    <phoneticPr fontId="7"/>
  </si>
  <si>
    <t>・伊賀市広報やフェイスブックに掲載したり、社協広報紙「あいしあおう」で、事業の広報を行い、周知を図る。　　　　　　　　　　　
・居宅介護支援事業所や、介護者への事業の周知を行う。　　　　　　　　　　　　　　　　　　　　　　　　　　　
・その他、周知の機会があれば、有効に活用し積極的に広報を行う。
・今後の利用料等の見直しについて、市の担当課より、緩やかな打診があったことを踏まえて、対応を検討する必要がある。</t>
    <rPh sb="1" eb="4">
      <t>イガシ</t>
    </rPh>
    <rPh sb="4" eb="6">
      <t>コウホウ</t>
    </rPh>
    <rPh sb="15" eb="17">
      <t>ケイサイ</t>
    </rPh>
    <rPh sb="21" eb="22">
      <t>シャ</t>
    </rPh>
    <rPh sb="22" eb="23">
      <t>キョウ</t>
    </rPh>
    <rPh sb="36" eb="38">
      <t>ジギョウ</t>
    </rPh>
    <rPh sb="39" eb="41">
      <t>コウホウ</t>
    </rPh>
    <rPh sb="42" eb="43">
      <t>オコナ</t>
    </rPh>
    <rPh sb="45" eb="47">
      <t>シュウチ</t>
    </rPh>
    <rPh sb="48" eb="49">
      <t>ハカ</t>
    </rPh>
    <rPh sb="64" eb="66">
      <t>キョタク</t>
    </rPh>
    <rPh sb="66" eb="68">
      <t>カイゴ</t>
    </rPh>
    <rPh sb="68" eb="70">
      <t>シエン</t>
    </rPh>
    <rPh sb="70" eb="73">
      <t>ジギョウショ</t>
    </rPh>
    <rPh sb="75" eb="78">
      <t>カイゴシャ</t>
    </rPh>
    <rPh sb="80" eb="82">
      <t>ジギョウ</t>
    </rPh>
    <rPh sb="83" eb="85">
      <t>シュウチ</t>
    </rPh>
    <rPh sb="86" eb="87">
      <t>オコナ</t>
    </rPh>
    <rPh sb="120" eb="121">
      <t>ホカ</t>
    </rPh>
    <rPh sb="122" eb="124">
      <t>シュウチ</t>
    </rPh>
    <rPh sb="125" eb="127">
      <t>キカイ</t>
    </rPh>
    <rPh sb="132" eb="134">
      <t>ユウコウ</t>
    </rPh>
    <rPh sb="135" eb="137">
      <t>カツヨウ</t>
    </rPh>
    <rPh sb="138" eb="141">
      <t>セッキョクテキ</t>
    </rPh>
    <rPh sb="142" eb="144">
      <t>コウホウ</t>
    </rPh>
    <rPh sb="145" eb="146">
      <t>オコナ</t>
    </rPh>
    <rPh sb="150" eb="152">
      <t>コンゴ</t>
    </rPh>
    <rPh sb="153" eb="156">
      <t>リヨウリョウ</t>
    </rPh>
    <rPh sb="156" eb="157">
      <t>トウ</t>
    </rPh>
    <rPh sb="158" eb="160">
      <t>ミナオ</t>
    </rPh>
    <rPh sb="166" eb="167">
      <t>シ</t>
    </rPh>
    <rPh sb="168" eb="170">
      <t>タントウ</t>
    </rPh>
    <rPh sb="170" eb="171">
      <t>カ</t>
    </rPh>
    <rPh sb="174" eb="175">
      <t>ユル</t>
    </rPh>
    <rPh sb="178" eb="180">
      <t>ダシン</t>
    </rPh>
    <rPh sb="187" eb="188">
      <t>フ</t>
    </rPh>
    <rPh sb="192" eb="194">
      <t>タイオウ</t>
    </rPh>
    <rPh sb="195" eb="197">
      <t>ケントウ</t>
    </rPh>
    <rPh sb="199" eb="201">
      <t>ヒツヨウ</t>
    </rPh>
    <phoneticPr fontId="7"/>
  </si>
  <si>
    <t>・家族・地域介護教室を地域センター単位で開催した。⇒参加者が少ない。
・加えて、サロンへの派遣要請もあり、コーディネートを行った。　
･社会福祉法人の協力を得て、サロンでの教室開催を行った。⇒大変好評を得ている。　　　　　　　　　　　　　　　　　　　　　　　　　
　　　　　　　</t>
    <rPh sb="1" eb="3">
      <t>カゾク</t>
    </rPh>
    <rPh sb="4" eb="6">
      <t>チイキ</t>
    </rPh>
    <rPh sb="6" eb="8">
      <t>カイゴ</t>
    </rPh>
    <rPh sb="8" eb="10">
      <t>キョウシツ</t>
    </rPh>
    <rPh sb="11" eb="13">
      <t>チイキ</t>
    </rPh>
    <rPh sb="17" eb="19">
      <t>タンイ</t>
    </rPh>
    <rPh sb="20" eb="22">
      <t>カイサイ</t>
    </rPh>
    <rPh sb="26" eb="29">
      <t>サンカシャ</t>
    </rPh>
    <rPh sb="30" eb="31">
      <t>スク</t>
    </rPh>
    <rPh sb="36" eb="37">
      <t>クワ</t>
    </rPh>
    <rPh sb="45" eb="47">
      <t>ハケン</t>
    </rPh>
    <rPh sb="47" eb="49">
      <t>ヨウセイ</t>
    </rPh>
    <rPh sb="61" eb="62">
      <t>オコナ</t>
    </rPh>
    <rPh sb="68" eb="70">
      <t>シャカイ</t>
    </rPh>
    <rPh sb="70" eb="72">
      <t>フクシ</t>
    </rPh>
    <rPh sb="72" eb="74">
      <t>ホウジン</t>
    </rPh>
    <rPh sb="75" eb="77">
      <t>キョウリョク</t>
    </rPh>
    <rPh sb="78" eb="79">
      <t>エ</t>
    </rPh>
    <rPh sb="86" eb="88">
      <t>キョウシツ</t>
    </rPh>
    <rPh sb="88" eb="90">
      <t>カイサイ</t>
    </rPh>
    <rPh sb="91" eb="92">
      <t>オコナ</t>
    </rPh>
    <rPh sb="96" eb="98">
      <t>タイヘン</t>
    </rPh>
    <rPh sb="98" eb="100">
      <t>コウヒョウ</t>
    </rPh>
    <rPh sb="101" eb="102">
      <t>エ</t>
    </rPh>
    <phoneticPr fontId="7"/>
  </si>
  <si>
    <t>・地域福祉コーディネーター（エリア担当）を通じて、事業の周知及び利用をすすめていく。
・伊賀音楽療法研究会が、ふれあいプラザで行っている教室やうたおう会については、今後、身近な地域での開催ができるよう支援し、また、派遣については、５回を厳守する必要があり、継続開催に向けて、事業内容や取り組みの方向性の検討が必要である。　　　　　　　　</t>
    <rPh sb="1" eb="3">
      <t>チイキ</t>
    </rPh>
    <rPh sb="3" eb="5">
      <t>フクシ</t>
    </rPh>
    <rPh sb="17" eb="19">
      <t>タントウ</t>
    </rPh>
    <rPh sb="21" eb="22">
      <t>ツウ</t>
    </rPh>
    <rPh sb="25" eb="27">
      <t>ジギョウ</t>
    </rPh>
    <rPh sb="28" eb="30">
      <t>シュウチ</t>
    </rPh>
    <rPh sb="30" eb="31">
      <t>オヨ</t>
    </rPh>
    <rPh sb="32" eb="34">
      <t>リヨウ</t>
    </rPh>
    <rPh sb="44" eb="46">
      <t>イガ</t>
    </rPh>
    <rPh sb="46" eb="48">
      <t>オンガク</t>
    </rPh>
    <rPh sb="48" eb="50">
      <t>リョウホウ</t>
    </rPh>
    <rPh sb="50" eb="53">
      <t>ケンキュウカイ</t>
    </rPh>
    <rPh sb="63" eb="64">
      <t>オコナ</t>
    </rPh>
    <rPh sb="68" eb="70">
      <t>キョウシツ</t>
    </rPh>
    <rPh sb="75" eb="76">
      <t>カイ</t>
    </rPh>
    <rPh sb="82" eb="84">
      <t>コンゴ</t>
    </rPh>
    <rPh sb="85" eb="87">
      <t>ミヂカ</t>
    </rPh>
    <rPh sb="88" eb="90">
      <t>チイキ</t>
    </rPh>
    <rPh sb="92" eb="94">
      <t>カイサイ</t>
    </rPh>
    <rPh sb="100" eb="102">
      <t>シエン</t>
    </rPh>
    <rPh sb="107" eb="109">
      <t>ハケン</t>
    </rPh>
    <rPh sb="116" eb="117">
      <t>カイ</t>
    </rPh>
    <rPh sb="118" eb="120">
      <t>ゲンシュ</t>
    </rPh>
    <rPh sb="122" eb="124">
      <t>ヒツヨウ</t>
    </rPh>
    <rPh sb="128" eb="130">
      <t>ケイゾク</t>
    </rPh>
    <rPh sb="130" eb="132">
      <t>カイサイ</t>
    </rPh>
    <rPh sb="133" eb="134">
      <t>ム</t>
    </rPh>
    <rPh sb="137" eb="139">
      <t>ジギョウ</t>
    </rPh>
    <rPh sb="139" eb="141">
      <t>ナイヨウ</t>
    </rPh>
    <rPh sb="142" eb="143">
      <t>ト</t>
    </rPh>
    <rPh sb="144" eb="145">
      <t>ク</t>
    </rPh>
    <rPh sb="147" eb="150">
      <t>ホウコウセイ</t>
    </rPh>
    <rPh sb="151" eb="153">
      <t>ケントウ</t>
    </rPh>
    <rPh sb="154" eb="156">
      <t>ヒツヨウ</t>
    </rPh>
    <phoneticPr fontId="7"/>
  </si>
  <si>
    <t>地域住民が地域社会を構成する一員として日常生活を営み、社会、経済、文化その他あらゆる分野の活動に参加する機会が確保されること。</t>
    <rPh sb="0" eb="2">
      <t>チイキ</t>
    </rPh>
    <rPh sb="2" eb="4">
      <t>ジュウミン</t>
    </rPh>
    <rPh sb="5" eb="7">
      <t>チイキ</t>
    </rPh>
    <rPh sb="7" eb="9">
      <t>シャカイ</t>
    </rPh>
    <rPh sb="10" eb="12">
      <t>コウセイ</t>
    </rPh>
    <rPh sb="14" eb="16">
      <t>イチイン</t>
    </rPh>
    <rPh sb="19" eb="21">
      <t>ニチジョウ</t>
    </rPh>
    <rPh sb="21" eb="23">
      <t>セイカツ</t>
    </rPh>
    <rPh sb="24" eb="25">
      <t>イトナ</t>
    </rPh>
    <rPh sb="27" eb="29">
      <t>シャカイ</t>
    </rPh>
    <rPh sb="30" eb="32">
      <t>ケイザイ</t>
    </rPh>
    <rPh sb="33" eb="35">
      <t>ブンカ</t>
    </rPh>
    <rPh sb="37" eb="38">
      <t>タ</t>
    </rPh>
    <rPh sb="42" eb="44">
      <t>ブンヤ</t>
    </rPh>
    <rPh sb="45" eb="47">
      <t>カツドウ</t>
    </rPh>
    <rPh sb="48" eb="50">
      <t>サンカ</t>
    </rPh>
    <rPh sb="52" eb="54">
      <t>キカイ</t>
    </rPh>
    <rPh sb="55" eb="57">
      <t>カクホ</t>
    </rPh>
    <phoneticPr fontId="7"/>
  </si>
  <si>
    <t>・セーフティネットによる当会の移送サービスの実施については、福祉有償運送利用対象者の相談調整が円滑かつ順調であったことから、2018年3月末現在実績はない。
・2018年3月末までの相談件数は41件であり、福祉有償運送事業者調整は32件であった。緊急的かつ一時的な場合に限ることとしていた運行については0件であった。</t>
    <rPh sb="66" eb="67">
      <t>ネン</t>
    </rPh>
    <rPh sb="84" eb="85">
      <t>ネン</t>
    </rPh>
    <rPh sb="86" eb="87">
      <t>ガツ</t>
    </rPh>
    <rPh sb="87" eb="88">
      <t>マツ</t>
    </rPh>
    <rPh sb="91" eb="93">
      <t>ソウダン</t>
    </rPh>
    <rPh sb="93" eb="95">
      <t>ケンスウ</t>
    </rPh>
    <rPh sb="98" eb="99">
      <t>ケン</t>
    </rPh>
    <rPh sb="103" eb="105">
      <t>フクシ</t>
    </rPh>
    <rPh sb="105" eb="107">
      <t>ユウショウ</t>
    </rPh>
    <rPh sb="107" eb="109">
      <t>ウンソウ</t>
    </rPh>
    <rPh sb="109" eb="112">
      <t>ジギョウシャ</t>
    </rPh>
    <rPh sb="112" eb="114">
      <t>チョウセイ</t>
    </rPh>
    <rPh sb="117" eb="118">
      <t>ケン</t>
    </rPh>
    <rPh sb="123" eb="125">
      <t>キンキュウ</t>
    </rPh>
    <rPh sb="125" eb="126">
      <t>テキ</t>
    </rPh>
    <rPh sb="128" eb="131">
      <t>イチジテキ</t>
    </rPh>
    <rPh sb="132" eb="134">
      <t>バアイ</t>
    </rPh>
    <rPh sb="135" eb="136">
      <t>カギ</t>
    </rPh>
    <rPh sb="144" eb="146">
      <t>ウンコウ</t>
    </rPh>
    <rPh sb="152" eb="153">
      <t>ケン</t>
    </rPh>
    <phoneticPr fontId="0"/>
  </si>
  <si>
    <t>①福祉教育推進指針をわかりやすくダイジェスト版の作成やパワーポイントなどで作成する必要がある。
②福祉教育推進協議会については、今後の開催回数や内容についても検討していく。
⑤「ふくしでつながるプロジェクト」しあわせ募金箱は、市内小学生、中学生全員に配布しているが応募点数が少なく、共同募金運動と併せて啓発を行うなど、工夫が必要。</t>
    <rPh sb="1" eb="3">
      <t>フクシ</t>
    </rPh>
    <rPh sb="3" eb="5">
      <t>キョウイク</t>
    </rPh>
    <rPh sb="5" eb="7">
      <t>スイシン</t>
    </rPh>
    <rPh sb="7" eb="9">
      <t>シシン</t>
    </rPh>
    <rPh sb="22" eb="23">
      <t>バン</t>
    </rPh>
    <rPh sb="24" eb="26">
      <t>サクセイ</t>
    </rPh>
    <rPh sb="37" eb="39">
      <t>サクセイ</t>
    </rPh>
    <rPh sb="41" eb="43">
      <t>ヒツヨウ</t>
    </rPh>
    <rPh sb="49" eb="51">
      <t>フクシ</t>
    </rPh>
    <rPh sb="51" eb="53">
      <t>キョウイク</t>
    </rPh>
    <rPh sb="53" eb="55">
      <t>スイシン</t>
    </rPh>
    <rPh sb="55" eb="58">
      <t>キョウギカイ</t>
    </rPh>
    <rPh sb="64" eb="66">
      <t>コンゴ</t>
    </rPh>
    <rPh sb="67" eb="69">
      <t>カイサイ</t>
    </rPh>
    <rPh sb="69" eb="71">
      <t>カイスウ</t>
    </rPh>
    <rPh sb="72" eb="74">
      <t>ナイヨウ</t>
    </rPh>
    <rPh sb="79" eb="81">
      <t>ケントウ</t>
    </rPh>
    <rPh sb="113" eb="115">
      <t>シナイ</t>
    </rPh>
    <rPh sb="115" eb="118">
      <t>ショウガクセイ</t>
    </rPh>
    <rPh sb="119" eb="122">
      <t>チュウガクセイ</t>
    </rPh>
    <rPh sb="122" eb="124">
      <t>ゼンイン</t>
    </rPh>
    <rPh sb="125" eb="127">
      <t>ハイフ</t>
    </rPh>
    <rPh sb="132" eb="134">
      <t>オウボ</t>
    </rPh>
    <rPh sb="134" eb="136">
      <t>テンスウ</t>
    </rPh>
    <rPh sb="137" eb="138">
      <t>スク</t>
    </rPh>
    <rPh sb="141" eb="143">
      <t>キョウドウ</t>
    </rPh>
    <rPh sb="143" eb="145">
      <t>ボキン</t>
    </rPh>
    <rPh sb="145" eb="147">
      <t>ウンドウ</t>
    </rPh>
    <rPh sb="148" eb="149">
      <t>アワ</t>
    </rPh>
    <rPh sb="151" eb="153">
      <t>ケイハツ</t>
    </rPh>
    <rPh sb="154" eb="155">
      <t>オコナ</t>
    </rPh>
    <rPh sb="159" eb="161">
      <t>クフウ</t>
    </rPh>
    <rPh sb="162" eb="164">
      <t>ヒツヨウ</t>
    </rPh>
    <phoneticPr fontId="7"/>
  </si>
  <si>
    <t>評価結果を踏まえた2018年度の具体的取組</t>
    <phoneticPr fontId="7"/>
  </si>
  <si>
    <t>（事業計画）
・地域福祉教育推進事業（補助事業）
従来から実施してきた福祉教育推進協議会のあり方の検討及び機能の見直しを図り、新たな形の福祉教育推進協議会として開催する。
完成している福祉教育推進指針や福祉教育プログラムを活用した幅広い福祉教育の推進に取り組む。
（具体的取組）
・福祉教育推進指針の活用
・福祉教育推進協議会の開催および充実
・地域福祉コーディネーターによる学校アセスメント項目の見直しと実施
・福祉教育プログラムおよび講師情報の集約と公開</t>
    <rPh sb="1" eb="3">
      <t>ジギョウ</t>
    </rPh>
    <rPh sb="3" eb="5">
      <t>ケイカク</t>
    </rPh>
    <rPh sb="101" eb="103">
      <t>フクシ</t>
    </rPh>
    <rPh sb="103" eb="105">
      <t>キョウイク</t>
    </rPh>
    <rPh sb="115" eb="117">
      <t>ハバヒロ</t>
    </rPh>
    <rPh sb="133" eb="136">
      <t>グタイテキ</t>
    </rPh>
    <rPh sb="136" eb="138">
      <t>トリクミ</t>
    </rPh>
    <rPh sb="164" eb="166">
      <t>カイサイ</t>
    </rPh>
    <rPh sb="169" eb="171">
      <t>ジュウジツ</t>
    </rPh>
    <rPh sb="173" eb="175">
      <t>チイキ</t>
    </rPh>
    <rPh sb="175" eb="177">
      <t>フクシ</t>
    </rPh>
    <rPh sb="188" eb="190">
      <t>ガッコウ</t>
    </rPh>
    <rPh sb="196" eb="198">
      <t>コウモク</t>
    </rPh>
    <rPh sb="199" eb="201">
      <t>ミナオ</t>
    </rPh>
    <rPh sb="203" eb="205">
      <t>ジッシ</t>
    </rPh>
    <rPh sb="207" eb="209">
      <t>フクシ</t>
    </rPh>
    <rPh sb="209" eb="211">
      <t>キョウイク</t>
    </rPh>
    <rPh sb="219" eb="221">
      <t>コウシ</t>
    </rPh>
    <rPh sb="221" eb="223">
      <t>ジョウホウ</t>
    </rPh>
    <rPh sb="224" eb="226">
      <t>シュウヤク</t>
    </rPh>
    <rPh sb="227" eb="229">
      <t>コウカイ</t>
    </rPh>
    <phoneticPr fontId="7"/>
  </si>
  <si>
    <t>ふれあい・いきいきサロンサポーター養成講座</t>
    <phoneticPr fontId="7"/>
  </si>
  <si>
    <t>休講</t>
    <phoneticPr fontId="7"/>
  </si>
  <si>
    <t>やすらぎ支援員養成講座・認知症介護教室</t>
    <phoneticPr fontId="7"/>
  </si>
  <si>
    <t>「第３次伊賀市地域福祉計画（H28～伊賀市）」および、「第３次伊賀市地域福祉活動計画（H28～伊賀市社協）」に関する啓発・指導・育成を行い、地域福祉を推進する。</t>
    <phoneticPr fontId="7"/>
  </si>
  <si>
    <t>地域福祉計画および地域福祉活動計画に盛り込まれている内容を、地域住民に啓発し、地域福祉活動を促進するための指導育成により、地域福祉活動の活性化を図る。</t>
    <phoneticPr fontId="7"/>
  </si>
  <si>
    <t xml:space="preserve">①地域福祉推進委員会と推進会議との関連づけが不十分であるため、報告・提言機能を十分に発揮できていない。
②社協の横断的な部会メンバーによるテーマ別部会と、事業担当課と地域福祉コーディネーターの役割分担と連携をすすめることが必要。
</t>
    <rPh sb="1" eb="3">
      <t>チイキ</t>
    </rPh>
    <rPh sb="3" eb="5">
      <t>フクシ</t>
    </rPh>
    <rPh sb="5" eb="7">
      <t>スイシン</t>
    </rPh>
    <rPh sb="7" eb="10">
      <t>イインカイ</t>
    </rPh>
    <rPh sb="11" eb="13">
      <t>スイシン</t>
    </rPh>
    <rPh sb="13" eb="15">
      <t>カイギ</t>
    </rPh>
    <rPh sb="17" eb="19">
      <t>カンレン</t>
    </rPh>
    <rPh sb="22" eb="25">
      <t>フジュウブン</t>
    </rPh>
    <rPh sb="31" eb="33">
      <t>ホウコク</t>
    </rPh>
    <rPh sb="34" eb="36">
      <t>テイゲン</t>
    </rPh>
    <rPh sb="36" eb="38">
      <t>キノウ</t>
    </rPh>
    <rPh sb="39" eb="41">
      <t>ジュウブン</t>
    </rPh>
    <rPh sb="42" eb="44">
      <t>ハッキ</t>
    </rPh>
    <rPh sb="60" eb="62">
      <t>ブカイ</t>
    </rPh>
    <rPh sb="72" eb="73">
      <t>ベツ</t>
    </rPh>
    <rPh sb="73" eb="75">
      <t>ブカイ</t>
    </rPh>
    <rPh sb="77" eb="79">
      <t>ジギョウ</t>
    </rPh>
    <rPh sb="79" eb="82">
      <t>タントウカ</t>
    </rPh>
    <rPh sb="83" eb="85">
      <t>チイキ</t>
    </rPh>
    <rPh sb="85" eb="87">
      <t>フクシ</t>
    </rPh>
    <rPh sb="96" eb="98">
      <t>ヤクワリ</t>
    </rPh>
    <rPh sb="98" eb="100">
      <t>ブンタン</t>
    </rPh>
    <rPh sb="101" eb="103">
      <t>レンケイ</t>
    </rPh>
    <rPh sb="111" eb="113">
      <t>ヒツヨウ</t>
    </rPh>
    <phoneticPr fontId="7"/>
  </si>
  <si>
    <t>広報費(本部・地域センター合算)</t>
    <rPh sb="0" eb="3">
      <t>コウホウヒ</t>
    </rPh>
    <rPh sb="4" eb="5">
      <t>ホン</t>
    </rPh>
    <rPh sb="5" eb="6">
      <t>ブ</t>
    </rPh>
    <rPh sb="7" eb="9">
      <t>チイキ</t>
    </rPh>
    <rPh sb="13" eb="15">
      <t>ガッサン</t>
    </rPh>
    <phoneticPr fontId="7"/>
  </si>
  <si>
    <t>◆情報強化PJ
・ITスキル向上の研修については、継続していく必要がある。
・ITガイドライン策定に基づくセキュリティ強化の取り組みについては、パソコンの現状把握調査にとどまっている。
①社協だより「あいしあおう」の発行
・カラー化については、内容の充実を優先させつつ、見える化や見やすさ等の検討も必要。
②ホームページ「ＨＡＮＺＯＵ－ＮＥＴ」
・掲載内容をリニューアルしなければならないが、年度内に取り組めなかったので、来年度に実施する。
・ホームページの更新に関して、すべての部署で更新作業が行えるような体制にする必要がある。</t>
    <rPh sb="1" eb="3">
      <t>ジョウホウ</t>
    </rPh>
    <rPh sb="3" eb="5">
      <t>キョウカ</t>
    </rPh>
    <rPh sb="14" eb="16">
      <t>コウジョウ</t>
    </rPh>
    <rPh sb="17" eb="19">
      <t>ケンシュウ</t>
    </rPh>
    <rPh sb="25" eb="27">
      <t>ケイゾク</t>
    </rPh>
    <rPh sb="31" eb="33">
      <t>ヒツヨウ</t>
    </rPh>
    <rPh sb="47" eb="49">
      <t>サクテイ</t>
    </rPh>
    <rPh sb="50" eb="51">
      <t>モト</t>
    </rPh>
    <rPh sb="59" eb="61">
      <t>キョウカ</t>
    </rPh>
    <rPh sb="62" eb="63">
      <t>ト</t>
    </rPh>
    <rPh sb="64" eb="65">
      <t>ク</t>
    </rPh>
    <rPh sb="77" eb="79">
      <t>ゲンジョウ</t>
    </rPh>
    <rPh sb="79" eb="81">
      <t>ハアク</t>
    </rPh>
    <rPh sb="81" eb="83">
      <t>チョウサ</t>
    </rPh>
    <rPh sb="115" eb="116">
      <t>カ</t>
    </rPh>
    <rPh sb="122" eb="124">
      <t>ナイヨウ</t>
    </rPh>
    <rPh sb="125" eb="127">
      <t>ジュウジツ</t>
    </rPh>
    <rPh sb="128" eb="130">
      <t>ユウセン</t>
    </rPh>
    <rPh sb="135" eb="136">
      <t>ミ</t>
    </rPh>
    <rPh sb="138" eb="139">
      <t>カ</t>
    </rPh>
    <rPh sb="140" eb="141">
      <t>ミ</t>
    </rPh>
    <rPh sb="144" eb="145">
      <t>トウ</t>
    </rPh>
    <rPh sb="146" eb="148">
      <t>ケントウ</t>
    </rPh>
    <rPh sb="149" eb="151">
      <t>ヒツヨウ</t>
    </rPh>
    <rPh sb="174" eb="176">
      <t>ケイサイ</t>
    </rPh>
    <rPh sb="176" eb="178">
      <t>ナイヨウ</t>
    </rPh>
    <rPh sb="196" eb="199">
      <t>ネンドナイ</t>
    </rPh>
    <rPh sb="200" eb="201">
      <t>ト</t>
    </rPh>
    <rPh sb="202" eb="203">
      <t>ク</t>
    </rPh>
    <rPh sb="211" eb="214">
      <t>ライネンド</t>
    </rPh>
    <rPh sb="215" eb="217">
      <t>ジッシ</t>
    </rPh>
    <rPh sb="229" eb="231">
      <t>コウシン</t>
    </rPh>
    <rPh sb="232" eb="233">
      <t>カン</t>
    </rPh>
    <rPh sb="240" eb="242">
      <t>ブショ</t>
    </rPh>
    <rPh sb="243" eb="245">
      <t>コウシン</t>
    </rPh>
    <rPh sb="245" eb="247">
      <t>サギョウ</t>
    </rPh>
    <rPh sb="248" eb="249">
      <t>オコナ</t>
    </rPh>
    <rPh sb="254" eb="256">
      <t>タイセイ</t>
    </rPh>
    <rPh sb="259" eb="261">
      <t>ヒツヨウ</t>
    </rPh>
    <phoneticPr fontId="7"/>
  </si>
  <si>
    <t>身近な地域において、高齢者や障がい者、子育て中の親などの当事者とボランティアとが協働で企画をし、内容を決め、共に運営をする仲間作りの場を開設することで、地域住民の孤立感の解消、地域の見守りならびに閉じこもりや介護予防、健康の維持向上を図ることを目的にする活動を推進する。</t>
    <phoneticPr fontId="7"/>
  </si>
  <si>
    <t>法人運営部　企画課</t>
    <rPh sb="0" eb="2">
      <t>ホウジン</t>
    </rPh>
    <rPh sb="2" eb="4">
      <t>ウンエイ</t>
    </rPh>
    <rPh sb="4" eb="5">
      <t>ブ</t>
    </rPh>
    <rPh sb="6" eb="8">
      <t>キカク</t>
    </rPh>
    <rPh sb="8" eb="9">
      <t>カ</t>
    </rPh>
    <phoneticPr fontId="7"/>
  </si>
  <si>
    <t>企画課長</t>
    <rPh sb="0" eb="2">
      <t>キカク</t>
    </rPh>
    <rPh sb="2" eb="4">
      <t>カチョウ</t>
    </rPh>
    <phoneticPr fontId="7"/>
  </si>
  <si>
    <t>社協会費本部活動支援金・一般補助金・広告収入</t>
    <rPh sb="0" eb="2">
      <t>シャキョウ</t>
    </rPh>
    <rPh sb="2" eb="4">
      <t>カイヒ</t>
    </rPh>
    <rPh sb="4" eb="6">
      <t>ホンブ</t>
    </rPh>
    <rPh sb="6" eb="8">
      <t>カツドウ</t>
    </rPh>
    <rPh sb="8" eb="11">
      <t>シエンキン</t>
    </rPh>
    <rPh sb="12" eb="14">
      <t>イッパン</t>
    </rPh>
    <rPh sb="14" eb="17">
      <t>ホジョキン</t>
    </rPh>
    <rPh sb="18" eb="20">
      <t>コウコク</t>
    </rPh>
    <rPh sb="20" eb="22">
      <t>シュウニュウ</t>
    </rPh>
    <phoneticPr fontId="7"/>
  </si>
  <si>
    <t>今中　実紀</t>
    <rPh sb="0" eb="2">
      <t>イマナカ</t>
    </rPh>
    <rPh sb="3" eb="5">
      <t>ミキ</t>
    </rPh>
    <phoneticPr fontId="7"/>
  </si>
  <si>
    <t>３．法人運事業</t>
    <rPh sb="2" eb="4">
      <t>ホウジン</t>
    </rPh>
    <rPh sb="4" eb="5">
      <t>ウン</t>
    </rPh>
    <rPh sb="5" eb="7">
      <t>ジギョウ</t>
    </rPh>
    <phoneticPr fontId="7"/>
  </si>
  <si>
    <t>企画課長</t>
    <rPh sb="0" eb="2">
      <t>キカク</t>
    </rPh>
    <rPh sb="2" eb="3">
      <t>カ</t>
    </rPh>
    <rPh sb="3" eb="4">
      <t>チョウ</t>
    </rPh>
    <phoneticPr fontId="7"/>
  </si>
  <si>
    <t>組織体制プロジェクト</t>
    <rPh sb="0" eb="2">
      <t>ソシキ</t>
    </rPh>
    <rPh sb="2" eb="4">
      <t>タイセイ</t>
    </rPh>
    <phoneticPr fontId="7"/>
  </si>
  <si>
    <t>人事プロジェクト</t>
    <rPh sb="0" eb="2">
      <t>ジンジ</t>
    </rPh>
    <phoneticPr fontId="7"/>
  </si>
  <si>
    <t>拠点整備プロジェクト</t>
    <rPh sb="0" eb="2">
      <t>キョテン</t>
    </rPh>
    <rPh sb="2" eb="4">
      <t>セイビ</t>
    </rPh>
    <phoneticPr fontId="7"/>
  </si>
  <si>
    <t>地域福祉財源プロジェクト（社協内部）</t>
    <rPh sb="0" eb="2">
      <t>チイキ</t>
    </rPh>
    <rPh sb="2" eb="4">
      <t>フクシ</t>
    </rPh>
    <rPh sb="4" eb="6">
      <t>ザイゲン</t>
    </rPh>
    <rPh sb="13" eb="15">
      <t>シャキョウ</t>
    </rPh>
    <rPh sb="15" eb="17">
      <t>ナイブ</t>
    </rPh>
    <phoneticPr fontId="7"/>
  </si>
  <si>
    <t>法人運営部　企画課</t>
    <rPh sb="0" eb="2">
      <t>ホウジン</t>
    </rPh>
    <rPh sb="2" eb="5">
      <t>ウンエイブ</t>
    </rPh>
    <rPh sb="6" eb="8">
      <t>キカク</t>
    </rPh>
    <rPh sb="8" eb="9">
      <t>カ</t>
    </rPh>
    <phoneticPr fontId="7"/>
  </si>
  <si>
    <t>・各地域センターごとの既存サービスについて様式等の統一や改善はできたが、地域性・独自性のもとに進められており、平準化までには至っていない。　　　　　　　　　　　　　　　　　　　　　　　　　　　　　　　　　　　　　　　　　　　　　　　　　　　　　　　　　　　　　　　　・解決した事項もあるが、未整備・未着手となっている課題も多く、引き続き検討するためのプロジェクトの再編が必要。　　　　　　　　　　　　　　　　　　　　　　　　　　　　　　　　　　　　　　　　　　　　　　　　　　　　　　　　　　　　　　　　　　　　　・社協役職員の共通理解が必要であり、組織としての体制強化が求められる。</t>
    <rPh sb="1" eb="4">
      <t>カクチイキ</t>
    </rPh>
    <rPh sb="11" eb="13">
      <t>キゾン</t>
    </rPh>
    <rPh sb="21" eb="23">
      <t>ヨウシキ</t>
    </rPh>
    <rPh sb="23" eb="24">
      <t>トウ</t>
    </rPh>
    <rPh sb="25" eb="27">
      <t>トウイツ</t>
    </rPh>
    <rPh sb="28" eb="30">
      <t>カイゼン</t>
    </rPh>
    <rPh sb="36" eb="39">
      <t>チイキセイ</t>
    </rPh>
    <rPh sb="40" eb="43">
      <t>ドクジセイ</t>
    </rPh>
    <rPh sb="47" eb="48">
      <t>スス</t>
    </rPh>
    <rPh sb="55" eb="58">
      <t>ヘイジュンカ</t>
    </rPh>
    <rPh sb="62" eb="63">
      <t>イタ</t>
    </rPh>
    <rPh sb="134" eb="136">
      <t>カイケツ</t>
    </rPh>
    <rPh sb="138" eb="140">
      <t>ジコウ</t>
    </rPh>
    <rPh sb="164" eb="165">
      <t>ヒ</t>
    </rPh>
    <rPh sb="166" eb="167">
      <t>ツヅ</t>
    </rPh>
    <rPh sb="168" eb="170">
      <t>ケントウ</t>
    </rPh>
    <rPh sb="182" eb="184">
      <t>サイヘン</t>
    </rPh>
    <rPh sb="185" eb="187">
      <t>ヒツヨウ</t>
    </rPh>
    <rPh sb="258" eb="260">
      <t>シャキョウ</t>
    </rPh>
    <rPh sb="260" eb="263">
      <t>ヤクショクイン</t>
    </rPh>
    <rPh sb="264" eb="266">
      <t>キョウツウ</t>
    </rPh>
    <rPh sb="266" eb="268">
      <t>リカイ</t>
    </rPh>
    <rPh sb="269" eb="271">
      <t>ヒツヨウ</t>
    </rPh>
    <rPh sb="275" eb="277">
      <t>ソシキ</t>
    </rPh>
    <rPh sb="281" eb="283">
      <t>タイセイ</t>
    </rPh>
    <rPh sb="283" eb="285">
      <t>キョウカ</t>
    </rPh>
    <rPh sb="286" eb="287">
      <t>モト</t>
    </rPh>
    <phoneticPr fontId="7"/>
  </si>
  <si>
    <t>法人内部を確実に統治（経理・総務・企画）し</t>
    <rPh sb="0" eb="2">
      <t>ホウジン</t>
    </rPh>
    <rPh sb="2" eb="4">
      <t>ナイブ</t>
    </rPh>
    <rPh sb="5" eb="7">
      <t>カクジツ</t>
    </rPh>
    <rPh sb="8" eb="10">
      <t>トウチ</t>
    </rPh>
    <rPh sb="11" eb="13">
      <t>ケイリ</t>
    </rPh>
    <rPh sb="14" eb="16">
      <t>ソウム</t>
    </rPh>
    <rPh sb="17" eb="19">
      <t>キカク</t>
    </rPh>
    <phoneticPr fontId="7"/>
  </si>
  <si>
    <t>対前年度予算</t>
    <rPh sb="0" eb="1">
      <t>タイ</t>
    </rPh>
    <rPh sb="1" eb="4">
      <t>ゼンネンド</t>
    </rPh>
    <rPh sb="4" eb="6">
      <t>ヨサン</t>
    </rPh>
    <phoneticPr fontId="7"/>
  </si>
  <si>
    <t>基盤強化計画推進事業</t>
    <rPh sb="0" eb="2">
      <t>キバン</t>
    </rPh>
    <rPh sb="2" eb="4">
      <t>キョウカ</t>
    </rPh>
    <rPh sb="4" eb="6">
      <t>ケイカク</t>
    </rPh>
    <rPh sb="6" eb="8">
      <t>スイシン</t>
    </rPh>
    <rPh sb="8" eb="10">
      <t>ジギョウ</t>
    </rPh>
    <phoneticPr fontId="7"/>
  </si>
  <si>
    <t>地域福祉活動計画推進事業</t>
    <rPh sb="0" eb="4">
      <t>チイキフクシ</t>
    </rPh>
    <rPh sb="4" eb="6">
      <t>カツドウ</t>
    </rPh>
    <rPh sb="6" eb="8">
      <t>ケイカク</t>
    </rPh>
    <rPh sb="8" eb="10">
      <t>スイシン</t>
    </rPh>
    <rPh sb="10" eb="12">
      <t>ジギョウ</t>
    </rPh>
    <phoneticPr fontId="7"/>
  </si>
  <si>
    <t>ふれあいいきいきサロン事業</t>
    <rPh sb="11" eb="13">
      <t>ジギョウ</t>
    </rPh>
    <phoneticPr fontId="7"/>
  </si>
  <si>
    <t>認知症高齢者やすらぎ支援事業</t>
    <rPh sb="0" eb="3">
      <t>ニンチショウ</t>
    </rPh>
    <rPh sb="3" eb="6">
      <t>コウレイシャ</t>
    </rPh>
    <rPh sb="10" eb="12">
      <t>シエン</t>
    </rPh>
    <rPh sb="12" eb="14">
      <t>ジギョウ</t>
    </rPh>
    <phoneticPr fontId="7"/>
  </si>
  <si>
    <t>地域福祉教育推進事業</t>
    <rPh sb="0" eb="4">
      <t>チイキフクシ</t>
    </rPh>
    <rPh sb="4" eb="6">
      <t>キョウイク</t>
    </rPh>
    <rPh sb="6" eb="8">
      <t>スイシン</t>
    </rPh>
    <rPh sb="8" eb="10">
      <t>ジギョウ</t>
    </rPh>
    <phoneticPr fontId="7"/>
  </si>
  <si>
    <t>教育研修の企画及び実施状況の点検・評価</t>
    <phoneticPr fontId="7"/>
  </si>
  <si>
    <t>施設管理</t>
    <phoneticPr fontId="7"/>
  </si>
  <si>
    <t>福祉団体支援事業</t>
    <rPh sb="0" eb="2">
      <t>フクシ</t>
    </rPh>
    <rPh sb="2" eb="4">
      <t>ダンタイ</t>
    </rPh>
    <rPh sb="4" eb="6">
      <t>シエン</t>
    </rPh>
    <rPh sb="6" eb="8">
      <t>ジギョウ</t>
    </rPh>
    <phoneticPr fontId="7"/>
  </si>
  <si>
    <t>苦情解決対応</t>
    <phoneticPr fontId="7"/>
  </si>
  <si>
    <t>財務業務</t>
    <phoneticPr fontId="7"/>
  </si>
  <si>
    <t>情報開示</t>
    <phoneticPr fontId="7"/>
  </si>
  <si>
    <t>コスト削減</t>
    <phoneticPr fontId="7"/>
  </si>
  <si>
    <t>3-1-1　基盤強化計画推進事業</t>
    <rPh sb="6" eb="8">
      <t>キバン</t>
    </rPh>
    <rPh sb="8" eb="10">
      <t>キョウカ</t>
    </rPh>
    <rPh sb="10" eb="12">
      <t>ケイカク</t>
    </rPh>
    <rPh sb="12" eb="14">
      <t>スイシン</t>
    </rPh>
    <rPh sb="14" eb="16">
      <t>ジギョウ</t>
    </rPh>
    <phoneticPr fontId="7"/>
  </si>
  <si>
    <t>・現場に必要な知識・技術の習得を目的とした研修体系の整備・福祉サービスに関する研修担当者の部内の配置・接遇面に関する研修の重点的実施　　　　　　　　　　　　　　　　　　
・訪問介護、通所介護事業を中心とした保険外サービスの積極的な導入</t>
    <phoneticPr fontId="33"/>
  </si>
  <si>
    <t>・医療系知識や喀痰吸引等技術の習得研修体系の整備を図るためには、対象となる利用者の理解と承諾が必要となるが、研修のための利用者の体力的な負担精神的不安の解消が必要。
・研修担当者の人材の確保は難しく、専任では配置できていない。
・キャリアパス対応の研修の参加に切り替えて受講を勧める。
・近隣住民による見守りや話し相手などの支援と組み合わせる形でのサービス提供の推進を図りながら、地域での本人の役割を積極的に発揮していただけるような支援の実施を検討する。また、生活上の課題を持つ人や新たなニーズの早期発見の為のシステム作りに取り組みについては、地域コーディネータとの情報の共有やコミュニケーションを図り支援の組み合わせを図る。</t>
    <rPh sb="96" eb="97">
      <t>ムズカ</t>
    </rPh>
    <rPh sb="100" eb="102">
      <t>センニン</t>
    </rPh>
    <rPh sb="104" eb="106">
      <t>ハイチ</t>
    </rPh>
    <rPh sb="121" eb="123">
      <t>タイオウ</t>
    </rPh>
    <rPh sb="124" eb="126">
      <t>ケンシュウ</t>
    </rPh>
    <rPh sb="127" eb="129">
      <t>サンカ</t>
    </rPh>
    <rPh sb="130" eb="131">
      <t>キ</t>
    </rPh>
    <rPh sb="132" eb="133">
      <t>カ</t>
    </rPh>
    <rPh sb="135" eb="137">
      <t>ジュコウ</t>
    </rPh>
    <rPh sb="138" eb="139">
      <t>スス</t>
    </rPh>
    <phoneticPr fontId="7"/>
  </si>
  <si>
    <t>・医療系知識の習得行えるが、喀痰吸引等技術の習得については、利用者の理解と看護師の体制が整備が必要。　　　　　　　　　　　　　　　　　　　　　　　　　　　　　　　　　
・研修担当者の講師を担える人材の育成　　　　　　　　　　　　　　　　　　　　　　　　　　　　　　　　　　　　　
・ニーズ調査</t>
    <rPh sb="1" eb="3">
      <t>イリョウ</t>
    </rPh>
    <rPh sb="3" eb="4">
      <t>ケイ</t>
    </rPh>
    <rPh sb="4" eb="6">
      <t>チシキ</t>
    </rPh>
    <rPh sb="7" eb="9">
      <t>シュウトク</t>
    </rPh>
    <rPh sb="9" eb="10">
      <t>オコナ</t>
    </rPh>
    <rPh sb="30" eb="33">
      <t>リヨウシャ</t>
    </rPh>
    <rPh sb="44" eb="46">
      <t>セイビ</t>
    </rPh>
    <rPh sb="47" eb="49">
      <t>ヒツヨウ</t>
    </rPh>
    <rPh sb="85" eb="87">
      <t>ケンシュウ</t>
    </rPh>
    <rPh sb="87" eb="90">
      <t>タントウシャ</t>
    </rPh>
    <rPh sb="144" eb="146">
      <t>チョウサ</t>
    </rPh>
    <phoneticPr fontId="33"/>
  </si>
  <si>
    <t>・訪問系サービスの集約後の質の標準化に努める　　　　　　　　　　　　　　　　　　　　　　　　　　　
・地域に密着した専門性のある独自の特色ある施設づくりの推進　　　　　　　　　　　　　　　　　　　・デイサービスの空き日利用活用の定着化　　　　　　　　　　　　　　　　　　　　　　　　　　　　　　　　　・リハビリ強化体制で機能訓練加算取得する</t>
    <rPh sb="1" eb="3">
      <t>ホウモン</t>
    </rPh>
    <rPh sb="3" eb="4">
      <t>ケイ</t>
    </rPh>
    <rPh sb="9" eb="11">
      <t>シュウヤク</t>
    </rPh>
    <rPh sb="11" eb="12">
      <t>ゴ</t>
    </rPh>
    <rPh sb="106" eb="107">
      <t>ア</t>
    </rPh>
    <rPh sb="108" eb="109">
      <t>ビ</t>
    </rPh>
    <rPh sb="109" eb="111">
      <t>リヨウ</t>
    </rPh>
    <rPh sb="111" eb="113">
      <t>カツヨウ</t>
    </rPh>
    <rPh sb="114" eb="116">
      <t>テイチャク</t>
    </rPh>
    <rPh sb="116" eb="117">
      <t>カ</t>
    </rPh>
    <rPh sb="155" eb="157">
      <t>キョウカ</t>
    </rPh>
    <rPh sb="157" eb="159">
      <t>タイセイ</t>
    </rPh>
    <rPh sb="160" eb="162">
      <t>キノウ</t>
    </rPh>
    <rPh sb="162" eb="164">
      <t>クンレン</t>
    </rPh>
    <rPh sb="164" eb="166">
      <t>カサン</t>
    </rPh>
    <rPh sb="166" eb="168">
      <t>シュトク</t>
    </rPh>
    <phoneticPr fontId="33"/>
  </si>
  <si>
    <t>・慢性的な人材不足で体制が整わない不安がある　　　　　　　　　　　　　　　　
・地域密着型デイサービスを地域の活動拠点に移行の具体化</t>
    <rPh sb="1" eb="4">
      <t>マンセイテキ</t>
    </rPh>
    <rPh sb="5" eb="7">
      <t>ジンザイ</t>
    </rPh>
    <rPh sb="7" eb="9">
      <t>ブソク</t>
    </rPh>
    <rPh sb="10" eb="12">
      <t>タイセイ</t>
    </rPh>
    <rPh sb="13" eb="14">
      <t>トトノ</t>
    </rPh>
    <rPh sb="17" eb="19">
      <t>フアン</t>
    </rPh>
    <rPh sb="40" eb="42">
      <t>チイキ</t>
    </rPh>
    <rPh sb="42" eb="45">
      <t>ミッチャクガタ</t>
    </rPh>
    <rPh sb="52" eb="54">
      <t>チイキ</t>
    </rPh>
    <rPh sb="55" eb="57">
      <t>カツドウ</t>
    </rPh>
    <rPh sb="57" eb="59">
      <t>キョテン</t>
    </rPh>
    <rPh sb="60" eb="62">
      <t>イコウ</t>
    </rPh>
    <rPh sb="63" eb="66">
      <t>グタイカ</t>
    </rPh>
    <phoneticPr fontId="33"/>
  </si>
  <si>
    <t>・サテライトのデイサービスと地域密着型デイサービスを、より地域に密着した活動の展開
・地域密着型サービスの定期的な運営会議の開催　　　　　　　　　　　　　　　　　　　　　　　　　　　・第2次基盤計画に沿ったデイサービスの事業所統合、地域移行への計画案策定</t>
    <rPh sb="14" eb="16">
      <t>チイキ</t>
    </rPh>
    <rPh sb="16" eb="17">
      <t>ミツ</t>
    </rPh>
    <rPh sb="17" eb="18">
      <t>チャク</t>
    </rPh>
    <rPh sb="18" eb="19">
      <t>ガタ</t>
    </rPh>
    <rPh sb="43" eb="45">
      <t>チイキ</t>
    </rPh>
    <rPh sb="45" eb="46">
      <t>ミツ</t>
    </rPh>
    <rPh sb="46" eb="47">
      <t>チャク</t>
    </rPh>
    <rPh sb="47" eb="48">
      <t>ガタ</t>
    </rPh>
    <rPh sb="53" eb="56">
      <t>テイキテキ</t>
    </rPh>
    <rPh sb="57" eb="59">
      <t>ウンエイ</t>
    </rPh>
    <rPh sb="59" eb="61">
      <t>カイギ</t>
    </rPh>
    <rPh sb="62" eb="64">
      <t>カイサイ</t>
    </rPh>
    <rPh sb="92" eb="93">
      <t>ダイ</t>
    </rPh>
    <rPh sb="94" eb="95">
      <t>ジ</t>
    </rPh>
    <rPh sb="95" eb="97">
      <t>キバン</t>
    </rPh>
    <rPh sb="97" eb="99">
      <t>ケイカク</t>
    </rPh>
    <rPh sb="100" eb="101">
      <t>ソ</t>
    </rPh>
    <rPh sb="110" eb="113">
      <t>ジギョウショ</t>
    </rPh>
    <rPh sb="113" eb="115">
      <t>トウゴウ</t>
    </rPh>
    <rPh sb="116" eb="118">
      <t>チイキ</t>
    </rPh>
    <rPh sb="118" eb="120">
      <t>イコウ</t>
    </rPh>
    <rPh sb="122" eb="124">
      <t>ケイカク</t>
    </rPh>
    <rPh sb="124" eb="125">
      <t>アン</t>
    </rPh>
    <rPh sb="125" eb="127">
      <t>サクテイ</t>
    </rPh>
    <phoneticPr fontId="7"/>
  </si>
  <si>
    <t>・通所介護はデイ協の研修に定期的に参加しているが、訪問介護は時間が取れず、外部研修に参加できていない。最新情報の習得に努める。
・育成する指導者の選定と育成の手法。</t>
    <rPh sb="51" eb="53">
      <t>サイシン</t>
    </rPh>
    <rPh sb="56" eb="58">
      <t>シュウトク</t>
    </rPh>
    <rPh sb="59" eb="60">
      <t>ツト</t>
    </rPh>
    <rPh sb="73" eb="75">
      <t>センテイ</t>
    </rPh>
    <rPh sb="76" eb="78">
      <t>イクセイ</t>
    </rPh>
    <rPh sb="79" eb="81">
      <t>シュホウ</t>
    </rPh>
    <phoneticPr fontId="33"/>
  </si>
  <si>
    <t>・各指導者によってのバラツキをなくす為に育成プログラムを作成して均一した指導を行い、その際には管理者の役割として人事考課面談でもデーターとして活用できる指導記録書を作成して残す。
・専門性と質の向上を目指す為の定期的な研修計画の継続。
・研修後の復命書の徹底と情報共有の強化。</t>
    <rPh sb="93" eb="94">
      <t>セイ</t>
    </rPh>
    <rPh sb="111" eb="113">
      <t>ケイカク</t>
    </rPh>
    <rPh sb="114" eb="116">
      <t>ケイゾク</t>
    </rPh>
    <rPh sb="119" eb="121">
      <t>ケンシュウ</t>
    </rPh>
    <rPh sb="121" eb="122">
      <t>ゴ</t>
    </rPh>
    <rPh sb="123" eb="126">
      <t>フクメイショ</t>
    </rPh>
    <rPh sb="127" eb="129">
      <t>テッテイ</t>
    </rPh>
    <rPh sb="130" eb="132">
      <t>ジョウホウ</t>
    </rPh>
    <rPh sb="132" eb="134">
      <t>キョウユウ</t>
    </rPh>
    <rPh sb="135" eb="137">
      <t>キョウカ</t>
    </rPh>
    <phoneticPr fontId="7"/>
  </si>
  <si>
    <t xml:space="preserve">・ニーズの把握については、介護ニーズだけではなく、生活上の様々な課題を把握してる地域コーディネーターと情報を共有して協働する。
・必要なサービスにつなげるとともに地域の関係者と共に解決にあたる。
・地域等主催の催しに参加して情報収集、情報発信して地域の特色を知ることから始め、根差せるように努める。
</t>
    <rPh sb="40" eb="42">
      <t>チイキ</t>
    </rPh>
    <rPh sb="51" eb="53">
      <t>ジョウホウ</t>
    </rPh>
    <rPh sb="54" eb="56">
      <t>キョウユウ</t>
    </rPh>
    <rPh sb="58" eb="60">
      <t>キョウドウ</t>
    </rPh>
    <rPh sb="105" eb="106">
      <t>モヨオ</t>
    </rPh>
    <rPh sb="112" eb="114">
      <t>ジョウホウ</t>
    </rPh>
    <rPh sb="114" eb="116">
      <t>シュウシュウ</t>
    </rPh>
    <rPh sb="117" eb="119">
      <t>ジョウホウ</t>
    </rPh>
    <rPh sb="119" eb="121">
      <t>ハッシン</t>
    </rPh>
    <rPh sb="123" eb="125">
      <t>チイキ</t>
    </rPh>
    <rPh sb="126" eb="128">
      <t>トクショク</t>
    </rPh>
    <rPh sb="129" eb="130">
      <t>シ</t>
    </rPh>
    <rPh sb="135" eb="136">
      <t>ハジ</t>
    </rPh>
    <rPh sb="138" eb="140">
      <t>ネザ</t>
    </rPh>
    <rPh sb="145" eb="146">
      <t>ツト</t>
    </rPh>
    <phoneticPr fontId="33"/>
  </si>
  <si>
    <t>・3事業所で事業展開（中部・東部・南部）
・介護予防支援業務受託実施
・認定調査業務受託【休止中】</t>
    <rPh sb="2" eb="5">
      <t>ジギョウショ</t>
    </rPh>
    <rPh sb="6" eb="8">
      <t>ジギョウ</t>
    </rPh>
    <rPh sb="8" eb="10">
      <t>テンカイ</t>
    </rPh>
    <rPh sb="11" eb="13">
      <t>チュウブ</t>
    </rPh>
    <rPh sb="14" eb="16">
      <t>トウブ</t>
    </rPh>
    <rPh sb="17" eb="19">
      <t>ナンブ</t>
    </rPh>
    <rPh sb="22" eb="24">
      <t>カイゴ</t>
    </rPh>
    <rPh sb="24" eb="26">
      <t>ヨボウ</t>
    </rPh>
    <rPh sb="26" eb="28">
      <t>シエン</t>
    </rPh>
    <rPh sb="28" eb="30">
      <t>ギョウム</t>
    </rPh>
    <rPh sb="30" eb="32">
      <t>ジュタク</t>
    </rPh>
    <rPh sb="32" eb="34">
      <t>ジッシ</t>
    </rPh>
    <rPh sb="36" eb="38">
      <t>ニンテイ</t>
    </rPh>
    <rPh sb="38" eb="40">
      <t>チョウサ</t>
    </rPh>
    <rPh sb="40" eb="42">
      <t>ギョウム</t>
    </rPh>
    <rPh sb="42" eb="44">
      <t>ジュタク</t>
    </rPh>
    <rPh sb="45" eb="48">
      <t>キュウシチュウ</t>
    </rPh>
    <phoneticPr fontId="7"/>
  </si>
  <si>
    <t>　各事業所の特性を活かして地域へのアプローチを行い、他事業所と協力しつつ地域に根差した信頼される事業所となり得る事をめざしたい。また、医療と介護の連携が一層求められる中、医療機関と入退院時の連携を密にし信頼関係を深め、合わせて入退院時加算の算定で、収益確保も行う。
　特定加算事業所としての質の向上のため、介護支援専門員の業務チェック体制の確立や、主任を主体とした研修の継続で、職員の主体的な参加意識を促し、業務の振り返りを実施する。災害時でも事業が継続できるように実際に活用できる災害時マニュアルの再検討を行う。</t>
    <rPh sb="1" eb="4">
      <t>カクジギョウ</t>
    </rPh>
    <rPh sb="4" eb="5">
      <t>ショ</t>
    </rPh>
    <rPh sb="6" eb="8">
      <t>トクセイ</t>
    </rPh>
    <rPh sb="9" eb="10">
      <t>イ</t>
    </rPh>
    <rPh sb="13" eb="15">
      <t>チイキ</t>
    </rPh>
    <rPh sb="23" eb="24">
      <t>オコナ</t>
    </rPh>
    <rPh sb="26" eb="30">
      <t>タジギョウショ</t>
    </rPh>
    <rPh sb="31" eb="33">
      <t>キョウリョク</t>
    </rPh>
    <rPh sb="36" eb="38">
      <t>チイキ</t>
    </rPh>
    <rPh sb="39" eb="41">
      <t>ネザ</t>
    </rPh>
    <rPh sb="43" eb="45">
      <t>シンライ</t>
    </rPh>
    <rPh sb="48" eb="50">
      <t>ジギョウ</t>
    </rPh>
    <rPh sb="50" eb="51">
      <t>ショ</t>
    </rPh>
    <rPh sb="54" eb="55">
      <t>ウ</t>
    </rPh>
    <rPh sb="56" eb="57">
      <t>コト</t>
    </rPh>
    <rPh sb="67" eb="69">
      <t>イリョウ</t>
    </rPh>
    <rPh sb="70" eb="72">
      <t>カイゴ</t>
    </rPh>
    <rPh sb="73" eb="75">
      <t>レンケイ</t>
    </rPh>
    <rPh sb="76" eb="78">
      <t>イッソウ</t>
    </rPh>
    <rPh sb="78" eb="79">
      <t>モト</t>
    </rPh>
    <rPh sb="83" eb="84">
      <t>ナカ</t>
    </rPh>
    <rPh sb="85" eb="87">
      <t>イリョウ</t>
    </rPh>
    <rPh sb="87" eb="89">
      <t>キカン</t>
    </rPh>
    <rPh sb="90" eb="93">
      <t>ニュウタイイン</t>
    </rPh>
    <rPh sb="93" eb="94">
      <t>ジ</t>
    </rPh>
    <rPh sb="95" eb="97">
      <t>レンケイ</t>
    </rPh>
    <rPh sb="98" eb="99">
      <t>ミツ</t>
    </rPh>
    <rPh sb="101" eb="103">
      <t>シンライ</t>
    </rPh>
    <rPh sb="103" eb="105">
      <t>カンケイ</t>
    </rPh>
    <rPh sb="106" eb="107">
      <t>フカ</t>
    </rPh>
    <rPh sb="109" eb="110">
      <t>ア</t>
    </rPh>
    <rPh sb="117" eb="119">
      <t>カサン</t>
    </rPh>
    <rPh sb="120" eb="122">
      <t>サンテイ</t>
    </rPh>
    <rPh sb="124" eb="126">
      <t>シュウエキ</t>
    </rPh>
    <rPh sb="129" eb="130">
      <t>オコナ</t>
    </rPh>
    <rPh sb="134" eb="136">
      <t>トクテイ</t>
    </rPh>
    <rPh sb="136" eb="137">
      <t>カ</t>
    </rPh>
    <rPh sb="137" eb="138">
      <t>サン</t>
    </rPh>
    <rPh sb="138" eb="140">
      <t>ジギョウ</t>
    </rPh>
    <rPh sb="140" eb="141">
      <t>ショ</t>
    </rPh>
    <rPh sb="145" eb="146">
      <t>シツ</t>
    </rPh>
    <rPh sb="147" eb="149">
      <t>コウジョウ</t>
    </rPh>
    <rPh sb="153" eb="155">
      <t>カイゴ</t>
    </rPh>
    <rPh sb="155" eb="157">
      <t>シエン</t>
    </rPh>
    <rPh sb="157" eb="159">
      <t>センモン</t>
    </rPh>
    <rPh sb="159" eb="160">
      <t>イン</t>
    </rPh>
    <rPh sb="161" eb="163">
      <t>ギョウム</t>
    </rPh>
    <rPh sb="167" eb="169">
      <t>タイセイ</t>
    </rPh>
    <rPh sb="170" eb="172">
      <t>カクリツ</t>
    </rPh>
    <rPh sb="174" eb="176">
      <t>シュニン</t>
    </rPh>
    <rPh sb="177" eb="179">
      <t>シュタイ</t>
    </rPh>
    <rPh sb="182" eb="184">
      <t>ケンシュウ</t>
    </rPh>
    <rPh sb="185" eb="187">
      <t>ケイゾク</t>
    </rPh>
    <rPh sb="189" eb="191">
      <t>ショクイン</t>
    </rPh>
    <rPh sb="192" eb="195">
      <t>シュタイテキ</t>
    </rPh>
    <rPh sb="196" eb="198">
      <t>サンカ</t>
    </rPh>
    <rPh sb="198" eb="200">
      <t>イシキ</t>
    </rPh>
    <rPh sb="201" eb="202">
      <t>ウナガ</t>
    </rPh>
    <rPh sb="204" eb="206">
      <t>ギョウム</t>
    </rPh>
    <rPh sb="207" eb="208">
      <t>フ</t>
    </rPh>
    <rPh sb="209" eb="210">
      <t>カエ</t>
    </rPh>
    <rPh sb="212" eb="214">
      <t>ジッシ</t>
    </rPh>
    <rPh sb="217" eb="219">
      <t>サイガイ</t>
    </rPh>
    <rPh sb="219" eb="220">
      <t>ジ</t>
    </rPh>
    <rPh sb="222" eb="224">
      <t>ジギョウ</t>
    </rPh>
    <rPh sb="225" eb="227">
      <t>ケイゾク</t>
    </rPh>
    <rPh sb="233" eb="235">
      <t>ジッサイ</t>
    </rPh>
    <rPh sb="236" eb="238">
      <t>カツヨウ</t>
    </rPh>
    <rPh sb="241" eb="243">
      <t>サイガイ</t>
    </rPh>
    <rPh sb="243" eb="244">
      <t>ジ</t>
    </rPh>
    <rPh sb="250" eb="253">
      <t>サイケントウ</t>
    </rPh>
    <rPh sb="254" eb="255">
      <t>オコナ</t>
    </rPh>
    <phoneticPr fontId="33"/>
  </si>
  <si>
    <t>しらふじ</t>
    <phoneticPr fontId="7"/>
  </si>
  <si>
    <t>・各部署や各事業所、関係機関等との連携を更に強化する。　　　　　　　　　　　　　　　　　　　　　　　　　　　　　　　　　　　　　　　　　　　　　　　　　　　　・人員の確保（看護師、機能訓練指導員、介護職員）
・加算項目（中重度ケア加算、認知症加算、個別機能訓練加算）への取り組み　　　　　　　　　　　　　　　　　　　　　　　　　　　　　　　・事業所のあり方再検討　　　　　　　　　　　　　　　　　　　　　　　　　　　　　　　　　　　　　　　　　　　　　　　　　　　　　・水道光熱費等の削減
・災害対策マニュアルの見直し、防災訓練の定期的な実施と報告書作成提出　　　　　　　　　　　　　　　　　　　　　　　　　　　　　　　　　　　　　　　　　・処遇改善加算アップへの取り組み　　</t>
    <rPh sb="1" eb="2">
      <t>カク</t>
    </rPh>
    <rPh sb="2" eb="4">
      <t>ブショ</t>
    </rPh>
    <rPh sb="5" eb="6">
      <t>カク</t>
    </rPh>
    <rPh sb="6" eb="9">
      <t>ジギョウショ</t>
    </rPh>
    <rPh sb="10" eb="12">
      <t>カンケイ</t>
    </rPh>
    <rPh sb="12" eb="14">
      <t>キカン</t>
    </rPh>
    <rPh sb="14" eb="15">
      <t>トウ</t>
    </rPh>
    <rPh sb="17" eb="19">
      <t>レンケイ</t>
    </rPh>
    <rPh sb="20" eb="21">
      <t>サラ</t>
    </rPh>
    <rPh sb="22" eb="24">
      <t>キョウカ</t>
    </rPh>
    <rPh sb="80" eb="82">
      <t>ジンイン</t>
    </rPh>
    <rPh sb="83" eb="85">
      <t>カクホ</t>
    </rPh>
    <rPh sb="86" eb="89">
      <t>カンゴシ</t>
    </rPh>
    <rPh sb="90" eb="92">
      <t>キノウ</t>
    </rPh>
    <rPh sb="92" eb="94">
      <t>クンレン</t>
    </rPh>
    <rPh sb="94" eb="97">
      <t>シドウイン</t>
    </rPh>
    <rPh sb="98" eb="100">
      <t>カイゴ</t>
    </rPh>
    <rPh sb="100" eb="101">
      <t>ショク</t>
    </rPh>
    <rPh sb="101" eb="102">
      <t>イン</t>
    </rPh>
    <rPh sb="105" eb="107">
      <t>カサン</t>
    </rPh>
    <rPh sb="107" eb="109">
      <t>コウモク</t>
    </rPh>
    <rPh sb="110" eb="111">
      <t>チュウ</t>
    </rPh>
    <rPh sb="111" eb="113">
      <t>ジュウド</t>
    </rPh>
    <rPh sb="115" eb="117">
      <t>カサン</t>
    </rPh>
    <rPh sb="118" eb="121">
      <t>ニンチショウ</t>
    </rPh>
    <rPh sb="121" eb="123">
      <t>カサン</t>
    </rPh>
    <rPh sb="124" eb="126">
      <t>コベツ</t>
    </rPh>
    <rPh sb="126" eb="128">
      <t>キノウ</t>
    </rPh>
    <rPh sb="128" eb="130">
      <t>クンレン</t>
    </rPh>
    <rPh sb="130" eb="132">
      <t>カサン</t>
    </rPh>
    <rPh sb="135" eb="136">
      <t>ト</t>
    </rPh>
    <rPh sb="137" eb="138">
      <t>ク</t>
    </rPh>
    <rPh sb="171" eb="174">
      <t>ジギョウショ</t>
    </rPh>
    <rPh sb="177" eb="178">
      <t>カタ</t>
    </rPh>
    <rPh sb="178" eb="181">
      <t>サイケントウ</t>
    </rPh>
    <rPh sb="235" eb="237">
      <t>スイドウ</t>
    </rPh>
    <rPh sb="237" eb="240">
      <t>コウネツヒ</t>
    </rPh>
    <rPh sb="240" eb="241">
      <t>トウ</t>
    </rPh>
    <rPh sb="242" eb="244">
      <t>サクゲン</t>
    </rPh>
    <rPh sb="246" eb="248">
      <t>サイガイ</t>
    </rPh>
    <rPh sb="248" eb="250">
      <t>タイサク</t>
    </rPh>
    <rPh sb="256" eb="258">
      <t>ミナオ</t>
    </rPh>
    <rPh sb="260" eb="262">
      <t>ボウサイ</t>
    </rPh>
    <rPh sb="262" eb="264">
      <t>クンレン</t>
    </rPh>
    <rPh sb="265" eb="268">
      <t>テイキテキ</t>
    </rPh>
    <rPh sb="269" eb="271">
      <t>ジッシ</t>
    </rPh>
    <rPh sb="272" eb="275">
      <t>ホウコクショ</t>
    </rPh>
    <rPh sb="275" eb="277">
      <t>サクセイ</t>
    </rPh>
    <rPh sb="277" eb="279">
      <t>テイシュツ</t>
    </rPh>
    <rPh sb="321" eb="323">
      <t>ショグウ</t>
    </rPh>
    <rPh sb="323" eb="325">
      <t>カイゼン</t>
    </rPh>
    <rPh sb="325" eb="327">
      <t>カサン</t>
    </rPh>
    <rPh sb="332" eb="333">
      <t>ト</t>
    </rPh>
    <rPh sb="334" eb="335">
      <t>ク</t>
    </rPh>
    <phoneticPr fontId="5"/>
  </si>
  <si>
    <t>・各部署や各事業所と連携・情報の共有を図り、定期的な意見交換を行う。　　　　　　　　　　　　　　　　　　　　　　　　　　　　　　　　　　　　　　　　　　　　　　　　　　　　・人員の確保（看護師、機能訓練指導員、介護職員）のため具体的な方法を事業部、社協として取り組む。また人員不足時、事業所間の協力体制を図る。
・水道光熱費の削減に取り組む。　　　　　　　　　　　　　　　　　　　　　　　　　　　　　　　　　　　　　　　　　　　　　　　　　　　　　　　　　　　　　・拠点（事業所）のあり方を検討する。　　　　　　　　　　　　　　　　　　　　　　　　　　　　　　　　　　　　　　　　　　　　　　　　　　　　　　　　　　　　　　　　　　　　・災害対策マニュアルを見直すとともに実施訓練を報告書として提出する。　　　　　　　　　　　　　　　　　　　　　　　　　　　　　・社協全体でキャリアパス要件や環境整備等に取り組み処遇改善加算算定をアップしていく。</t>
    <rPh sb="1" eb="2">
      <t>カク</t>
    </rPh>
    <rPh sb="2" eb="4">
      <t>ブショ</t>
    </rPh>
    <rPh sb="5" eb="6">
      <t>カク</t>
    </rPh>
    <rPh sb="6" eb="9">
      <t>ジギョウショ</t>
    </rPh>
    <rPh sb="10" eb="12">
      <t>レンケイ</t>
    </rPh>
    <rPh sb="13" eb="15">
      <t>ジョウホウ</t>
    </rPh>
    <rPh sb="16" eb="18">
      <t>キョウユウ</t>
    </rPh>
    <rPh sb="19" eb="20">
      <t>ハカ</t>
    </rPh>
    <rPh sb="22" eb="25">
      <t>テイキテキ</t>
    </rPh>
    <rPh sb="26" eb="28">
      <t>イケン</t>
    </rPh>
    <rPh sb="28" eb="30">
      <t>コウカン</t>
    </rPh>
    <rPh sb="31" eb="32">
      <t>オコナ</t>
    </rPh>
    <rPh sb="87" eb="89">
      <t>ジンイン</t>
    </rPh>
    <rPh sb="90" eb="92">
      <t>カクホ</t>
    </rPh>
    <rPh sb="93" eb="96">
      <t>カンゴシ</t>
    </rPh>
    <rPh sb="97" eb="99">
      <t>キノウ</t>
    </rPh>
    <rPh sb="99" eb="101">
      <t>クンレン</t>
    </rPh>
    <rPh sb="101" eb="104">
      <t>シドウイン</t>
    </rPh>
    <rPh sb="105" eb="107">
      <t>カイゴ</t>
    </rPh>
    <rPh sb="107" eb="108">
      <t>ショク</t>
    </rPh>
    <rPh sb="108" eb="109">
      <t>イン</t>
    </rPh>
    <rPh sb="113" eb="116">
      <t>グタイテキ</t>
    </rPh>
    <rPh sb="117" eb="119">
      <t>ホウホウ</t>
    </rPh>
    <rPh sb="120" eb="122">
      <t>ジギョウ</t>
    </rPh>
    <rPh sb="122" eb="123">
      <t>ブ</t>
    </rPh>
    <rPh sb="124" eb="126">
      <t>シャキョウ</t>
    </rPh>
    <rPh sb="129" eb="130">
      <t>ト</t>
    </rPh>
    <rPh sb="131" eb="132">
      <t>ク</t>
    </rPh>
    <rPh sb="136" eb="138">
      <t>ジンイン</t>
    </rPh>
    <rPh sb="138" eb="140">
      <t>フソク</t>
    </rPh>
    <rPh sb="140" eb="141">
      <t>ジ</t>
    </rPh>
    <rPh sb="142" eb="144">
      <t>ジギョウ</t>
    </rPh>
    <rPh sb="144" eb="145">
      <t>ショ</t>
    </rPh>
    <rPh sb="145" eb="146">
      <t>カン</t>
    </rPh>
    <rPh sb="147" eb="149">
      <t>キョウリョク</t>
    </rPh>
    <rPh sb="149" eb="151">
      <t>タイセイ</t>
    </rPh>
    <rPh sb="152" eb="153">
      <t>ハカ</t>
    </rPh>
    <rPh sb="157" eb="159">
      <t>スイドウ</t>
    </rPh>
    <rPh sb="159" eb="162">
      <t>コウネツヒ</t>
    </rPh>
    <rPh sb="163" eb="165">
      <t>サクゲン</t>
    </rPh>
    <rPh sb="166" eb="167">
      <t>ト</t>
    </rPh>
    <rPh sb="168" eb="169">
      <t>ク</t>
    </rPh>
    <rPh sb="233" eb="235">
      <t>キョテン</t>
    </rPh>
    <rPh sb="236" eb="239">
      <t>ジギョウショ</t>
    </rPh>
    <rPh sb="243" eb="244">
      <t>カタ</t>
    </rPh>
    <rPh sb="245" eb="247">
      <t>ケントウ</t>
    </rPh>
    <rPh sb="319" eb="321">
      <t>サイガイ</t>
    </rPh>
    <rPh sb="321" eb="323">
      <t>タイサク</t>
    </rPh>
    <rPh sb="329" eb="331">
      <t>ミナオ</t>
    </rPh>
    <rPh sb="336" eb="338">
      <t>ジッシ</t>
    </rPh>
    <rPh sb="338" eb="340">
      <t>クンレン</t>
    </rPh>
    <rPh sb="341" eb="343">
      <t>ホウコク</t>
    </rPh>
    <rPh sb="343" eb="344">
      <t>ショ</t>
    </rPh>
    <rPh sb="347" eb="349">
      <t>テイシュツ</t>
    </rPh>
    <rPh sb="382" eb="384">
      <t>シャキョウ</t>
    </rPh>
    <rPh sb="384" eb="386">
      <t>ゼンタイ</t>
    </rPh>
    <rPh sb="393" eb="395">
      <t>ヨウケン</t>
    </rPh>
    <rPh sb="396" eb="398">
      <t>カンキョウ</t>
    </rPh>
    <rPh sb="398" eb="400">
      <t>セイビ</t>
    </rPh>
    <rPh sb="400" eb="401">
      <t>トウ</t>
    </rPh>
    <rPh sb="402" eb="403">
      <t>ト</t>
    </rPh>
    <rPh sb="404" eb="405">
      <t>ク</t>
    </rPh>
    <rPh sb="406" eb="408">
      <t>ショグウ</t>
    </rPh>
    <rPh sb="408" eb="410">
      <t>カイゼン</t>
    </rPh>
    <rPh sb="410" eb="412">
      <t>カサン</t>
    </rPh>
    <rPh sb="412" eb="414">
      <t>サンテイ</t>
    </rPh>
    <phoneticPr fontId="7"/>
  </si>
  <si>
    <t>・事業部や事業所で連携・連絡を図り、情報の共有を積極的におこなう。
・サービスの質の向上と利用者の確保。
・登録ヘルパーの有効な活用の強化。
・業務分担の明確化と書類作成。
・勤務時間（体制）の見直し。　　　　　　　　　　　　　　　　　　　　　　　　　　　　　　　　　　　　　　　　　・災害対策マニュアルの見直しを行い、防災訓練への参加をする。</t>
    <rPh sb="1" eb="3">
      <t>ジギョウ</t>
    </rPh>
    <rPh sb="3" eb="4">
      <t>ブ</t>
    </rPh>
    <rPh sb="5" eb="8">
      <t>ジギョウショ</t>
    </rPh>
    <rPh sb="9" eb="11">
      <t>レンケイ</t>
    </rPh>
    <rPh sb="12" eb="14">
      <t>レンラク</t>
    </rPh>
    <rPh sb="15" eb="16">
      <t>ハカ</t>
    </rPh>
    <rPh sb="18" eb="20">
      <t>ジョウホウ</t>
    </rPh>
    <rPh sb="21" eb="23">
      <t>キョウユウ</t>
    </rPh>
    <rPh sb="24" eb="27">
      <t>セッキョクテキ</t>
    </rPh>
    <rPh sb="54" eb="56">
      <t>トウロク</t>
    </rPh>
    <rPh sb="61" eb="63">
      <t>ユウコウ</t>
    </rPh>
    <rPh sb="64" eb="66">
      <t>カツヨウ</t>
    </rPh>
    <rPh sb="67" eb="69">
      <t>キョウカ</t>
    </rPh>
    <rPh sb="143" eb="145">
      <t>サイガイ</t>
    </rPh>
    <rPh sb="145" eb="147">
      <t>タイサク</t>
    </rPh>
    <rPh sb="153" eb="155">
      <t>ミナオ</t>
    </rPh>
    <rPh sb="157" eb="158">
      <t>オコナ</t>
    </rPh>
    <phoneticPr fontId="7"/>
  </si>
  <si>
    <t>・利用者を増やす手立て。　　　　　　　　　　　　　　　　　　　　　　　　　　　　　　　　　　　　　　　　　　　　　・慢性的な介護職員・ヘルパー不足。初任者研修については実務者研修が主流となっているため、受講者を集めることが難しく29年度の開催は見送ったが、介護職員の不足を補うべく対応は必要である。　　　　　　　　　　　　　　　　　　　　　　　　　　　　　　　　　　　　　　　　　　　　　・事故の初期対応も含めて、事故防止のために事故の要因究明,再発防止策まで検討しているが、同じような事故が起こっている。全体としての共有を今一度強化する。
・地域福祉コーディネーターの役割を理解し有効な連携の仕方を学び、連携会議に臨めるように事業所職員の意識の持ち方と会議の進め方。</t>
    <rPh sb="58" eb="61">
      <t>マンセイテキ</t>
    </rPh>
    <rPh sb="62" eb="64">
      <t>カイゴ</t>
    </rPh>
    <rPh sb="64" eb="66">
      <t>ショクイン</t>
    </rPh>
    <rPh sb="71" eb="73">
      <t>フソク</t>
    </rPh>
    <rPh sb="74" eb="76">
      <t>ショニン</t>
    </rPh>
    <rPh sb="128" eb="130">
      <t>カイゴ</t>
    </rPh>
    <rPh sb="130" eb="132">
      <t>ショクイン</t>
    </rPh>
    <rPh sb="133" eb="135">
      <t>フソク</t>
    </rPh>
    <rPh sb="136" eb="137">
      <t>オギナ</t>
    </rPh>
    <rPh sb="140" eb="142">
      <t>タイオウ</t>
    </rPh>
    <rPh sb="143" eb="145">
      <t>ヒツヨウ</t>
    </rPh>
    <rPh sb="223" eb="225">
      <t>サイハツ</t>
    </rPh>
    <rPh sb="225" eb="227">
      <t>ボウシ</t>
    </rPh>
    <rPh sb="227" eb="228">
      <t>サク</t>
    </rPh>
    <rPh sb="230" eb="232">
      <t>ケントウ</t>
    </rPh>
    <rPh sb="238" eb="239">
      <t>オナ</t>
    </rPh>
    <rPh sb="243" eb="245">
      <t>ジコ</t>
    </rPh>
    <rPh sb="246" eb="247">
      <t>オ</t>
    </rPh>
    <rPh sb="253" eb="255">
      <t>ゼンタイ</t>
    </rPh>
    <rPh sb="259" eb="261">
      <t>キョウユウ</t>
    </rPh>
    <rPh sb="262" eb="263">
      <t>イマ</t>
    </rPh>
    <rPh sb="263" eb="265">
      <t>イチド</t>
    </rPh>
    <rPh sb="265" eb="267">
      <t>キョウカ</t>
    </rPh>
    <rPh sb="285" eb="287">
      <t>ヤクワリ</t>
    </rPh>
    <rPh sb="288" eb="290">
      <t>リカイ</t>
    </rPh>
    <rPh sb="291" eb="293">
      <t>ユウコウ</t>
    </rPh>
    <rPh sb="294" eb="296">
      <t>レンケイ</t>
    </rPh>
    <rPh sb="297" eb="299">
      <t>シカタ</t>
    </rPh>
    <rPh sb="300" eb="301">
      <t>マナ</t>
    </rPh>
    <rPh sb="320" eb="322">
      <t>イシキ</t>
    </rPh>
    <rPh sb="323" eb="324">
      <t>モ</t>
    </rPh>
    <rPh sb="325" eb="326">
      <t>カタ</t>
    </rPh>
    <rPh sb="327" eb="329">
      <t>カイギ</t>
    </rPh>
    <rPh sb="330" eb="331">
      <t>スス</t>
    </rPh>
    <rPh sb="332" eb="333">
      <t>カタ</t>
    </rPh>
    <phoneticPr fontId="33"/>
  </si>
  <si>
    <t>・介護保険制度改正と新しい総合事業に移行する為、利用者や高齢者の生活支援が途切れなく提供されるように情報収集を行い準備する。　　　　　　　　　　　　　　　　　　　　　　　　　　　　・地域のニーズを把握して地域福祉コーディネーターと連携を図りながら、エリアを同じくする居宅介護支援・通所・訪問の各事業所が協働して支援する。　　　　　　　　　　　　　　　　　　　　　　　　　　　　　　　　　　　　　　　・地域に密着したサービスを提供拠点については住民の参加や主体性を一層高め、新しい総合事業の実施や地域の生活支援拠点として機能を強化するように支援する。　　　　　　　　　　・訪問系の事業所の集約後もさらに満足のいただける事業所を目指して地域性を活かしながらより質の高いサービスを提供する。   　　　　　　　　　　　　　　　　　　　　　　　　　　　　　　　　　　　　　　　　　　　　　　　　　　　　　　　　　　　　　　　　　　　　　　　　　　</t>
    <rPh sb="1" eb="3">
      <t>カイゴ</t>
    </rPh>
    <rPh sb="3" eb="5">
      <t>ホケン</t>
    </rPh>
    <rPh sb="5" eb="7">
      <t>セイド</t>
    </rPh>
    <rPh sb="7" eb="9">
      <t>カイセイ</t>
    </rPh>
    <rPh sb="10" eb="11">
      <t>アタラ</t>
    </rPh>
    <rPh sb="13" eb="15">
      <t>ソウゴウ</t>
    </rPh>
    <rPh sb="15" eb="17">
      <t>ジギョウ</t>
    </rPh>
    <rPh sb="18" eb="20">
      <t>イコウ</t>
    </rPh>
    <rPh sb="22" eb="23">
      <t>タメ</t>
    </rPh>
    <rPh sb="24" eb="27">
      <t>リヨウシャ</t>
    </rPh>
    <rPh sb="28" eb="31">
      <t>コウレイシャ</t>
    </rPh>
    <rPh sb="32" eb="34">
      <t>セイカツ</t>
    </rPh>
    <rPh sb="34" eb="36">
      <t>シエン</t>
    </rPh>
    <rPh sb="37" eb="39">
      <t>トギ</t>
    </rPh>
    <rPh sb="42" eb="44">
      <t>テイキョウ</t>
    </rPh>
    <rPh sb="50" eb="52">
      <t>ジョウホウ</t>
    </rPh>
    <rPh sb="52" eb="54">
      <t>シュウシュウ</t>
    </rPh>
    <rPh sb="55" eb="56">
      <t>オコナ</t>
    </rPh>
    <rPh sb="57" eb="59">
      <t>ジュンビ</t>
    </rPh>
    <rPh sb="91" eb="93">
      <t>チイキ</t>
    </rPh>
    <rPh sb="98" eb="100">
      <t>ハアク</t>
    </rPh>
    <rPh sb="102" eb="104">
      <t>チイキ</t>
    </rPh>
    <rPh sb="104" eb="106">
      <t>フクシ</t>
    </rPh>
    <rPh sb="115" eb="117">
      <t>レンケイ</t>
    </rPh>
    <rPh sb="118" eb="119">
      <t>ハカ</t>
    </rPh>
    <rPh sb="128" eb="129">
      <t>オナ</t>
    </rPh>
    <rPh sb="133" eb="135">
      <t>キョタク</t>
    </rPh>
    <rPh sb="135" eb="137">
      <t>カイゴ</t>
    </rPh>
    <rPh sb="137" eb="139">
      <t>シエン</t>
    </rPh>
    <rPh sb="140" eb="142">
      <t>ツウショ</t>
    </rPh>
    <rPh sb="143" eb="145">
      <t>ホウモン</t>
    </rPh>
    <rPh sb="146" eb="147">
      <t>カク</t>
    </rPh>
    <rPh sb="147" eb="150">
      <t>ジギョウショ</t>
    </rPh>
    <rPh sb="151" eb="153">
      <t>キョウドウ</t>
    </rPh>
    <rPh sb="155" eb="157">
      <t>シエン</t>
    </rPh>
    <rPh sb="200" eb="202">
      <t>チイキ</t>
    </rPh>
    <rPh sb="203" eb="204">
      <t>ミツ</t>
    </rPh>
    <rPh sb="204" eb="205">
      <t>チャク</t>
    </rPh>
    <rPh sb="212" eb="214">
      <t>テイキョウ</t>
    </rPh>
    <rPh sb="214" eb="216">
      <t>キョテン</t>
    </rPh>
    <rPh sb="221" eb="223">
      <t>ジュウミン</t>
    </rPh>
    <rPh sb="224" eb="226">
      <t>サンカ</t>
    </rPh>
    <rPh sb="227" eb="229">
      <t>シュタイ</t>
    </rPh>
    <rPh sb="229" eb="230">
      <t>セイ</t>
    </rPh>
    <rPh sb="231" eb="233">
      <t>イッソウ</t>
    </rPh>
    <rPh sb="233" eb="234">
      <t>タカ</t>
    </rPh>
    <rPh sb="236" eb="237">
      <t>アラタ</t>
    </rPh>
    <rPh sb="239" eb="241">
      <t>ソウゴウ</t>
    </rPh>
    <rPh sb="241" eb="243">
      <t>ジギョウ</t>
    </rPh>
    <rPh sb="244" eb="246">
      <t>ジッシ</t>
    </rPh>
    <rPh sb="247" eb="249">
      <t>チイキ</t>
    </rPh>
    <rPh sb="250" eb="252">
      <t>セイカツ</t>
    </rPh>
    <rPh sb="252" eb="254">
      <t>シエン</t>
    </rPh>
    <rPh sb="254" eb="256">
      <t>キョテン</t>
    </rPh>
    <rPh sb="259" eb="261">
      <t>キノウ</t>
    </rPh>
    <rPh sb="262" eb="264">
      <t>キョウカ</t>
    </rPh>
    <rPh sb="269" eb="271">
      <t>シエン</t>
    </rPh>
    <rPh sb="295" eb="296">
      <t>ゴ</t>
    </rPh>
    <rPh sb="337" eb="339">
      <t>テイキョウ</t>
    </rPh>
    <phoneticPr fontId="33"/>
  </si>
  <si>
    <t>・通所系利用者の減少など運営に関しては大変厳しいが、それぞれの事業所が特色を生かした取り組みを前面に出して選ばれる事業所を目指す。                                          　　　　　　　　　　　　　　　　　　　　　　　　　　　　　　　　　　　　　　　　　　　　　　　　　　　　　　　　　　　　　　　　　　　　　　　　　・集約した効果を最大限に出せる収支バランスが取れた事業経営を行う。併せて時間外労働削減の為、業務の在り方を改善すると共に、仕事と家庭の両立を高め、介護労働者の確保に最善を尽くす。　　　　　　　　　　　　　　　　　　　　　　　　　　　　　　　　　　　　　　　　　　　　　　　　　　　　　　　　　　　　　　　　　　　　　　　　　　　　　　　　　　　　　　　　　　　　　　　　　　　　　　　　　　　・サービスの質を高める為に管理者の指導能力の向上を図る。そのために各事業所の質の標準化、事業所間の情報共有化、定期的な研修、役職員との意見交換を行う。　　　　　　　　　　　　　　　　　　　　　　　　　　　　　　　　　　　　　　　　　　　　　　　　　　　　　　　　　　　　　　・効率よく業務を進め、事業所としての法令遵守や説明責任の取り組みについても徹底させて、事業の健全経営に努める。　　　　　　　　　　　　　　　　　　　　　　　　　　　　　　　　　　　　　　　　　・策定されている事業継続計画に沿って災害が起こってもサービスの継続が出来るように事業毎の行動計画を具体化する。</t>
    <rPh sb="12" eb="14">
      <t>ウンエイ</t>
    </rPh>
    <rPh sb="15" eb="16">
      <t>カン</t>
    </rPh>
    <rPh sb="53" eb="54">
      <t>エラ</t>
    </rPh>
    <rPh sb="57" eb="60">
      <t>ジギョウショ</t>
    </rPh>
    <rPh sb="61" eb="63">
      <t>メザ</t>
    </rPh>
    <rPh sb="181" eb="183">
      <t>シュウヤク</t>
    </rPh>
    <rPh sb="185" eb="187">
      <t>コウカ</t>
    </rPh>
    <rPh sb="188" eb="191">
      <t>サイダイゲン</t>
    </rPh>
    <rPh sb="192" eb="193">
      <t>ダ</t>
    </rPh>
    <rPh sb="195" eb="197">
      <t>シュウシ</t>
    </rPh>
    <rPh sb="202" eb="203">
      <t>ト</t>
    </rPh>
    <rPh sb="205" eb="207">
      <t>ジギョウ</t>
    </rPh>
    <rPh sb="207" eb="209">
      <t>ケイエイ</t>
    </rPh>
    <rPh sb="210" eb="211">
      <t>オコナ</t>
    </rPh>
    <rPh sb="213" eb="214">
      <t>アワ</t>
    </rPh>
    <rPh sb="216" eb="219">
      <t>ジカンガイ</t>
    </rPh>
    <rPh sb="219" eb="221">
      <t>ロウドウ</t>
    </rPh>
    <rPh sb="221" eb="223">
      <t>サクゲン</t>
    </rPh>
    <rPh sb="224" eb="225">
      <t>タメ</t>
    </rPh>
    <rPh sb="226" eb="228">
      <t>ギョウム</t>
    </rPh>
    <rPh sb="229" eb="230">
      <t>ア</t>
    </rPh>
    <rPh sb="231" eb="232">
      <t>カタ</t>
    </rPh>
    <rPh sb="233" eb="235">
      <t>カイゼン</t>
    </rPh>
    <rPh sb="238" eb="239">
      <t>トモ</t>
    </rPh>
    <rPh sb="241" eb="243">
      <t>シゴト</t>
    </rPh>
    <rPh sb="244" eb="246">
      <t>カテイ</t>
    </rPh>
    <rPh sb="247" eb="249">
      <t>リョウリツ</t>
    </rPh>
    <rPh sb="250" eb="251">
      <t>タカ</t>
    </rPh>
    <rPh sb="253" eb="255">
      <t>カイゴ</t>
    </rPh>
    <rPh sb="255" eb="258">
      <t>ロウドウシャ</t>
    </rPh>
    <rPh sb="259" eb="261">
      <t>カクホ</t>
    </rPh>
    <rPh sb="262" eb="264">
      <t>サイゼン</t>
    </rPh>
    <rPh sb="265" eb="266">
      <t>ツ</t>
    </rPh>
    <rPh sb="382" eb="383">
      <t>シツ</t>
    </rPh>
    <rPh sb="384" eb="385">
      <t>タカ</t>
    </rPh>
    <rPh sb="387" eb="388">
      <t>タメ</t>
    </rPh>
    <rPh sb="389" eb="392">
      <t>カンリシャ</t>
    </rPh>
    <rPh sb="393" eb="395">
      <t>シドウ</t>
    </rPh>
    <rPh sb="395" eb="397">
      <t>ノウリョク</t>
    </rPh>
    <rPh sb="398" eb="400">
      <t>コウジョウ</t>
    </rPh>
    <rPh sb="409" eb="410">
      <t>カク</t>
    </rPh>
    <rPh sb="410" eb="413">
      <t>ジギョウショ</t>
    </rPh>
    <rPh sb="414" eb="415">
      <t>シツ</t>
    </rPh>
    <rPh sb="416" eb="419">
      <t>ヒョウジュンカ</t>
    </rPh>
    <rPh sb="420" eb="423">
      <t>ジギョウショ</t>
    </rPh>
    <rPh sb="423" eb="424">
      <t>カン</t>
    </rPh>
    <rPh sb="425" eb="427">
      <t>ジョウホウ</t>
    </rPh>
    <rPh sb="427" eb="430">
      <t>キョウユウカ</t>
    </rPh>
    <rPh sb="431" eb="434">
      <t>テイキテキ</t>
    </rPh>
    <rPh sb="435" eb="437">
      <t>ケンシュウ</t>
    </rPh>
    <rPh sb="438" eb="441">
      <t>ヤクショクイン</t>
    </rPh>
    <rPh sb="443" eb="445">
      <t>イケン</t>
    </rPh>
    <rPh sb="445" eb="447">
      <t>コウカン</t>
    </rPh>
    <rPh sb="448" eb="449">
      <t>オコナ</t>
    </rPh>
    <rPh sb="514" eb="516">
      <t>コウリツ</t>
    </rPh>
    <rPh sb="518" eb="520">
      <t>ギョウム</t>
    </rPh>
    <rPh sb="521" eb="522">
      <t>スス</t>
    </rPh>
    <rPh sb="524" eb="527">
      <t>ジギョウショ</t>
    </rPh>
    <rPh sb="531" eb="533">
      <t>ホウレイ</t>
    </rPh>
    <rPh sb="533" eb="535">
      <t>ジュンシュ</t>
    </rPh>
    <rPh sb="536" eb="538">
      <t>セツメイ</t>
    </rPh>
    <rPh sb="538" eb="540">
      <t>セキニン</t>
    </rPh>
    <rPh sb="541" eb="542">
      <t>ト</t>
    </rPh>
    <rPh sb="543" eb="544">
      <t>ク</t>
    </rPh>
    <rPh sb="550" eb="552">
      <t>テッテイ</t>
    </rPh>
    <rPh sb="556" eb="558">
      <t>ジギョウ</t>
    </rPh>
    <rPh sb="559" eb="561">
      <t>ケンゼン</t>
    </rPh>
    <rPh sb="561" eb="563">
      <t>ケイエイ</t>
    </rPh>
    <rPh sb="564" eb="565">
      <t>ツト</t>
    </rPh>
    <rPh sb="610" eb="612">
      <t>サクテイ</t>
    </rPh>
    <rPh sb="617" eb="619">
      <t>ジギョウ</t>
    </rPh>
    <rPh sb="619" eb="621">
      <t>ケイゾク</t>
    </rPh>
    <rPh sb="621" eb="623">
      <t>ケイカク</t>
    </rPh>
    <rPh sb="624" eb="625">
      <t>ソ</t>
    </rPh>
    <rPh sb="627" eb="629">
      <t>サイガイ</t>
    </rPh>
    <rPh sb="630" eb="631">
      <t>オ</t>
    </rPh>
    <rPh sb="640" eb="642">
      <t>ケイゾク</t>
    </rPh>
    <rPh sb="643" eb="645">
      <t>デキ</t>
    </rPh>
    <rPh sb="649" eb="651">
      <t>ジギョウ</t>
    </rPh>
    <rPh sb="651" eb="652">
      <t>マイ</t>
    </rPh>
    <rPh sb="653" eb="655">
      <t>コウドウ</t>
    </rPh>
    <rPh sb="655" eb="657">
      <t>ケイカク</t>
    </rPh>
    <phoneticPr fontId="33"/>
  </si>
  <si>
    <t>予算額（千円）</t>
    <phoneticPr fontId="33"/>
  </si>
  <si>
    <t>↑</t>
    <phoneticPr fontId="7"/>
  </si>
  <si>
    <t>・職員参加型の定期的な研修企画と実施
・計画的な人材の育成・確保・配置
・明確な対応範囲の基準つくり
・効率的かつ機能的な業務の安定化
・日常業務の再確認と業務の効率化
・確実な情報伝達のあり方の検討
・地域福祉コーディネーターや関係機関と連携強化
・事業所内での役割分担の明確化
・管理者の担当件数適正化により管理業務を充実
・介護支援専門員実務者研修の受け入れ</t>
    <rPh sb="7" eb="9">
      <t>テイキ</t>
    </rPh>
    <rPh sb="9" eb="10">
      <t>テキ</t>
    </rPh>
    <rPh sb="11" eb="13">
      <t>ケンシュウ</t>
    </rPh>
    <rPh sb="13" eb="15">
      <t>キカク</t>
    </rPh>
    <rPh sb="16" eb="18">
      <t>ジッシ</t>
    </rPh>
    <rPh sb="69" eb="71">
      <t>ニチジョウ</t>
    </rPh>
    <rPh sb="71" eb="73">
      <t>ギョウム</t>
    </rPh>
    <rPh sb="74" eb="77">
      <t>サイカクニン</t>
    </rPh>
    <rPh sb="78" eb="80">
      <t>ギョウム</t>
    </rPh>
    <rPh sb="81" eb="84">
      <t>コウリツカ</t>
    </rPh>
    <rPh sb="115" eb="117">
      <t>カンケイ</t>
    </rPh>
    <rPh sb="117" eb="119">
      <t>キカン</t>
    </rPh>
    <rPh sb="120" eb="122">
      <t>レンケイ</t>
    </rPh>
    <rPh sb="122" eb="124">
      <t>キョウカ</t>
    </rPh>
    <rPh sb="126" eb="129">
      <t>ジギョウショ</t>
    </rPh>
    <rPh sb="129" eb="130">
      <t>ナイ</t>
    </rPh>
    <rPh sb="132" eb="134">
      <t>ヤクワリ</t>
    </rPh>
    <rPh sb="134" eb="136">
      <t>ブンタン</t>
    </rPh>
    <rPh sb="137" eb="140">
      <t>メイカクカ</t>
    </rPh>
    <rPh sb="142" eb="145">
      <t>カンリシャ</t>
    </rPh>
    <rPh sb="146" eb="148">
      <t>タントウ</t>
    </rPh>
    <rPh sb="148" eb="150">
      <t>ケンスウ</t>
    </rPh>
    <rPh sb="150" eb="153">
      <t>テキセイカ</t>
    </rPh>
    <rPh sb="156" eb="158">
      <t>カンリ</t>
    </rPh>
    <rPh sb="158" eb="160">
      <t>ギョウム</t>
    </rPh>
    <rPh sb="161" eb="163">
      <t>ジュウジツ</t>
    </rPh>
    <rPh sb="165" eb="167">
      <t>カイゴ</t>
    </rPh>
    <rPh sb="167" eb="169">
      <t>シエン</t>
    </rPh>
    <rPh sb="169" eb="172">
      <t>センモンイン</t>
    </rPh>
    <rPh sb="172" eb="175">
      <t>ジツムシャ</t>
    </rPh>
    <rPh sb="175" eb="177">
      <t>ケンシュウ</t>
    </rPh>
    <rPh sb="178" eb="179">
      <t>ウ</t>
    </rPh>
    <rPh sb="180" eb="181">
      <t>イ</t>
    </rPh>
    <phoneticPr fontId="33"/>
  </si>
  <si>
    <t>→</t>
    <phoneticPr fontId="33"/>
  </si>
  <si>
    <t>→</t>
    <phoneticPr fontId="33"/>
  </si>
  <si>
    <t>・福祉サービス事業部内での職員指導育成部門の創設の検討　　　　
・職員のモチベーションを高めるための定期的な研修や、役職員の意見交換の場の設置</t>
    <phoneticPr fontId="33"/>
  </si>
  <si>
    <t>　伊賀市社協における福祉サービス事業の主軸となる介護保険事業は、3事業を15ヵ所で展開している。
　正職員・常勤職員・非常勤職員・登録ヘルパと異なった労働条件の下で、多様な業務が入り混じり、現状の労働管理規程では運用が困難なことから、見直しを図るとともに、多様な働き方による効果的な勤務体制を模索する。
　なお、福祉サービス提供職員の人材不足や職員の高年齢化も問題となっている。今後は、職員の資質の向上や専門職の育成と管理者・管理職を含め指導能力の向上が求められている。これらのことから、サービス提供能力を高め、指導育成の体制の整備を行うとともに、各介護事業所間の平準化や情報の共有化を図り、働きやすい環境の整備と、定期的研修や役職員との意見交換ができる場の設置を図る。
　また、伊賀市社協だけでなく伊賀市内の介護人材の育成を新たに展開するために、社会福祉法人連絡会で伊賀市全体の介護職員の育成を考える方向性を検討。</t>
    <rPh sb="33" eb="35">
      <t>ジギョウ</t>
    </rPh>
    <rPh sb="39" eb="40">
      <t>ショ</t>
    </rPh>
    <rPh sb="146" eb="148">
      <t>モサク</t>
    </rPh>
    <rPh sb="175" eb="176">
      <t>コウ</t>
    </rPh>
    <rPh sb="176" eb="179">
      <t>ネンレイカ</t>
    </rPh>
    <rPh sb="374" eb="375">
      <t>シャ</t>
    </rPh>
    <rPh sb="375" eb="376">
      <t>カイ</t>
    </rPh>
    <rPh sb="376" eb="378">
      <t>フクシ</t>
    </rPh>
    <rPh sb="378" eb="380">
      <t>ホウジン</t>
    </rPh>
    <rPh sb="380" eb="383">
      <t>レンラクカイ</t>
    </rPh>
    <rPh sb="384" eb="387">
      <t>イガシ</t>
    </rPh>
    <rPh sb="387" eb="389">
      <t>ゼンタイ</t>
    </rPh>
    <rPh sb="390" eb="392">
      <t>カイゴ</t>
    </rPh>
    <rPh sb="392" eb="394">
      <t>ショクイン</t>
    </rPh>
    <rPh sb="395" eb="397">
      <t>イクセイ</t>
    </rPh>
    <rPh sb="398" eb="399">
      <t>カンガ</t>
    </rPh>
    <rPh sb="401" eb="404">
      <t>ホウコウセイ</t>
    </rPh>
    <rPh sb="405" eb="407">
      <t>ケントウ</t>
    </rPh>
    <phoneticPr fontId="33"/>
  </si>
  <si>
    <t>　事業所間の平準化や人材の共有化を図るため、伊賀市における地域包括支援センターの中部・東部・南部の3圏域に整合した活動拠点の集約を図った。利用者の動向を見据え効率的な運用や他の事業所にない、特色のある事業所を目指す。地域密着のサービスは地域に根付いた地域の生活拠点としての機能を強化する。</t>
    <rPh sb="65" eb="66">
      <t>ハカ</t>
    </rPh>
    <rPh sb="95" eb="97">
      <t>トクショク</t>
    </rPh>
    <rPh sb="100" eb="103">
      <t>ジギョウショ</t>
    </rPh>
    <rPh sb="104" eb="106">
      <t>メザ</t>
    </rPh>
    <rPh sb="121" eb="123">
      <t>ネヅ</t>
    </rPh>
    <rPh sb="125" eb="127">
      <t>チイキ</t>
    </rPh>
    <rPh sb="128" eb="130">
      <t>セイカツ</t>
    </rPh>
    <rPh sb="130" eb="132">
      <t>キョテン</t>
    </rPh>
    <rPh sb="136" eb="138">
      <t>キノウ</t>
    </rPh>
    <rPh sb="139" eb="141">
      <t>キョウカ</t>
    </rPh>
    <phoneticPr fontId="33"/>
  </si>
  <si>
    <t>・医療系知識の習得や基礎的な接遇面においても資質向上を図るための現場に必要な知識・技術の習得を目的とした研修体系の整備　　　　　　　　　　
・福祉サービスに関する研修担当者の部内の配置　　　　　　　　　　　
・接遇面に関する研修の重点的実施　　　　　　　　　　　　　　　　　　　　
・訪問介護、通所介護事業を中心とした保険外サービスの積極的な導入　・介護支援専門員資格取得後の研修生の受け入れ</t>
    <rPh sb="175" eb="177">
      <t>カイゴ</t>
    </rPh>
    <rPh sb="177" eb="179">
      <t>シエン</t>
    </rPh>
    <rPh sb="179" eb="182">
      <t>センモンイン</t>
    </rPh>
    <rPh sb="182" eb="184">
      <t>シカク</t>
    </rPh>
    <rPh sb="184" eb="186">
      <t>シュトク</t>
    </rPh>
    <rPh sb="186" eb="187">
      <t>ゴ</t>
    </rPh>
    <rPh sb="188" eb="190">
      <t>ケンシュウ</t>
    </rPh>
    <rPh sb="190" eb="191">
      <t>セイ</t>
    </rPh>
    <rPh sb="192" eb="193">
      <t>ウ</t>
    </rPh>
    <rPh sb="194" eb="195">
      <t>イ</t>
    </rPh>
    <phoneticPr fontId="33"/>
  </si>
  <si>
    <t>事業休止</t>
    <rPh sb="0" eb="2">
      <t>ジギョウ</t>
    </rPh>
    <rPh sb="2" eb="4">
      <t>キュウシ</t>
    </rPh>
    <phoneticPr fontId="33"/>
  </si>
  <si>
    <t>介護職員初任者研修</t>
    <rPh sb="0" eb="2">
      <t>カイゴ</t>
    </rPh>
    <rPh sb="2" eb="4">
      <t>ショクイン</t>
    </rPh>
    <rPh sb="4" eb="7">
      <t>ショニンシャ</t>
    </rPh>
    <rPh sb="7" eb="9">
      <t>ケンシュウ</t>
    </rPh>
    <phoneticPr fontId="33"/>
  </si>
  <si>
    <t>受講希望者が少なく構成できない為、三重県に休止届提出</t>
    <rPh sb="0" eb="2">
      <t>ジュコウ</t>
    </rPh>
    <rPh sb="2" eb="5">
      <t>キボウシャ</t>
    </rPh>
    <rPh sb="6" eb="7">
      <t>スク</t>
    </rPh>
    <rPh sb="9" eb="11">
      <t>コウセイ</t>
    </rPh>
    <rPh sb="15" eb="16">
      <t>タメ</t>
    </rPh>
    <rPh sb="17" eb="20">
      <t>ミエケン</t>
    </rPh>
    <rPh sb="21" eb="23">
      <t>キュウシ</t>
    </rPh>
    <rPh sb="23" eb="24">
      <t>トドケ</t>
    </rPh>
    <rPh sb="24" eb="26">
      <t>テイシュツ</t>
    </rPh>
    <phoneticPr fontId="33"/>
  </si>
  <si>
    <t xml:space="preserve">・きめ細やかな地域におけるニーズ動向の把握はエリアを同じくする事業所職員が、月1回定期的に開催される連携会議に参加して、地域の情報をたくさん持つコーディネーターと情報を交換し必要なサービスに繋げる。
・質の向上を目指すべく研修計画を立案し、一人でも多く研修に参加できる体制を確保して研鑽する。
</t>
    <phoneticPr fontId="33"/>
  </si>
  <si>
    <t xml:space="preserve">・情報を共有して同じ目線で支援ができる体制の強化。
・求めれる新たな研修項目の検討。
</t>
    <phoneticPr fontId="33"/>
  </si>
  <si>
    <t>・福祉サービス事業部内での職員指導育成部門の創設の検討　　　　
・職員のモチベーションを高めるための定期的な研修や、役職員の意見交換の場の設置</t>
    <phoneticPr fontId="33"/>
  </si>
  <si>
    <t>・事業所の再配置及び統廃合　　　　　　　　　　　　　　　　　　　　　　　　　　　　　　　　
・地域に密着した専門性のある独自の特色ある施設づくりの推進</t>
    <phoneticPr fontId="33"/>
  </si>
  <si>
    <t>福祉サービス事業部</t>
    <phoneticPr fontId="7"/>
  </si>
  <si>
    <t>　　　　　　　〃　　（コア会議）</t>
    <rPh sb="13" eb="15">
      <t>カイギ</t>
    </rPh>
    <phoneticPr fontId="7"/>
  </si>
  <si>
    <t>福祉サービス事業部　通所介護課</t>
    <rPh sb="0" eb="2">
      <t>フクシ</t>
    </rPh>
    <rPh sb="6" eb="8">
      <t>ジギョウ</t>
    </rPh>
    <rPh sb="8" eb="9">
      <t>ブ</t>
    </rPh>
    <rPh sb="10" eb="12">
      <t>ツウショ</t>
    </rPh>
    <rPh sb="12" eb="14">
      <t>カイゴ</t>
    </rPh>
    <rPh sb="14" eb="15">
      <t>カ</t>
    </rPh>
    <phoneticPr fontId="7"/>
  </si>
  <si>
    <t>通所介護課長</t>
    <rPh sb="0" eb="2">
      <t>ツウショ</t>
    </rPh>
    <rPh sb="2" eb="4">
      <t>カイゴ</t>
    </rPh>
    <rPh sb="4" eb="6">
      <t>カチョウ</t>
    </rPh>
    <phoneticPr fontId="7"/>
  </si>
  <si>
    <t>福祉サービス事業部　訪問介護課</t>
    <rPh sb="0" eb="2">
      <t>フクシ</t>
    </rPh>
    <rPh sb="6" eb="8">
      <t>ジギョウ</t>
    </rPh>
    <rPh sb="8" eb="9">
      <t>ブ</t>
    </rPh>
    <rPh sb="10" eb="12">
      <t>ホウモン</t>
    </rPh>
    <rPh sb="12" eb="14">
      <t>カイゴ</t>
    </rPh>
    <rPh sb="14" eb="15">
      <t>カ</t>
    </rPh>
    <phoneticPr fontId="7"/>
  </si>
  <si>
    <t>松永　知子</t>
    <rPh sb="0" eb="2">
      <t>マツナガ</t>
    </rPh>
    <rPh sb="3" eb="5">
      <t>トモコ</t>
    </rPh>
    <phoneticPr fontId="7"/>
  </si>
  <si>
    <t>訪問介護課長</t>
    <rPh sb="0" eb="2">
      <t>ホウモン</t>
    </rPh>
    <rPh sb="2" eb="4">
      <t>カイゴ</t>
    </rPh>
    <rPh sb="4" eb="6">
      <t>カチョウ</t>
    </rPh>
    <phoneticPr fontId="7"/>
  </si>
  <si>
    <t>松永　知子</t>
    <rPh sb="0" eb="2">
      <t>マツナガ</t>
    </rPh>
    <rPh sb="3" eb="5">
      <t>トモコ</t>
    </rPh>
    <phoneticPr fontId="33"/>
  </si>
  <si>
    <t>2017年度　基本事業に関する実績データ一覧</t>
    <phoneticPr fontId="7"/>
  </si>
  <si>
    <t>評価結果を踏まえた2018年度の重点事業</t>
    <rPh sb="16" eb="18">
      <t>ジュウテン</t>
    </rPh>
    <rPh sb="18" eb="20">
      <t>ジギョウ</t>
    </rPh>
    <phoneticPr fontId="7"/>
  </si>
  <si>
    <t>2018年度　構成する事務事業間の戦略（注力、見直しの方向）</t>
    <phoneticPr fontId="7"/>
  </si>
  <si>
    <t>新制度の中で就労定着支援が新たに策定された。委託が終了し、伊賀市障がい者相談支援センターが事務局を担う中で、就業・生活支援センター、就労定着支援事業、ジョブサポーター派遣事業の住み分けが必要となってくる。</t>
    <rPh sb="0" eb="3">
      <t>シンセイド</t>
    </rPh>
    <rPh sb="4" eb="5">
      <t>ナカ</t>
    </rPh>
    <rPh sb="6" eb="8">
      <t>シュウロウ</t>
    </rPh>
    <rPh sb="8" eb="10">
      <t>テイチャク</t>
    </rPh>
    <rPh sb="10" eb="12">
      <t>シエン</t>
    </rPh>
    <rPh sb="13" eb="14">
      <t>アラ</t>
    </rPh>
    <rPh sb="16" eb="18">
      <t>サクテイ</t>
    </rPh>
    <rPh sb="22" eb="24">
      <t>イタク</t>
    </rPh>
    <rPh sb="25" eb="27">
      <t>シュウリョウ</t>
    </rPh>
    <rPh sb="29" eb="32">
      <t>イガシ</t>
    </rPh>
    <rPh sb="32" eb="33">
      <t>ショウ</t>
    </rPh>
    <rPh sb="35" eb="36">
      <t>シャ</t>
    </rPh>
    <rPh sb="36" eb="38">
      <t>ソウダン</t>
    </rPh>
    <rPh sb="38" eb="40">
      <t>シエン</t>
    </rPh>
    <rPh sb="45" eb="48">
      <t>ジムキョク</t>
    </rPh>
    <rPh sb="49" eb="50">
      <t>ニナ</t>
    </rPh>
    <rPh sb="51" eb="52">
      <t>ナカ</t>
    </rPh>
    <rPh sb="54" eb="56">
      <t>シュウギョウ</t>
    </rPh>
    <rPh sb="57" eb="59">
      <t>セイカツ</t>
    </rPh>
    <rPh sb="59" eb="61">
      <t>シエン</t>
    </rPh>
    <rPh sb="66" eb="68">
      <t>シュウロウ</t>
    </rPh>
    <rPh sb="68" eb="70">
      <t>テイチャク</t>
    </rPh>
    <rPh sb="70" eb="72">
      <t>シエン</t>
    </rPh>
    <rPh sb="72" eb="74">
      <t>ジギョウ</t>
    </rPh>
    <rPh sb="83" eb="85">
      <t>ハケン</t>
    </rPh>
    <rPh sb="85" eb="87">
      <t>ジギョウ</t>
    </rPh>
    <rPh sb="88" eb="89">
      <t>ス</t>
    </rPh>
    <rPh sb="90" eb="91">
      <t>ワ</t>
    </rPh>
    <rPh sb="93" eb="95">
      <t>ヒツヨウ</t>
    </rPh>
    <phoneticPr fontId="7"/>
  </si>
  <si>
    <t>委託は2017年を持って終了し、2018年は伊賀市障がい者相談支援センターが事務局となり事業を継続していく。前担当課として、ジョブサポーターを担っていただいている方々が社協に縁のある方ばかりなので後方支援をしていきたい。</t>
    <rPh sb="0" eb="2">
      <t>イタク</t>
    </rPh>
    <rPh sb="7" eb="8">
      <t>ネン</t>
    </rPh>
    <rPh sb="9" eb="10">
      <t>モ</t>
    </rPh>
    <rPh sb="12" eb="14">
      <t>シュウリョウ</t>
    </rPh>
    <rPh sb="20" eb="21">
      <t>ネン</t>
    </rPh>
    <rPh sb="22" eb="25">
      <t>イガシ</t>
    </rPh>
    <rPh sb="25" eb="26">
      <t>ショウ</t>
    </rPh>
    <rPh sb="28" eb="29">
      <t>シャ</t>
    </rPh>
    <rPh sb="29" eb="31">
      <t>ソウダン</t>
    </rPh>
    <rPh sb="31" eb="33">
      <t>シエン</t>
    </rPh>
    <rPh sb="38" eb="41">
      <t>ジムキョク</t>
    </rPh>
    <rPh sb="44" eb="46">
      <t>ジギョウ</t>
    </rPh>
    <rPh sb="47" eb="49">
      <t>ケイゾク</t>
    </rPh>
    <rPh sb="54" eb="55">
      <t>ゼン</t>
    </rPh>
    <rPh sb="55" eb="58">
      <t>タントウカ</t>
    </rPh>
    <rPh sb="71" eb="72">
      <t>ニナ</t>
    </rPh>
    <rPh sb="81" eb="83">
      <t>カタガタ</t>
    </rPh>
    <rPh sb="84" eb="86">
      <t>シャキョウ</t>
    </rPh>
    <rPh sb="87" eb="88">
      <t>エン</t>
    </rPh>
    <rPh sb="91" eb="92">
      <t>カタ</t>
    </rPh>
    <rPh sb="98" eb="100">
      <t>コウホウ</t>
    </rPh>
    <rPh sb="100" eb="102">
      <t>シエン</t>
    </rPh>
    <phoneticPr fontId="7"/>
  </si>
  <si>
    <t>藤林　純子</t>
    <rPh sb="0" eb="2">
      <t>フジバヤシ</t>
    </rPh>
    <rPh sb="3" eb="5">
      <t>ジュンコ</t>
    </rPh>
    <phoneticPr fontId="7"/>
  </si>
  <si>
    <t>（指定特定相談支援事業）　　　　　　　　　　　　　　　　　　　　　　　　　　　　　　　　　　　　                  　　　　　　　 障がいおある方が身近な地域において、安心して生活出来る地域の支援体制を作れるように、基本相談支援に加え、障害福祉サービスの支給決定又は支給決定の変更前に、サービス等利用計画を作成する。支給決定又は変更後サービス事業者等との連絡調整の上、サービス計画の作成をする。支給決定後は、一定期間ごとにモニタリングを行う。　　　　　　　　　　　　　　　　　　　　　　　　　　　　　　　　　　　　　　　　　　　　　　　　　　　　　　　　　　　　　　　　　　　　　　　　　　　　　　　　　　　　　　　　　　　　　　　　　　　　（指定一般相談支援事業）　　　　　　　　　　　　　　　　　　　　　　　　　　　　　　　　　　　　                                 基本相談支援に加え、障がい者支援施設や病院等に入所・入院している方が、地域生活へ移行する為の支援を行う。また、居宅において単身で生活している方などの常時の連絡体制の確報や緊急時の支援を行う。</t>
    <rPh sb="1" eb="3">
      <t>シテイ</t>
    </rPh>
    <rPh sb="3" eb="5">
      <t>トクテイ</t>
    </rPh>
    <rPh sb="5" eb="7">
      <t>ソウダン</t>
    </rPh>
    <rPh sb="7" eb="9">
      <t>シエン</t>
    </rPh>
    <rPh sb="9" eb="11">
      <t>ジギョウ</t>
    </rPh>
    <rPh sb="74" eb="75">
      <t>ショウ</t>
    </rPh>
    <rPh sb="80" eb="81">
      <t>カタ</t>
    </rPh>
    <rPh sb="82" eb="84">
      <t>ミジカ</t>
    </rPh>
    <rPh sb="85" eb="87">
      <t>チイキ</t>
    </rPh>
    <rPh sb="92" eb="94">
      <t>アンシン</t>
    </rPh>
    <rPh sb="96" eb="98">
      <t>セイカツ</t>
    </rPh>
    <rPh sb="98" eb="100">
      <t>デキ</t>
    </rPh>
    <rPh sb="101" eb="103">
      <t>チイキ</t>
    </rPh>
    <rPh sb="104" eb="106">
      <t>シエン</t>
    </rPh>
    <rPh sb="106" eb="108">
      <t>タイセイ</t>
    </rPh>
    <rPh sb="109" eb="110">
      <t>ツク</t>
    </rPh>
    <rPh sb="116" eb="118">
      <t>キホン</t>
    </rPh>
    <rPh sb="118" eb="120">
      <t>ソウダン</t>
    </rPh>
    <rPh sb="120" eb="122">
      <t>シエン</t>
    </rPh>
    <rPh sb="123" eb="124">
      <t>クワ</t>
    </rPh>
    <rPh sb="126" eb="128">
      <t>ショウガイ</t>
    </rPh>
    <rPh sb="128" eb="130">
      <t>フクシ</t>
    </rPh>
    <rPh sb="135" eb="137">
      <t>シキュウ</t>
    </rPh>
    <rPh sb="137" eb="139">
      <t>ケッテイ</t>
    </rPh>
    <rPh sb="139" eb="140">
      <t>マタ</t>
    </rPh>
    <rPh sb="141" eb="143">
      <t>シキュウ</t>
    </rPh>
    <rPh sb="143" eb="145">
      <t>ケッテイ</t>
    </rPh>
    <rPh sb="146" eb="148">
      <t>ヘンコウ</t>
    </rPh>
    <rPh sb="148" eb="149">
      <t>マエ</t>
    </rPh>
    <rPh sb="155" eb="156">
      <t>トウ</t>
    </rPh>
    <rPh sb="156" eb="158">
      <t>リヨウ</t>
    </rPh>
    <rPh sb="158" eb="160">
      <t>ケイカク</t>
    </rPh>
    <rPh sb="161" eb="163">
      <t>サクセイ</t>
    </rPh>
    <rPh sb="166" eb="168">
      <t>シキュウ</t>
    </rPh>
    <rPh sb="168" eb="170">
      <t>ケッテイ</t>
    </rPh>
    <rPh sb="170" eb="171">
      <t>マタ</t>
    </rPh>
    <rPh sb="172" eb="174">
      <t>ヘンコウ</t>
    </rPh>
    <rPh sb="174" eb="175">
      <t>ゴ</t>
    </rPh>
    <rPh sb="179" eb="181">
      <t>ジギョウ</t>
    </rPh>
    <rPh sb="181" eb="182">
      <t>シャ</t>
    </rPh>
    <rPh sb="182" eb="183">
      <t>トウ</t>
    </rPh>
    <rPh sb="185" eb="187">
      <t>レンラク</t>
    </rPh>
    <rPh sb="187" eb="189">
      <t>チョウセイ</t>
    </rPh>
    <rPh sb="190" eb="191">
      <t>ウエ</t>
    </rPh>
    <rPh sb="196" eb="198">
      <t>ケイカク</t>
    </rPh>
    <rPh sb="199" eb="201">
      <t>サクセイ</t>
    </rPh>
    <rPh sb="205" eb="207">
      <t>シキュウ</t>
    </rPh>
    <rPh sb="207" eb="209">
      <t>ケッテイ</t>
    </rPh>
    <rPh sb="209" eb="210">
      <t>ゴ</t>
    </rPh>
    <rPh sb="212" eb="214">
      <t>イッテイ</t>
    </rPh>
    <rPh sb="214" eb="216">
      <t>キカン</t>
    </rPh>
    <rPh sb="226" eb="227">
      <t>オコナ</t>
    </rPh>
    <rPh sb="330" eb="332">
      <t>シテイ</t>
    </rPh>
    <rPh sb="332" eb="334">
      <t>イッパン</t>
    </rPh>
    <rPh sb="334" eb="336">
      <t>ソウダン</t>
    </rPh>
    <rPh sb="336" eb="338">
      <t>シエン</t>
    </rPh>
    <rPh sb="338" eb="340">
      <t>ジギョウ</t>
    </rPh>
    <rPh sb="410" eb="412">
      <t>キホン</t>
    </rPh>
    <rPh sb="412" eb="414">
      <t>ソウダン</t>
    </rPh>
    <rPh sb="414" eb="416">
      <t>シエン</t>
    </rPh>
    <rPh sb="417" eb="418">
      <t>クワ</t>
    </rPh>
    <rPh sb="420" eb="421">
      <t>ショウ</t>
    </rPh>
    <rPh sb="423" eb="424">
      <t>シャ</t>
    </rPh>
    <rPh sb="424" eb="426">
      <t>シエン</t>
    </rPh>
    <rPh sb="426" eb="428">
      <t>シセツ</t>
    </rPh>
    <rPh sb="429" eb="431">
      <t>ビョウイン</t>
    </rPh>
    <rPh sb="431" eb="432">
      <t>トウ</t>
    </rPh>
    <rPh sb="433" eb="435">
      <t>ニュウショ</t>
    </rPh>
    <rPh sb="436" eb="438">
      <t>ニュウイン</t>
    </rPh>
    <rPh sb="442" eb="443">
      <t>カタ</t>
    </rPh>
    <rPh sb="445" eb="447">
      <t>チイキ</t>
    </rPh>
    <rPh sb="447" eb="449">
      <t>セイカツ</t>
    </rPh>
    <rPh sb="450" eb="452">
      <t>イコウ</t>
    </rPh>
    <rPh sb="454" eb="455">
      <t>タメ</t>
    </rPh>
    <rPh sb="456" eb="458">
      <t>シエン</t>
    </rPh>
    <rPh sb="459" eb="460">
      <t>オコナ</t>
    </rPh>
    <rPh sb="465" eb="467">
      <t>キョタク</t>
    </rPh>
    <rPh sb="471" eb="473">
      <t>タンシン</t>
    </rPh>
    <rPh sb="474" eb="476">
      <t>セイカツ</t>
    </rPh>
    <rPh sb="480" eb="481">
      <t>カタ</t>
    </rPh>
    <rPh sb="484" eb="486">
      <t>ジョウジ</t>
    </rPh>
    <rPh sb="487" eb="489">
      <t>レンラク</t>
    </rPh>
    <rPh sb="489" eb="491">
      <t>タイセイ</t>
    </rPh>
    <rPh sb="492" eb="494">
      <t>カクホウ</t>
    </rPh>
    <rPh sb="495" eb="498">
      <t>キンキュウジ</t>
    </rPh>
    <rPh sb="499" eb="501">
      <t>シエン</t>
    </rPh>
    <rPh sb="502" eb="503">
      <t>オコナ</t>
    </rPh>
    <phoneticPr fontId="7"/>
  </si>
  <si>
    <t xml:space="preserve">①障がい者の地域生活を充実させることを目的として、サービス等利用計画の内容の充実を図る。　　　　　　　　　　　　　
</t>
    <rPh sb="1" eb="2">
      <t>ショウ</t>
    </rPh>
    <rPh sb="4" eb="5">
      <t>シャ</t>
    </rPh>
    <rPh sb="6" eb="8">
      <t>チイキ</t>
    </rPh>
    <rPh sb="8" eb="10">
      <t>セイカツ</t>
    </rPh>
    <rPh sb="11" eb="13">
      <t>ジュウジツ</t>
    </rPh>
    <rPh sb="19" eb="21">
      <t>モクテキ</t>
    </rPh>
    <rPh sb="29" eb="30">
      <t>トウ</t>
    </rPh>
    <rPh sb="30" eb="32">
      <t>リヨウ</t>
    </rPh>
    <rPh sb="32" eb="34">
      <t>ケイカク</t>
    </rPh>
    <rPh sb="35" eb="37">
      <t>ナイヨウ</t>
    </rPh>
    <rPh sb="38" eb="40">
      <t>ジュウジツ</t>
    </rPh>
    <rPh sb="41" eb="42">
      <t>ハカ</t>
    </rPh>
    <phoneticPr fontId="7"/>
  </si>
  <si>
    <t>（指定特定相談支援事業）　　　　　　　　　　　　　　　　　　　　　　　　　　　　　　　　　　　　　　①定期的な訪問しモニタリングを行う。　　　　　　　　　　　　　　　　　　　　　　　　　　　　　　　②本人のニーズに対し、サービス利用等計画書を作成。　　　　　　　　　　　　　　　　　　　　　　　　　　　　　　　　　　　　　　　　　　　　　　　　　　　　　　　　　　　　　③サービス事業者等と連携調整し担当者会議を開催する。　　　
④窓口対応よる相談　　　　　　　　　　　　　　　　　　　　　　　　　　　　　　　　　　　　　　　　　　　　　　　　　　　　　　　　　　　　　　　　　
（指定一般相談支援事業）　　　　　　　　　　　　　　　　　　　　　　　　　　　　　　　　　　　　　　　　　　現在人員の都合などにより、直接支援は休止している状況であるが、自立支援協議会等を通して、施策提言を行っている。　　　　　　　　　　　　　　　　　　　　　　　　　　　　　　　　　　　　　　　　　　　　　　　　　　　　　　　　　　　　　　　　　　　　　　　　　　　　　　　　　　　　　　　　　　　　　　　　　　　　　</t>
    <rPh sb="1" eb="3">
      <t>シテイ</t>
    </rPh>
    <rPh sb="3" eb="5">
      <t>トクテイ</t>
    </rPh>
    <rPh sb="5" eb="7">
      <t>ソウダン</t>
    </rPh>
    <rPh sb="7" eb="9">
      <t>シエン</t>
    </rPh>
    <rPh sb="9" eb="11">
      <t>ジギョウ</t>
    </rPh>
    <rPh sb="51" eb="54">
      <t>テイキテキ</t>
    </rPh>
    <rPh sb="55" eb="57">
      <t>ホウモン</t>
    </rPh>
    <rPh sb="65" eb="66">
      <t>オコナ</t>
    </rPh>
    <rPh sb="100" eb="102">
      <t>ホンニン</t>
    </rPh>
    <rPh sb="107" eb="108">
      <t>タイ</t>
    </rPh>
    <rPh sb="114" eb="116">
      <t>リヨウ</t>
    </rPh>
    <rPh sb="116" eb="117">
      <t>トウ</t>
    </rPh>
    <rPh sb="117" eb="120">
      <t>ケイカクショ</t>
    </rPh>
    <rPh sb="121" eb="123">
      <t>サクセイ</t>
    </rPh>
    <rPh sb="216" eb="218">
      <t>マドグチ</t>
    </rPh>
    <rPh sb="218" eb="220">
      <t>タイオウ</t>
    </rPh>
    <rPh sb="222" eb="224">
      <t>ソウダン</t>
    </rPh>
    <rPh sb="291" eb="293">
      <t>シテイ</t>
    </rPh>
    <rPh sb="293" eb="295">
      <t>イッパン</t>
    </rPh>
    <rPh sb="295" eb="297">
      <t>ソウダン</t>
    </rPh>
    <rPh sb="297" eb="299">
      <t>シエン</t>
    </rPh>
    <rPh sb="299" eb="301">
      <t>ジギョウ</t>
    </rPh>
    <rPh sb="344" eb="346">
      <t>ゲンザイ</t>
    </rPh>
    <rPh sb="346" eb="348">
      <t>ジンイン</t>
    </rPh>
    <rPh sb="349" eb="351">
      <t>ツゴウ</t>
    </rPh>
    <rPh sb="357" eb="359">
      <t>チョクセツ</t>
    </rPh>
    <rPh sb="359" eb="361">
      <t>シエン</t>
    </rPh>
    <rPh sb="362" eb="364">
      <t>キュウシ</t>
    </rPh>
    <rPh sb="368" eb="370">
      <t>ジョウキョウ</t>
    </rPh>
    <rPh sb="375" eb="377">
      <t>ジリツ</t>
    </rPh>
    <rPh sb="377" eb="379">
      <t>シエン</t>
    </rPh>
    <rPh sb="379" eb="382">
      <t>キョウギカイ</t>
    </rPh>
    <rPh sb="382" eb="383">
      <t>トウ</t>
    </rPh>
    <rPh sb="384" eb="385">
      <t>トオ</t>
    </rPh>
    <rPh sb="388" eb="389">
      <t>セ</t>
    </rPh>
    <rPh sb="389" eb="390">
      <t>サク</t>
    </rPh>
    <rPh sb="390" eb="392">
      <t>テイゲン</t>
    </rPh>
    <rPh sb="393" eb="394">
      <t>オコナ</t>
    </rPh>
    <phoneticPr fontId="7"/>
  </si>
  <si>
    <t>障がいのある方が身近な地域において、安心して暮らせる地域生活。</t>
    <rPh sb="0" eb="1">
      <t>ショウ</t>
    </rPh>
    <rPh sb="6" eb="7">
      <t>カタ</t>
    </rPh>
    <rPh sb="8" eb="10">
      <t>ミジカ</t>
    </rPh>
    <rPh sb="11" eb="13">
      <t>チイキ</t>
    </rPh>
    <rPh sb="18" eb="20">
      <t>アンシン</t>
    </rPh>
    <rPh sb="22" eb="23">
      <t>ク</t>
    </rPh>
    <rPh sb="26" eb="30">
      <t>チイキセイカツ</t>
    </rPh>
    <phoneticPr fontId="7"/>
  </si>
  <si>
    <t>障がいの有無に関わらず、誰もが住み慣れた地域で自分なりの生活する事が出来る。</t>
    <rPh sb="0" eb="1">
      <t>サワ</t>
    </rPh>
    <rPh sb="4" eb="6">
      <t>ウム</t>
    </rPh>
    <rPh sb="7" eb="8">
      <t>カカ</t>
    </rPh>
    <rPh sb="12" eb="13">
      <t>ダレ</t>
    </rPh>
    <rPh sb="15" eb="16">
      <t>ス</t>
    </rPh>
    <rPh sb="17" eb="18">
      <t>ナ</t>
    </rPh>
    <rPh sb="20" eb="22">
      <t>チイキ</t>
    </rPh>
    <rPh sb="23" eb="25">
      <t>ジブン</t>
    </rPh>
    <rPh sb="28" eb="30">
      <t>セイカツ</t>
    </rPh>
    <rPh sb="32" eb="33">
      <t>コト</t>
    </rPh>
    <rPh sb="34" eb="36">
      <t>デキ</t>
    </rPh>
    <phoneticPr fontId="7"/>
  </si>
  <si>
    <t>財政面を考えると、現状のケースの維持等考えなければならない。しかし、介護保険へ移行やまたＧＨ入所により相談事業所の変更になり件数が減っている。また、サービス担当者会議の実施が不十分である。状況確認し、関係機関との関係を強化する為にも実施したい。</t>
    <rPh sb="0" eb="2">
      <t>ザイセイ</t>
    </rPh>
    <rPh sb="2" eb="3">
      <t>メン</t>
    </rPh>
    <rPh sb="4" eb="5">
      <t>カンガ</t>
    </rPh>
    <rPh sb="9" eb="11">
      <t>ゲンジョウ</t>
    </rPh>
    <rPh sb="16" eb="18">
      <t>イジ</t>
    </rPh>
    <rPh sb="18" eb="19">
      <t>ナド</t>
    </rPh>
    <rPh sb="19" eb="20">
      <t>カンガ</t>
    </rPh>
    <rPh sb="34" eb="36">
      <t>カイゴ</t>
    </rPh>
    <rPh sb="36" eb="38">
      <t>ホケン</t>
    </rPh>
    <rPh sb="39" eb="41">
      <t>イコウ</t>
    </rPh>
    <rPh sb="46" eb="48">
      <t>ニュウショ</t>
    </rPh>
    <rPh sb="51" eb="53">
      <t>ソウダン</t>
    </rPh>
    <rPh sb="53" eb="56">
      <t>ジギョウショ</t>
    </rPh>
    <rPh sb="57" eb="59">
      <t>ヘンコウ</t>
    </rPh>
    <rPh sb="62" eb="64">
      <t>ケンスウ</t>
    </rPh>
    <rPh sb="65" eb="66">
      <t>ヘ</t>
    </rPh>
    <rPh sb="78" eb="81">
      <t>タントウシャ</t>
    </rPh>
    <rPh sb="81" eb="83">
      <t>カイギ</t>
    </rPh>
    <rPh sb="84" eb="86">
      <t>ジッシ</t>
    </rPh>
    <rPh sb="87" eb="90">
      <t>フジュウブン</t>
    </rPh>
    <rPh sb="94" eb="96">
      <t>ジョウキョウ</t>
    </rPh>
    <rPh sb="96" eb="98">
      <t>カクニン</t>
    </rPh>
    <rPh sb="100" eb="102">
      <t>カンケイ</t>
    </rPh>
    <rPh sb="102" eb="104">
      <t>キカン</t>
    </rPh>
    <rPh sb="106" eb="108">
      <t>カンケイ</t>
    </rPh>
    <rPh sb="109" eb="111">
      <t>キョウカ</t>
    </rPh>
    <rPh sb="113" eb="114">
      <t>タメ</t>
    </rPh>
    <rPh sb="116" eb="118">
      <t>ジッシ</t>
    </rPh>
    <phoneticPr fontId="7"/>
  </si>
  <si>
    <t>報酬改定もあり、財政面で厳しくなってくる。定期的なモニタリングの回数を増やし、サービス担当者会議の実施等行うことで加算を取る。また、自立支援協議会等の参加で関係機関との情報共有や相談員自身のスキルアップをする。支援の中で足りない資源については、地域と連携する等障がい者のある方が地域生活を長く続けられる様にしていく。</t>
    <rPh sb="0" eb="4">
      <t>ホウシュウカイテイ</t>
    </rPh>
    <rPh sb="8" eb="10">
      <t>ザイセイ</t>
    </rPh>
    <rPh sb="10" eb="11">
      <t>メン</t>
    </rPh>
    <rPh sb="12" eb="13">
      <t>キビ</t>
    </rPh>
    <rPh sb="21" eb="24">
      <t>テイキテキ</t>
    </rPh>
    <rPh sb="32" eb="34">
      <t>カイスウ</t>
    </rPh>
    <rPh sb="35" eb="36">
      <t>フ</t>
    </rPh>
    <rPh sb="43" eb="46">
      <t>タントウシャ</t>
    </rPh>
    <rPh sb="46" eb="48">
      <t>カイギ</t>
    </rPh>
    <rPh sb="49" eb="51">
      <t>ジッシ</t>
    </rPh>
    <rPh sb="51" eb="52">
      <t>ナド</t>
    </rPh>
    <rPh sb="52" eb="53">
      <t>オコナ</t>
    </rPh>
    <rPh sb="57" eb="59">
      <t>カサン</t>
    </rPh>
    <rPh sb="60" eb="61">
      <t>ト</t>
    </rPh>
    <rPh sb="66" eb="70">
      <t>ジリツシエン</t>
    </rPh>
    <rPh sb="70" eb="73">
      <t>キョウギカイ</t>
    </rPh>
    <rPh sb="73" eb="74">
      <t>トウ</t>
    </rPh>
    <rPh sb="75" eb="77">
      <t>サンカ</t>
    </rPh>
    <rPh sb="78" eb="80">
      <t>カンケイ</t>
    </rPh>
    <rPh sb="80" eb="82">
      <t>キカン</t>
    </rPh>
    <rPh sb="84" eb="86">
      <t>ジョウホウ</t>
    </rPh>
    <rPh sb="86" eb="88">
      <t>キョウユウ</t>
    </rPh>
    <rPh sb="89" eb="92">
      <t>ソウダンイン</t>
    </rPh>
    <rPh sb="92" eb="94">
      <t>ジシン</t>
    </rPh>
    <rPh sb="105" eb="107">
      <t>シエン</t>
    </rPh>
    <rPh sb="108" eb="109">
      <t>ナカ</t>
    </rPh>
    <rPh sb="110" eb="111">
      <t>タ</t>
    </rPh>
    <rPh sb="114" eb="116">
      <t>シゲン</t>
    </rPh>
    <rPh sb="122" eb="124">
      <t>チイキ</t>
    </rPh>
    <rPh sb="125" eb="127">
      <t>レンケイ</t>
    </rPh>
    <rPh sb="129" eb="130">
      <t>ナド</t>
    </rPh>
    <rPh sb="130" eb="131">
      <t>ショウ</t>
    </rPh>
    <rPh sb="133" eb="134">
      <t>シャ</t>
    </rPh>
    <rPh sb="137" eb="138">
      <t>カタ</t>
    </rPh>
    <rPh sb="139" eb="141">
      <t>チイキ</t>
    </rPh>
    <rPh sb="141" eb="143">
      <t>セイカツ</t>
    </rPh>
    <rPh sb="144" eb="145">
      <t>ナガ</t>
    </rPh>
    <rPh sb="146" eb="147">
      <t>ツヅ</t>
    </rPh>
    <rPh sb="151" eb="152">
      <t>ヨウ</t>
    </rPh>
    <phoneticPr fontId="7"/>
  </si>
  <si>
    <t>地域住民が、支援対象者や支援者となる可能性がある。</t>
    <phoneticPr fontId="7"/>
  </si>
  <si>
    <t>市民、行政、弁護士、司法書士、行政書士、社会福祉士、税理士、医師、民生委員、福祉サービス提供事業者及び従事者、行政職員・専門職、ボランティアなど</t>
    <phoneticPr fontId="7"/>
  </si>
  <si>
    <t>評価結果を踏まえた2018年度の具体的取組</t>
    <phoneticPr fontId="7"/>
  </si>
  <si>
    <t>46人</t>
    <rPh sb="2" eb="3">
      <t>ニン</t>
    </rPh>
    <phoneticPr fontId="7"/>
  </si>
  <si>
    <t>92セット</t>
    <phoneticPr fontId="7"/>
  </si>
  <si>
    <t>90件</t>
    <rPh sb="2" eb="3">
      <t>ケン</t>
    </rPh>
    <phoneticPr fontId="7"/>
  </si>
  <si>
    <t>153人</t>
    <rPh sb="3" eb="4">
      <t>ニン</t>
    </rPh>
    <phoneticPr fontId="7"/>
  </si>
  <si>
    <t>県社協緊急物品等支援提供件数</t>
    <rPh sb="0" eb="1">
      <t>ケン</t>
    </rPh>
    <rPh sb="1" eb="2">
      <t>シャ</t>
    </rPh>
    <rPh sb="2" eb="3">
      <t>キョウ</t>
    </rPh>
    <rPh sb="3" eb="5">
      <t>キンキュウ</t>
    </rPh>
    <rPh sb="5" eb="7">
      <t>ブッピン</t>
    </rPh>
    <rPh sb="7" eb="8">
      <t>トウ</t>
    </rPh>
    <rPh sb="8" eb="10">
      <t>シエン</t>
    </rPh>
    <rPh sb="10" eb="12">
      <t>テイキョウ</t>
    </rPh>
    <rPh sb="12" eb="14">
      <t>ケンスウ</t>
    </rPh>
    <phoneticPr fontId="7"/>
  </si>
  <si>
    <t>県社協物品等支援提供助成金額</t>
    <rPh sb="0" eb="1">
      <t>ケン</t>
    </rPh>
    <rPh sb="1" eb="2">
      <t>シャ</t>
    </rPh>
    <rPh sb="2" eb="3">
      <t>キョウ</t>
    </rPh>
    <rPh sb="3" eb="5">
      <t>ブッピン</t>
    </rPh>
    <rPh sb="5" eb="6">
      <t>トウ</t>
    </rPh>
    <rPh sb="6" eb="8">
      <t>シエン</t>
    </rPh>
    <rPh sb="8" eb="10">
      <t>テイキョウ</t>
    </rPh>
    <rPh sb="10" eb="13">
      <t>ジョセイキン</t>
    </rPh>
    <rPh sb="13" eb="14">
      <t>ガク</t>
    </rPh>
    <phoneticPr fontId="7"/>
  </si>
  <si>
    <t>みえ福祉の「わ」創造事業就労活動支援件数</t>
    <rPh sb="2" eb="4">
      <t>フクシ</t>
    </rPh>
    <rPh sb="8" eb="10">
      <t>ソウゾウ</t>
    </rPh>
    <rPh sb="10" eb="12">
      <t>ジギョウ</t>
    </rPh>
    <rPh sb="12" eb="14">
      <t>シュウロウ</t>
    </rPh>
    <rPh sb="14" eb="16">
      <t>カツドウ</t>
    </rPh>
    <rPh sb="16" eb="18">
      <t>シエン</t>
    </rPh>
    <rPh sb="18" eb="20">
      <t>ケンスウ</t>
    </rPh>
    <phoneticPr fontId="7"/>
  </si>
  <si>
    <t>3件</t>
    <rPh sb="1" eb="2">
      <t>ケン</t>
    </rPh>
    <phoneticPr fontId="7"/>
  </si>
  <si>
    <t>みえ福祉の「わ」創造事業就労活動支援助成金額</t>
    <rPh sb="2" eb="4">
      <t>フクシ</t>
    </rPh>
    <rPh sb="8" eb="10">
      <t>ソウゾウ</t>
    </rPh>
    <rPh sb="10" eb="12">
      <t>ジギョウ</t>
    </rPh>
    <rPh sb="12" eb="14">
      <t>シュウロウ</t>
    </rPh>
    <rPh sb="14" eb="16">
      <t>カツドウ</t>
    </rPh>
    <rPh sb="16" eb="18">
      <t>シエン</t>
    </rPh>
    <rPh sb="18" eb="20">
      <t>ジョセイ</t>
    </rPh>
    <rPh sb="20" eb="22">
      <t>キンガク</t>
    </rPh>
    <phoneticPr fontId="7"/>
  </si>
  <si>
    <t>三重県社協物品提供事業は、生活に必要とする消耗品等提供又は貸与する事業のみ利用していた。本年度は、生活困窮者就労準備支援事業実施にあたり、みえ福祉の「わ」創造事業　就労活動支援立替助成金請求を行ったので実績表に記入している。</t>
    <rPh sb="0" eb="3">
      <t>ミエケン</t>
    </rPh>
    <rPh sb="3" eb="4">
      <t>シャ</t>
    </rPh>
    <rPh sb="4" eb="5">
      <t>キョウ</t>
    </rPh>
    <rPh sb="5" eb="7">
      <t>ブッピン</t>
    </rPh>
    <rPh sb="7" eb="9">
      <t>テイキョウ</t>
    </rPh>
    <rPh sb="9" eb="11">
      <t>ジギョウ</t>
    </rPh>
    <rPh sb="13" eb="15">
      <t>セイカツ</t>
    </rPh>
    <rPh sb="16" eb="18">
      <t>ヒツヨウ</t>
    </rPh>
    <rPh sb="21" eb="24">
      <t>ショウモウヒン</t>
    </rPh>
    <rPh sb="24" eb="25">
      <t>トウ</t>
    </rPh>
    <rPh sb="25" eb="27">
      <t>テイキョウ</t>
    </rPh>
    <rPh sb="27" eb="28">
      <t>マタ</t>
    </rPh>
    <rPh sb="29" eb="31">
      <t>タイヨ</t>
    </rPh>
    <rPh sb="33" eb="35">
      <t>ジギョウ</t>
    </rPh>
    <rPh sb="37" eb="39">
      <t>リヨウ</t>
    </rPh>
    <rPh sb="44" eb="47">
      <t>ホンネンド</t>
    </rPh>
    <rPh sb="49" eb="51">
      <t>セイカツ</t>
    </rPh>
    <rPh sb="51" eb="53">
      <t>コンキュウ</t>
    </rPh>
    <rPh sb="53" eb="54">
      <t>シャ</t>
    </rPh>
    <rPh sb="54" eb="56">
      <t>シュウロウ</t>
    </rPh>
    <rPh sb="56" eb="58">
      <t>ジュンビ</t>
    </rPh>
    <rPh sb="58" eb="60">
      <t>シエン</t>
    </rPh>
    <rPh sb="60" eb="62">
      <t>ジギョウ</t>
    </rPh>
    <rPh sb="62" eb="64">
      <t>ジッシ</t>
    </rPh>
    <rPh sb="71" eb="73">
      <t>フクシ</t>
    </rPh>
    <rPh sb="77" eb="79">
      <t>ソウゾウ</t>
    </rPh>
    <rPh sb="79" eb="81">
      <t>ジギョウ</t>
    </rPh>
    <rPh sb="82" eb="84">
      <t>シュウロウ</t>
    </rPh>
    <rPh sb="84" eb="86">
      <t>カツドウ</t>
    </rPh>
    <rPh sb="86" eb="88">
      <t>シエン</t>
    </rPh>
    <rPh sb="88" eb="90">
      <t>タテカエ</t>
    </rPh>
    <rPh sb="90" eb="93">
      <t>ジョセイキン</t>
    </rPh>
    <rPh sb="93" eb="95">
      <t>セイキュウ</t>
    </rPh>
    <rPh sb="96" eb="97">
      <t>オコナ</t>
    </rPh>
    <rPh sb="101" eb="103">
      <t>ジッセキ</t>
    </rPh>
    <rPh sb="103" eb="104">
      <t>ヒョウ</t>
    </rPh>
    <rPh sb="105" eb="107">
      <t>キニュウ</t>
    </rPh>
    <phoneticPr fontId="7"/>
  </si>
  <si>
    <t>主たる食糧支援は、県社協の緊急食糧支援事業をベースとして行っている。県社協の食糧支援は、ＮＰＯ法人セカンドハーベストとの協働事業で、３週間分の食糧がセットとなっている。また、県社協の食糧支援の利用が、週末に相談を受けるケースが多くなっており、伊賀市社協の３日分セットと併用利用が増えてきている。提供回数制限があるため、お米の寄付をつのり、提供回数以上の利用者の方に提供することができた。</t>
    <rPh sb="0" eb="1">
      <t>シュ</t>
    </rPh>
    <rPh sb="3" eb="5">
      <t>ショクリョウ</t>
    </rPh>
    <rPh sb="5" eb="7">
      <t>シエン</t>
    </rPh>
    <rPh sb="9" eb="10">
      <t>ケン</t>
    </rPh>
    <rPh sb="10" eb="12">
      <t>シャキョウ</t>
    </rPh>
    <rPh sb="13" eb="15">
      <t>キンキュウ</t>
    </rPh>
    <rPh sb="15" eb="17">
      <t>ショクリョウ</t>
    </rPh>
    <rPh sb="17" eb="19">
      <t>シエン</t>
    </rPh>
    <rPh sb="19" eb="21">
      <t>ジギョウ</t>
    </rPh>
    <rPh sb="28" eb="29">
      <t>オコナ</t>
    </rPh>
    <rPh sb="34" eb="35">
      <t>ケン</t>
    </rPh>
    <rPh sb="35" eb="37">
      <t>シャキョウ</t>
    </rPh>
    <rPh sb="38" eb="40">
      <t>ショクリョウ</t>
    </rPh>
    <rPh sb="40" eb="42">
      <t>シエン</t>
    </rPh>
    <rPh sb="47" eb="49">
      <t>ホウジン</t>
    </rPh>
    <rPh sb="60" eb="62">
      <t>キョウドウ</t>
    </rPh>
    <rPh sb="62" eb="64">
      <t>ジギョウ</t>
    </rPh>
    <rPh sb="67" eb="69">
      <t>シュウカン</t>
    </rPh>
    <rPh sb="69" eb="70">
      <t>ブン</t>
    </rPh>
    <rPh sb="71" eb="73">
      <t>ショクリョウ</t>
    </rPh>
    <rPh sb="87" eb="88">
      <t>ケン</t>
    </rPh>
    <rPh sb="88" eb="89">
      <t>シャ</t>
    </rPh>
    <rPh sb="89" eb="90">
      <t>キョウ</t>
    </rPh>
    <rPh sb="91" eb="93">
      <t>ショクリョウ</t>
    </rPh>
    <rPh sb="93" eb="95">
      <t>シエン</t>
    </rPh>
    <rPh sb="96" eb="98">
      <t>リヨウ</t>
    </rPh>
    <rPh sb="100" eb="102">
      <t>シュウマツ</t>
    </rPh>
    <rPh sb="103" eb="105">
      <t>ソウダン</t>
    </rPh>
    <rPh sb="106" eb="107">
      <t>ウ</t>
    </rPh>
    <rPh sb="113" eb="114">
      <t>オオ</t>
    </rPh>
    <rPh sb="121" eb="124">
      <t>イガシ</t>
    </rPh>
    <rPh sb="124" eb="126">
      <t>シャキョウ</t>
    </rPh>
    <rPh sb="128" eb="130">
      <t>ニチブン</t>
    </rPh>
    <rPh sb="134" eb="136">
      <t>ヘイヨウ</t>
    </rPh>
    <rPh sb="136" eb="138">
      <t>リヨウ</t>
    </rPh>
    <rPh sb="139" eb="140">
      <t>フ</t>
    </rPh>
    <rPh sb="147" eb="149">
      <t>テイキョウ</t>
    </rPh>
    <rPh sb="149" eb="151">
      <t>カイスウ</t>
    </rPh>
    <rPh sb="151" eb="153">
      <t>セイゲン</t>
    </rPh>
    <rPh sb="160" eb="161">
      <t>コメ</t>
    </rPh>
    <rPh sb="162" eb="164">
      <t>キフ</t>
    </rPh>
    <rPh sb="169" eb="171">
      <t>テイキョウ</t>
    </rPh>
    <rPh sb="171" eb="173">
      <t>カイスウ</t>
    </rPh>
    <rPh sb="173" eb="175">
      <t>イジョウ</t>
    </rPh>
    <rPh sb="176" eb="178">
      <t>リヨウ</t>
    </rPh>
    <rPh sb="178" eb="179">
      <t>シャ</t>
    </rPh>
    <rPh sb="180" eb="181">
      <t>カタ</t>
    </rPh>
    <rPh sb="182" eb="184">
      <t>テイキョウ</t>
    </rPh>
    <phoneticPr fontId="7"/>
  </si>
  <si>
    <t>緊急食糧支援を、関係機関と共に自立へ向けてのより有効なアプローチが必要であるため、民生委員児童委員の方々にも協力を得ながら支援を検討していく必要がある。</t>
    <rPh sb="0" eb="2">
      <t>キンキュウ</t>
    </rPh>
    <rPh sb="2" eb="4">
      <t>ショクリョウ</t>
    </rPh>
    <rPh sb="4" eb="6">
      <t>シエン</t>
    </rPh>
    <rPh sb="8" eb="10">
      <t>カンケイ</t>
    </rPh>
    <rPh sb="10" eb="12">
      <t>キカン</t>
    </rPh>
    <rPh sb="13" eb="14">
      <t>トモ</t>
    </rPh>
    <rPh sb="15" eb="17">
      <t>ジリツ</t>
    </rPh>
    <rPh sb="18" eb="19">
      <t>ム</t>
    </rPh>
    <rPh sb="24" eb="26">
      <t>ユウコウ</t>
    </rPh>
    <rPh sb="33" eb="35">
      <t>ヒツヨウ</t>
    </rPh>
    <rPh sb="41" eb="43">
      <t>ミンセイ</t>
    </rPh>
    <rPh sb="43" eb="45">
      <t>イイン</t>
    </rPh>
    <rPh sb="45" eb="47">
      <t>ジドウ</t>
    </rPh>
    <rPh sb="47" eb="49">
      <t>イイン</t>
    </rPh>
    <rPh sb="50" eb="52">
      <t>カタガタ</t>
    </rPh>
    <rPh sb="54" eb="56">
      <t>キョウリョク</t>
    </rPh>
    <rPh sb="57" eb="58">
      <t>エ</t>
    </rPh>
    <rPh sb="61" eb="63">
      <t>シエン</t>
    </rPh>
    <rPh sb="64" eb="66">
      <t>ケントウ</t>
    </rPh>
    <rPh sb="70" eb="72">
      <t>ヒツヨウ</t>
    </rPh>
    <phoneticPr fontId="7"/>
  </si>
  <si>
    <t>緊急食糧支援は生活困窮者支援の一部であるので、複雑な問題については、行政関係機関へ速やかにつなぐ。</t>
    <rPh sb="0" eb="2">
      <t>キンキュウ</t>
    </rPh>
    <rPh sb="2" eb="4">
      <t>ショクリョウ</t>
    </rPh>
    <rPh sb="4" eb="6">
      <t>シエン</t>
    </rPh>
    <rPh sb="7" eb="9">
      <t>セイカツ</t>
    </rPh>
    <rPh sb="9" eb="11">
      <t>コンキュウ</t>
    </rPh>
    <rPh sb="11" eb="12">
      <t>シャ</t>
    </rPh>
    <rPh sb="12" eb="14">
      <t>シエン</t>
    </rPh>
    <rPh sb="15" eb="17">
      <t>イチブ</t>
    </rPh>
    <rPh sb="23" eb="25">
      <t>フクザツ</t>
    </rPh>
    <rPh sb="26" eb="28">
      <t>モンダイ</t>
    </rPh>
    <rPh sb="34" eb="36">
      <t>ギョウセイ</t>
    </rPh>
    <rPh sb="36" eb="38">
      <t>カンケイ</t>
    </rPh>
    <rPh sb="38" eb="40">
      <t>キカン</t>
    </rPh>
    <rPh sb="41" eb="42">
      <t>スミ</t>
    </rPh>
    <phoneticPr fontId="7"/>
  </si>
  <si>
    <t>低所得世帯、障がい者世帯、高齢者世帯等に対して、民生委員児童委員及び社会福祉協議会が必要な援助指導を行うことにより、その経済的自立や生活意欲の助成促進、在宅福祉や社会参加の促進を図り、安定した生活を送れるよう支援することを目的とする。
なお、生活困窮者自立支援法に基づく各事業と連携し、効果的、効率的な支援を実施することにより、生活困窮者の自立の促進を図る。
【資金種類】総合支援資金・福祉資金(福祉費、緊急小口資金）・教育支援資金・不動産担保型生活資金（平成21年10月1日制度改正）
＊平成27年４月から制度の見直しにより、緊急小口資金・臨時特例つなぎ資金・総合支援資金資は、原則自立支援事業の利用を要件化。その他資金についても、必要な場合は利用を進める。</t>
    <rPh sb="0" eb="3">
      <t>テイショトク</t>
    </rPh>
    <rPh sb="3" eb="5">
      <t>セタイ</t>
    </rPh>
    <rPh sb="10" eb="12">
      <t>セタイ</t>
    </rPh>
    <rPh sb="13" eb="16">
      <t>コウレイシャ</t>
    </rPh>
    <rPh sb="16" eb="19">
      <t>セタイナド</t>
    </rPh>
    <rPh sb="20" eb="21">
      <t>タイ</t>
    </rPh>
    <rPh sb="24" eb="26">
      <t>ミンセイ</t>
    </rPh>
    <rPh sb="26" eb="28">
      <t>イイン</t>
    </rPh>
    <rPh sb="28" eb="30">
      <t>ジドウ</t>
    </rPh>
    <rPh sb="30" eb="32">
      <t>イイン</t>
    </rPh>
    <rPh sb="32" eb="33">
      <t>オヨ</t>
    </rPh>
    <rPh sb="34" eb="36">
      <t>シャカイ</t>
    </rPh>
    <rPh sb="36" eb="38">
      <t>フクシ</t>
    </rPh>
    <rPh sb="38" eb="40">
      <t>キョウギ</t>
    </rPh>
    <rPh sb="40" eb="41">
      <t>カイ</t>
    </rPh>
    <rPh sb="42" eb="44">
      <t>ヒツヨウ</t>
    </rPh>
    <rPh sb="45" eb="47">
      <t>エンジョ</t>
    </rPh>
    <rPh sb="47" eb="49">
      <t>シドウ</t>
    </rPh>
    <rPh sb="50" eb="51">
      <t>オコナ</t>
    </rPh>
    <rPh sb="60" eb="63">
      <t>ケイザイテキ</t>
    </rPh>
    <rPh sb="63" eb="65">
      <t>ジリツ</t>
    </rPh>
    <rPh sb="66" eb="68">
      <t>セイカツ</t>
    </rPh>
    <rPh sb="68" eb="70">
      <t>イヨク</t>
    </rPh>
    <rPh sb="71" eb="73">
      <t>ジョセイ</t>
    </rPh>
    <rPh sb="73" eb="75">
      <t>ソクシン</t>
    </rPh>
    <rPh sb="76" eb="78">
      <t>ザイタク</t>
    </rPh>
    <rPh sb="78" eb="80">
      <t>フクシ</t>
    </rPh>
    <rPh sb="81" eb="83">
      <t>シャカイ</t>
    </rPh>
    <rPh sb="83" eb="85">
      <t>サンカ</t>
    </rPh>
    <rPh sb="86" eb="88">
      <t>ソクシン</t>
    </rPh>
    <rPh sb="89" eb="90">
      <t>ハカ</t>
    </rPh>
    <rPh sb="92" eb="94">
      <t>アンテイ</t>
    </rPh>
    <rPh sb="96" eb="98">
      <t>セイカツ</t>
    </rPh>
    <rPh sb="99" eb="100">
      <t>オク</t>
    </rPh>
    <rPh sb="104" eb="106">
      <t>シエン</t>
    </rPh>
    <rPh sb="111" eb="113">
      <t>モクテキ</t>
    </rPh>
    <rPh sb="121" eb="123">
      <t>セイカツ</t>
    </rPh>
    <rPh sb="123" eb="126">
      <t>コンキュウシャ</t>
    </rPh>
    <rPh sb="126" eb="128">
      <t>ジリツ</t>
    </rPh>
    <rPh sb="128" eb="130">
      <t>シエン</t>
    </rPh>
    <rPh sb="130" eb="131">
      <t>ホウ</t>
    </rPh>
    <rPh sb="132" eb="133">
      <t>モト</t>
    </rPh>
    <rPh sb="135" eb="138">
      <t>カクジギョウ</t>
    </rPh>
    <rPh sb="139" eb="141">
      <t>レンケイ</t>
    </rPh>
    <rPh sb="143" eb="146">
      <t>コウカテキ</t>
    </rPh>
    <rPh sb="147" eb="150">
      <t>コウリツテキ</t>
    </rPh>
    <rPh sb="151" eb="153">
      <t>シエン</t>
    </rPh>
    <rPh sb="154" eb="156">
      <t>ジッシ</t>
    </rPh>
    <rPh sb="164" eb="166">
      <t>セイカツ</t>
    </rPh>
    <rPh sb="166" eb="169">
      <t>コンキュウシャ</t>
    </rPh>
    <rPh sb="170" eb="172">
      <t>ジリツ</t>
    </rPh>
    <rPh sb="173" eb="175">
      <t>ソクシン</t>
    </rPh>
    <rPh sb="176" eb="177">
      <t>ハカ</t>
    </rPh>
    <rPh sb="181" eb="183">
      <t>シキン</t>
    </rPh>
    <rPh sb="183" eb="185">
      <t>シュルイ</t>
    </rPh>
    <rPh sb="186" eb="188">
      <t>ソウゴウ</t>
    </rPh>
    <rPh sb="188" eb="190">
      <t>シエン</t>
    </rPh>
    <rPh sb="190" eb="192">
      <t>シキン</t>
    </rPh>
    <rPh sb="193" eb="195">
      <t>フクシ</t>
    </rPh>
    <rPh sb="195" eb="197">
      <t>シキン</t>
    </rPh>
    <rPh sb="198" eb="200">
      <t>フクシ</t>
    </rPh>
    <rPh sb="200" eb="201">
      <t>ヒ</t>
    </rPh>
    <rPh sb="202" eb="204">
      <t>キンキュウ</t>
    </rPh>
    <rPh sb="204" eb="206">
      <t>コグチ</t>
    </rPh>
    <rPh sb="206" eb="208">
      <t>シキン</t>
    </rPh>
    <rPh sb="210" eb="212">
      <t>キョウイク</t>
    </rPh>
    <rPh sb="212" eb="214">
      <t>シエン</t>
    </rPh>
    <rPh sb="214" eb="216">
      <t>シキン</t>
    </rPh>
    <rPh sb="217" eb="220">
      <t>フドウサン</t>
    </rPh>
    <rPh sb="220" eb="222">
      <t>タンポ</t>
    </rPh>
    <rPh sb="222" eb="223">
      <t>ガタ</t>
    </rPh>
    <rPh sb="223" eb="225">
      <t>セイカツ</t>
    </rPh>
    <rPh sb="225" eb="227">
      <t>シキン</t>
    </rPh>
    <rPh sb="228" eb="230">
      <t>ヘイセイ</t>
    </rPh>
    <rPh sb="232" eb="233">
      <t>ネン</t>
    </rPh>
    <rPh sb="235" eb="236">
      <t>ガツ</t>
    </rPh>
    <rPh sb="237" eb="238">
      <t>ニチ</t>
    </rPh>
    <rPh sb="245" eb="247">
      <t>ヘイセイ</t>
    </rPh>
    <rPh sb="249" eb="250">
      <t>ネン</t>
    </rPh>
    <rPh sb="251" eb="252">
      <t>ガツ</t>
    </rPh>
    <rPh sb="254" eb="256">
      <t>セイド</t>
    </rPh>
    <rPh sb="257" eb="259">
      <t>ミナオ</t>
    </rPh>
    <rPh sb="264" eb="266">
      <t>キンキュウ</t>
    </rPh>
    <rPh sb="266" eb="268">
      <t>コグチ</t>
    </rPh>
    <rPh sb="268" eb="270">
      <t>シキン</t>
    </rPh>
    <rPh sb="271" eb="273">
      <t>リンジ</t>
    </rPh>
    <rPh sb="273" eb="275">
      <t>トクレイ</t>
    </rPh>
    <rPh sb="278" eb="280">
      <t>シキン</t>
    </rPh>
    <rPh sb="281" eb="283">
      <t>ソウゴウ</t>
    </rPh>
    <rPh sb="283" eb="285">
      <t>シエン</t>
    </rPh>
    <rPh sb="285" eb="287">
      <t>シキン</t>
    </rPh>
    <rPh sb="290" eb="292">
      <t>ゲンソク</t>
    </rPh>
    <rPh sb="292" eb="294">
      <t>ジリツ</t>
    </rPh>
    <rPh sb="294" eb="296">
      <t>シエン</t>
    </rPh>
    <rPh sb="296" eb="298">
      <t>ジギョウ</t>
    </rPh>
    <rPh sb="299" eb="301">
      <t>リヨウ</t>
    </rPh>
    <rPh sb="302" eb="304">
      <t>ヨウケン</t>
    </rPh>
    <rPh sb="304" eb="305">
      <t>カ</t>
    </rPh>
    <rPh sb="308" eb="309">
      <t>タ</t>
    </rPh>
    <rPh sb="309" eb="311">
      <t>シキン</t>
    </rPh>
    <rPh sb="317" eb="319">
      <t>ヒツヨウ</t>
    </rPh>
    <rPh sb="320" eb="322">
      <t>バアイ</t>
    </rPh>
    <rPh sb="323" eb="325">
      <t>リヨウ</t>
    </rPh>
    <rPh sb="326" eb="327">
      <t>スス</t>
    </rPh>
    <phoneticPr fontId="7"/>
  </si>
  <si>
    <t>使途目的にあった必要な資金を貸付けることで、自立した生活基盤を整える</t>
    <rPh sb="0" eb="2">
      <t>シト</t>
    </rPh>
    <rPh sb="2" eb="4">
      <t>モクテキ</t>
    </rPh>
    <rPh sb="8" eb="10">
      <t>ヒツヨウ</t>
    </rPh>
    <rPh sb="11" eb="13">
      <t>シキン</t>
    </rPh>
    <rPh sb="14" eb="16">
      <t>カシツ</t>
    </rPh>
    <rPh sb="22" eb="24">
      <t>ジリツ</t>
    </rPh>
    <rPh sb="26" eb="28">
      <t>セイカツ</t>
    </rPh>
    <rPh sb="28" eb="30">
      <t>キバン</t>
    </rPh>
    <rPh sb="31" eb="32">
      <t>トトノ</t>
    </rPh>
    <phoneticPr fontId="7"/>
  </si>
  <si>
    <t>貸付額は必要最低限で検討する</t>
    <rPh sb="0" eb="2">
      <t>カシツケ</t>
    </rPh>
    <rPh sb="2" eb="3">
      <t>ガク</t>
    </rPh>
    <rPh sb="4" eb="6">
      <t>ヒツヨウ</t>
    </rPh>
    <rPh sb="6" eb="9">
      <t>サイテイゲン</t>
    </rPh>
    <rPh sb="10" eb="12">
      <t>ケントウ</t>
    </rPh>
    <phoneticPr fontId="7"/>
  </si>
  <si>
    <t>生活困窮者への支援は地域福祉との関係が深い。</t>
    <rPh sb="0" eb="2">
      <t>セイカツ</t>
    </rPh>
    <rPh sb="2" eb="5">
      <t>コンキュウシャ</t>
    </rPh>
    <rPh sb="7" eb="9">
      <t>シエン</t>
    </rPh>
    <rPh sb="10" eb="12">
      <t>チイキ</t>
    </rPh>
    <rPh sb="12" eb="14">
      <t>フクシ</t>
    </rPh>
    <rPh sb="16" eb="18">
      <t>カンケイ</t>
    </rPh>
    <rPh sb="19" eb="20">
      <t>フカ</t>
    </rPh>
    <phoneticPr fontId="7"/>
  </si>
  <si>
    <t>生活福祉資金貸付業務受託事業費</t>
    <phoneticPr fontId="7"/>
  </si>
  <si>
    <t>市役所生活支援課・ハローワーク等と連携協力しながら、情報交換・情報共有を行い、低所得者・高齢者世帯及び生活困窮者に対して、緊急小口資金・教育支援資金等の貸付を行った。
また、支払いが滞っている貸付者には、県社協の協力を得て、面談を行い、適切な処理を行った。３カ月毎に県社協から送付されてくる残高のお知らせを送付する中で、償還が滞納していた方が、償還金分割等の手続を申請し、償還開始に結び付いたケースもあった。</t>
    <rPh sb="0" eb="3">
      <t>シヤクショ</t>
    </rPh>
    <rPh sb="7" eb="8">
      <t>カ</t>
    </rPh>
    <rPh sb="15" eb="16">
      <t>ナド</t>
    </rPh>
    <rPh sb="17" eb="19">
      <t>レンケイ</t>
    </rPh>
    <rPh sb="19" eb="21">
      <t>キョウリョク</t>
    </rPh>
    <rPh sb="26" eb="28">
      <t>ジョウホウ</t>
    </rPh>
    <rPh sb="27" eb="28">
      <t>ホウ</t>
    </rPh>
    <rPh sb="28" eb="30">
      <t>コウカン</t>
    </rPh>
    <rPh sb="31" eb="33">
      <t>ジョウホウ</t>
    </rPh>
    <rPh sb="33" eb="35">
      <t>キョウユウ</t>
    </rPh>
    <rPh sb="36" eb="37">
      <t>オコナ</t>
    </rPh>
    <rPh sb="39" eb="43">
      <t>テイショトクシャ</t>
    </rPh>
    <rPh sb="44" eb="47">
      <t>コウレイシャ</t>
    </rPh>
    <rPh sb="47" eb="49">
      <t>セタイ</t>
    </rPh>
    <rPh sb="49" eb="50">
      <t>オヨ</t>
    </rPh>
    <rPh sb="51" eb="53">
      <t>セイカツ</t>
    </rPh>
    <rPh sb="53" eb="56">
      <t>コンキュウシャ</t>
    </rPh>
    <rPh sb="57" eb="58">
      <t>タイ</t>
    </rPh>
    <rPh sb="61" eb="63">
      <t>キンキュウ</t>
    </rPh>
    <rPh sb="63" eb="65">
      <t>コグチ</t>
    </rPh>
    <rPh sb="65" eb="67">
      <t>シキン</t>
    </rPh>
    <rPh sb="68" eb="70">
      <t>キョウイク</t>
    </rPh>
    <rPh sb="70" eb="72">
      <t>シエン</t>
    </rPh>
    <rPh sb="72" eb="74">
      <t>シキン</t>
    </rPh>
    <rPh sb="74" eb="75">
      <t>トウ</t>
    </rPh>
    <rPh sb="76" eb="78">
      <t>カシツケ</t>
    </rPh>
    <rPh sb="79" eb="80">
      <t>オコナ</t>
    </rPh>
    <rPh sb="87" eb="89">
      <t>シハラ</t>
    </rPh>
    <rPh sb="91" eb="92">
      <t>トドコオ</t>
    </rPh>
    <rPh sb="102" eb="103">
      <t>ケン</t>
    </rPh>
    <rPh sb="103" eb="104">
      <t>シャ</t>
    </rPh>
    <rPh sb="104" eb="105">
      <t>キョウ</t>
    </rPh>
    <rPh sb="106" eb="108">
      <t>キョウリョク</t>
    </rPh>
    <rPh sb="109" eb="110">
      <t>エ</t>
    </rPh>
    <rPh sb="112" eb="114">
      <t>メンダン</t>
    </rPh>
    <rPh sb="115" eb="116">
      <t>オコナ</t>
    </rPh>
    <rPh sb="118" eb="120">
      <t>テキセツ</t>
    </rPh>
    <rPh sb="121" eb="123">
      <t>ショリ</t>
    </rPh>
    <rPh sb="124" eb="125">
      <t>オコナ</t>
    </rPh>
    <rPh sb="130" eb="131">
      <t>ゲツ</t>
    </rPh>
    <rPh sb="131" eb="132">
      <t>ゴト</t>
    </rPh>
    <rPh sb="133" eb="134">
      <t>ケン</t>
    </rPh>
    <rPh sb="134" eb="135">
      <t>シャ</t>
    </rPh>
    <rPh sb="135" eb="136">
      <t>キョウ</t>
    </rPh>
    <rPh sb="138" eb="140">
      <t>ソウフ</t>
    </rPh>
    <rPh sb="145" eb="147">
      <t>ザンダカ</t>
    </rPh>
    <rPh sb="149" eb="150">
      <t>シ</t>
    </rPh>
    <rPh sb="153" eb="155">
      <t>ソウフ</t>
    </rPh>
    <rPh sb="157" eb="158">
      <t>ナカ</t>
    </rPh>
    <rPh sb="160" eb="162">
      <t>ショウカン</t>
    </rPh>
    <rPh sb="163" eb="165">
      <t>タイノウ</t>
    </rPh>
    <rPh sb="169" eb="170">
      <t>カタ</t>
    </rPh>
    <rPh sb="172" eb="174">
      <t>ショウカン</t>
    </rPh>
    <rPh sb="174" eb="175">
      <t>キン</t>
    </rPh>
    <rPh sb="175" eb="177">
      <t>ブンカツ</t>
    </rPh>
    <rPh sb="177" eb="178">
      <t>トウ</t>
    </rPh>
    <rPh sb="179" eb="181">
      <t>テツヅ</t>
    </rPh>
    <rPh sb="182" eb="184">
      <t>シンセイ</t>
    </rPh>
    <rPh sb="186" eb="188">
      <t>ショウカン</t>
    </rPh>
    <rPh sb="188" eb="190">
      <t>カイシ</t>
    </rPh>
    <rPh sb="191" eb="192">
      <t>ムス</t>
    </rPh>
    <rPh sb="193" eb="194">
      <t>ツ</t>
    </rPh>
    <phoneticPr fontId="7"/>
  </si>
  <si>
    <t>貸付についての相談が増加傾向にある。また、申込書類についても添付資料が多く、書類が整っていないと申請できない方向になってきている。必要な援助相談を行うため、生活福祉資金相談日を決めて効果的な運用の検討が必要である。</t>
    <rPh sb="0" eb="2">
      <t>カシツ</t>
    </rPh>
    <rPh sb="7" eb="9">
      <t>ソウダン</t>
    </rPh>
    <rPh sb="10" eb="12">
      <t>ゾウカ</t>
    </rPh>
    <rPh sb="12" eb="14">
      <t>ケイコウ</t>
    </rPh>
    <rPh sb="21" eb="23">
      <t>モウシコミ</t>
    </rPh>
    <rPh sb="23" eb="25">
      <t>ショルイ</t>
    </rPh>
    <rPh sb="30" eb="32">
      <t>テンプ</t>
    </rPh>
    <rPh sb="32" eb="34">
      <t>シリョウ</t>
    </rPh>
    <rPh sb="35" eb="36">
      <t>オオ</t>
    </rPh>
    <rPh sb="38" eb="40">
      <t>ショルイ</t>
    </rPh>
    <rPh sb="41" eb="42">
      <t>トトノ</t>
    </rPh>
    <rPh sb="48" eb="50">
      <t>シンセイ</t>
    </rPh>
    <rPh sb="54" eb="56">
      <t>ホウコウ</t>
    </rPh>
    <rPh sb="65" eb="67">
      <t>ヒツヨウ</t>
    </rPh>
    <rPh sb="68" eb="70">
      <t>エンジョ</t>
    </rPh>
    <rPh sb="70" eb="72">
      <t>ソウダン</t>
    </rPh>
    <rPh sb="73" eb="74">
      <t>オコナ</t>
    </rPh>
    <rPh sb="78" eb="80">
      <t>セイカツ</t>
    </rPh>
    <rPh sb="80" eb="82">
      <t>フクシ</t>
    </rPh>
    <rPh sb="82" eb="84">
      <t>シキン</t>
    </rPh>
    <rPh sb="84" eb="86">
      <t>ソウダン</t>
    </rPh>
    <rPh sb="86" eb="87">
      <t>ビ</t>
    </rPh>
    <rPh sb="88" eb="89">
      <t>キ</t>
    </rPh>
    <rPh sb="91" eb="94">
      <t>コウカテキ</t>
    </rPh>
    <rPh sb="95" eb="97">
      <t>ウンヨウ</t>
    </rPh>
    <rPh sb="98" eb="100">
      <t>ケントウ</t>
    </rPh>
    <rPh sb="101" eb="103">
      <t>ヒツヨウ</t>
    </rPh>
    <phoneticPr fontId="7"/>
  </si>
  <si>
    <t>　地域の中で、支援対象者が自立していくことのできる仕組みづくりを行うことが重要である。アウトリーチを行うほか、伊賀市生活支援課や各福祉機関、地域の企業やＮＰＯ等と協働し事業展開を図っていくことも求められている。
　就労準備支援事業、家計支援、学習支援の委託を受け、各支援を通して相談者の自立した生活を共に考えていく。</t>
    <rPh sb="7" eb="9">
      <t>シエン</t>
    </rPh>
    <rPh sb="9" eb="12">
      <t>タイショウシャ</t>
    </rPh>
    <rPh sb="55" eb="58">
      <t>イガシ</t>
    </rPh>
    <rPh sb="58" eb="60">
      <t>セイカツ</t>
    </rPh>
    <rPh sb="60" eb="62">
      <t>シエン</t>
    </rPh>
    <rPh sb="62" eb="63">
      <t>カ</t>
    </rPh>
    <rPh sb="64" eb="65">
      <t>カク</t>
    </rPh>
    <rPh sb="65" eb="67">
      <t>フクシ</t>
    </rPh>
    <rPh sb="67" eb="69">
      <t>キカン</t>
    </rPh>
    <rPh sb="79" eb="80">
      <t>トウ</t>
    </rPh>
    <rPh sb="107" eb="109">
      <t>シュウロウ</t>
    </rPh>
    <rPh sb="109" eb="111">
      <t>ジュンビ</t>
    </rPh>
    <rPh sb="111" eb="113">
      <t>シエン</t>
    </rPh>
    <rPh sb="113" eb="115">
      <t>ジギョウ</t>
    </rPh>
    <rPh sb="116" eb="118">
      <t>カケイ</t>
    </rPh>
    <rPh sb="118" eb="120">
      <t>シエン</t>
    </rPh>
    <rPh sb="121" eb="123">
      <t>ガクシュウ</t>
    </rPh>
    <rPh sb="123" eb="125">
      <t>シエン</t>
    </rPh>
    <rPh sb="126" eb="128">
      <t>イタク</t>
    </rPh>
    <rPh sb="129" eb="130">
      <t>ウ</t>
    </rPh>
    <rPh sb="132" eb="133">
      <t>カク</t>
    </rPh>
    <rPh sb="133" eb="135">
      <t>シエン</t>
    </rPh>
    <rPh sb="136" eb="137">
      <t>トオ</t>
    </rPh>
    <rPh sb="139" eb="142">
      <t>ソウダンシャ</t>
    </rPh>
    <rPh sb="143" eb="145">
      <t>ジリツ</t>
    </rPh>
    <rPh sb="147" eb="149">
      <t>セイカツ</t>
    </rPh>
    <rPh sb="150" eb="151">
      <t>トモ</t>
    </rPh>
    <rPh sb="152" eb="153">
      <t>カンガ</t>
    </rPh>
    <phoneticPr fontId="7"/>
  </si>
  <si>
    <t>生活困窮</t>
    <phoneticPr fontId="7"/>
  </si>
  <si>
    <t>伊賀市生活支援課との契約に基づく。</t>
    <rPh sb="0" eb="3">
      <t>イガシ</t>
    </rPh>
    <rPh sb="3" eb="5">
      <t>セイカツ</t>
    </rPh>
    <rPh sb="5" eb="7">
      <t>シエン</t>
    </rPh>
    <rPh sb="7" eb="8">
      <t>カ</t>
    </rPh>
    <rPh sb="10" eb="12">
      <t>ケイヤク</t>
    </rPh>
    <rPh sb="13" eb="14">
      <t>モト</t>
    </rPh>
    <phoneticPr fontId="7"/>
  </si>
  <si>
    <t>事業では解決できない根本的な問題を抱えた案件や事業でその家に入ったら家族の課題が見つかる案件が増えてきている。本人を支えるネットワークを広げ連携していくことが重要である。地域福祉コーデイネーターとの関係も重要となってくる。</t>
    <rPh sb="0" eb="2">
      <t>ジギョウ</t>
    </rPh>
    <rPh sb="4" eb="6">
      <t>カイケツ</t>
    </rPh>
    <rPh sb="10" eb="13">
      <t>コンポンテキ</t>
    </rPh>
    <rPh sb="14" eb="16">
      <t>モンダイ</t>
    </rPh>
    <rPh sb="17" eb="18">
      <t>カカ</t>
    </rPh>
    <rPh sb="20" eb="22">
      <t>アンケン</t>
    </rPh>
    <rPh sb="23" eb="25">
      <t>ジギョウ</t>
    </rPh>
    <rPh sb="28" eb="29">
      <t>イエ</t>
    </rPh>
    <rPh sb="30" eb="31">
      <t>ハイ</t>
    </rPh>
    <rPh sb="34" eb="36">
      <t>カゾク</t>
    </rPh>
    <rPh sb="37" eb="39">
      <t>カダイ</t>
    </rPh>
    <rPh sb="40" eb="41">
      <t>ミ</t>
    </rPh>
    <rPh sb="44" eb="46">
      <t>アンケン</t>
    </rPh>
    <rPh sb="47" eb="48">
      <t>フ</t>
    </rPh>
    <rPh sb="55" eb="57">
      <t>ホンニン</t>
    </rPh>
    <rPh sb="58" eb="59">
      <t>ササ</t>
    </rPh>
    <rPh sb="68" eb="69">
      <t>ヒロ</t>
    </rPh>
    <rPh sb="70" eb="72">
      <t>レンケイ</t>
    </rPh>
    <rPh sb="79" eb="81">
      <t>ジュウヨウ</t>
    </rPh>
    <rPh sb="85" eb="87">
      <t>チイキ</t>
    </rPh>
    <rPh sb="87" eb="89">
      <t>フクシ</t>
    </rPh>
    <rPh sb="99" eb="101">
      <t>カンケイ</t>
    </rPh>
    <rPh sb="102" eb="104">
      <t>ジュウヨウ</t>
    </rPh>
    <phoneticPr fontId="7"/>
  </si>
  <si>
    <t>全ての事業で課内や社内は勿論であるが、各関係機関との連携していかなければ支援が成り立たない状況まで事業として成果を出しつつある。生活支援課と定期的に協議する機会を持ち、各関係機関と連携を図りながら事業を進めていく。　　　　　　　　　　　　　　　　　　　　　　　　　　また、ニート引きこもり支援を開始していく。</t>
    <rPh sb="0" eb="1">
      <t>スベ</t>
    </rPh>
    <rPh sb="3" eb="5">
      <t>ジギョウ</t>
    </rPh>
    <rPh sb="6" eb="8">
      <t>カナイ</t>
    </rPh>
    <rPh sb="9" eb="11">
      <t>シャナイ</t>
    </rPh>
    <rPh sb="12" eb="14">
      <t>モチロン</t>
    </rPh>
    <rPh sb="19" eb="20">
      <t>カク</t>
    </rPh>
    <rPh sb="20" eb="22">
      <t>カンケイ</t>
    </rPh>
    <rPh sb="22" eb="24">
      <t>キカン</t>
    </rPh>
    <rPh sb="26" eb="28">
      <t>レンケイ</t>
    </rPh>
    <rPh sb="36" eb="38">
      <t>シエン</t>
    </rPh>
    <rPh sb="39" eb="40">
      <t>ナ</t>
    </rPh>
    <rPh sb="41" eb="42">
      <t>タ</t>
    </rPh>
    <rPh sb="45" eb="47">
      <t>ジョウキョウ</t>
    </rPh>
    <rPh sb="49" eb="51">
      <t>ジギョウ</t>
    </rPh>
    <rPh sb="54" eb="56">
      <t>セイカ</t>
    </rPh>
    <rPh sb="57" eb="58">
      <t>ダ</t>
    </rPh>
    <rPh sb="64" eb="66">
      <t>セイカツ</t>
    </rPh>
    <rPh sb="66" eb="68">
      <t>シエン</t>
    </rPh>
    <rPh sb="68" eb="69">
      <t>カ</t>
    </rPh>
    <rPh sb="70" eb="73">
      <t>テイキテキ</t>
    </rPh>
    <rPh sb="74" eb="76">
      <t>キョウギ</t>
    </rPh>
    <rPh sb="78" eb="80">
      <t>キカイ</t>
    </rPh>
    <rPh sb="81" eb="82">
      <t>モ</t>
    </rPh>
    <rPh sb="84" eb="85">
      <t>カク</t>
    </rPh>
    <rPh sb="85" eb="87">
      <t>カンケイ</t>
    </rPh>
    <rPh sb="87" eb="89">
      <t>キカン</t>
    </rPh>
    <rPh sb="90" eb="92">
      <t>レンケイ</t>
    </rPh>
    <rPh sb="93" eb="94">
      <t>ハカ</t>
    </rPh>
    <rPh sb="98" eb="100">
      <t>ジギョウ</t>
    </rPh>
    <rPh sb="101" eb="102">
      <t>スス</t>
    </rPh>
    <rPh sb="139" eb="140">
      <t>ヒ</t>
    </rPh>
    <rPh sb="144" eb="146">
      <t>シエン</t>
    </rPh>
    <rPh sb="147" eb="149">
      <t>カイシ</t>
    </rPh>
    <phoneticPr fontId="7"/>
  </si>
  <si>
    <t>生活困窮者自立支援事業</t>
    <phoneticPr fontId="7"/>
  </si>
  <si>
    <t>生活困窮者</t>
    <phoneticPr fontId="7"/>
  </si>
  <si>
    <t>就労準備支援モデル事業</t>
    <phoneticPr fontId="7"/>
  </si>
  <si>
    <t>就労訓練事業の推進モデル事業</t>
    <phoneticPr fontId="7"/>
  </si>
  <si>
    <t>家計相談支援モデル事業</t>
    <phoneticPr fontId="7"/>
  </si>
  <si>
    <t>・景気動向から有効求人倍率が向上し、新規ケースの獲得に相当苦戦したが、その中でも就労機関などに広報活動を行った。　　　　　　　　　　　　　　　　　　　　　　　　　　　　　　　　　　　　　　　　　　・就職先や実習先の確保に向けて、職場開拓を積極的に行った。　　　　　　　　　　　　　　　　　　　スタッフの減少等で、難しい事業の中で専門性の担保が難しい状況であったが、総括コーデイネーターを中心に連携と親身の支援で乗り切ることができた。</t>
    <rPh sb="1" eb="3">
      <t>ケイキ</t>
    </rPh>
    <rPh sb="3" eb="5">
      <t>ドウコウ</t>
    </rPh>
    <rPh sb="7" eb="9">
      <t>ユウコウ</t>
    </rPh>
    <rPh sb="9" eb="11">
      <t>キュウジン</t>
    </rPh>
    <rPh sb="11" eb="13">
      <t>バイリツ</t>
    </rPh>
    <rPh sb="14" eb="16">
      <t>コウジョウ</t>
    </rPh>
    <rPh sb="18" eb="20">
      <t>シンキ</t>
    </rPh>
    <rPh sb="24" eb="26">
      <t>カクトク</t>
    </rPh>
    <rPh sb="27" eb="29">
      <t>ソウトウ</t>
    </rPh>
    <rPh sb="29" eb="31">
      <t>クセン</t>
    </rPh>
    <rPh sb="37" eb="38">
      <t>ナカ</t>
    </rPh>
    <rPh sb="40" eb="42">
      <t>シュウロウ</t>
    </rPh>
    <rPh sb="42" eb="44">
      <t>キカン</t>
    </rPh>
    <rPh sb="47" eb="49">
      <t>コウホウ</t>
    </rPh>
    <rPh sb="49" eb="51">
      <t>カツドウ</t>
    </rPh>
    <rPh sb="52" eb="53">
      <t>オコナ</t>
    </rPh>
    <rPh sb="99" eb="101">
      <t>シュウショク</t>
    </rPh>
    <rPh sb="101" eb="102">
      <t>サキ</t>
    </rPh>
    <rPh sb="103" eb="105">
      <t>ジッシュウ</t>
    </rPh>
    <rPh sb="105" eb="106">
      <t>サキ</t>
    </rPh>
    <rPh sb="107" eb="109">
      <t>カクホ</t>
    </rPh>
    <rPh sb="110" eb="111">
      <t>ム</t>
    </rPh>
    <rPh sb="114" eb="116">
      <t>ショクバ</t>
    </rPh>
    <rPh sb="116" eb="118">
      <t>カイタク</t>
    </rPh>
    <rPh sb="119" eb="122">
      <t>セッキョクテキ</t>
    </rPh>
    <rPh sb="123" eb="124">
      <t>オコナ</t>
    </rPh>
    <rPh sb="151" eb="153">
      <t>ゲンショウ</t>
    </rPh>
    <rPh sb="153" eb="154">
      <t>トウ</t>
    </rPh>
    <rPh sb="156" eb="157">
      <t>ムズカ</t>
    </rPh>
    <rPh sb="159" eb="161">
      <t>ジギョウ</t>
    </rPh>
    <rPh sb="162" eb="163">
      <t>ナカ</t>
    </rPh>
    <rPh sb="164" eb="167">
      <t>センモンセイ</t>
    </rPh>
    <rPh sb="168" eb="170">
      <t>タンポ</t>
    </rPh>
    <rPh sb="171" eb="172">
      <t>ムズカ</t>
    </rPh>
    <rPh sb="174" eb="176">
      <t>ジョウキョウ</t>
    </rPh>
    <rPh sb="182" eb="184">
      <t>ソウカツ</t>
    </rPh>
    <rPh sb="193" eb="195">
      <t>チュウシン</t>
    </rPh>
    <rPh sb="196" eb="198">
      <t>レンケイ</t>
    </rPh>
    <rPh sb="199" eb="201">
      <t>シンミ</t>
    </rPh>
    <rPh sb="202" eb="204">
      <t>シエン</t>
    </rPh>
    <rPh sb="205" eb="206">
      <t>ノ</t>
    </rPh>
    <rPh sb="207" eb="208">
      <t>キ</t>
    </rPh>
    <phoneticPr fontId="7"/>
  </si>
  <si>
    <t>評価結果を踏まえた2018年度の具体的取組</t>
    <phoneticPr fontId="7"/>
  </si>
  <si>
    <t>若年無業者就労支援強化緊急雇用創出事業</t>
    <phoneticPr fontId="7"/>
  </si>
  <si>
    <t>1-3-6　ジョブサポーター派遣事務局事業</t>
    <rPh sb="14" eb="16">
      <t>ハケン</t>
    </rPh>
    <rPh sb="16" eb="19">
      <t>ジムキョク</t>
    </rPh>
    <rPh sb="19" eb="21">
      <t>ジギョウ</t>
    </rPh>
    <phoneticPr fontId="7"/>
  </si>
  <si>
    <t>1-3-5　障がい者支援に関する事業（一般相談支援事業・特定相談支援事業）</t>
    <rPh sb="6" eb="7">
      <t>ショウ</t>
    </rPh>
    <rPh sb="9" eb="10">
      <t>シャ</t>
    </rPh>
    <rPh sb="10" eb="12">
      <t>シエン</t>
    </rPh>
    <rPh sb="13" eb="14">
      <t>カン</t>
    </rPh>
    <rPh sb="16" eb="18">
      <t>ジギョウ</t>
    </rPh>
    <rPh sb="19" eb="21">
      <t>イッパン</t>
    </rPh>
    <rPh sb="21" eb="23">
      <t>ソウダン</t>
    </rPh>
    <rPh sb="23" eb="25">
      <t>シエン</t>
    </rPh>
    <rPh sb="25" eb="27">
      <t>ジギョウ</t>
    </rPh>
    <rPh sb="28" eb="30">
      <t>トクテイ</t>
    </rPh>
    <rPh sb="30" eb="32">
      <t>ソウダン</t>
    </rPh>
    <rPh sb="32" eb="34">
      <t>シエン</t>
    </rPh>
    <rPh sb="34" eb="36">
      <t>ジギョウ</t>
    </rPh>
    <phoneticPr fontId="7"/>
  </si>
  <si>
    <t>1-3-4　緊急食料等提供事業</t>
    <rPh sb="6" eb="8">
      <t>キンキュウ</t>
    </rPh>
    <rPh sb="8" eb="10">
      <t>ショクリョウ</t>
    </rPh>
    <rPh sb="10" eb="11">
      <t>トウ</t>
    </rPh>
    <rPh sb="11" eb="13">
      <t>テイキョウ</t>
    </rPh>
    <rPh sb="13" eb="15">
      <t>ジギョウ</t>
    </rPh>
    <phoneticPr fontId="7"/>
  </si>
  <si>
    <t>1-3-3　生活福祉資金貸付事業</t>
    <rPh sb="6" eb="8">
      <t>セイカツ</t>
    </rPh>
    <rPh sb="8" eb="10">
      <t>フクシ</t>
    </rPh>
    <rPh sb="10" eb="12">
      <t>シキン</t>
    </rPh>
    <rPh sb="12" eb="14">
      <t>カシツケ</t>
    </rPh>
    <rPh sb="14" eb="16">
      <t>ジギョウ</t>
    </rPh>
    <phoneticPr fontId="7"/>
  </si>
  <si>
    <t>1-3-2　生活困窮者自立支援事業</t>
    <rPh sb="6" eb="8">
      <t>セイカツ</t>
    </rPh>
    <rPh sb="8" eb="11">
      <t>コンキュウシャ</t>
    </rPh>
    <rPh sb="11" eb="13">
      <t>ジリツ</t>
    </rPh>
    <rPh sb="13" eb="15">
      <t>シエン</t>
    </rPh>
    <rPh sb="15" eb="17">
      <t>ジギョウ</t>
    </rPh>
    <phoneticPr fontId="7"/>
  </si>
  <si>
    <t>全事業共通した取り組みとして、啓発用にパンフレットを作成し、関係先に配布した。また年に数回伊賀市生活支援課と情報共有や課題検討、ケースの進捗状況の確認のため会議を開催し行政と一体となり事業を推進できた。　　　　　　　　　　　　　　　　　　　　　　　　　　　　　　　　　　　　（家計支援）生活福祉資金や緊急食糧提供事業からケースを獲得し対象者が増えた。また、家計支援から学習支援や就労支援につながる案件もあり、事業の基盤としての役割が構築できつつある。　　　　　　　　　　　　　　　　　　　　　　　　　　　　　　　　　　　　　　　　　　　　　　　　　　　　　　（就労準備支援）長年支援してきた案件を次のステージに繋ぐことができ、定着支援に入る事ができた。ケースの確保や体験先の確保がまだまだ不十分である。　　　　　　　　　　　　　　　　　　　（学習支援）学校の理解が広がってきている。伊賀市や関係機関との協議で学習支援の利用期間が原則1年間と決定した。学習支援は本人を取り巻く環境に問題がある事が多く、利用期間が決まったことでより円滑な機関との連携が必要となることが明確になった。</t>
    <rPh sb="0" eb="1">
      <t>ゼン</t>
    </rPh>
    <rPh sb="1" eb="3">
      <t>ジギョウ</t>
    </rPh>
    <rPh sb="3" eb="5">
      <t>キョウツウ</t>
    </rPh>
    <rPh sb="7" eb="8">
      <t>ト</t>
    </rPh>
    <rPh sb="9" eb="10">
      <t>ク</t>
    </rPh>
    <rPh sb="15" eb="18">
      <t>ケイハツヨウ</t>
    </rPh>
    <rPh sb="26" eb="28">
      <t>サクセイ</t>
    </rPh>
    <rPh sb="30" eb="32">
      <t>カンケイ</t>
    </rPh>
    <rPh sb="32" eb="33">
      <t>サキ</t>
    </rPh>
    <rPh sb="34" eb="36">
      <t>ハイフ</t>
    </rPh>
    <rPh sb="41" eb="42">
      <t>ネン</t>
    </rPh>
    <rPh sb="43" eb="45">
      <t>スウカイ</t>
    </rPh>
    <rPh sb="45" eb="48">
      <t>イガシ</t>
    </rPh>
    <rPh sb="48" eb="50">
      <t>セイカツ</t>
    </rPh>
    <rPh sb="50" eb="52">
      <t>シエン</t>
    </rPh>
    <rPh sb="52" eb="53">
      <t>カ</t>
    </rPh>
    <rPh sb="54" eb="56">
      <t>ジョウホウ</t>
    </rPh>
    <rPh sb="56" eb="58">
      <t>キョウユウ</t>
    </rPh>
    <rPh sb="59" eb="61">
      <t>カダイ</t>
    </rPh>
    <rPh sb="61" eb="63">
      <t>ケントウ</t>
    </rPh>
    <rPh sb="68" eb="70">
      <t>シンチョク</t>
    </rPh>
    <rPh sb="70" eb="72">
      <t>ジョウキョウ</t>
    </rPh>
    <rPh sb="73" eb="75">
      <t>カクニン</t>
    </rPh>
    <rPh sb="78" eb="80">
      <t>カイギ</t>
    </rPh>
    <rPh sb="81" eb="83">
      <t>カイサイ</t>
    </rPh>
    <rPh sb="84" eb="86">
      <t>ギョウセイ</t>
    </rPh>
    <rPh sb="87" eb="89">
      <t>イッタイ</t>
    </rPh>
    <rPh sb="92" eb="94">
      <t>ジギョウ</t>
    </rPh>
    <rPh sb="95" eb="97">
      <t>スイシン</t>
    </rPh>
    <rPh sb="138" eb="140">
      <t>カケイ</t>
    </rPh>
    <rPh sb="140" eb="142">
      <t>シエン</t>
    </rPh>
    <rPh sb="143" eb="145">
      <t>セイカツ</t>
    </rPh>
    <rPh sb="145" eb="147">
      <t>フクシ</t>
    </rPh>
    <rPh sb="147" eb="149">
      <t>シキン</t>
    </rPh>
    <rPh sb="150" eb="152">
      <t>キンキュウ</t>
    </rPh>
    <rPh sb="152" eb="154">
      <t>ショクリョウ</t>
    </rPh>
    <rPh sb="154" eb="156">
      <t>テイキョウ</t>
    </rPh>
    <rPh sb="156" eb="158">
      <t>ジギョウ</t>
    </rPh>
    <rPh sb="164" eb="166">
      <t>カクトク</t>
    </rPh>
    <rPh sb="167" eb="170">
      <t>タイショウシャ</t>
    </rPh>
    <rPh sb="171" eb="172">
      <t>フ</t>
    </rPh>
    <rPh sb="178" eb="180">
      <t>カケイ</t>
    </rPh>
    <rPh sb="180" eb="182">
      <t>シエン</t>
    </rPh>
    <rPh sb="184" eb="186">
      <t>ガクシュウ</t>
    </rPh>
    <rPh sb="186" eb="188">
      <t>シエン</t>
    </rPh>
    <rPh sb="189" eb="191">
      <t>シュウロウ</t>
    </rPh>
    <rPh sb="191" eb="193">
      <t>シエン</t>
    </rPh>
    <rPh sb="198" eb="200">
      <t>アンケン</t>
    </rPh>
    <rPh sb="204" eb="206">
      <t>ジギョウ</t>
    </rPh>
    <rPh sb="207" eb="209">
      <t>キバン</t>
    </rPh>
    <rPh sb="213" eb="215">
      <t>ヤクワリ</t>
    </rPh>
    <rPh sb="216" eb="218">
      <t>コウチク</t>
    </rPh>
    <rPh sb="280" eb="282">
      <t>シュウロウ</t>
    </rPh>
    <rPh sb="282" eb="284">
      <t>ジュンビ</t>
    </rPh>
    <rPh sb="284" eb="286">
      <t>シエン</t>
    </rPh>
    <rPh sb="287" eb="289">
      <t>ナガネン</t>
    </rPh>
    <rPh sb="289" eb="291">
      <t>シエン</t>
    </rPh>
    <rPh sb="295" eb="297">
      <t>アンケン</t>
    </rPh>
    <rPh sb="298" eb="299">
      <t>ツギ</t>
    </rPh>
    <rPh sb="305" eb="306">
      <t>ツナ</t>
    </rPh>
    <rPh sb="313" eb="315">
      <t>テイチャク</t>
    </rPh>
    <rPh sb="315" eb="317">
      <t>シエン</t>
    </rPh>
    <rPh sb="318" eb="319">
      <t>ハイ</t>
    </rPh>
    <rPh sb="320" eb="321">
      <t>コト</t>
    </rPh>
    <rPh sb="330" eb="332">
      <t>カクホ</t>
    </rPh>
    <rPh sb="333" eb="335">
      <t>タイケン</t>
    </rPh>
    <rPh sb="335" eb="336">
      <t>サキ</t>
    </rPh>
    <rPh sb="337" eb="339">
      <t>カクホ</t>
    </rPh>
    <rPh sb="344" eb="347">
      <t>フジュウブン</t>
    </rPh>
    <rPh sb="371" eb="373">
      <t>ガクシュウ</t>
    </rPh>
    <rPh sb="373" eb="375">
      <t>シエン</t>
    </rPh>
    <rPh sb="376" eb="378">
      <t>ガッコウ</t>
    </rPh>
    <rPh sb="379" eb="381">
      <t>リカイ</t>
    </rPh>
    <rPh sb="382" eb="383">
      <t>ヒロ</t>
    </rPh>
    <rPh sb="391" eb="394">
      <t>イガシ</t>
    </rPh>
    <rPh sb="395" eb="397">
      <t>カンケイ</t>
    </rPh>
    <rPh sb="397" eb="399">
      <t>キカン</t>
    </rPh>
    <rPh sb="401" eb="403">
      <t>キョウギ</t>
    </rPh>
    <rPh sb="404" eb="406">
      <t>ガクシュウ</t>
    </rPh>
    <rPh sb="406" eb="408">
      <t>シエン</t>
    </rPh>
    <rPh sb="409" eb="411">
      <t>リヨウ</t>
    </rPh>
    <rPh sb="411" eb="413">
      <t>キカン</t>
    </rPh>
    <rPh sb="414" eb="416">
      <t>ゲンソク</t>
    </rPh>
    <rPh sb="417" eb="419">
      <t>ネンカン</t>
    </rPh>
    <rPh sb="420" eb="422">
      <t>ケッテイ</t>
    </rPh>
    <rPh sb="425" eb="427">
      <t>ガクシュウ</t>
    </rPh>
    <rPh sb="427" eb="429">
      <t>シエン</t>
    </rPh>
    <rPh sb="430" eb="432">
      <t>ホンニン</t>
    </rPh>
    <rPh sb="433" eb="434">
      <t>ト</t>
    </rPh>
    <rPh sb="435" eb="436">
      <t>マ</t>
    </rPh>
    <rPh sb="437" eb="439">
      <t>カンキョウ</t>
    </rPh>
    <rPh sb="440" eb="442">
      <t>モンダイ</t>
    </rPh>
    <rPh sb="445" eb="446">
      <t>コト</t>
    </rPh>
    <rPh sb="447" eb="448">
      <t>オオ</t>
    </rPh>
    <rPh sb="450" eb="452">
      <t>リヨウ</t>
    </rPh>
    <rPh sb="452" eb="454">
      <t>キカン</t>
    </rPh>
    <rPh sb="455" eb="456">
      <t>キ</t>
    </rPh>
    <rPh sb="464" eb="466">
      <t>エンカツ</t>
    </rPh>
    <rPh sb="467" eb="469">
      <t>キカン</t>
    </rPh>
    <rPh sb="471" eb="473">
      <t>レンケイ</t>
    </rPh>
    <rPh sb="474" eb="476">
      <t>ヒツヨウ</t>
    </rPh>
    <rPh sb="482" eb="484">
      <t>メイカク</t>
    </rPh>
    <phoneticPr fontId="7"/>
  </si>
  <si>
    <t>・景気回復による新規相談者の獲得（周知方法を含む）　　　　　　　　　　　　　　　　　　　　　　　　　・相談者の困りごとが多様化する中で、各関係機関との密接な連携。　　　　　　　　　　　　　　　　　　　　　　ニート・引きこもり支援が制度の変遷の中で向け落ちてしまい、居場所支援をどのように行っていくかの検討。</t>
    <rPh sb="1" eb="3">
      <t>ケイキ</t>
    </rPh>
    <rPh sb="3" eb="5">
      <t>カイフク</t>
    </rPh>
    <rPh sb="8" eb="10">
      <t>シンキ</t>
    </rPh>
    <rPh sb="10" eb="13">
      <t>ソウダンシャ</t>
    </rPh>
    <rPh sb="14" eb="16">
      <t>カクトク</t>
    </rPh>
    <rPh sb="17" eb="19">
      <t>シュウチ</t>
    </rPh>
    <rPh sb="19" eb="21">
      <t>ホウホウ</t>
    </rPh>
    <rPh sb="22" eb="23">
      <t>フク</t>
    </rPh>
    <rPh sb="51" eb="54">
      <t>ソウダンシャ</t>
    </rPh>
    <rPh sb="55" eb="56">
      <t>コマ</t>
    </rPh>
    <rPh sb="60" eb="63">
      <t>タヨウカ</t>
    </rPh>
    <rPh sb="65" eb="66">
      <t>ナカ</t>
    </rPh>
    <rPh sb="68" eb="71">
      <t>カクカンケイ</t>
    </rPh>
    <rPh sb="71" eb="73">
      <t>キカン</t>
    </rPh>
    <rPh sb="75" eb="77">
      <t>ミッセツ</t>
    </rPh>
    <rPh sb="78" eb="80">
      <t>レンケイ</t>
    </rPh>
    <rPh sb="107" eb="108">
      <t>ヒ</t>
    </rPh>
    <rPh sb="112" eb="114">
      <t>シエン</t>
    </rPh>
    <rPh sb="115" eb="117">
      <t>セイド</t>
    </rPh>
    <rPh sb="118" eb="120">
      <t>ヘンセン</t>
    </rPh>
    <rPh sb="121" eb="122">
      <t>ナカ</t>
    </rPh>
    <rPh sb="123" eb="124">
      <t>ム</t>
    </rPh>
    <rPh sb="125" eb="126">
      <t>オ</t>
    </rPh>
    <rPh sb="132" eb="135">
      <t>イバショ</t>
    </rPh>
    <rPh sb="135" eb="137">
      <t>シエン</t>
    </rPh>
    <rPh sb="143" eb="144">
      <t>オコナ</t>
    </rPh>
    <rPh sb="150" eb="152">
      <t>ケントウ</t>
    </rPh>
    <phoneticPr fontId="7"/>
  </si>
  <si>
    <t>①指標は、年度別の新規受任件数。
②受任件数の（　）は終了数。
③後見類型新規受任１件は、前任の後見人（親族）からの交代。</t>
    <rPh sb="1" eb="3">
      <t>シヒョウ</t>
    </rPh>
    <rPh sb="5" eb="8">
      <t>ネンドベツ</t>
    </rPh>
    <rPh sb="9" eb="11">
      <t>シンキ</t>
    </rPh>
    <rPh sb="11" eb="13">
      <t>ジュニン</t>
    </rPh>
    <rPh sb="13" eb="15">
      <t>ケンスウ</t>
    </rPh>
    <rPh sb="18" eb="20">
      <t>ジュニン</t>
    </rPh>
    <rPh sb="20" eb="22">
      <t>ケンスウ</t>
    </rPh>
    <rPh sb="27" eb="29">
      <t>シュウリョウ</t>
    </rPh>
    <rPh sb="29" eb="30">
      <t>スウ</t>
    </rPh>
    <rPh sb="33" eb="35">
      <t>コウケン</t>
    </rPh>
    <rPh sb="35" eb="37">
      <t>ルイケイ</t>
    </rPh>
    <rPh sb="37" eb="39">
      <t>シンキ</t>
    </rPh>
    <rPh sb="39" eb="41">
      <t>ジュニン</t>
    </rPh>
    <rPh sb="42" eb="43">
      <t>ケン</t>
    </rPh>
    <rPh sb="45" eb="47">
      <t>ゼンニン</t>
    </rPh>
    <rPh sb="48" eb="51">
      <t>コウケンニン</t>
    </rPh>
    <rPh sb="52" eb="54">
      <t>シンゾク</t>
    </rPh>
    <rPh sb="58" eb="60">
      <t>コウタイ</t>
    </rPh>
    <phoneticPr fontId="7"/>
  </si>
  <si>
    <t>①【地域から求められる後見活動の推進】
　社協活動は地域ニーズに応えていくことが本分であり、３年後、５年後も本事業の理念・方針が常に地域ニーズに則したものであり続けるために、権利擁護支援課３事業の5か年計画で検証しつつ、事業を推進していく。
　また、裁判所は社協が法人後見を担うことに期待しており、今後も受任を依頼されることが予想される。そのような期待に応えていくことも大切で、事業が継続できる環境の整備は必要である。
②【成年後見推進会議（三重県社協主催）への参画】
　県社協を核に、法人後見を受任している県内社協のネットワークに参画し、先駆的社協の立場からノウハウ等を提供し、県全域での成年後見の推進に協力していく。特に、当会は遠隔地支援をしているので、地元社協と連携できるのは有益である。
③【各種研修への参加】
　独自、外部双方の研修の機会を活用し、次世代を担う人材を育てる。
④【法人後見事業全体を俯瞰する機能や監査機能の整備（組織のあり方を含めた検討）】
　金庫使用簿で社協金庫に保管している貴重品を管理すること、貸金庫を積極的に活用すること、預り品の点検を定期的に行う。また、主に新規受任の検討となっている法人後見委員会を、受任ケースの対応の検討にも積極的に活用し、常に客観的かつ俯瞰的な視点を取り入れるようにする。そうすることで、より良い後見活動の展開、被後見人等への権利侵害の未然防止が期待できる。
⑤【事業継続のための資金確保を考える】
　県内の専門職団体から、報酬額の改定を求める動きがあるので、必要に応じて参画する。また、報酬にのみ頼るのではなく、独自の資金獲得を考えていく。</t>
    <rPh sb="2" eb="4">
      <t>チイキ</t>
    </rPh>
    <rPh sb="6" eb="7">
      <t>モト</t>
    </rPh>
    <rPh sb="11" eb="13">
      <t>コウケン</t>
    </rPh>
    <rPh sb="13" eb="15">
      <t>カツドウ</t>
    </rPh>
    <rPh sb="16" eb="18">
      <t>スイシン</t>
    </rPh>
    <rPh sb="72" eb="73">
      <t>ソク</t>
    </rPh>
    <rPh sb="95" eb="97">
      <t>ジギョウ</t>
    </rPh>
    <rPh sb="100" eb="101">
      <t>ネン</t>
    </rPh>
    <rPh sb="101" eb="103">
      <t>ケイカク</t>
    </rPh>
    <rPh sb="104" eb="106">
      <t>ケンショウ</t>
    </rPh>
    <rPh sb="110" eb="112">
      <t>ジギョウ</t>
    </rPh>
    <rPh sb="113" eb="115">
      <t>スイシン</t>
    </rPh>
    <rPh sb="152" eb="154">
      <t>ジュニン</t>
    </rPh>
    <rPh sb="155" eb="157">
      <t>イライ</t>
    </rPh>
    <rPh sb="163" eb="165">
      <t>ヨソウ</t>
    </rPh>
    <rPh sb="185" eb="187">
      <t>タイセツ</t>
    </rPh>
    <rPh sb="212" eb="214">
      <t>セイネン</t>
    </rPh>
    <rPh sb="214" eb="216">
      <t>コウケン</t>
    </rPh>
    <rPh sb="236" eb="239">
      <t>ケンシャキョウ</t>
    </rPh>
    <rPh sb="240" eb="241">
      <t>カク</t>
    </rPh>
    <rPh sb="243" eb="245">
      <t>ホウジン</t>
    </rPh>
    <rPh sb="245" eb="247">
      <t>コウケン</t>
    </rPh>
    <rPh sb="248" eb="250">
      <t>ジュニン</t>
    </rPh>
    <rPh sb="254" eb="256">
      <t>ケンナイ</t>
    </rPh>
    <rPh sb="256" eb="258">
      <t>シャキョウ</t>
    </rPh>
    <rPh sb="266" eb="268">
      <t>サンカク</t>
    </rPh>
    <rPh sb="270" eb="273">
      <t>センクテキ</t>
    </rPh>
    <rPh sb="273" eb="275">
      <t>シャキョウ</t>
    </rPh>
    <rPh sb="276" eb="278">
      <t>タチバ</t>
    </rPh>
    <rPh sb="284" eb="285">
      <t>トウ</t>
    </rPh>
    <rPh sb="286" eb="288">
      <t>テイキョウ</t>
    </rPh>
    <rPh sb="303" eb="305">
      <t>キョウリョク</t>
    </rPh>
    <rPh sb="310" eb="311">
      <t>トク</t>
    </rPh>
    <rPh sb="313" eb="315">
      <t>トウカイ</t>
    </rPh>
    <rPh sb="316" eb="319">
      <t>エンカクチ</t>
    </rPh>
    <rPh sb="319" eb="321">
      <t>シエン</t>
    </rPh>
    <rPh sb="329" eb="331">
      <t>ジモト</t>
    </rPh>
    <rPh sb="331" eb="333">
      <t>シャキョウ</t>
    </rPh>
    <rPh sb="334" eb="336">
      <t>レンケイ</t>
    </rPh>
    <rPh sb="341" eb="343">
      <t>ユウエキ</t>
    </rPh>
    <rPh sb="361" eb="363">
      <t>ドクジ</t>
    </rPh>
    <rPh sb="364" eb="366">
      <t>ガイブ</t>
    </rPh>
    <rPh sb="366" eb="368">
      <t>ソウホウ</t>
    </rPh>
    <rPh sb="369" eb="371">
      <t>ケンシュウ</t>
    </rPh>
    <rPh sb="372" eb="374">
      <t>キカイ</t>
    </rPh>
    <rPh sb="375" eb="377">
      <t>カツヨウ</t>
    </rPh>
    <rPh sb="379" eb="382">
      <t>ジセダイ</t>
    </rPh>
    <rPh sb="383" eb="384">
      <t>ニナ</t>
    </rPh>
    <rPh sb="385" eb="387">
      <t>ジンザイ</t>
    </rPh>
    <rPh sb="388" eb="389">
      <t>ソダ</t>
    </rPh>
    <rPh sb="435" eb="437">
      <t>キンコ</t>
    </rPh>
    <rPh sb="437" eb="439">
      <t>シヨウ</t>
    </rPh>
    <rPh sb="439" eb="440">
      <t>ボ</t>
    </rPh>
    <rPh sb="441" eb="443">
      <t>シャキョウ</t>
    </rPh>
    <rPh sb="443" eb="445">
      <t>キンコ</t>
    </rPh>
    <rPh sb="446" eb="448">
      <t>ホカン</t>
    </rPh>
    <rPh sb="452" eb="455">
      <t>キチョウヒン</t>
    </rPh>
    <rPh sb="456" eb="458">
      <t>カンリ</t>
    </rPh>
    <rPh sb="463" eb="464">
      <t>カシ</t>
    </rPh>
    <rPh sb="464" eb="466">
      <t>キンコ</t>
    </rPh>
    <rPh sb="467" eb="469">
      <t>セッキョク</t>
    </rPh>
    <rPh sb="469" eb="470">
      <t>テキ</t>
    </rPh>
    <rPh sb="471" eb="473">
      <t>カツヨウ</t>
    </rPh>
    <rPh sb="478" eb="479">
      <t>アズカ</t>
    </rPh>
    <rPh sb="480" eb="481">
      <t>ヒン</t>
    </rPh>
    <rPh sb="482" eb="484">
      <t>テンケン</t>
    </rPh>
    <rPh sb="485" eb="488">
      <t>テイキテキ</t>
    </rPh>
    <rPh sb="489" eb="490">
      <t>オコナ</t>
    </rPh>
    <rPh sb="495" eb="496">
      <t>オモ</t>
    </rPh>
    <rPh sb="497" eb="499">
      <t>シンキ</t>
    </rPh>
    <rPh sb="499" eb="501">
      <t>ジュニン</t>
    </rPh>
    <rPh sb="502" eb="504">
      <t>ケントウ</t>
    </rPh>
    <rPh sb="510" eb="512">
      <t>ホウジン</t>
    </rPh>
    <rPh sb="512" eb="514">
      <t>コウケン</t>
    </rPh>
    <rPh sb="514" eb="517">
      <t>イインカイ</t>
    </rPh>
    <rPh sb="519" eb="521">
      <t>ジュニン</t>
    </rPh>
    <rPh sb="525" eb="527">
      <t>タイオウ</t>
    </rPh>
    <rPh sb="528" eb="530">
      <t>ケントウ</t>
    </rPh>
    <rPh sb="532" eb="535">
      <t>セッキョクテキ</t>
    </rPh>
    <rPh sb="536" eb="538">
      <t>カツヨウ</t>
    </rPh>
    <rPh sb="540" eb="541">
      <t>ツネ</t>
    </rPh>
    <rPh sb="542" eb="545">
      <t>キャッカンテキ</t>
    </rPh>
    <rPh sb="547" eb="550">
      <t>フカンテキ</t>
    </rPh>
    <rPh sb="551" eb="553">
      <t>シテン</t>
    </rPh>
    <rPh sb="554" eb="555">
      <t>ト</t>
    </rPh>
    <rPh sb="556" eb="557">
      <t>イ</t>
    </rPh>
    <rPh sb="585" eb="589">
      <t>ヒコウケンニン</t>
    </rPh>
    <rPh sb="589" eb="590">
      <t>トウ</t>
    </rPh>
    <rPh sb="592" eb="594">
      <t>ケンリ</t>
    </rPh>
    <rPh sb="594" eb="596">
      <t>シンガイ</t>
    </rPh>
    <rPh sb="597" eb="599">
      <t>ミゼン</t>
    </rPh>
    <rPh sb="599" eb="601">
      <t>ボウシ</t>
    </rPh>
    <rPh sb="602" eb="604">
      <t>キタイ</t>
    </rPh>
    <rPh sb="611" eb="613">
      <t>ジギョウ</t>
    </rPh>
    <rPh sb="613" eb="615">
      <t>ケイゾク</t>
    </rPh>
    <rPh sb="619" eb="621">
      <t>シキン</t>
    </rPh>
    <rPh sb="621" eb="623">
      <t>カクホ</t>
    </rPh>
    <rPh sb="624" eb="625">
      <t>カンガ</t>
    </rPh>
    <rPh sb="665" eb="667">
      <t>サンカク</t>
    </rPh>
    <rPh sb="673" eb="675">
      <t>ホウシュウ</t>
    </rPh>
    <rPh sb="678" eb="679">
      <t>タヨ</t>
    </rPh>
    <rPh sb="686" eb="688">
      <t>ドクジ</t>
    </rPh>
    <rPh sb="689" eb="691">
      <t>シキン</t>
    </rPh>
    <rPh sb="691" eb="693">
      <t>カクトク</t>
    </rPh>
    <rPh sb="694" eb="695">
      <t>カンガ</t>
    </rPh>
    <phoneticPr fontId="7"/>
  </si>
  <si>
    <t>未設定</t>
    <rPh sb="0" eb="3">
      <t>ミセッテイ</t>
    </rPh>
    <phoneticPr fontId="36"/>
  </si>
  <si>
    <t>未実施</t>
    <rPh sb="0" eb="3">
      <t>ミジッシ</t>
    </rPh>
    <phoneticPr fontId="36"/>
  </si>
  <si>
    <t>4（5）</t>
    <phoneticPr fontId="7"/>
  </si>
  <si>
    <t>　</t>
    <phoneticPr fontId="33"/>
  </si>
  <si>
    <t>年度末実績</t>
    <rPh sb="0" eb="3">
      <t>ネンドマツ</t>
    </rPh>
    <rPh sb="3" eb="5">
      <t>ジッセキ</t>
    </rPh>
    <phoneticPr fontId="7"/>
  </si>
  <si>
    <t>日常生活自立支援
事業費</t>
    <rPh sb="0" eb="2">
      <t>ニチジョウ</t>
    </rPh>
    <rPh sb="2" eb="4">
      <t>セイカツ</t>
    </rPh>
    <rPh sb="4" eb="6">
      <t>ジリツ</t>
    </rPh>
    <rPh sb="6" eb="8">
      <t>シエン</t>
    </rPh>
    <rPh sb="9" eb="12">
      <t>ジギョウヒ</t>
    </rPh>
    <phoneticPr fontId="7"/>
  </si>
  <si>
    <t>初回相談件数</t>
    <rPh sb="0" eb="2">
      <t>ショカイ</t>
    </rPh>
    <rPh sb="2" eb="4">
      <t>ソウダン</t>
    </rPh>
    <rPh sb="4" eb="6">
      <t>ケンスウ</t>
    </rPh>
    <phoneticPr fontId="7"/>
  </si>
  <si>
    <t>実績累計</t>
    <rPh sb="0" eb="2">
      <t>ジッセキ</t>
    </rPh>
    <rPh sb="2" eb="4">
      <t>ルイケイ</t>
    </rPh>
    <phoneticPr fontId="7"/>
  </si>
  <si>
    <t>契約締結件数</t>
    <rPh sb="0" eb="2">
      <t>ケイヤク</t>
    </rPh>
    <rPh sb="2" eb="4">
      <t>テイケツ</t>
    </rPh>
    <rPh sb="4" eb="6">
      <t>ケンスウ</t>
    </rPh>
    <phoneticPr fontId="7"/>
  </si>
  <si>
    <t>終了件数</t>
    <rPh sb="0" eb="2">
      <t>シュウリョウ</t>
    </rPh>
    <rPh sb="2" eb="4">
      <t>ケンスウ</t>
    </rPh>
    <phoneticPr fontId="7"/>
  </si>
  <si>
    <t>地域別指標</t>
    <rPh sb="0" eb="2">
      <t>チイキ</t>
    </rPh>
    <rPh sb="2" eb="3">
      <t>ベツ</t>
    </rPh>
    <rPh sb="3" eb="5">
      <t>シヒョウ</t>
    </rPh>
    <phoneticPr fontId="7"/>
  </si>
  <si>
    <t>(2017年度)</t>
    <phoneticPr fontId="7"/>
  </si>
  <si>
    <t>対象者区分別指標</t>
    <rPh sb="0" eb="3">
      <t>タイショウシャ</t>
    </rPh>
    <rPh sb="3" eb="5">
      <t>クブン</t>
    </rPh>
    <rPh sb="5" eb="6">
      <t>ベツ</t>
    </rPh>
    <rPh sb="6" eb="8">
      <t>シヒョウ</t>
    </rPh>
    <phoneticPr fontId="7"/>
  </si>
  <si>
    <t>認知症高齢者等</t>
    <rPh sb="0" eb="3">
      <t>ニンチショウ</t>
    </rPh>
    <rPh sb="3" eb="6">
      <t>コウレイシャ</t>
    </rPh>
    <rPh sb="6" eb="7">
      <t>トウ</t>
    </rPh>
    <phoneticPr fontId="7"/>
  </si>
  <si>
    <t>知的障害者等</t>
    <rPh sb="0" eb="2">
      <t>チテキ</t>
    </rPh>
    <rPh sb="2" eb="5">
      <t>ショウガイシャ</t>
    </rPh>
    <rPh sb="5" eb="6">
      <t>トウ</t>
    </rPh>
    <phoneticPr fontId="7"/>
  </si>
  <si>
    <t>精神障害者等</t>
    <rPh sb="0" eb="2">
      <t>セイシン</t>
    </rPh>
    <rPh sb="2" eb="5">
      <t>ショウガイシャ</t>
    </rPh>
    <rPh sb="5" eb="6">
      <t>トウ</t>
    </rPh>
    <phoneticPr fontId="7"/>
  </si>
  <si>
    <t>その他</t>
    <rPh sb="2" eb="3">
      <t>タ</t>
    </rPh>
    <phoneticPr fontId="33"/>
  </si>
  <si>
    <t>専門員不足により受入を制限したことにより、年度末の契約件数は減少した。
新規相談件数は、関係機関に受入困難の協力依頼を要請するも横ばいとなった。
契約終了者が出ても、各専門員の持ち件数の適正化もあり、新規契約に進めることが出来ず、待機者を増やす要因となり、新規相談の内、契約締結は半数に留まった。</t>
    <rPh sb="0" eb="3">
      <t>センモンイン</t>
    </rPh>
    <rPh sb="3" eb="5">
      <t>フソク</t>
    </rPh>
    <rPh sb="8" eb="10">
      <t>ウケイレ</t>
    </rPh>
    <rPh sb="11" eb="13">
      <t>セイゲン</t>
    </rPh>
    <rPh sb="21" eb="24">
      <t>ネンドマツ</t>
    </rPh>
    <rPh sb="25" eb="27">
      <t>ケイヤク</t>
    </rPh>
    <rPh sb="27" eb="29">
      <t>ケンスウ</t>
    </rPh>
    <rPh sb="30" eb="32">
      <t>ゲンショウ</t>
    </rPh>
    <rPh sb="36" eb="38">
      <t>シンキ</t>
    </rPh>
    <rPh sb="38" eb="40">
      <t>ソウダン</t>
    </rPh>
    <rPh sb="40" eb="42">
      <t>ケンスウ</t>
    </rPh>
    <rPh sb="44" eb="46">
      <t>カンケイ</t>
    </rPh>
    <rPh sb="46" eb="48">
      <t>キカン</t>
    </rPh>
    <rPh sb="49" eb="51">
      <t>ウケイレ</t>
    </rPh>
    <rPh sb="51" eb="53">
      <t>コンナン</t>
    </rPh>
    <rPh sb="54" eb="56">
      <t>キョウリョク</t>
    </rPh>
    <rPh sb="56" eb="58">
      <t>イライ</t>
    </rPh>
    <rPh sb="59" eb="61">
      <t>ヨウセイ</t>
    </rPh>
    <rPh sb="64" eb="65">
      <t>ヨコ</t>
    </rPh>
    <rPh sb="73" eb="75">
      <t>ケイヤク</t>
    </rPh>
    <rPh sb="75" eb="77">
      <t>シュウリョウ</t>
    </rPh>
    <rPh sb="77" eb="78">
      <t>シャ</t>
    </rPh>
    <rPh sb="79" eb="80">
      <t>デ</t>
    </rPh>
    <rPh sb="83" eb="87">
      <t>カクセンモンイン</t>
    </rPh>
    <rPh sb="88" eb="89">
      <t>モ</t>
    </rPh>
    <rPh sb="90" eb="92">
      <t>ケンスウ</t>
    </rPh>
    <rPh sb="93" eb="96">
      <t>テキセイカ</t>
    </rPh>
    <rPh sb="100" eb="102">
      <t>シンキ</t>
    </rPh>
    <rPh sb="102" eb="104">
      <t>ケイヤク</t>
    </rPh>
    <rPh sb="105" eb="106">
      <t>スス</t>
    </rPh>
    <rPh sb="111" eb="113">
      <t>デキ</t>
    </rPh>
    <rPh sb="115" eb="118">
      <t>タイキシャ</t>
    </rPh>
    <rPh sb="119" eb="120">
      <t>フ</t>
    </rPh>
    <rPh sb="122" eb="124">
      <t>ヨウイン</t>
    </rPh>
    <rPh sb="128" eb="130">
      <t>シンキ</t>
    </rPh>
    <rPh sb="130" eb="132">
      <t>ソウダン</t>
    </rPh>
    <rPh sb="133" eb="134">
      <t>ウチ</t>
    </rPh>
    <rPh sb="143" eb="144">
      <t>トド</t>
    </rPh>
    <phoneticPr fontId="7"/>
  </si>
  <si>
    <t>・新規相談の適切な対応。ケース受理会議で内容を精査して、他機関との役割分担と、支援内容の適正化を図る。
・専門員から生活支援員への業務の移行。
・生活支援員養成研修の実施と確保。
・預かり物の管理の徹底。毎日の確認の徹底と、年２回内部監査を行う。
・事故防止。研修や啓発を行い、交通事故を防止する。
・事業の持続性を踏まえた長期計画の作成。</t>
    <rPh sb="1" eb="3">
      <t>シンキ</t>
    </rPh>
    <rPh sb="3" eb="5">
      <t>ソウダン</t>
    </rPh>
    <rPh sb="6" eb="8">
      <t>テキセツ</t>
    </rPh>
    <rPh sb="9" eb="11">
      <t>タイオウ</t>
    </rPh>
    <rPh sb="15" eb="17">
      <t>ジュリ</t>
    </rPh>
    <rPh sb="17" eb="19">
      <t>カイギ</t>
    </rPh>
    <rPh sb="20" eb="22">
      <t>ナイヨウ</t>
    </rPh>
    <rPh sb="23" eb="25">
      <t>セイサ</t>
    </rPh>
    <rPh sb="28" eb="29">
      <t>タ</t>
    </rPh>
    <rPh sb="29" eb="31">
      <t>キカン</t>
    </rPh>
    <rPh sb="33" eb="35">
      <t>ヤクワリ</t>
    </rPh>
    <rPh sb="35" eb="37">
      <t>ブンタン</t>
    </rPh>
    <rPh sb="39" eb="41">
      <t>シエン</t>
    </rPh>
    <rPh sb="41" eb="43">
      <t>ナイヨウ</t>
    </rPh>
    <rPh sb="44" eb="47">
      <t>テキセイカ</t>
    </rPh>
    <rPh sb="48" eb="49">
      <t>ハカ</t>
    </rPh>
    <rPh sb="53" eb="56">
      <t>センモンイン</t>
    </rPh>
    <rPh sb="58" eb="60">
      <t>セイカツ</t>
    </rPh>
    <rPh sb="60" eb="62">
      <t>シエン</t>
    </rPh>
    <rPh sb="62" eb="63">
      <t>イン</t>
    </rPh>
    <rPh sb="65" eb="67">
      <t>ギョウム</t>
    </rPh>
    <rPh sb="68" eb="70">
      <t>イコウ</t>
    </rPh>
    <rPh sb="73" eb="75">
      <t>セイカツ</t>
    </rPh>
    <rPh sb="75" eb="77">
      <t>シエン</t>
    </rPh>
    <rPh sb="77" eb="78">
      <t>イン</t>
    </rPh>
    <rPh sb="78" eb="80">
      <t>ヨウセイ</t>
    </rPh>
    <rPh sb="80" eb="82">
      <t>ケンシュウ</t>
    </rPh>
    <rPh sb="83" eb="85">
      <t>ジッシ</t>
    </rPh>
    <rPh sb="86" eb="88">
      <t>カクホ</t>
    </rPh>
    <rPh sb="91" eb="92">
      <t>アズ</t>
    </rPh>
    <rPh sb="94" eb="95">
      <t>ブツ</t>
    </rPh>
    <rPh sb="96" eb="98">
      <t>カンリ</t>
    </rPh>
    <rPh sb="99" eb="101">
      <t>テッテイ</t>
    </rPh>
    <rPh sb="102" eb="104">
      <t>マイニチ</t>
    </rPh>
    <rPh sb="105" eb="107">
      <t>カクニン</t>
    </rPh>
    <rPh sb="108" eb="110">
      <t>テッテイ</t>
    </rPh>
    <rPh sb="112" eb="113">
      <t>ネン</t>
    </rPh>
    <rPh sb="114" eb="115">
      <t>カイ</t>
    </rPh>
    <rPh sb="115" eb="117">
      <t>ナイブ</t>
    </rPh>
    <rPh sb="117" eb="119">
      <t>カンサ</t>
    </rPh>
    <rPh sb="120" eb="121">
      <t>オコナ</t>
    </rPh>
    <rPh sb="125" eb="127">
      <t>ジコ</t>
    </rPh>
    <rPh sb="127" eb="129">
      <t>ボウシ</t>
    </rPh>
    <rPh sb="130" eb="132">
      <t>ケンシュウ</t>
    </rPh>
    <rPh sb="133" eb="135">
      <t>ケイハツ</t>
    </rPh>
    <rPh sb="136" eb="137">
      <t>オコナ</t>
    </rPh>
    <rPh sb="139" eb="141">
      <t>コウツウ</t>
    </rPh>
    <rPh sb="141" eb="143">
      <t>ジコ</t>
    </rPh>
    <rPh sb="144" eb="146">
      <t>ボウシ</t>
    </rPh>
    <rPh sb="151" eb="153">
      <t>ジギョウ</t>
    </rPh>
    <rPh sb="154" eb="157">
      <t>ジゾクセイ</t>
    </rPh>
    <rPh sb="158" eb="159">
      <t>フ</t>
    </rPh>
    <rPh sb="164" eb="166">
      <t>ケイカク</t>
    </rPh>
    <rPh sb="167" eb="169">
      <t>サクセイ</t>
    </rPh>
    <phoneticPr fontId="7"/>
  </si>
  <si>
    <t>1-2-1　日常生活自立支援事業</t>
    <rPh sb="6" eb="8">
      <t>ニチジョウ</t>
    </rPh>
    <rPh sb="8" eb="10">
      <t>セイカツ</t>
    </rPh>
    <rPh sb="10" eb="12">
      <t>ジリツ</t>
    </rPh>
    <rPh sb="12" eb="14">
      <t>シエン</t>
    </rPh>
    <rPh sb="14" eb="16">
      <t>ジギョウ</t>
    </rPh>
    <phoneticPr fontId="7"/>
  </si>
  <si>
    <t>寺田</t>
    <rPh sb="0" eb="2">
      <t>テラダ</t>
    </rPh>
    <phoneticPr fontId="16"/>
  </si>
  <si>
    <t>山口　恭子</t>
    <rPh sb="0" eb="2">
      <t>ヤマグチ</t>
    </rPh>
    <rPh sb="3" eb="5">
      <t>キョウコ</t>
    </rPh>
    <phoneticPr fontId="25"/>
  </si>
  <si>
    <t>藤林</t>
    <rPh sb="0" eb="2">
      <t>フジバヤシ</t>
    </rPh>
    <phoneticPr fontId="16"/>
  </si>
  <si>
    <t>松永</t>
    <rPh sb="0" eb="2">
      <t>マツナガ</t>
    </rPh>
    <phoneticPr fontId="16"/>
  </si>
  <si>
    <t>今中</t>
    <rPh sb="0" eb="2">
      <t>イマナカ</t>
    </rPh>
    <phoneticPr fontId="16"/>
  </si>
  <si>
    <t>内田</t>
    <rPh sb="0" eb="2">
      <t>ウチダ</t>
    </rPh>
    <phoneticPr fontId="16"/>
  </si>
  <si>
    <t>福永</t>
    <rPh sb="0" eb="2">
      <t>フクナガ</t>
    </rPh>
    <phoneticPr fontId="16"/>
  </si>
  <si>
    <t>３　法人運営事業</t>
    <rPh sb="2" eb="4">
      <t>ホウジン</t>
    </rPh>
    <rPh sb="4" eb="6">
      <t>ウンエイ</t>
    </rPh>
    <rPh sb="6" eb="8">
      <t>ジギョウ</t>
    </rPh>
    <phoneticPr fontId="16"/>
  </si>
  <si>
    <t>事務事業の評価</t>
  </si>
  <si>
    <t xml:space="preserve">コミュニティソーシャルワーカーとして、支援を必要とする人々に対してアウトリーチを主とした相談支援を行い、必要に応じて関係機関へのつなぎを行うほか、新たな社会資源の開発も行う。また、地域包括ケアシステム構築への取り組みとして、地域の中に支えあい体制を構築していくほか、介護保険法改正に伴っての動きとしても積極的に地域へのアプローチを行い、拠点づくりや住民による助け合い活動等のサポートを行う。
</t>
    <rPh sb="30" eb="31">
      <t>タイ</t>
    </rPh>
    <rPh sb="44" eb="46">
      <t>ソウダン</t>
    </rPh>
    <rPh sb="46" eb="48">
      <t>シエン</t>
    </rPh>
    <rPh sb="49" eb="50">
      <t>オコナ</t>
    </rPh>
    <rPh sb="52" eb="54">
      <t>ヒツヨウ</t>
    </rPh>
    <rPh sb="55" eb="56">
      <t>オウ</t>
    </rPh>
    <rPh sb="58" eb="60">
      <t>カンケイ</t>
    </rPh>
    <rPh sb="60" eb="62">
      <t>キカン</t>
    </rPh>
    <rPh sb="68" eb="69">
      <t>オコナ</t>
    </rPh>
    <rPh sb="73" eb="74">
      <t>アラ</t>
    </rPh>
    <rPh sb="76" eb="78">
      <t>シャカイ</t>
    </rPh>
    <rPh sb="78" eb="80">
      <t>シゲン</t>
    </rPh>
    <rPh sb="81" eb="83">
      <t>カイハツ</t>
    </rPh>
    <rPh sb="84" eb="85">
      <t>オコナ</t>
    </rPh>
    <rPh sb="90" eb="92">
      <t>チイキ</t>
    </rPh>
    <rPh sb="92" eb="94">
      <t>ホウカツ</t>
    </rPh>
    <rPh sb="100" eb="102">
      <t>コウチク</t>
    </rPh>
    <rPh sb="104" eb="105">
      <t>ト</t>
    </rPh>
    <rPh sb="106" eb="107">
      <t>ク</t>
    </rPh>
    <rPh sb="112" eb="114">
      <t>チイキ</t>
    </rPh>
    <rPh sb="115" eb="116">
      <t>ナカ</t>
    </rPh>
    <rPh sb="117" eb="118">
      <t>ササ</t>
    </rPh>
    <rPh sb="121" eb="123">
      <t>タイセイ</t>
    </rPh>
    <rPh sb="124" eb="126">
      <t>コウチク</t>
    </rPh>
    <rPh sb="133" eb="135">
      <t>カイゴ</t>
    </rPh>
    <rPh sb="135" eb="137">
      <t>ホケン</t>
    </rPh>
    <rPh sb="137" eb="138">
      <t>ホウ</t>
    </rPh>
    <rPh sb="138" eb="140">
      <t>カイセイ</t>
    </rPh>
    <rPh sb="141" eb="142">
      <t>トモナ</t>
    </rPh>
    <rPh sb="145" eb="146">
      <t>ウゴ</t>
    </rPh>
    <rPh sb="151" eb="154">
      <t>セッキョクテキ</t>
    </rPh>
    <rPh sb="155" eb="157">
      <t>チイキ</t>
    </rPh>
    <rPh sb="165" eb="166">
      <t>オコナ</t>
    </rPh>
    <rPh sb="168" eb="170">
      <t>キョテン</t>
    </rPh>
    <rPh sb="174" eb="176">
      <t>ジュウミン</t>
    </rPh>
    <rPh sb="179" eb="180">
      <t>タス</t>
    </rPh>
    <rPh sb="181" eb="182">
      <t>ア</t>
    </rPh>
    <rPh sb="183" eb="185">
      <t>カツドウ</t>
    </rPh>
    <rPh sb="185" eb="186">
      <t>トウ</t>
    </rPh>
    <rPh sb="192" eb="193">
      <t>オコナ</t>
    </rPh>
    <phoneticPr fontId="33"/>
  </si>
  <si>
    <t>・介護予防を行っていくための拠点づくりに関するノウハウの蓄積。
・情報収集及びその情報を活用できるだけのスキル向上を図り、人材育成（社協職員及び地域人材）を行う必要がある。
・地域福祉ネットワーク会議が設置済みの地域でも停滞しているところがある。
・地域の実情に合わせて、地域福祉ネットワーク会議を基本とした地域の支えあい体制構築に向けて動いていく必要がある。</t>
    <phoneticPr fontId="33"/>
  </si>
  <si>
    <t>いがまち</t>
    <phoneticPr fontId="7"/>
  </si>
  <si>
    <t xml:space="preserve">・適切なサポートや最新の資金繰り（補助金・助成金）等の情報を常に入れておく必要がある。
・地域の状況（意向や予定）により、地域福祉ネットワーク会議の設置が進まない地域がある。
</t>
    <rPh sb="1" eb="3">
      <t>テキセツ</t>
    </rPh>
    <rPh sb="9" eb="11">
      <t>サイシン</t>
    </rPh>
    <rPh sb="12" eb="14">
      <t>シキン</t>
    </rPh>
    <rPh sb="14" eb="15">
      <t>グ</t>
    </rPh>
    <rPh sb="17" eb="20">
      <t>ホジョキン</t>
    </rPh>
    <rPh sb="21" eb="24">
      <t>ジョセイキン</t>
    </rPh>
    <rPh sb="25" eb="26">
      <t>トウ</t>
    </rPh>
    <rPh sb="27" eb="29">
      <t>ジョウホウ</t>
    </rPh>
    <rPh sb="30" eb="31">
      <t>ツネ</t>
    </rPh>
    <rPh sb="32" eb="33">
      <t>イ</t>
    </rPh>
    <rPh sb="37" eb="39">
      <t>ヒツヨウ</t>
    </rPh>
    <rPh sb="45" eb="47">
      <t>チイキ</t>
    </rPh>
    <rPh sb="48" eb="50">
      <t>ジョウキョウ</t>
    </rPh>
    <rPh sb="51" eb="53">
      <t>イコウ</t>
    </rPh>
    <rPh sb="54" eb="56">
      <t>ヨテイ</t>
    </rPh>
    <rPh sb="71" eb="73">
      <t>カイギ</t>
    </rPh>
    <rPh sb="74" eb="76">
      <t>セッチ</t>
    </rPh>
    <rPh sb="77" eb="78">
      <t>スス</t>
    </rPh>
    <rPh sb="81" eb="83">
      <t>チイキ</t>
    </rPh>
    <phoneticPr fontId="33"/>
  </si>
  <si>
    <t>青山</t>
    <phoneticPr fontId="33"/>
  </si>
  <si>
    <t>生間　慎二郎</t>
    <phoneticPr fontId="33"/>
  </si>
  <si>
    <t>村木　一晴</t>
    <phoneticPr fontId="33"/>
  </si>
  <si>
    <t>一見　俊介</t>
    <phoneticPr fontId="33"/>
  </si>
  <si>
    <t>1-1　圏域事業</t>
    <rPh sb="4" eb="6">
      <t>ケンイキ</t>
    </rPh>
    <rPh sb="6" eb="8">
      <t>ジギョウ</t>
    </rPh>
    <phoneticPr fontId="7"/>
  </si>
  <si>
    <t>生間　慎二郎</t>
    <phoneticPr fontId="20"/>
  </si>
  <si>
    <t>村木　一晴</t>
    <phoneticPr fontId="20"/>
  </si>
  <si>
    <t>一見　俊介</t>
    <phoneticPr fontId="20"/>
  </si>
  <si>
    <t>2025年問題を間近に控え、地域の生活課題やニーズの把握・共有を行い、課題解決に向けて市民が協議する場を作る。</t>
    <rPh sb="4" eb="5">
      <t>ネン</t>
    </rPh>
    <rPh sb="5" eb="7">
      <t>モンダイ</t>
    </rPh>
    <rPh sb="8" eb="10">
      <t>マヂカ</t>
    </rPh>
    <rPh sb="11" eb="12">
      <t>ヒカ</t>
    </rPh>
    <rPh sb="14" eb="16">
      <t>チイキ</t>
    </rPh>
    <rPh sb="17" eb="19">
      <t>セイカツ</t>
    </rPh>
    <rPh sb="19" eb="21">
      <t>カダイ</t>
    </rPh>
    <rPh sb="26" eb="28">
      <t>ハアク</t>
    </rPh>
    <rPh sb="29" eb="31">
      <t>キョウユウ</t>
    </rPh>
    <rPh sb="32" eb="33">
      <t>オコナ</t>
    </rPh>
    <rPh sb="35" eb="37">
      <t>カダイ</t>
    </rPh>
    <rPh sb="37" eb="39">
      <t>カイケツ</t>
    </rPh>
    <rPh sb="40" eb="41">
      <t>ム</t>
    </rPh>
    <rPh sb="43" eb="45">
      <t>シミン</t>
    </rPh>
    <rPh sb="46" eb="48">
      <t>キョウギ</t>
    </rPh>
    <rPh sb="50" eb="51">
      <t>バ</t>
    </rPh>
    <rPh sb="52" eb="53">
      <t>ツク</t>
    </rPh>
    <phoneticPr fontId="7"/>
  </si>
  <si>
    <t>1-2　権利擁護支援事業</t>
    <rPh sb="4" eb="6">
      <t>ケンリ</t>
    </rPh>
    <rPh sb="6" eb="8">
      <t>ヨウゴ</t>
    </rPh>
    <rPh sb="8" eb="10">
      <t>シエン</t>
    </rPh>
    <rPh sb="10" eb="12">
      <t>ジギョウ</t>
    </rPh>
    <phoneticPr fontId="7"/>
  </si>
  <si>
    <t>1-2　権利擁護支援事業</t>
    <rPh sb="4" eb="8">
      <t>ケンリヨウゴ</t>
    </rPh>
    <rPh sb="8" eb="10">
      <t>シエン</t>
    </rPh>
    <rPh sb="10" eb="12">
      <t>ジギョウ</t>
    </rPh>
    <phoneticPr fontId="7"/>
  </si>
  <si>
    <t>1-3　就労支援事業</t>
    <rPh sb="4" eb="6">
      <t>シュウロウ</t>
    </rPh>
    <rPh sb="6" eb="8">
      <t>シエン</t>
    </rPh>
    <rPh sb="8" eb="10">
      <t>ジギョウ</t>
    </rPh>
    <phoneticPr fontId="7"/>
  </si>
  <si>
    <t>2-1　介護保険サービス・自立支援サービス事業</t>
    <rPh sb="4" eb="6">
      <t>カイゴ</t>
    </rPh>
    <rPh sb="6" eb="8">
      <t>ホケン</t>
    </rPh>
    <rPh sb="13" eb="15">
      <t>ジリツ</t>
    </rPh>
    <rPh sb="15" eb="17">
      <t>シエン</t>
    </rPh>
    <rPh sb="21" eb="23">
      <t>ジギョウ</t>
    </rPh>
    <phoneticPr fontId="7"/>
  </si>
  <si>
    <t xml:space="preserve">・地域主催の検討会に積極的に参画し、問題解決能力の向上を図る。
・社会資源の１つとして地域ボランティアの情報を集め、活用に繋げる。
</t>
    <rPh sb="33" eb="34">
      <t>シャ</t>
    </rPh>
    <rPh sb="34" eb="35">
      <t>カイ</t>
    </rPh>
    <rPh sb="35" eb="37">
      <t>シゲン</t>
    </rPh>
    <rPh sb="43" eb="45">
      <t>チイキ</t>
    </rPh>
    <rPh sb="52" eb="54">
      <t>ジョウホウ</t>
    </rPh>
    <rPh sb="55" eb="56">
      <t>アツ</t>
    </rPh>
    <rPh sb="58" eb="60">
      <t>カツヨウ</t>
    </rPh>
    <rPh sb="61" eb="62">
      <t>ツナ</t>
    </rPh>
    <phoneticPr fontId="33"/>
  </si>
  <si>
    <r>
      <t>2017</t>
    </r>
    <r>
      <rPr>
        <sz val="11"/>
        <color theme="1"/>
        <rFont val="ＭＳ Ｐゴシック"/>
        <family val="3"/>
        <charset val="128"/>
        <scheme val="minor"/>
      </rPr>
      <t>年度　基本事業に関する実績データ一覧</t>
    </r>
    <phoneticPr fontId="7"/>
  </si>
  <si>
    <t>いがまち</t>
    <phoneticPr fontId="7"/>
  </si>
  <si>
    <t>青山</t>
    <phoneticPr fontId="33"/>
  </si>
  <si>
    <t>市民と行政と社協が一体となって、第３次地域福祉計画及び地域福祉活動計画、さらに当会の基本理念を基に、介護や権利擁護などの市民のニーズや期待に応えていくことを目指して伊賀市社協の経営基盤強化を目指す。　</t>
    <phoneticPr fontId="7"/>
  </si>
  <si>
    <t>要綱変更</t>
    <rPh sb="0" eb="2">
      <t>ヨウコウ</t>
    </rPh>
    <rPh sb="2" eb="4">
      <t>ヘンコウ</t>
    </rPh>
    <phoneticPr fontId="7"/>
  </si>
  <si>
    <t xml:space="preserve">既存のサロン活動の実態把握と共に要綱の見直しを行い、有効な財源活用と適正な助成金配分を行います。
また、新規サロンへの支援と共に、平成２８年１０月から導入されている伊賀市介護予防サロン活動支援事業への移行を地域福祉コーディネーターにより推進していきます。
</t>
    <phoneticPr fontId="7"/>
  </si>
  <si>
    <t>情報委員会において、伊賀市社協マスコットキャラクター「ハピたまワン」の普及啓発に努め、市民にとってわかりやすい情報発信のあり方を検討します。</t>
    <phoneticPr fontId="7"/>
  </si>
  <si>
    <t>事業継続</t>
    <rPh sb="0" eb="2">
      <t>ジギョウ</t>
    </rPh>
    <rPh sb="2" eb="4">
      <t>ケイゾク</t>
    </rPh>
    <phoneticPr fontId="7"/>
  </si>
  <si>
    <t>各種介護予防教室メニューの調整については、主に各地域センターで担当します。</t>
    <phoneticPr fontId="7"/>
  </si>
  <si>
    <t>組織化促進</t>
    <rPh sb="0" eb="2">
      <t>ソシキ</t>
    </rPh>
    <rPh sb="2" eb="3">
      <t>カ</t>
    </rPh>
    <rPh sb="3" eb="5">
      <t>ソクシン</t>
    </rPh>
    <phoneticPr fontId="7"/>
  </si>
  <si>
    <t>市民ふくし大学講座（基礎講座・各種専門講座）等の開催により、いが見守り支援員等、地域福祉推進の担い手を養成する。</t>
    <phoneticPr fontId="7"/>
  </si>
  <si>
    <t>市民ふくし大学講座（基礎講座、専門講座、オプション講座）を開催し、いが見守り支援員の養成に取り組みます。
また、住民参加型地域生活支援サービス推進部会を中心に見守り支援員の活躍の場として、住民自治協議会単位での見守り活動の組織化を促進します。</t>
    <phoneticPr fontId="7"/>
  </si>
  <si>
    <t>計画推進</t>
    <rPh sb="0" eb="2">
      <t>ケイカク</t>
    </rPh>
    <rPh sb="2" eb="4">
      <t>スイシン</t>
    </rPh>
    <phoneticPr fontId="7"/>
  </si>
  <si>
    <t>福祉教育推進指針に基づき、子どもから大人までのあらゆる世代が、ふだんのくらしの中で気づきや学びあう機会をとおして、地域を基盤とした福祉教育を推進する。</t>
    <phoneticPr fontId="7"/>
  </si>
  <si>
    <t>従来から実施してきた福祉教育推進協議会のあり方の検討及び機能の見直しを図り、新たな形の福祉教育推進協議会を開催します。</t>
    <phoneticPr fontId="7"/>
  </si>
  <si>
    <t>委員会開催</t>
    <rPh sb="0" eb="3">
      <t>イインカイ</t>
    </rPh>
    <rPh sb="3" eb="5">
      <t>カイサイ</t>
    </rPh>
    <phoneticPr fontId="7"/>
  </si>
  <si>
    <t>研修委員会を再構築することにより、研修体系を強化し、キャリアアップの仕組みづくりを進める。</t>
    <rPh sb="2" eb="3">
      <t>イ</t>
    </rPh>
    <phoneticPr fontId="7"/>
  </si>
  <si>
    <t>研修委員会を再構築することにより、研修体系を強化しキャリアアップのしくみづくりを進めます。</t>
    <phoneticPr fontId="7"/>
  </si>
  <si>
    <t xml:space="preserve">業務を安全かつ効率的に進めるためには、安全衛生の管理は必須です。関係法令に基づき各拠点ごとに安全衛生委員会等を毎月開催し、国が進める介護等の現場での事故防止運動をすすめます。
特に、交通事故を含む業務事故は、管理職を中心に全体で共有することが重要であり、各安全衛生管理者並びに安全推進者の意識強化を図り、定められたルールで再発防止を行います。また、職場環境のリスクマネジメント整備を行い、労災事故ゼロの実現や昨年度の時間外勤務実績の２０％削減を目指し、効率的な業務改善の徹底を図ることにより健康維持、管理に努めます。
</t>
    <phoneticPr fontId="7"/>
  </si>
  <si>
    <t>防火管理者の選任
防火計画・業務継続計画の作成
防災訓練の実施</t>
    <phoneticPr fontId="7"/>
  </si>
  <si>
    <t xml:space="preserve">全職員に対して、「伊賀市社協職員防災危機管理ハンドブック」の周知徹底を図り、事業継続計画（ＢＣＰ）の取り組みの強化を継続的に推進するため、災害対応強化における研修の実施や訓練等日常的な意識を持って業務の遂行に努めます。
また、伊賀市社会福祉法人連絡会と連携して、福祉避難所に関する運営マニュアルの策定や社会福祉法人間の相互支援協定の締結を進めます。
</t>
    <phoneticPr fontId="7"/>
  </si>
  <si>
    <t>安全運転管理者の選任
車両担当責任者の選任
交通事故防止対策</t>
    <phoneticPr fontId="7"/>
  </si>
  <si>
    <t xml:space="preserve">業務に使用する車両について、交通事故の防止、車両点検の徹底を図るために、各車両を担当する車両担当責任者を設定し、定期的な確認作業を徹底します。また、安全運転管理者等の役割の理解と周知を行い、車両担当責任者との情報共有、確認等連携を強化します。
</t>
    <phoneticPr fontId="7"/>
  </si>
  <si>
    <t>指定管理業務
行政財産目的外使用
公共施設最適化計画による拠点確保</t>
    <phoneticPr fontId="7"/>
  </si>
  <si>
    <t xml:space="preserve">行政財産に目的外使用として借り受けている施設については、定期的な点検、確認を行うよう施設修繕調査を実施し、先を見据えた全体的な修繕計画に基づき必要な修繕を行います。
旧島ヶ原老人福祉センター「清流」は設備の改修による経費削減を行い、地域並びに行政との調整並びに協働による施設活用のあり方について継続的に検討します。また、伊賀市がすすめる「公共施設最適化計画」について、行政との連携を密にし、本部（上野ふれあいプラザ）移転プロジェクトを立ち上げ、移転準備を進めます。
</t>
    <phoneticPr fontId="7"/>
  </si>
  <si>
    <t>基盤強化</t>
    <rPh sb="0" eb="2">
      <t>キバン</t>
    </rPh>
    <rPh sb="2" eb="4">
      <t>キョウカ</t>
    </rPh>
    <phoneticPr fontId="7"/>
  </si>
  <si>
    <t>社協定款に定める会員制度に基づき、社協会費を徴収し、住民が主体となって誰もが安心して、生きがいを持ちながら暮らしていける地域にしていくために地域福祉活動を進める。</t>
    <phoneticPr fontId="7"/>
  </si>
  <si>
    <t>→</t>
    <phoneticPr fontId="7"/>
  </si>
  <si>
    <t>民生委員児童委員連合会、老人クラブ連合会、、障害者福祉連盟、介護者の会等、福祉団体の主体的運営を支援し、地域福祉の推進を図る。</t>
    <phoneticPr fontId="7"/>
  </si>
  <si>
    <t>本部（上野ふれあいプラザ）移転や公共施設最適化計画に絡んで、地域センターにおける各種福祉団体への支援のあり方について調整検討します。</t>
    <phoneticPr fontId="7"/>
  </si>
  <si>
    <t>維持継続</t>
    <rPh sb="0" eb="2">
      <t>イジ</t>
    </rPh>
    <rPh sb="2" eb="4">
      <t>ケイゾク</t>
    </rPh>
    <phoneticPr fontId="7"/>
  </si>
  <si>
    <t>共同募金運動および歳末たすけあい募金運動による寄付金の募集により、地域福祉の推進を図るための事業を実施する。</t>
    <phoneticPr fontId="7"/>
  </si>
  <si>
    <t>共同募金等の各種募金に関して、伊賀市共同募金委員会や地域福祉財源検討部会と連携し、配分事業についての内容の明確化並びに周知の徹底を図り、地域住民が納得して納付することができる募金システムを検討します。</t>
    <phoneticPr fontId="7"/>
  </si>
  <si>
    <t>個人及び団体ボランティア登録、ボランティア依頼に対するコーディネート、ボランティア活動を希望する人やボランティア活動を依頼する人の相談に応じる。</t>
    <phoneticPr fontId="7"/>
  </si>
  <si>
    <t>ボランティア団体の登録管理の徹底を図り、地域福祉コーディネーターと連携して、個別のボランティアコーディネートを推進します。</t>
    <phoneticPr fontId="7"/>
  </si>
  <si>
    <t>市民活動組織化育成事業</t>
    <phoneticPr fontId="7"/>
  </si>
  <si>
    <t>↑</t>
    <phoneticPr fontId="7"/>
  </si>
  <si>
    <t>新規着手</t>
    <rPh sb="0" eb="2">
      <t>シンキ</t>
    </rPh>
    <rPh sb="2" eb="4">
      <t>チャクシュ</t>
    </rPh>
    <phoneticPr fontId="7"/>
  </si>
  <si>
    <t>市補助他</t>
    <rPh sb="0" eb="1">
      <t>シ</t>
    </rPh>
    <rPh sb="1" eb="3">
      <t>ホジョ</t>
    </rPh>
    <rPh sb="3" eb="4">
      <t>ホカ</t>
    </rPh>
    <phoneticPr fontId="7"/>
  </si>
  <si>
    <t>広域的取組が必要な団体の組織化支援により、情報交換を促進し、地域課題に対する社会の変革および地域福祉を推進する団体となるよう育成する。</t>
    <phoneticPr fontId="7"/>
  </si>
  <si>
    <t xml:space="preserve">住民参加型地域生活支援サービス推進部会の立ち上げをめざした取り組みを進めます。
また、コミュニティビジネス推進部会において、平成２８年度より「赤い羽根福祉基金」（３年間）助成の「いがぐりプロジェクト」を支援することにより、コミュニティビジネスのモデルとして取り組み、市内全域でコミュニティビジネスの推進を図ります。
</t>
    <phoneticPr fontId="7"/>
  </si>
  <si>
    <t>地域福祉防災推進事業</t>
    <phoneticPr fontId="7"/>
  </si>
  <si>
    <t>「伊賀市災害ボランティア運営マニュアル」に基づき、「災害ＶＣの連携に関する協定書」の締結によって行政・ＮＰＯとの協働により、災害VCを常設運営する。また、伊賀市災害ボランティアセンター運営委員会を組織化し、平時から災害対策に積極的に取り組む。</t>
    <phoneticPr fontId="7"/>
  </si>
  <si>
    <t xml:space="preserve">災害発生時には、災害時における事業継続計画（ＢＣＰ）との連動による、速やかな伊賀市災害ボランティアセンター災害時体制への移行並びに迅速な対応を図り、平常時から伊賀市災害ボランティアセンターと連携し、体制強化について検討を図ります。
また、「わたしの安心シート」の継続的な取り組み等、地域福祉部との連携による地域防災力の強化を推進します。
</t>
    <phoneticPr fontId="7"/>
  </si>
  <si>
    <t>サービス利用者のニーズと提供者との間に十分な信頼関係が構築されないまま、サービスが提供されると、期待するサービスと感じずに苦情となって現れることがある。しかし、多くの場合苦情を申し出ることが困難で、より早期に利用者のニーズを把握することで課題の解決を容易にする。また、サービスの品質を上げることにつながる。</t>
    <phoneticPr fontId="7"/>
  </si>
  <si>
    <t>体制見直し</t>
    <rPh sb="0" eb="2">
      <t>タイセイ</t>
    </rPh>
    <rPh sb="2" eb="4">
      <t>ミナオ</t>
    </rPh>
    <phoneticPr fontId="7"/>
  </si>
  <si>
    <t>財務管理について、経営分析を図るための月次管理の徹底を図るため、経理処理業務の効率化を行い、遅滞なく業務が遂行できる仕組みを構築し、各部門での進行管理の強化を図る。また、資金運用については、資金運用委員会の定期的な開催やその方針に基づく運用について日常的に管理し情報収集を行う。</t>
    <phoneticPr fontId="7"/>
  </si>
  <si>
    <t xml:space="preserve">財務管理について、経営分析を図るための月次管理の徹底を図るため、経理処理業務の効率化を行い、遅滞なく業務が遂行できる仕組みを構築し、各部門での進行管理の強化を図ります。
　また、資金運用については、資金運用委員会の開催並びにその方針に基づく運用について日常的に管理、情報収集を行います。
</t>
    <phoneticPr fontId="7"/>
  </si>
  <si>
    <t>財務諸表等情報開示における処理業務を確実に行うことができるよう、決算処理業務の効率化を図る。</t>
    <phoneticPr fontId="7"/>
  </si>
  <si>
    <t>財務諸表等情報開示における処理業務を確実に行うことができるよう、決算処理業務の効率化を図ります。</t>
    <phoneticPr fontId="7"/>
  </si>
  <si>
    <t>随時、月次決算状況を把握し、時間外削減等の人件費の削減や各種支出経費について、分析を行い、共通部分については、一括購入等による削減を図るなど、コスト削減委員会を定期的に開催し、全体的な視点によるコスト削減を図る。</t>
    <phoneticPr fontId="7"/>
  </si>
  <si>
    <t>随時、月次決算状況を把握し、時間外削減等の人件費の削減や各種支出経費について分析を行い、共通部分については一括購入等による削減を図るなど、コスト削減委員会を定期的に開催し、全体的な視点によるコスト削減を図ります。</t>
    <phoneticPr fontId="7"/>
  </si>
  <si>
    <r>
      <t>2017</t>
    </r>
    <r>
      <rPr>
        <sz val="11"/>
        <color indexed="8"/>
        <rFont val="ＭＳ Ｐゴシック"/>
        <family val="3"/>
        <charset val="128"/>
      </rPr>
      <t>年度をもって休廃止した事務事業（休止中含む）</t>
    </r>
    <phoneticPr fontId="7"/>
  </si>
  <si>
    <t>市委託事業</t>
    <rPh sb="0" eb="1">
      <t>シ</t>
    </rPh>
    <rPh sb="1" eb="3">
      <t>イタク</t>
    </rPh>
    <rPh sb="3" eb="5">
      <t>ジギョウ</t>
    </rPh>
    <phoneticPr fontId="7"/>
  </si>
  <si>
    <t>移動制約者セーフティネット対策事業費</t>
    <phoneticPr fontId="7"/>
  </si>
  <si>
    <t>委託契約終了</t>
    <rPh sb="0" eb="2">
      <t>イタク</t>
    </rPh>
    <rPh sb="2" eb="4">
      <t>ケイヤク</t>
    </rPh>
    <rPh sb="4" eb="6">
      <t>シュウリョウ</t>
    </rPh>
    <phoneticPr fontId="7"/>
  </si>
  <si>
    <t>2017年度　基本事業目的評価表</t>
    <rPh sb="7" eb="9">
      <t>キホン</t>
    </rPh>
    <rPh sb="9" eb="11">
      <t>ジギョウ</t>
    </rPh>
    <rPh sb="11" eb="13">
      <t>モクテキ</t>
    </rPh>
    <rPh sb="13" eb="16">
      <t>ヒョウカヒョウ</t>
    </rPh>
    <phoneticPr fontId="7"/>
  </si>
  <si>
    <t>3-1　法人運営事業</t>
    <rPh sb="4" eb="6">
      <t>ホウジン</t>
    </rPh>
    <rPh sb="6" eb="8">
      <t>ウンエイ</t>
    </rPh>
    <rPh sb="8" eb="10">
      <t>ジギョウ</t>
    </rPh>
    <phoneticPr fontId="7"/>
  </si>
  <si>
    <t>①「市民ふくし大学講座基礎講座　いが見守り支援員養成講座」の開催
　【第16回】平成29年10月11日（水）13:30～16:00 ふるさと会館いが　大ホール
　◇講演／『高齢化・単身生活者化時代における「おたがい様」の地域づくり』
　　　　　　　～「選択的土着民」と「地域福祉の主体形成」を考える～
　　講師／日本地域福祉研究所　理事長　大橋　謙策　氏
　【第17回】平成30年3月3日（土）13:30～16:00 あやま文化センター　さんさんホール
　◇ 活動紹介／伊賀流ぶっちゃけ談義
　　・朝日ヶ丘暮らしのお手伝いの会・NPO法人まちづくり桐ヶ丘
　　ｺｰﾃﾞｨﾈｰﾀｰ／皇學館大学 教育開発ｾﾝﾀｰ准教授・副ｾﾝﾀｰ長 板井 正斉 氏
　 ◇講演／サロンから考え合う伊賀流見守り「地域で支え合うミライ」
　　 講師／皇學館大学 教育開発ｾﾝﾀｰ准教授・副ｾﾝﾀｰ長 板井 正斉 氏
　※見守り支援員認定者数　909名（平成30年3月末現在）
②「市民ふくし大学講座　専門講座」の開催
  ・第７期災害ボランティアコーディネーター養成講座・地域介護サポーター養成講座　
　・シニアのための・・・いきいき教室（上野病院）
③見守り支援員交流会の開催支援
④「いが見守り支援員」認定後の活動支援 　
　・同意を得た見守り支援員名簿を、民生委員・自治協に配布し、各地区での見守り支援体制の構築を目指す。　
⑤「住民参加型地域生活支援サービス～ちょいサポ～」のしくみづくり
　・住民参加型地域生活支援サービス検討部会において、既存の制度やサービスで対応できない個別の地域生活支援ニーズの発掘およびいが見守り支援員の活動の場として、「住民参加型地域生活支援サービス～ちょいサポ～」の要綱（案）の策定に着手したが、全市的なしくみを社協がとりくむのではなく、地域での取り組みを支援する方向に転換をおこなった。当初は、いが見守り支援事業をちょいサポに移行する予定もあったが、今後は、いが見守り支援事業のあり方や方向性を検討する必要がある。</t>
    <rPh sb="52" eb="53">
      <t>スイ</t>
    </rPh>
    <rPh sb="70" eb="72">
      <t>カイカン</t>
    </rPh>
    <rPh sb="75" eb="76">
      <t>ダイ</t>
    </rPh>
    <rPh sb="82" eb="84">
      <t>コウエン</t>
    </rPh>
    <rPh sb="86" eb="89">
      <t>コウレイカ</t>
    </rPh>
    <rPh sb="90" eb="92">
      <t>タンシン</t>
    </rPh>
    <rPh sb="92" eb="94">
      <t>セイカツ</t>
    </rPh>
    <rPh sb="94" eb="95">
      <t>シャ</t>
    </rPh>
    <rPh sb="95" eb="96">
      <t>カ</t>
    </rPh>
    <rPh sb="96" eb="98">
      <t>ジダイ</t>
    </rPh>
    <rPh sb="107" eb="108">
      <t>サマ</t>
    </rPh>
    <rPh sb="110" eb="112">
      <t>チイキ</t>
    </rPh>
    <rPh sb="126" eb="129">
      <t>センタクテキ</t>
    </rPh>
    <rPh sb="129" eb="132">
      <t>ドチャクミン</t>
    </rPh>
    <rPh sb="135" eb="137">
      <t>チイキ</t>
    </rPh>
    <rPh sb="137" eb="139">
      <t>フクシ</t>
    </rPh>
    <rPh sb="140" eb="142">
      <t>シュタイ</t>
    </rPh>
    <rPh sb="142" eb="144">
      <t>ケイセイ</t>
    </rPh>
    <rPh sb="146" eb="147">
      <t>カンガ</t>
    </rPh>
    <rPh sb="153" eb="155">
      <t>コウシ</t>
    </rPh>
    <rPh sb="156" eb="158">
      <t>ニホン</t>
    </rPh>
    <rPh sb="158" eb="160">
      <t>チイキ</t>
    </rPh>
    <rPh sb="160" eb="162">
      <t>フクシ</t>
    </rPh>
    <rPh sb="162" eb="165">
      <t>ケンキュウショ</t>
    </rPh>
    <rPh sb="166" eb="169">
      <t>リジチョウ</t>
    </rPh>
    <rPh sb="170" eb="172">
      <t>オオハシ</t>
    </rPh>
    <rPh sb="235" eb="237">
      <t>イガ</t>
    </rPh>
    <rPh sb="237" eb="238">
      <t>リュウ</t>
    </rPh>
    <rPh sb="243" eb="245">
      <t>ダンギ</t>
    </rPh>
    <rPh sb="249" eb="253">
      <t>アサヒガオカ</t>
    </rPh>
    <rPh sb="253" eb="254">
      <t>ク</t>
    </rPh>
    <rPh sb="258" eb="260">
      <t>テツダ</t>
    </rPh>
    <rPh sb="262" eb="263">
      <t>カイ</t>
    </rPh>
    <rPh sb="267" eb="269">
      <t>ホウジン</t>
    </rPh>
    <rPh sb="274" eb="277">
      <t>キリガオカ</t>
    </rPh>
    <rPh sb="360" eb="362">
      <t>コウシ</t>
    </rPh>
    <rPh sb="505" eb="507">
      <t>キョウシツ</t>
    </rPh>
    <rPh sb="508" eb="510">
      <t>ウエノ</t>
    </rPh>
    <rPh sb="510" eb="512">
      <t>ビョウイン</t>
    </rPh>
    <rPh sb="755" eb="758">
      <t>ゼンシテキ</t>
    </rPh>
    <rPh sb="763" eb="765">
      <t>シャキョウ</t>
    </rPh>
    <rPh sb="776" eb="778">
      <t>チイキ</t>
    </rPh>
    <rPh sb="780" eb="781">
      <t>ト</t>
    </rPh>
    <rPh sb="782" eb="783">
      <t>ク</t>
    </rPh>
    <rPh sb="785" eb="787">
      <t>シエン</t>
    </rPh>
    <rPh sb="789" eb="791">
      <t>ホウコウ</t>
    </rPh>
    <rPh sb="792" eb="794">
      <t>テンカン</t>
    </rPh>
    <rPh sb="801" eb="803">
      <t>トウショ</t>
    </rPh>
    <rPh sb="807" eb="809">
      <t>ミマモ</t>
    </rPh>
    <rPh sb="810" eb="812">
      <t>シエン</t>
    </rPh>
    <rPh sb="812" eb="814">
      <t>ジギョウ</t>
    </rPh>
    <rPh sb="821" eb="823">
      <t>イコウ</t>
    </rPh>
    <rPh sb="825" eb="827">
      <t>ヨテイ</t>
    </rPh>
    <rPh sb="833" eb="835">
      <t>コンゴ</t>
    </rPh>
    <rPh sb="839" eb="841">
      <t>ミマモ</t>
    </rPh>
    <rPh sb="849" eb="850">
      <t>カタ</t>
    </rPh>
    <rPh sb="851" eb="854">
      <t>ホウコウセイ</t>
    </rPh>
    <rPh sb="855" eb="857">
      <t>ケントウ</t>
    </rPh>
    <rPh sb="859" eb="861">
      <t>ヒツヨウ</t>
    </rPh>
    <phoneticPr fontId="7"/>
  </si>
  <si>
    <t>法人運営部　総務経理課</t>
    <rPh sb="0" eb="2">
      <t>ホウジン</t>
    </rPh>
    <rPh sb="2" eb="5">
      <t>ウンエイブ</t>
    </rPh>
    <rPh sb="6" eb="8">
      <t>ソウム</t>
    </rPh>
    <rPh sb="8" eb="11">
      <t>ケイリカ</t>
    </rPh>
    <phoneticPr fontId="7"/>
  </si>
  <si>
    <t>総務経理課長</t>
    <rPh sb="0" eb="2">
      <t>ソウム</t>
    </rPh>
    <rPh sb="2" eb="4">
      <t>ケイリ</t>
    </rPh>
    <rPh sb="4" eb="5">
      <t>カ</t>
    </rPh>
    <rPh sb="5" eb="6">
      <t>チョウ</t>
    </rPh>
    <phoneticPr fontId="7"/>
  </si>
  <si>
    <t>・組織改編に伴い、新たに設定される事務局会議において、安全衛生会議での十分な協議を行う。
・交通事故を含む業務事故は、管理職を中心に事故防止の意識強化を全体で共有し、発生した際のスムーズな対応や再発防止に向けた協議を徹底するよう標準化を行う。
・職場環境のリスクマネジメント整備を行い、労災事故の防止や昨年度の時間外勤務実績の25％削減を目指し健康維持、管理に努めます。</t>
    <phoneticPr fontId="7"/>
  </si>
  <si>
    <t>地域別指標　　　　　　　　　　　　　　　（2017年度）</t>
    <rPh sb="0" eb="2">
      <t>チイキ</t>
    </rPh>
    <rPh sb="2" eb="3">
      <t>ベツ</t>
    </rPh>
    <rPh sb="3" eb="5">
      <t>シヒョウ</t>
    </rPh>
    <rPh sb="25" eb="26">
      <t>ネン</t>
    </rPh>
    <rPh sb="26" eb="27">
      <t>ド</t>
    </rPh>
    <phoneticPr fontId="7"/>
  </si>
  <si>
    <t>総合センター
うえのやすらぎ</t>
    <rPh sb="0" eb="2">
      <t>ソウゴウ</t>
    </rPh>
    <phoneticPr fontId="7"/>
  </si>
  <si>
    <t>目的達成のために行った具体的な取組内容（手段）と結果</t>
    <phoneticPr fontId="7"/>
  </si>
  <si>
    <t xml:space="preserve">・安全衛生委員会並びに安全衛生会議等を実施を徹底した。
・安全推進者の設置、職務の事務所掲示を行い、意識強化を図った。
・ストレスチェックの傾向データ分析を行い、可視化をすることにより管理職等の意識付けを図った。
・衛生管理者資格取得の推進を行い、衛生管理者未設置事業場の改善できたことで、職員の意識強化に繋がり、職場環境の改善の強化を図った。
</t>
    <rPh sb="22" eb="24">
      <t>テッテイ</t>
    </rPh>
    <rPh sb="47" eb="48">
      <t>オコナ</t>
    </rPh>
    <rPh sb="50" eb="52">
      <t>イシキ</t>
    </rPh>
    <rPh sb="52" eb="54">
      <t>キョウカ</t>
    </rPh>
    <rPh sb="55" eb="56">
      <t>ハカ</t>
    </rPh>
    <rPh sb="78" eb="79">
      <t>オコナ</t>
    </rPh>
    <rPh sb="81" eb="84">
      <t>カシカ</t>
    </rPh>
    <rPh sb="92" eb="94">
      <t>カンリ</t>
    </rPh>
    <rPh sb="94" eb="95">
      <t>ショク</t>
    </rPh>
    <rPh sb="95" eb="96">
      <t>トウ</t>
    </rPh>
    <rPh sb="97" eb="99">
      <t>イシキ</t>
    </rPh>
    <rPh sb="99" eb="100">
      <t>ヅ</t>
    </rPh>
    <rPh sb="102" eb="103">
      <t>ハカ</t>
    </rPh>
    <rPh sb="157" eb="159">
      <t>ショクバ</t>
    </rPh>
    <rPh sb="159" eb="161">
      <t>カンキョウ</t>
    </rPh>
    <rPh sb="162" eb="164">
      <t>カイゼン</t>
    </rPh>
    <rPh sb="165" eb="167">
      <t>キョウカ</t>
    </rPh>
    <rPh sb="168" eb="169">
      <t>ハカ</t>
    </rPh>
    <phoneticPr fontId="7"/>
  </si>
  <si>
    <t>・引き続き、事故防止のために注意散漫や確認不足等各職員の意識面での強化についての対応が必要と考えられる。原因分析の上、事故事例の共有と再発防止の意識付けを行い、安全運転に徹するよう検討が必要である。　　　　　　　　　　　　　　　　　　　　　　　　　　　　　　　　　　　　　　　　　　　　　　　　　　　　　　　　　　　　　　　　　　　・メンタルヘルスや身体の健康維持等を向上させる、相談体制の整備、管理職の予防意識を日常的に図る働きかけが必要である。
・福祉サービス総合センター衛生管理者が未設置であることから、資格取得に向けた働きかけを行う。　　　　　　　　　　　　　　　　　　　　　　　　　　　　　　　　　　　　　　　　　　　　　　　　　　　　　　　</t>
    <rPh sb="1" eb="2">
      <t>ヒ</t>
    </rPh>
    <rPh sb="3" eb="4">
      <t>ツヅ</t>
    </rPh>
    <rPh sb="6" eb="8">
      <t>ジコ</t>
    </rPh>
    <rPh sb="8" eb="10">
      <t>ボウシ</t>
    </rPh>
    <rPh sb="14" eb="16">
      <t>チュウイ</t>
    </rPh>
    <rPh sb="16" eb="18">
      <t>サンマン</t>
    </rPh>
    <rPh sb="19" eb="21">
      <t>カクニン</t>
    </rPh>
    <rPh sb="21" eb="23">
      <t>ブソク</t>
    </rPh>
    <rPh sb="23" eb="24">
      <t>トウ</t>
    </rPh>
    <rPh sb="24" eb="25">
      <t>カク</t>
    </rPh>
    <rPh sb="25" eb="27">
      <t>ショクイン</t>
    </rPh>
    <rPh sb="28" eb="30">
      <t>イシキ</t>
    </rPh>
    <rPh sb="30" eb="31">
      <t>メン</t>
    </rPh>
    <rPh sb="33" eb="35">
      <t>キョウカ</t>
    </rPh>
    <rPh sb="40" eb="42">
      <t>タイオウ</t>
    </rPh>
    <rPh sb="43" eb="45">
      <t>ヒツヨウ</t>
    </rPh>
    <rPh sb="46" eb="47">
      <t>カンガ</t>
    </rPh>
    <rPh sb="52" eb="54">
      <t>ゲンイン</t>
    </rPh>
    <rPh sb="54" eb="56">
      <t>ブンセキ</t>
    </rPh>
    <rPh sb="57" eb="58">
      <t>ウエ</t>
    </rPh>
    <rPh sb="59" eb="61">
      <t>ジコ</t>
    </rPh>
    <rPh sb="61" eb="63">
      <t>ジレイ</t>
    </rPh>
    <rPh sb="64" eb="66">
      <t>キョウユウ</t>
    </rPh>
    <rPh sb="67" eb="69">
      <t>サイハツ</t>
    </rPh>
    <rPh sb="69" eb="71">
      <t>ボウシ</t>
    </rPh>
    <rPh sb="72" eb="74">
      <t>イシキ</t>
    </rPh>
    <rPh sb="74" eb="75">
      <t>ヅ</t>
    </rPh>
    <rPh sb="77" eb="78">
      <t>オコナ</t>
    </rPh>
    <rPh sb="80" eb="82">
      <t>アンゼン</t>
    </rPh>
    <rPh sb="82" eb="84">
      <t>ウンテン</t>
    </rPh>
    <rPh sb="85" eb="86">
      <t>テッ</t>
    </rPh>
    <rPh sb="90" eb="92">
      <t>ケントウ</t>
    </rPh>
    <rPh sb="93" eb="95">
      <t>ヒツヨウ</t>
    </rPh>
    <rPh sb="175" eb="177">
      <t>カラダ</t>
    </rPh>
    <rPh sb="178" eb="180">
      <t>ケンコウ</t>
    </rPh>
    <rPh sb="180" eb="182">
      <t>イジ</t>
    </rPh>
    <rPh sb="182" eb="183">
      <t>トウ</t>
    </rPh>
    <rPh sb="184" eb="186">
      <t>コウジョウ</t>
    </rPh>
    <rPh sb="190" eb="192">
      <t>ソウダン</t>
    </rPh>
    <rPh sb="192" eb="194">
      <t>タイセイ</t>
    </rPh>
    <rPh sb="195" eb="197">
      <t>セイビ</t>
    </rPh>
    <rPh sb="198" eb="200">
      <t>カンリ</t>
    </rPh>
    <rPh sb="200" eb="201">
      <t>ショク</t>
    </rPh>
    <rPh sb="202" eb="204">
      <t>ヨボウ</t>
    </rPh>
    <rPh sb="204" eb="206">
      <t>イシキ</t>
    </rPh>
    <rPh sb="207" eb="210">
      <t>ニチジョウテキ</t>
    </rPh>
    <rPh sb="211" eb="212">
      <t>ハカ</t>
    </rPh>
    <rPh sb="213" eb="214">
      <t>ハタラ</t>
    </rPh>
    <rPh sb="218" eb="220">
      <t>ヒツヨウ</t>
    </rPh>
    <rPh sb="244" eb="247">
      <t>ミセッチ</t>
    </rPh>
    <rPh sb="255" eb="257">
      <t>シカク</t>
    </rPh>
    <rPh sb="257" eb="259">
      <t>シュトク</t>
    </rPh>
    <rPh sb="260" eb="261">
      <t>ム</t>
    </rPh>
    <rPh sb="263" eb="264">
      <t>ハタラ</t>
    </rPh>
    <rPh sb="268" eb="269">
      <t>オコナ</t>
    </rPh>
    <phoneticPr fontId="7"/>
  </si>
  <si>
    <t>評価結果を踏まえた2018年度の具体的取組</t>
    <phoneticPr fontId="7"/>
  </si>
  <si>
    <t xml:space="preserve">・安全衛生委員会、安全衛生会議等での職員同士の意見交換、情報共有の場を定期的に位置づける。
・交通事故を含む業務事故は、管理職を中心に全体で共有する。
・安全推進者が中心となり、職場環境のリスクマネジメントを行う。
</t>
    <rPh sb="9" eb="11">
      <t>アンゼン</t>
    </rPh>
    <rPh sb="11" eb="13">
      <t>エイセイ</t>
    </rPh>
    <rPh sb="13" eb="15">
      <t>カイギ</t>
    </rPh>
    <rPh sb="18" eb="20">
      <t>ショクイン</t>
    </rPh>
    <rPh sb="20" eb="22">
      <t>ドウシ</t>
    </rPh>
    <rPh sb="23" eb="25">
      <t>イケン</t>
    </rPh>
    <rPh sb="25" eb="27">
      <t>コウカン</t>
    </rPh>
    <rPh sb="28" eb="30">
      <t>ジョウホウ</t>
    </rPh>
    <rPh sb="30" eb="32">
      <t>キョウユウ</t>
    </rPh>
    <rPh sb="33" eb="34">
      <t>バ</t>
    </rPh>
    <rPh sb="35" eb="38">
      <t>テイキテキ</t>
    </rPh>
    <rPh sb="39" eb="41">
      <t>イチ</t>
    </rPh>
    <rPh sb="77" eb="79">
      <t>アンゼン</t>
    </rPh>
    <rPh sb="79" eb="81">
      <t>スイシン</t>
    </rPh>
    <rPh sb="81" eb="82">
      <t>シャ</t>
    </rPh>
    <rPh sb="83" eb="85">
      <t>チュウシン</t>
    </rPh>
    <rPh sb="104" eb="105">
      <t>オコナ</t>
    </rPh>
    <phoneticPr fontId="7"/>
  </si>
  <si>
    <t>総務経理課長</t>
    <rPh sb="0" eb="2">
      <t>ソウム</t>
    </rPh>
    <rPh sb="2" eb="4">
      <t>ケイリ</t>
    </rPh>
    <rPh sb="4" eb="5">
      <t>カ</t>
    </rPh>
    <rPh sb="5" eb="6">
      <t>チョウ</t>
    </rPh>
    <phoneticPr fontId="33"/>
  </si>
  <si>
    <t xml:space="preserve">・組織改編に伴い、「伊賀市社協職員防災危機管理ハンドブック」を全面的に見直す。
・社協職員として災害時の初動を効率的に行い、地域住民並びに関係機関との連携を積極的に行えるよう、非常時だけでなく、日常的に社協職員としての行動意識を向上する。
・事業継続計画（ＢＣＰ）の策定に向けて、管理職を中心とした横断的な策定プロジェクトを立ち上げ、災害時においての優先すべき事業等の整理を行う。
</t>
    <phoneticPr fontId="33"/>
  </si>
  <si>
    <t>目的達成のために行った具体的な取組内容（手段）と結果</t>
    <phoneticPr fontId="33"/>
  </si>
  <si>
    <t xml:space="preserve">・災害対応研修（防災危機管理ハンドブック等説明）を継続的に実施していく足掛かりとした。
・社会福祉法人災害連携協定の検討、福祉避難所の運営にかかる検討会の参加し、外部機関との調整を行う。
・４市社協災害協定（氷見市での協議）にて情報交換等を行うことで、継続的な連携強化を進める。
</t>
    <rPh sb="25" eb="28">
      <t>ケイゾクテキ</t>
    </rPh>
    <rPh sb="29" eb="31">
      <t>ジッシ</t>
    </rPh>
    <rPh sb="35" eb="37">
      <t>アシガ</t>
    </rPh>
    <rPh sb="58" eb="60">
      <t>ケントウ</t>
    </rPh>
    <rPh sb="81" eb="83">
      <t>ガイブ</t>
    </rPh>
    <rPh sb="83" eb="85">
      <t>キカン</t>
    </rPh>
    <rPh sb="87" eb="89">
      <t>チョウセイ</t>
    </rPh>
    <rPh sb="90" eb="91">
      <t>オコナ</t>
    </rPh>
    <rPh sb="114" eb="116">
      <t>ジョウホウ</t>
    </rPh>
    <rPh sb="116" eb="118">
      <t>コウカン</t>
    </rPh>
    <rPh sb="118" eb="119">
      <t>トウ</t>
    </rPh>
    <rPh sb="120" eb="121">
      <t>オコナ</t>
    </rPh>
    <rPh sb="126" eb="129">
      <t>ケイゾクテキ</t>
    </rPh>
    <rPh sb="130" eb="132">
      <t>レンケイ</t>
    </rPh>
    <rPh sb="132" eb="134">
      <t>キョウカ</t>
    </rPh>
    <rPh sb="135" eb="136">
      <t>スス</t>
    </rPh>
    <phoneticPr fontId="33"/>
  </si>
  <si>
    <t>・災害対応訓練の企画が不十分であるため、安全衛生委員会等の機会にて、職員の意見交換等を行い、訓練計画に反映することが求められる。
・組織改編による防災危機管理ハンドブック等、ＢＣＰを基点とした継続的な見直しを推進することが急務である。</t>
    <rPh sb="20" eb="22">
      <t>アンゼン</t>
    </rPh>
    <rPh sb="22" eb="24">
      <t>エイセイ</t>
    </rPh>
    <rPh sb="24" eb="27">
      <t>イインカイ</t>
    </rPh>
    <rPh sb="27" eb="28">
      <t>トウ</t>
    </rPh>
    <rPh sb="29" eb="31">
      <t>キカイ</t>
    </rPh>
    <rPh sb="34" eb="36">
      <t>ショクイン</t>
    </rPh>
    <rPh sb="37" eb="39">
      <t>イケン</t>
    </rPh>
    <rPh sb="39" eb="41">
      <t>コウカン</t>
    </rPh>
    <rPh sb="41" eb="42">
      <t>トウ</t>
    </rPh>
    <rPh sb="43" eb="44">
      <t>オコナ</t>
    </rPh>
    <rPh sb="46" eb="48">
      <t>クンレン</t>
    </rPh>
    <rPh sb="48" eb="50">
      <t>ケイカク</t>
    </rPh>
    <rPh sb="51" eb="53">
      <t>ハンエイ</t>
    </rPh>
    <rPh sb="58" eb="59">
      <t>モト</t>
    </rPh>
    <rPh sb="91" eb="93">
      <t>キテン</t>
    </rPh>
    <rPh sb="96" eb="99">
      <t>ケイゾクテキ</t>
    </rPh>
    <rPh sb="100" eb="102">
      <t>ミナオ</t>
    </rPh>
    <rPh sb="104" eb="106">
      <t>スイシン</t>
    </rPh>
    <rPh sb="111" eb="113">
      <t>キュウム</t>
    </rPh>
    <phoneticPr fontId="33"/>
  </si>
  <si>
    <t>・「伊賀市社協職員防災危機管理ハンドブック」の周知徹底
・災害対応強化における研修や訓練の実施
・社会福祉法人間の相互支援協定の締結
・緊急時の連絡体制や一斉に連絡できるツール等の導入の検討を行う。
・ＢＣＰを基点にした計画的な防災訓練が実施できる体制や役割等を整備する。
・防火管理者の設置</t>
    <rPh sb="68" eb="71">
      <t>キンキュウジ</t>
    </rPh>
    <rPh sb="72" eb="74">
      <t>レンラク</t>
    </rPh>
    <rPh sb="74" eb="76">
      <t>タイセイ</t>
    </rPh>
    <rPh sb="77" eb="79">
      <t>イッセイ</t>
    </rPh>
    <rPh sb="80" eb="82">
      <t>レンラク</t>
    </rPh>
    <rPh sb="88" eb="89">
      <t>トウ</t>
    </rPh>
    <rPh sb="90" eb="92">
      <t>ドウニュウ</t>
    </rPh>
    <rPh sb="93" eb="95">
      <t>ケントウ</t>
    </rPh>
    <rPh sb="96" eb="97">
      <t>オコナ</t>
    </rPh>
    <rPh sb="105" eb="107">
      <t>キテン</t>
    </rPh>
    <rPh sb="110" eb="113">
      <t>ケイカクテキ</t>
    </rPh>
    <rPh sb="114" eb="116">
      <t>ボウサイ</t>
    </rPh>
    <rPh sb="116" eb="118">
      <t>クンレン</t>
    </rPh>
    <rPh sb="119" eb="121">
      <t>ジッシ</t>
    </rPh>
    <rPh sb="124" eb="126">
      <t>タイセイ</t>
    </rPh>
    <rPh sb="127" eb="129">
      <t>ヤクワリ</t>
    </rPh>
    <rPh sb="129" eb="130">
      <t>トウ</t>
    </rPh>
    <rPh sb="131" eb="133">
      <t>セイビ</t>
    </rPh>
    <rPh sb="138" eb="140">
      <t>ボウカ</t>
    </rPh>
    <rPh sb="140" eb="143">
      <t>カンリシャ</t>
    </rPh>
    <rPh sb="144" eb="146">
      <t>セッチ</t>
    </rPh>
    <phoneticPr fontId="33"/>
  </si>
  <si>
    <t xml:space="preserve">・交通事故の防止、車両点検の徹底を図るために、各車両を担当する車両担当責任者を設定する。
・社協全体の共通様式を一新し定期的な管理体制の確認作業を徹底する。
・安全運転管理者等の役割の理解と周知を行い、車両担当責任者との情報共有、確認等連携を強化する。
</t>
    <phoneticPr fontId="33"/>
  </si>
  <si>
    <t>米田和哉
（藤井智文）</t>
    <rPh sb="0" eb="2">
      <t>ヨネタ</t>
    </rPh>
    <rPh sb="2" eb="4">
      <t>カズヤ</t>
    </rPh>
    <rPh sb="6" eb="8">
      <t>フジイ</t>
    </rPh>
    <rPh sb="8" eb="10">
      <t>トモフミ</t>
    </rPh>
    <phoneticPr fontId="8"/>
  </si>
  <si>
    <t>大野富子
（橋本洋子）</t>
    <rPh sb="0" eb="2">
      <t>オオノ</t>
    </rPh>
    <rPh sb="2" eb="4">
      <t>トミコ</t>
    </rPh>
    <rPh sb="6" eb="8">
      <t>ハシモト</t>
    </rPh>
    <rPh sb="8" eb="10">
      <t>ヒロコ</t>
    </rPh>
    <phoneticPr fontId="0"/>
  </si>
  <si>
    <t>猪岡恵理美</t>
    <rPh sb="0" eb="2">
      <t>イオカ</t>
    </rPh>
    <rPh sb="2" eb="4">
      <t>エリ</t>
    </rPh>
    <rPh sb="4" eb="5">
      <t>ミ</t>
    </rPh>
    <phoneticPr fontId="33"/>
  </si>
  <si>
    <t>杉田　恵</t>
    <rPh sb="0" eb="2">
      <t>スギタ</t>
    </rPh>
    <rPh sb="3" eb="4">
      <t>メグミ</t>
    </rPh>
    <phoneticPr fontId="33"/>
  </si>
  <si>
    <t>目的達成のために行った具体的な取組内容（手段）と結果</t>
    <phoneticPr fontId="33"/>
  </si>
  <si>
    <t>・交通安全研修を各安全運転管理者が主体となり、各地域別において実施し、地域の事故多発場所を共有することで、危険箇所の確認を行ったことで、リアリティーをもって意識付けができた。
・安全運転管理者会議での当会事故の概要や車両管理等について、情報交換、意見交換を図ったことで、安全運転管理者の意識強化を図ったことが、結果的に事故削減に繋がった。</t>
    <rPh sb="8" eb="9">
      <t>カク</t>
    </rPh>
    <rPh sb="9" eb="11">
      <t>アンゼン</t>
    </rPh>
    <rPh sb="11" eb="13">
      <t>ウンテン</t>
    </rPh>
    <rPh sb="13" eb="16">
      <t>カンリシャ</t>
    </rPh>
    <rPh sb="17" eb="19">
      <t>シュタイ</t>
    </rPh>
    <rPh sb="23" eb="24">
      <t>カク</t>
    </rPh>
    <rPh sb="31" eb="33">
      <t>ジッシ</t>
    </rPh>
    <rPh sb="35" eb="37">
      <t>チイキ</t>
    </rPh>
    <rPh sb="38" eb="40">
      <t>ジコ</t>
    </rPh>
    <rPh sb="40" eb="42">
      <t>タハツ</t>
    </rPh>
    <rPh sb="42" eb="44">
      <t>バショ</t>
    </rPh>
    <rPh sb="45" eb="47">
      <t>キョウユウ</t>
    </rPh>
    <rPh sb="53" eb="55">
      <t>キケン</t>
    </rPh>
    <rPh sb="55" eb="57">
      <t>カショ</t>
    </rPh>
    <rPh sb="58" eb="60">
      <t>カクニン</t>
    </rPh>
    <rPh sb="61" eb="62">
      <t>オコナ</t>
    </rPh>
    <rPh sb="78" eb="80">
      <t>イシキ</t>
    </rPh>
    <rPh sb="80" eb="81">
      <t>ヅ</t>
    </rPh>
    <rPh sb="100" eb="102">
      <t>トウカイ</t>
    </rPh>
    <rPh sb="102" eb="104">
      <t>ジコ</t>
    </rPh>
    <rPh sb="105" eb="107">
      <t>ガイヨウ</t>
    </rPh>
    <rPh sb="108" eb="110">
      <t>シャリョウ</t>
    </rPh>
    <rPh sb="110" eb="112">
      <t>カンリ</t>
    </rPh>
    <rPh sb="112" eb="113">
      <t>トウ</t>
    </rPh>
    <rPh sb="123" eb="125">
      <t>イケン</t>
    </rPh>
    <rPh sb="125" eb="127">
      <t>コウカン</t>
    </rPh>
    <rPh sb="128" eb="129">
      <t>ハカ</t>
    </rPh>
    <rPh sb="135" eb="137">
      <t>アンゼン</t>
    </rPh>
    <rPh sb="137" eb="139">
      <t>ウンテン</t>
    </rPh>
    <rPh sb="139" eb="142">
      <t>カンリシャ</t>
    </rPh>
    <rPh sb="143" eb="145">
      <t>イシキ</t>
    </rPh>
    <rPh sb="145" eb="147">
      <t>キョウカ</t>
    </rPh>
    <rPh sb="148" eb="149">
      <t>ハカ</t>
    </rPh>
    <rPh sb="155" eb="158">
      <t>ケッカテキ</t>
    </rPh>
    <rPh sb="159" eb="161">
      <t>ジコ</t>
    </rPh>
    <rPh sb="161" eb="163">
      <t>サクゲン</t>
    </rPh>
    <rPh sb="164" eb="165">
      <t>ツナ</t>
    </rPh>
    <phoneticPr fontId="33"/>
  </si>
  <si>
    <t>・事故報告と連動した再発防止対策報告の徹底ができていなかった。
・ヒヤリハットの気付きの意識付け、強化が急務である。
・事故の内容が対車両との接触事案が増加したため、車両保険の適用による事故が増加し、結果的に車両保険割引率に影響した。（１％減）</t>
    <rPh sb="1" eb="3">
      <t>ジコ</t>
    </rPh>
    <rPh sb="3" eb="5">
      <t>ホウコク</t>
    </rPh>
    <rPh sb="6" eb="8">
      <t>レンドウ</t>
    </rPh>
    <rPh sb="16" eb="18">
      <t>ホウコク</t>
    </rPh>
    <rPh sb="19" eb="21">
      <t>テッテイ</t>
    </rPh>
    <rPh sb="40" eb="42">
      <t>キヅ</t>
    </rPh>
    <rPh sb="44" eb="46">
      <t>イシキ</t>
    </rPh>
    <rPh sb="46" eb="47">
      <t>ツ</t>
    </rPh>
    <rPh sb="49" eb="51">
      <t>キョウカ</t>
    </rPh>
    <rPh sb="52" eb="54">
      <t>キュウム</t>
    </rPh>
    <rPh sb="60" eb="62">
      <t>ジコ</t>
    </rPh>
    <rPh sb="63" eb="65">
      <t>ナイヨウ</t>
    </rPh>
    <rPh sb="66" eb="67">
      <t>タイ</t>
    </rPh>
    <rPh sb="67" eb="69">
      <t>シャリョウ</t>
    </rPh>
    <rPh sb="71" eb="73">
      <t>セッショク</t>
    </rPh>
    <rPh sb="73" eb="75">
      <t>ジアン</t>
    </rPh>
    <rPh sb="76" eb="78">
      <t>ゾウカ</t>
    </rPh>
    <rPh sb="83" eb="85">
      <t>シャリョウ</t>
    </rPh>
    <rPh sb="100" eb="103">
      <t>ケッカテキ</t>
    </rPh>
    <rPh sb="104" eb="106">
      <t>シャリョウ</t>
    </rPh>
    <rPh sb="106" eb="108">
      <t>ホケン</t>
    </rPh>
    <rPh sb="108" eb="110">
      <t>ワリビキ</t>
    </rPh>
    <rPh sb="110" eb="111">
      <t>リツ</t>
    </rPh>
    <rPh sb="112" eb="114">
      <t>エイキョウ</t>
    </rPh>
    <rPh sb="120" eb="121">
      <t>ゲン</t>
    </rPh>
    <phoneticPr fontId="33"/>
  </si>
  <si>
    <t>評価結果を踏まえた2018年度の具体的取組</t>
    <phoneticPr fontId="7"/>
  </si>
  <si>
    <t>・安全運転管理者等の交通安全啓発や車両管理体制の徹底を行う。
・車両担当責任者を設定し、事故防止及び車両点検を徹底する。
・経年劣化がある車両の保有については、修繕費、管理費を見合わせ合理的な管理方法に切り替える。</t>
    <rPh sb="27" eb="28">
      <t>オコナ</t>
    </rPh>
    <rPh sb="32" eb="34">
      <t>シャリョウ</t>
    </rPh>
    <rPh sb="34" eb="36">
      <t>タントウ</t>
    </rPh>
    <rPh sb="36" eb="39">
      <t>セキニンシャ</t>
    </rPh>
    <rPh sb="40" eb="42">
      <t>セッテイ</t>
    </rPh>
    <rPh sb="44" eb="46">
      <t>ジコ</t>
    </rPh>
    <rPh sb="46" eb="48">
      <t>ボウシ</t>
    </rPh>
    <rPh sb="48" eb="49">
      <t>オヨ</t>
    </rPh>
    <rPh sb="50" eb="52">
      <t>シャリョウ</t>
    </rPh>
    <rPh sb="52" eb="54">
      <t>テンケン</t>
    </rPh>
    <rPh sb="55" eb="57">
      <t>テッテイ</t>
    </rPh>
    <phoneticPr fontId="33"/>
  </si>
  <si>
    <t>島ヶ原「清流」については、一般財産無償貸与のため、当会の管理となる。
大山田地域センターについては、指定管理となる。</t>
    <rPh sb="0" eb="3">
      <t>シマガハラ</t>
    </rPh>
    <rPh sb="4" eb="6">
      <t>セイリュウ</t>
    </rPh>
    <rPh sb="13" eb="15">
      <t>イッパン</t>
    </rPh>
    <rPh sb="15" eb="17">
      <t>ザイサン</t>
    </rPh>
    <rPh sb="17" eb="19">
      <t>ムショウ</t>
    </rPh>
    <rPh sb="19" eb="21">
      <t>タイヨ</t>
    </rPh>
    <rPh sb="25" eb="27">
      <t>トウカイ</t>
    </rPh>
    <rPh sb="28" eb="30">
      <t>カンリ</t>
    </rPh>
    <rPh sb="35" eb="38">
      <t>オオヤマダ</t>
    </rPh>
    <rPh sb="38" eb="40">
      <t>チイキ</t>
    </rPh>
    <rPh sb="50" eb="52">
      <t>シテイ</t>
    </rPh>
    <rPh sb="52" eb="54">
      <t>カンリ</t>
    </rPh>
    <phoneticPr fontId="7"/>
  </si>
  <si>
    <t>目的達成のために行った具体的な取組内容（手段）と結果</t>
    <phoneticPr fontId="7"/>
  </si>
  <si>
    <t xml:space="preserve">・拠点整備プロジェクトでの協議を経て、「清流」の一般浴槽の改修により、経費削減の調整を図った。
・清流改修スケジュールの調整段階で、当初の見積りには含まれていなかった循環器系統の追加工事を要する事態が発生したため、「清流」一般浴槽等の改修内容を見直し、当初見積り額より大幅に削減した内容並びにスケジュール再調整を図った。
</t>
    <rPh sb="16" eb="17">
      <t>ヘ</t>
    </rPh>
    <rPh sb="20" eb="22">
      <t>セイリュウ</t>
    </rPh>
    <rPh sb="24" eb="26">
      <t>イッパン</t>
    </rPh>
    <rPh sb="26" eb="28">
      <t>ヨクソウ</t>
    </rPh>
    <rPh sb="29" eb="31">
      <t>カイシュウ</t>
    </rPh>
    <rPh sb="35" eb="37">
      <t>ケイヒ</t>
    </rPh>
    <rPh sb="37" eb="39">
      <t>サクゲン</t>
    </rPh>
    <rPh sb="40" eb="42">
      <t>チョウセイ</t>
    </rPh>
    <rPh sb="43" eb="44">
      <t>ハカ</t>
    </rPh>
    <rPh sb="49" eb="51">
      <t>セイリュウ</t>
    </rPh>
    <rPh sb="51" eb="53">
      <t>カイシュウ</t>
    </rPh>
    <rPh sb="60" eb="62">
      <t>チョウセイ</t>
    </rPh>
    <rPh sb="62" eb="64">
      <t>ダンカイ</t>
    </rPh>
    <rPh sb="66" eb="68">
      <t>トウショ</t>
    </rPh>
    <rPh sb="69" eb="71">
      <t>ミツモ</t>
    </rPh>
    <rPh sb="74" eb="75">
      <t>フク</t>
    </rPh>
    <rPh sb="83" eb="86">
      <t>ジュンカンキ</t>
    </rPh>
    <rPh sb="86" eb="88">
      <t>ケイトウ</t>
    </rPh>
    <rPh sb="89" eb="91">
      <t>ツイカ</t>
    </rPh>
    <rPh sb="91" eb="93">
      <t>コウジ</t>
    </rPh>
    <rPh sb="94" eb="95">
      <t>ヨウ</t>
    </rPh>
    <rPh sb="97" eb="99">
      <t>ジタイ</t>
    </rPh>
    <rPh sb="100" eb="102">
      <t>ハッセイ</t>
    </rPh>
    <rPh sb="126" eb="128">
      <t>トウショ</t>
    </rPh>
    <rPh sb="128" eb="130">
      <t>ミツモ</t>
    </rPh>
    <rPh sb="131" eb="132">
      <t>ガク</t>
    </rPh>
    <rPh sb="134" eb="136">
      <t>オオハバ</t>
    </rPh>
    <rPh sb="137" eb="139">
      <t>サクゲン</t>
    </rPh>
    <rPh sb="141" eb="143">
      <t>ナイヨウ</t>
    </rPh>
    <rPh sb="143" eb="144">
      <t>ナラ</t>
    </rPh>
    <rPh sb="156" eb="157">
      <t>ハカ</t>
    </rPh>
    <phoneticPr fontId="7"/>
  </si>
  <si>
    <t>評価結果を踏まえた2018年度の具体的取組</t>
    <phoneticPr fontId="7"/>
  </si>
  <si>
    <t>地域での生活に支障のある状態を</t>
    <phoneticPr fontId="7"/>
  </si>
  <si>
    <t xml:space="preserve">・市民参加を得て、他機関と連携し、計画的な取り組みとする必要がある。
・利用者のニーズに応じた着実な事業の実施、確実な履行が求められている。
・若年無業者が地域の中で自立していく仕組みを行政や関係機関と一緒に検討していく必要がある。
</t>
    <rPh sb="1" eb="3">
      <t>シミン</t>
    </rPh>
    <rPh sb="3" eb="5">
      <t>サンカ</t>
    </rPh>
    <rPh sb="6" eb="7">
      <t>エ</t>
    </rPh>
    <rPh sb="9" eb="12">
      <t>タキカン</t>
    </rPh>
    <rPh sb="13" eb="15">
      <t>レンケイ</t>
    </rPh>
    <rPh sb="17" eb="20">
      <t>ケイカクテキ</t>
    </rPh>
    <rPh sb="21" eb="22">
      <t>ト</t>
    </rPh>
    <rPh sb="23" eb="24">
      <t>ク</t>
    </rPh>
    <rPh sb="28" eb="30">
      <t>ヒツヨウ</t>
    </rPh>
    <rPh sb="36" eb="39">
      <t>リヨウシャ</t>
    </rPh>
    <rPh sb="44" eb="45">
      <t>オウ</t>
    </rPh>
    <rPh sb="47" eb="49">
      <t>チャクジツ</t>
    </rPh>
    <rPh sb="50" eb="52">
      <t>ジギョウ</t>
    </rPh>
    <rPh sb="53" eb="55">
      <t>ジッシ</t>
    </rPh>
    <rPh sb="56" eb="58">
      <t>カクジツ</t>
    </rPh>
    <rPh sb="59" eb="61">
      <t>リコウ</t>
    </rPh>
    <rPh sb="62" eb="63">
      <t>モト</t>
    </rPh>
    <rPh sb="110" eb="112">
      <t>ヒツヨウ</t>
    </rPh>
    <phoneticPr fontId="7"/>
  </si>
  <si>
    <t>評価結果を踏まえた2018年度の取組・方向性</t>
    <rPh sb="0" eb="2">
      <t>ヒョウカ</t>
    </rPh>
    <rPh sb="2" eb="4">
      <t>ケッカ</t>
    </rPh>
    <rPh sb="5" eb="6">
      <t>フ</t>
    </rPh>
    <rPh sb="13" eb="15">
      <t>ネンド</t>
    </rPh>
    <rPh sb="16" eb="18">
      <t>トリク</t>
    </rPh>
    <rPh sb="19" eb="22">
      <t>ホウコウセイ</t>
    </rPh>
    <phoneticPr fontId="7"/>
  </si>
  <si>
    <t>委託</t>
    <rPh sb="0" eb="2">
      <t>イタク</t>
    </rPh>
    <phoneticPr fontId="33"/>
  </si>
  <si>
    <t>いが若者サポートステーション事業</t>
  </si>
  <si>
    <t>若者無業者への職業的自立に向けた就労支援のしくみづくりが一定の成果をあげたこと。関係機関との連携を深め、次年度市民活動団体への事業移行が計画されたため。</t>
    <rPh sb="0" eb="2">
      <t>ワカモノ</t>
    </rPh>
    <rPh sb="2" eb="3">
      <t>ム</t>
    </rPh>
    <rPh sb="3" eb="5">
      <t>ギョウシャ</t>
    </rPh>
    <rPh sb="7" eb="10">
      <t>ショクギョウテキ</t>
    </rPh>
    <rPh sb="10" eb="12">
      <t>ジリツ</t>
    </rPh>
    <rPh sb="13" eb="14">
      <t>ム</t>
    </rPh>
    <rPh sb="16" eb="18">
      <t>シュウロウ</t>
    </rPh>
    <rPh sb="18" eb="20">
      <t>シエン</t>
    </rPh>
    <rPh sb="28" eb="30">
      <t>イッテイ</t>
    </rPh>
    <rPh sb="31" eb="33">
      <t>セイカ</t>
    </rPh>
    <rPh sb="40" eb="42">
      <t>カンケイ</t>
    </rPh>
    <rPh sb="42" eb="44">
      <t>キカン</t>
    </rPh>
    <rPh sb="46" eb="48">
      <t>レンケイ</t>
    </rPh>
    <rPh sb="49" eb="50">
      <t>フカ</t>
    </rPh>
    <rPh sb="52" eb="55">
      <t>ジネンド</t>
    </rPh>
    <rPh sb="55" eb="57">
      <t>シミン</t>
    </rPh>
    <rPh sb="57" eb="59">
      <t>カツドウ</t>
    </rPh>
    <rPh sb="59" eb="61">
      <t>ダンタイ</t>
    </rPh>
    <rPh sb="63" eb="65">
      <t>ジギョウ</t>
    </rPh>
    <rPh sb="65" eb="67">
      <t>イコウ</t>
    </rPh>
    <rPh sb="68" eb="70">
      <t>ケイカク</t>
    </rPh>
    <phoneticPr fontId="33"/>
  </si>
  <si>
    <t>伊賀市障がい者就労定着支援（ジョブサポーター派遣）事業</t>
    <rPh sb="0" eb="3">
      <t>イガシ</t>
    </rPh>
    <rPh sb="3" eb="4">
      <t>ショウ</t>
    </rPh>
    <rPh sb="6" eb="7">
      <t>シャ</t>
    </rPh>
    <rPh sb="7" eb="9">
      <t>シュウロウ</t>
    </rPh>
    <rPh sb="9" eb="11">
      <t>テイチャク</t>
    </rPh>
    <rPh sb="11" eb="13">
      <t>シエン</t>
    </rPh>
    <phoneticPr fontId="33"/>
  </si>
  <si>
    <t>伊賀市において直接実施されることになったため。</t>
    <rPh sb="0" eb="3">
      <t>イガシ</t>
    </rPh>
    <rPh sb="7" eb="9">
      <t>チョクセツ</t>
    </rPh>
    <rPh sb="9" eb="11">
      <t>ジッシ</t>
    </rPh>
    <phoneticPr fontId="33"/>
  </si>
  <si>
    <t>さまざまな生活上の課題に直面しても、誰もが安心して暮らせる伊賀市の実現</t>
    <phoneticPr fontId="7"/>
  </si>
  <si>
    <t>地域の中に対象者が自立していくことのできる仕組みづくりを行うことが重要であり、アウトリーチを行うほか、地域の企業やＮＰＯの協力と協働し事業展開を図っていくことも求められている。</t>
    <phoneticPr fontId="7"/>
  </si>
  <si>
    <t>市内に居住している低所得者等が、緊急的かつ一時的に生計の維持が困難となった場合に食料等の生活に必要な現物を提供することにより、世帯の自立を促し、社会の一員として円滑な社会生活が送れるよう、支援する。</t>
    <phoneticPr fontId="7"/>
  </si>
  <si>
    <t>障がい者支援に関する事業</t>
    <phoneticPr fontId="7"/>
  </si>
  <si>
    <t xml:space="preserve">・各事業について着実に進行している。
・日常生活自立支援事業の契約待機を含む件数は、増加している。
・行政機関との情報交換会を開催し、連携を深めた。
</t>
    <rPh sb="1" eb="2">
      <t>カク</t>
    </rPh>
    <rPh sb="2" eb="4">
      <t>ジギョウ</t>
    </rPh>
    <rPh sb="8" eb="10">
      <t>チャクジツ</t>
    </rPh>
    <rPh sb="11" eb="13">
      <t>シンコウ</t>
    </rPh>
    <rPh sb="20" eb="22">
      <t>ニチジョウ</t>
    </rPh>
    <rPh sb="22" eb="24">
      <t>セイカツ</t>
    </rPh>
    <rPh sb="24" eb="26">
      <t>ジリツ</t>
    </rPh>
    <rPh sb="26" eb="28">
      <t>シエン</t>
    </rPh>
    <rPh sb="28" eb="30">
      <t>ジギョウ</t>
    </rPh>
    <rPh sb="31" eb="33">
      <t>ケイヤク</t>
    </rPh>
    <rPh sb="33" eb="35">
      <t>タイキ</t>
    </rPh>
    <rPh sb="36" eb="37">
      <t>フク</t>
    </rPh>
    <rPh sb="38" eb="40">
      <t>ケンスウ</t>
    </rPh>
    <rPh sb="42" eb="44">
      <t>ゾウカ</t>
    </rPh>
    <rPh sb="51" eb="53">
      <t>ギョウセイ</t>
    </rPh>
    <rPh sb="53" eb="55">
      <t>キカン</t>
    </rPh>
    <rPh sb="57" eb="59">
      <t>ジョウホウ</t>
    </rPh>
    <rPh sb="59" eb="62">
      <t>コウカンカイ</t>
    </rPh>
    <rPh sb="63" eb="65">
      <t>カイサイ</t>
    </rPh>
    <rPh sb="67" eb="69">
      <t>レンケイ</t>
    </rPh>
    <rPh sb="70" eb="71">
      <t>フカ</t>
    </rPh>
    <phoneticPr fontId="7"/>
  </si>
  <si>
    <t>・市民参加を得て、各関係機関、関係者との連携・協力を得た取り組みとする必要がある。
・持続可能な組織・人員等体制が求められるが、充実ができず、契約待機を発生した。
・国において成年後見制度利用促進計画が定められたことに伴い、必要な検討には至らなかった。</t>
    <rPh sb="1" eb="3">
      <t>シミン</t>
    </rPh>
    <rPh sb="3" eb="5">
      <t>サンカ</t>
    </rPh>
    <rPh sb="6" eb="7">
      <t>エ</t>
    </rPh>
    <rPh sb="26" eb="27">
      <t>エ</t>
    </rPh>
    <rPh sb="28" eb="29">
      <t>ト</t>
    </rPh>
    <rPh sb="30" eb="31">
      <t>ク</t>
    </rPh>
    <rPh sb="35" eb="37">
      <t>ヒツヨウ</t>
    </rPh>
    <rPh sb="43" eb="45">
      <t>ジゾク</t>
    </rPh>
    <rPh sb="45" eb="47">
      <t>カノウ</t>
    </rPh>
    <rPh sb="48" eb="50">
      <t>ソシキ</t>
    </rPh>
    <rPh sb="51" eb="53">
      <t>ジンイン</t>
    </rPh>
    <rPh sb="53" eb="54">
      <t>トウ</t>
    </rPh>
    <rPh sb="54" eb="56">
      <t>タイセイ</t>
    </rPh>
    <rPh sb="57" eb="58">
      <t>モト</t>
    </rPh>
    <rPh sb="64" eb="66">
      <t>ジュウジツ</t>
    </rPh>
    <rPh sb="71" eb="73">
      <t>ケイヤク</t>
    </rPh>
    <rPh sb="73" eb="75">
      <t>タイキ</t>
    </rPh>
    <rPh sb="76" eb="78">
      <t>ハッセイ</t>
    </rPh>
    <rPh sb="119" eb="120">
      <t>イタ</t>
    </rPh>
    <phoneticPr fontId="7"/>
  </si>
  <si>
    <t xml:space="preserve">・地域の特性・事情に合わせた地域支援を行うことを目指す職員の力量向上に課題を残した。
・地域支援へのアプローチ手法の活性化や、統計データの活用について、対応に苦慮した。
</t>
    <rPh sb="10" eb="11">
      <t>ア</t>
    </rPh>
    <rPh sb="14" eb="16">
      <t>チイキ</t>
    </rPh>
    <rPh sb="16" eb="18">
      <t>シエン</t>
    </rPh>
    <rPh sb="19" eb="20">
      <t>オコナ</t>
    </rPh>
    <rPh sb="24" eb="26">
      <t>メザ</t>
    </rPh>
    <rPh sb="27" eb="29">
      <t>ショクイン</t>
    </rPh>
    <rPh sb="30" eb="32">
      <t>リキリョウ</t>
    </rPh>
    <rPh sb="32" eb="34">
      <t>コウジョウ</t>
    </rPh>
    <rPh sb="35" eb="37">
      <t>カダイ</t>
    </rPh>
    <rPh sb="38" eb="39">
      <t>ノコ</t>
    </rPh>
    <rPh sb="44" eb="46">
      <t>チイキ</t>
    </rPh>
    <rPh sb="46" eb="48">
      <t>シエン</t>
    </rPh>
    <rPh sb="55" eb="57">
      <t>シュホウ</t>
    </rPh>
    <rPh sb="58" eb="61">
      <t>カッセイカ</t>
    </rPh>
    <rPh sb="63" eb="65">
      <t>トウケイ</t>
    </rPh>
    <rPh sb="69" eb="71">
      <t>カツヨウ</t>
    </rPh>
    <rPh sb="76" eb="78">
      <t>タイオウ</t>
    </rPh>
    <rPh sb="79" eb="81">
      <t>クリョ</t>
    </rPh>
    <phoneticPr fontId="7"/>
  </si>
  <si>
    <t xml:space="preserve">・地域福祉体制づくり事業（地域力強化推進事業）として、地域福祉ネットワーク会議未設置の住民自治協議会に対し、働きかけを強化する。
・協議体コーディネート事業により地域福祉ネットワーク会議が設置された住民自治協議会に対して、地域まちづくり計画の策定支援や、具体的な生活支援サービスの導入に向けた働きかけを図り、コミュニティソーシャルワーカーとして地域包括ケアシステムの構築を進める。
</t>
    <rPh sb="13" eb="15">
      <t>チイキ</t>
    </rPh>
    <rPh sb="15" eb="16">
      <t>リョク</t>
    </rPh>
    <rPh sb="16" eb="18">
      <t>キョウカ</t>
    </rPh>
    <rPh sb="18" eb="20">
      <t>スイシン</t>
    </rPh>
    <rPh sb="20" eb="22">
      <t>ジギョウ</t>
    </rPh>
    <rPh sb="51" eb="52">
      <t>タイ</t>
    </rPh>
    <phoneticPr fontId="7"/>
  </si>
  <si>
    <t>1-1　圏域課事業</t>
    <rPh sb="4" eb="6">
      <t>ケンイキ</t>
    </rPh>
    <rPh sb="6" eb="7">
      <t>カ</t>
    </rPh>
    <rPh sb="7" eb="9">
      <t>ジギョウ</t>
    </rPh>
    <phoneticPr fontId="7"/>
  </si>
  <si>
    <t>1-3-1　いが若者サポートステーション事業</t>
    <rPh sb="8" eb="10">
      <t>ワカモノ</t>
    </rPh>
    <rPh sb="20" eb="22">
      <t>ジギョウ</t>
    </rPh>
    <phoneticPr fontId="7"/>
  </si>
  <si>
    <t>3-1　法人運営事業</t>
    <rPh sb="4" eb="6">
      <t>ホウジン</t>
    </rPh>
    <rPh sb="6" eb="8">
      <t>ウンエイ</t>
    </rPh>
    <rPh sb="8" eb="10">
      <t>ジギョウ</t>
    </rPh>
    <phoneticPr fontId="16"/>
  </si>
  <si>
    <t>1-2権利擁護支援事業</t>
    <phoneticPr fontId="16"/>
  </si>
  <si>
    <t>1-3就労支援事業</t>
    <rPh sb="3" eb="5">
      <t>シュウロウ</t>
    </rPh>
    <phoneticPr fontId="16"/>
  </si>
  <si>
    <t>経理課</t>
    <rPh sb="0" eb="3">
      <t>ケイリカ</t>
    </rPh>
    <phoneticPr fontId="16"/>
  </si>
  <si>
    <t>研修員会を再構築することにより、研修体系を強化し、キャリアアップの仕組みづくりを進める。</t>
    <rPh sb="0" eb="3">
      <t>ケンシュウイン</t>
    </rPh>
    <rPh sb="3" eb="4">
      <t>カイ</t>
    </rPh>
    <rPh sb="5" eb="6">
      <t>サイ</t>
    </rPh>
    <rPh sb="6" eb="8">
      <t>コウチク</t>
    </rPh>
    <rPh sb="16" eb="18">
      <t>ケンシュウ</t>
    </rPh>
    <rPh sb="18" eb="20">
      <t>タイケイ</t>
    </rPh>
    <rPh sb="21" eb="23">
      <t>キョウカ</t>
    </rPh>
    <rPh sb="33" eb="35">
      <t>シク</t>
    </rPh>
    <rPh sb="40" eb="41">
      <t>スス</t>
    </rPh>
    <phoneticPr fontId="33"/>
  </si>
  <si>
    <t>伊賀市社会福祉協議会役職員が</t>
    <rPh sb="0" eb="2">
      <t>イガ</t>
    </rPh>
    <rPh sb="2" eb="3">
      <t>シ</t>
    </rPh>
    <rPh sb="3" eb="5">
      <t>シャカイ</t>
    </rPh>
    <rPh sb="5" eb="7">
      <t>フクシ</t>
    </rPh>
    <rPh sb="7" eb="10">
      <t>キョウギカイ</t>
    </rPh>
    <rPh sb="10" eb="13">
      <t>ヤクショクイン</t>
    </rPh>
    <phoneticPr fontId="7"/>
  </si>
  <si>
    <t>人材育成と組織力強化を図るために</t>
    <rPh sb="0" eb="2">
      <t>ジンザイ</t>
    </rPh>
    <rPh sb="2" eb="4">
      <t>イクセイ</t>
    </rPh>
    <rPh sb="5" eb="7">
      <t>ソシキ</t>
    </rPh>
    <rPh sb="7" eb="8">
      <t>リョク</t>
    </rPh>
    <rPh sb="8" eb="10">
      <t>キョウカ</t>
    </rPh>
    <rPh sb="11" eb="12">
      <t>ハカ</t>
    </rPh>
    <phoneticPr fontId="7"/>
  </si>
  <si>
    <t>研修委員会の機能を強化し、継続した研修を実施することで</t>
    <rPh sb="0" eb="2">
      <t>ケンシュウ</t>
    </rPh>
    <rPh sb="2" eb="4">
      <t>イイン</t>
    </rPh>
    <rPh sb="4" eb="5">
      <t>カイ</t>
    </rPh>
    <rPh sb="6" eb="8">
      <t>キノウ</t>
    </rPh>
    <rPh sb="9" eb="11">
      <t>キョウカ</t>
    </rPh>
    <rPh sb="13" eb="15">
      <t>ケイゾク</t>
    </rPh>
    <rPh sb="17" eb="19">
      <t>ケンシュウ</t>
    </rPh>
    <rPh sb="20" eb="22">
      <t>ジッシ</t>
    </rPh>
    <phoneticPr fontId="33"/>
  </si>
  <si>
    <t>基本理念、基本方針、行動指針をもとに将来を見据え、組織力を高める。　　　　　　　　　　　　　　　　　　　　　　　　　　　　　　　　　　　　　　　　　　　　　　　　　　　　　　　　　　　　　　　　　　　　　　　　　　　品質の高いサービスを提供し続けることをめざす。</t>
    <rPh sb="0" eb="2">
      <t>キホン</t>
    </rPh>
    <rPh sb="2" eb="4">
      <t>リネン</t>
    </rPh>
    <rPh sb="5" eb="7">
      <t>キホン</t>
    </rPh>
    <rPh sb="7" eb="9">
      <t>ホウシン</t>
    </rPh>
    <rPh sb="10" eb="12">
      <t>コウドウ</t>
    </rPh>
    <rPh sb="12" eb="14">
      <t>シシン</t>
    </rPh>
    <rPh sb="18" eb="20">
      <t>ショウライ</t>
    </rPh>
    <rPh sb="21" eb="23">
      <t>ミス</t>
    </rPh>
    <rPh sb="25" eb="27">
      <t>ソシキ</t>
    </rPh>
    <rPh sb="27" eb="28">
      <t>リョク</t>
    </rPh>
    <rPh sb="29" eb="30">
      <t>タカ</t>
    </rPh>
    <rPh sb="108" eb="110">
      <t>ヒンシツ</t>
    </rPh>
    <rPh sb="111" eb="112">
      <t>タカ</t>
    </rPh>
    <rPh sb="118" eb="120">
      <t>テイキョウ</t>
    </rPh>
    <rPh sb="121" eb="122">
      <t>ツヅ</t>
    </rPh>
    <phoneticPr fontId="33"/>
  </si>
  <si>
    <t>研修委員会</t>
    <rPh sb="0" eb="2">
      <t>ケンシュウ</t>
    </rPh>
    <rPh sb="2" eb="5">
      <t>イインカイ</t>
    </rPh>
    <phoneticPr fontId="7"/>
  </si>
  <si>
    <t>目標</t>
    <rPh sb="0" eb="2">
      <t>モクヒョウ</t>
    </rPh>
    <phoneticPr fontId="33"/>
  </si>
  <si>
    <t>実績</t>
    <rPh sb="0" eb="2">
      <t>ジッセキ</t>
    </rPh>
    <phoneticPr fontId="33"/>
  </si>
  <si>
    <t>研修委員会　部会</t>
    <rPh sb="0" eb="2">
      <t>ケンシュウ</t>
    </rPh>
    <rPh sb="2" eb="5">
      <t>イインカイ</t>
    </rPh>
    <rPh sb="6" eb="8">
      <t>ブカイ</t>
    </rPh>
    <phoneticPr fontId="33"/>
  </si>
  <si>
    <t>自主研修</t>
    <rPh sb="0" eb="2">
      <t>ジシュ</t>
    </rPh>
    <rPh sb="2" eb="4">
      <t>ケンシュウ</t>
    </rPh>
    <phoneticPr fontId="33"/>
  </si>
  <si>
    <t>自主研修：研修強化プロジェクトで企画実施した自主研修の回数</t>
    <rPh sb="0" eb="2">
      <t>ジシュ</t>
    </rPh>
    <rPh sb="2" eb="4">
      <t>ケンシュウ</t>
    </rPh>
    <rPh sb="5" eb="7">
      <t>ケンシュウ</t>
    </rPh>
    <rPh sb="7" eb="9">
      <t>キョウカ</t>
    </rPh>
    <rPh sb="16" eb="18">
      <t>キカク</t>
    </rPh>
    <rPh sb="18" eb="20">
      <t>ジッシ</t>
    </rPh>
    <rPh sb="22" eb="24">
      <t>ジシュ</t>
    </rPh>
    <rPh sb="24" eb="26">
      <t>ケンシュウ</t>
    </rPh>
    <rPh sb="27" eb="29">
      <t>カイスウ</t>
    </rPh>
    <phoneticPr fontId="33"/>
  </si>
  <si>
    <t>・研修強化プロジェクトにおいて研修の企画・提案・運営まで行っていたため、役割分担が必要。　　　　　　　　　　　　　　　　　　　　　　　　　　　　　　　　　　　　　　　　　　　　　　　　　　　　　　　　　　　　　　　　　　　　　・回数を重ねるごとに参加者も減少傾向であり、研修内容の精査を行う必要がある。　　　　　　　　　　　　　　　　　　　　　　　　　　　　　　　　　　　　　　　　　　　　　　　　　　　　　　　　　　　　　　　　　　　　　　　　　　　　　　　　　　　　　　　　　　　　　　　　　　　　　　　　　　　　　　　　　　　　　　　　　　　　　　　　　　　</t>
    <rPh sb="1" eb="3">
      <t>ケンシュウ</t>
    </rPh>
    <rPh sb="3" eb="5">
      <t>キョウカ</t>
    </rPh>
    <rPh sb="15" eb="17">
      <t>ケンシュウ</t>
    </rPh>
    <rPh sb="18" eb="20">
      <t>キカク</t>
    </rPh>
    <rPh sb="21" eb="23">
      <t>テイアン</t>
    </rPh>
    <rPh sb="24" eb="26">
      <t>ウンエイ</t>
    </rPh>
    <rPh sb="28" eb="29">
      <t>オコナ</t>
    </rPh>
    <rPh sb="36" eb="38">
      <t>ヤクワリ</t>
    </rPh>
    <rPh sb="38" eb="40">
      <t>ブンタン</t>
    </rPh>
    <rPh sb="41" eb="43">
      <t>ヒツヨウ</t>
    </rPh>
    <rPh sb="114" eb="116">
      <t>カイスウ</t>
    </rPh>
    <rPh sb="117" eb="118">
      <t>カサ</t>
    </rPh>
    <rPh sb="123" eb="125">
      <t>サンカ</t>
    </rPh>
    <rPh sb="125" eb="126">
      <t>シャ</t>
    </rPh>
    <rPh sb="127" eb="129">
      <t>ゲンショウ</t>
    </rPh>
    <rPh sb="129" eb="131">
      <t>ケイコウ</t>
    </rPh>
    <rPh sb="135" eb="137">
      <t>ケンシュウ</t>
    </rPh>
    <rPh sb="137" eb="139">
      <t>ナイヨウ</t>
    </rPh>
    <rPh sb="140" eb="142">
      <t>セイサ</t>
    </rPh>
    <rPh sb="143" eb="144">
      <t>オコナ</t>
    </rPh>
    <rPh sb="145" eb="147">
      <t>ヒツヨウ</t>
    </rPh>
    <phoneticPr fontId="33"/>
  </si>
  <si>
    <t>・研修委員会を設置し、研修体系の強化及びキャリアアップのしくみづくりに着手する。　　　　　　　　　　　　　　　　　　　　　　　　　　　　　　　　　　　　　　　　　　　　　　　　　　　　　　　　　　　　　　　　　　　　　　　　　　　　　　　　　　　　　　　　　　　　　　　　　　　　　　　　　　　　　　　　　　　　　　　　　　　　　　　　　　　　　　　　　　　　　　　　　　　　　　　　　　　・研修委員会に部会を設置し、役割分担を明確にし、研修を実施する。　　　　　　　　　　　　　　　　　　　　　　　　　　　　　　　　　　　　　　　　　　　　　　　　　　　　　　　　　　　　　　　　　　　　　　　　　　　　　　　　　　　　　　　　　　　　・人事プロジェクトとの連携を図り、人事考課へ反映させるしくみを検討する。　　　　　　　　　　　　　　　　　　　　　　　　　　　　　　　　　　　　　　　　　　　　　　　　　　　　　　　　　　　　　　　　　　　　　　　　　　　　　　　　</t>
    <rPh sb="1" eb="3">
      <t>ケンシュウ</t>
    </rPh>
    <rPh sb="3" eb="6">
      <t>イインカイ</t>
    </rPh>
    <rPh sb="7" eb="9">
      <t>セッチ</t>
    </rPh>
    <rPh sb="11" eb="13">
      <t>ケンシュウ</t>
    </rPh>
    <rPh sb="13" eb="15">
      <t>タイケイ</t>
    </rPh>
    <rPh sb="16" eb="18">
      <t>キョウカ</t>
    </rPh>
    <rPh sb="18" eb="19">
      <t>オヨ</t>
    </rPh>
    <rPh sb="35" eb="37">
      <t>チャクシュ</t>
    </rPh>
    <rPh sb="196" eb="198">
      <t>ケンシュウ</t>
    </rPh>
    <rPh sb="198" eb="201">
      <t>イインカイ</t>
    </rPh>
    <rPh sb="202" eb="204">
      <t>ブカイ</t>
    </rPh>
    <rPh sb="205" eb="207">
      <t>セッチ</t>
    </rPh>
    <rPh sb="209" eb="211">
      <t>ヤクワリ</t>
    </rPh>
    <rPh sb="211" eb="213">
      <t>ブンタン</t>
    </rPh>
    <rPh sb="214" eb="216">
      <t>メイカク</t>
    </rPh>
    <rPh sb="219" eb="221">
      <t>ケンシュウ</t>
    </rPh>
    <rPh sb="222" eb="224">
      <t>ジッシ</t>
    </rPh>
    <rPh sb="320" eb="322">
      <t>ジンジ</t>
    </rPh>
    <rPh sb="330" eb="332">
      <t>レンケイ</t>
    </rPh>
    <rPh sb="333" eb="334">
      <t>ハカ</t>
    </rPh>
    <rPh sb="336" eb="338">
      <t>ジンジ</t>
    </rPh>
    <rPh sb="338" eb="340">
      <t>コウカ</t>
    </rPh>
    <rPh sb="341" eb="343">
      <t>ハンエイ</t>
    </rPh>
    <rPh sb="350" eb="352">
      <t>ケントウ</t>
    </rPh>
    <phoneticPr fontId="33"/>
  </si>
  <si>
    <t>目的達成のために行った具体的な取組内容（手段）と結果</t>
    <phoneticPr fontId="7"/>
  </si>
  <si>
    <t>評価結果を踏まえた2018年度の具体的取組</t>
    <phoneticPr fontId="7"/>
  </si>
  <si>
    <t>3-1-24　コスト削減</t>
    <rPh sb="10" eb="12">
      <t>サクゲン</t>
    </rPh>
    <phoneticPr fontId="7"/>
  </si>
  <si>
    <t>3-1-23　情報開示</t>
    <rPh sb="7" eb="9">
      <t>ジョウホウ</t>
    </rPh>
    <rPh sb="9" eb="11">
      <t>カイジ</t>
    </rPh>
    <phoneticPr fontId="7"/>
  </si>
  <si>
    <t>3-1-22　財務業務</t>
    <rPh sb="7" eb="9">
      <t>ザイム</t>
    </rPh>
    <rPh sb="9" eb="11">
      <t>ギョウム</t>
    </rPh>
    <phoneticPr fontId="7"/>
  </si>
  <si>
    <t>3-1-21　苦情解決事業</t>
    <phoneticPr fontId="7"/>
  </si>
  <si>
    <t>3-1-19　市民活動組織化育成事業</t>
    <rPh sb="7" eb="9">
      <t>シミン</t>
    </rPh>
    <rPh sb="9" eb="11">
      <t>カツドウ</t>
    </rPh>
    <rPh sb="11" eb="14">
      <t>ソシキカ</t>
    </rPh>
    <rPh sb="14" eb="16">
      <t>イクセイ</t>
    </rPh>
    <rPh sb="16" eb="18">
      <t>ジギョウ</t>
    </rPh>
    <phoneticPr fontId="7"/>
  </si>
  <si>
    <t>3-1-18　市民活動登録斡旋事業</t>
    <rPh sb="7" eb="9">
      <t>シミン</t>
    </rPh>
    <rPh sb="9" eb="11">
      <t>カツドウ</t>
    </rPh>
    <rPh sb="11" eb="13">
      <t>トウロク</t>
    </rPh>
    <rPh sb="13" eb="15">
      <t>アッセン</t>
    </rPh>
    <rPh sb="15" eb="17">
      <t>ジギョウ</t>
    </rPh>
    <phoneticPr fontId="7"/>
  </si>
  <si>
    <t>3-1-17　共同募金事業</t>
    <rPh sb="7" eb="9">
      <t>キョウドウ</t>
    </rPh>
    <rPh sb="9" eb="11">
      <t>ボキン</t>
    </rPh>
    <rPh sb="11" eb="13">
      <t>ジギョウ</t>
    </rPh>
    <phoneticPr fontId="7"/>
  </si>
  <si>
    <t>3-1-16　福祉団体支援事業</t>
    <rPh sb="7" eb="9">
      <t>フクシ</t>
    </rPh>
    <rPh sb="9" eb="11">
      <t>ダンタイ</t>
    </rPh>
    <rPh sb="11" eb="13">
      <t>シエン</t>
    </rPh>
    <rPh sb="13" eb="15">
      <t>ジギョウ</t>
    </rPh>
    <phoneticPr fontId="7"/>
  </si>
  <si>
    <t>3-1-15　会費事業</t>
    <rPh sb="7" eb="9">
      <t>カイヒ</t>
    </rPh>
    <phoneticPr fontId="7"/>
  </si>
  <si>
    <t>3-1-14　施設管理</t>
    <rPh sb="7" eb="9">
      <t>シセツ</t>
    </rPh>
    <rPh sb="9" eb="11">
      <t>カンリ</t>
    </rPh>
    <phoneticPr fontId="7"/>
  </si>
  <si>
    <t>3-1-13　車両管理</t>
    <rPh sb="7" eb="9">
      <t>シャリョウ</t>
    </rPh>
    <rPh sb="9" eb="11">
      <t>カンリ</t>
    </rPh>
    <phoneticPr fontId="7"/>
  </si>
  <si>
    <t>3-1-12　防災管理</t>
    <rPh sb="7" eb="9">
      <t>ボウサイ</t>
    </rPh>
    <rPh sb="9" eb="11">
      <t>カンリ</t>
    </rPh>
    <phoneticPr fontId="7"/>
  </si>
  <si>
    <t>3-1-11　安全衛生管理</t>
    <rPh sb="7" eb="9">
      <t>アンゼン</t>
    </rPh>
    <rPh sb="9" eb="11">
      <t>エイセイ</t>
    </rPh>
    <rPh sb="11" eb="13">
      <t>カンリ</t>
    </rPh>
    <phoneticPr fontId="7"/>
  </si>
  <si>
    <t>3-1-22財務業務</t>
    <rPh sb="6" eb="8">
      <t>ザイム</t>
    </rPh>
    <rPh sb="8" eb="10">
      <t>ギョウム</t>
    </rPh>
    <phoneticPr fontId="7"/>
  </si>
  <si>
    <t>3-1-23情報開示</t>
    <rPh sb="6" eb="8">
      <t>ジョウホウ</t>
    </rPh>
    <rPh sb="8" eb="10">
      <t>カイジ</t>
    </rPh>
    <phoneticPr fontId="7"/>
  </si>
  <si>
    <t>3-1-24コスト削減</t>
    <rPh sb="9" eb="11">
      <t>サクゲン</t>
    </rPh>
    <phoneticPr fontId="7"/>
  </si>
  <si>
    <r>
      <rPr>
        <sz val="26"/>
        <rFont val="ＭＳ Ｐゴシック"/>
        <family val="3"/>
        <charset val="128"/>
        <scheme val="minor"/>
      </rPr>
      <t>施策評価システムの考え方</t>
    </r>
    <r>
      <rPr>
        <sz val="11"/>
        <rFont val="ＭＳ Ｐゴシック"/>
        <family val="3"/>
        <charset val="128"/>
        <scheme val="minor"/>
      </rPr>
      <t xml:space="preserve">
（参考　みえ政策評価システム　http://www.pref.mie.lg.jp/GYOUSEI/hyouka/index.htm）
◆基本事業評価
　・各施策（部）における基本事業の評価を各部長が作成する。
　・前年度の事務事業評価を受けて、平成３０年度（2018年度）目的評価表として作成する。
　・基本事業の数値目標は目的指標を設定するための根拠となる指標を示す。
　・基本目標数値達成状況や対前年コストは毎年度チェックする。
　・当該年度の評価とともに、次年度の取り組み方向を、注力（↑・→・↓）、部長の方針・指示、見直しの方向で表し、下層の事務事業に関して個別に方向性を示す。
　・構成する事務事業間の戦略に関しては、注力（同上）、見直しの方向（抜本的改革、改善、充実、現状維持等）、貢献度（直接的・間接的）、効果発揮時期（即応的、中期的、長期的）で示し、部長としての方針や指示を明記する。
◆事務事業評価
　・各基本事業における個別の事務事業の評価を各担当者が作成する。
　・原則として事業年度終了後評価するものとし、次年度の取り組み方向についても考察する。
　・継続事務事業評価にあたっては、事業の概要、施策・事業体系上の位置づけ、事業の目的、地域福祉の根拠、住民参加度、協働の対象をあらかじめ設定する。
　・目標指標に関しては、基本目標数値を表す具体的数値を示し、年度ごとの推移を比較するとともに、当該年度の支所別指標を示すことにより各支所の実績を示す。また、基盤強化計画として、次年度以降の目標値を設定することも可能である。
　・事務事業の評価に関しては、具体的な取り組み内容、成果としての評価、残された課題と要因を記載する。
　・事務事業の展開に関しては、担当者としての注力、方針、見直しの方向を示し、総合的に取り組み方向を示す。</t>
    </r>
    <phoneticPr fontId="7"/>
  </si>
  <si>
    <t>3-1-2　地域福祉活動計画推進事業</t>
    <rPh sb="10" eb="12">
      <t>カツドウ</t>
    </rPh>
    <phoneticPr fontId="7"/>
  </si>
  <si>
    <t>3-1-4　広報啓発事業</t>
    <rPh sb="6" eb="8">
      <t>コウホウ</t>
    </rPh>
    <rPh sb="8" eb="10">
      <t>ケイハツ</t>
    </rPh>
    <rPh sb="10" eb="12">
      <t>ジギョウ</t>
    </rPh>
    <phoneticPr fontId="7"/>
  </si>
  <si>
    <t>3-1-3　ふれあい・いきいきサロン事業</t>
    <rPh sb="18" eb="20">
      <t>ジギョウ</t>
    </rPh>
    <phoneticPr fontId="7"/>
  </si>
  <si>
    <t>3-1-5　認知症・介護予防教室普及事業</t>
    <rPh sb="6" eb="9">
      <t>ニンチショウ</t>
    </rPh>
    <rPh sb="10" eb="12">
      <t>カイゴ</t>
    </rPh>
    <rPh sb="12" eb="14">
      <t>ヨボウ</t>
    </rPh>
    <rPh sb="14" eb="16">
      <t>キョウシツ</t>
    </rPh>
    <rPh sb="16" eb="18">
      <t>フキュウ</t>
    </rPh>
    <rPh sb="18" eb="20">
      <t>ジギョウ</t>
    </rPh>
    <phoneticPr fontId="7"/>
  </si>
  <si>
    <t>3-1-6　認知症高齢者やすらぎ支援事業</t>
    <phoneticPr fontId="7"/>
  </si>
  <si>
    <t>3-1-7　市民活動養成研修事業</t>
    <rPh sb="6" eb="8">
      <t>シミン</t>
    </rPh>
    <rPh sb="8" eb="10">
      <t>カツドウ</t>
    </rPh>
    <rPh sb="10" eb="12">
      <t>ヨウセイ</t>
    </rPh>
    <rPh sb="12" eb="14">
      <t>ケンシュウ</t>
    </rPh>
    <rPh sb="14" eb="16">
      <t>ジギョウ</t>
    </rPh>
    <phoneticPr fontId="7"/>
  </si>
  <si>
    <t>3-1-8　地域福祉教育推進事業</t>
    <rPh sb="6" eb="8">
      <t>チイキ</t>
    </rPh>
    <rPh sb="8" eb="10">
      <t>フクシ</t>
    </rPh>
    <rPh sb="10" eb="12">
      <t>キョウイク</t>
    </rPh>
    <rPh sb="12" eb="14">
      <t>スイシン</t>
    </rPh>
    <rPh sb="14" eb="16">
      <t>ジギョウ</t>
    </rPh>
    <phoneticPr fontId="7"/>
  </si>
  <si>
    <t>3-1-9　教育研修の企画及び実施状況の点検・評価</t>
    <rPh sb="6" eb="8">
      <t>キョウイク</t>
    </rPh>
    <rPh sb="8" eb="10">
      <t>ケンシュウ</t>
    </rPh>
    <rPh sb="11" eb="13">
      <t>キカク</t>
    </rPh>
    <rPh sb="13" eb="14">
      <t>オヨ</t>
    </rPh>
    <rPh sb="15" eb="17">
      <t>ジッシ</t>
    </rPh>
    <rPh sb="17" eb="19">
      <t>ジョウキョウ</t>
    </rPh>
    <rPh sb="20" eb="22">
      <t>テンケン</t>
    </rPh>
    <rPh sb="23" eb="25">
      <t>ヒョウカ</t>
    </rPh>
    <phoneticPr fontId="7"/>
  </si>
  <si>
    <t>3-1-10　移動制約者セーフティネット対策事業</t>
    <rPh sb="7" eb="9">
      <t>イドウ</t>
    </rPh>
    <rPh sb="9" eb="12">
      <t>セイヤクシャ</t>
    </rPh>
    <rPh sb="20" eb="22">
      <t>タイサク</t>
    </rPh>
    <rPh sb="22" eb="24">
      <t>ジギョウ</t>
    </rPh>
    <phoneticPr fontId="9"/>
  </si>
  <si>
    <t>3-1-9教育研修の企画及び実施状況の点検・評価</t>
    <rPh sb="5" eb="7">
      <t>キョウイク</t>
    </rPh>
    <rPh sb="7" eb="9">
      <t>ケンシュウ</t>
    </rPh>
    <rPh sb="10" eb="12">
      <t>キカク</t>
    </rPh>
    <rPh sb="12" eb="13">
      <t>オヨ</t>
    </rPh>
    <rPh sb="14" eb="16">
      <t>ジッシ</t>
    </rPh>
    <rPh sb="16" eb="18">
      <t>ジョウキョウ</t>
    </rPh>
    <rPh sb="19" eb="21">
      <t>テンケン</t>
    </rPh>
    <rPh sb="22" eb="24">
      <t>ヒョウカ</t>
    </rPh>
    <phoneticPr fontId="16"/>
  </si>
  <si>
    <t>実績</t>
    <rPh sb="0" eb="2">
      <t>ジッセキ</t>
    </rPh>
    <phoneticPr fontId="20"/>
  </si>
  <si>
    <t>地域センターたより発行回数</t>
    <rPh sb="0" eb="2">
      <t>チイキ</t>
    </rPh>
    <rPh sb="9" eb="11">
      <t>ハッコウ</t>
    </rPh>
    <rPh sb="11" eb="13">
      <t>カイスウ</t>
    </rPh>
    <phoneticPr fontId="7"/>
  </si>
  <si>
    <t>実績</t>
    <rPh sb="0" eb="2">
      <t>ジッセキ</t>
    </rPh>
    <phoneticPr fontId="20"/>
  </si>
  <si>
    <t xml:space="preserve">決算額は委託金の確定額とし、別に利用料収入額を記載している。
2013年度から重度障害者等移動支援事業、外出支援サービス事業が移動制約者セーフティネット対策事業に変更。
2014年度からの福祉有償運送利用対象者に対するセーフティネットによる移送サービスは、2013年度末に「伊賀市移送サービス事業実施要綱」が廃止されたことから、緊急的かつ一時的な場合に限ることとしている。
</t>
    <rPh sb="132" eb="135">
      <t>ネンドマツ</t>
    </rPh>
    <phoneticPr fontId="7"/>
  </si>
  <si>
    <t>・透析患者の利用負担増、重度障がい者等利用者の今後の移動手段の確保が課題となる。　　　　　　　　　　　　　　　　　　　　　
・比較的軽度で移動制約者までではない高齢者や障がい者を対象とした移動手段の確保について、路線バスの減少や廃止等から病院等への交通の不便さや通院等に係るタクシー料金の負担の問題などに対応するため、福祉有償運送を含めた地域公共交通の充実を図るべく引き続き提言していく必要がある。　　　　　　　　　　　　　　　　　　　　　　　　　　　　　　　　　　　　　　　　　　　　　　　　　
・今後、利用者の益々の高齢化、重度化が予測され、また、重度障害者の移動の支援が求められると推測されることから、現在の移動制約者に対する移動の確保だけでなく福祉有償運送や地域公共交通のあり方について関係機関と調整を進める必要がある。
・送迎サービスの利用を相談される方は、程度の差はあるものの身体的移動制約の状態であること。また、家族状況や経済的状況などその方を取り巻く環境の要因も絡み、送迎サービスを案内するだけではその方が抱える課題が必ずしも解決しない場合がある。したがって、送迎サービスの相談機会をその方が抱える課題の発見の機会として捉え、行政や事業所とも連携を図りながら、介護保険サービスなどの様々な制度や福祉サービスを包括的に提供していく仕組みが必要である。　　　　</t>
    <rPh sb="1" eb="3">
      <t>トウセキ</t>
    </rPh>
    <rPh sb="3" eb="5">
      <t>カンジャ</t>
    </rPh>
    <rPh sb="6" eb="8">
      <t>リヨウ</t>
    </rPh>
    <rPh sb="8" eb="11">
      <t>フタンゾウ</t>
    </rPh>
    <rPh sb="12" eb="14">
      <t>ジュウド</t>
    </rPh>
    <rPh sb="18" eb="19">
      <t>トウ</t>
    </rPh>
    <rPh sb="19" eb="22">
      <t>リヨウシャ</t>
    </rPh>
    <rPh sb="23" eb="25">
      <t>コンゴ</t>
    </rPh>
    <rPh sb="26" eb="28">
      <t>イドウ</t>
    </rPh>
    <rPh sb="28" eb="30">
      <t>シュダン</t>
    </rPh>
    <rPh sb="31" eb="33">
      <t>カクホ</t>
    </rPh>
    <rPh sb="34" eb="36">
      <t>カダイ</t>
    </rPh>
    <rPh sb="63" eb="66">
      <t>ヒカクテキ</t>
    </rPh>
    <rPh sb="66" eb="68">
      <t>ケイド</t>
    </rPh>
    <rPh sb="73" eb="74">
      <t>シャ</t>
    </rPh>
    <rPh sb="80" eb="83">
      <t>コウレイシャ</t>
    </rPh>
    <rPh sb="89" eb="91">
      <t>タイショウ</t>
    </rPh>
    <rPh sb="94" eb="96">
      <t>イドウ</t>
    </rPh>
    <rPh sb="96" eb="98">
      <t>シュダン</t>
    </rPh>
    <rPh sb="99" eb="101">
      <t>カクホ</t>
    </rPh>
    <rPh sb="183" eb="184">
      <t>ヒ</t>
    </rPh>
    <rPh sb="185" eb="186">
      <t>ツヅ</t>
    </rPh>
    <rPh sb="250" eb="252">
      <t>コンゴ</t>
    </rPh>
    <rPh sb="257" eb="259">
      <t>マスマス</t>
    </rPh>
    <rPh sb="358" eb="360">
      <t>ヒツヨウ</t>
    </rPh>
    <rPh sb="366" eb="368">
      <t>ソウゲイ</t>
    </rPh>
    <rPh sb="373" eb="375">
      <t>リヨウ</t>
    </rPh>
    <rPh sb="459" eb="460">
      <t>カタ</t>
    </rPh>
    <rPh sb="467" eb="468">
      <t>カナラ</t>
    </rPh>
    <rPh sb="502" eb="503">
      <t>カタ</t>
    </rPh>
    <rPh sb="518" eb="519">
      <t>トラ</t>
    </rPh>
    <rPh sb="521" eb="523">
      <t>ギョウセイ</t>
    </rPh>
    <rPh sb="524" eb="527">
      <t>ジギョウショ</t>
    </rPh>
    <rPh sb="529" eb="531">
      <t>レンケイ</t>
    </rPh>
    <rPh sb="532" eb="533">
      <t>ハカ</t>
    </rPh>
    <rPh sb="555" eb="557">
      <t>フクシ</t>
    </rPh>
    <rPh sb="566" eb="568">
      <t>テイキョウ</t>
    </rPh>
    <phoneticPr fontId="0"/>
  </si>
  <si>
    <t>未実施</t>
    <phoneticPr fontId="7"/>
  </si>
  <si>
    <t>福祉後見人受任件数</t>
    <phoneticPr fontId="7"/>
  </si>
  <si>
    <t>①相談回数は、月単位の延人数の合計。
②全国の後見等の申立件数は、毎年1月から12月の集計で掲載。
③平成29年度は福祉後見人候補者の新規募集・選考を行い、新たに3名登録した。
④福祉後見人受任件数は年度途中で1件終了、１件新規受任した（年度末時点で5件）。</t>
    <rPh sb="3" eb="5">
      <t>カイスウ</t>
    </rPh>
    <rPh sb="20" eb="22">
      <t>ゼンコク</t>
    </rPh>
    <rPh sb="23" eb="26">
      <t>コウケントウ</t>
    </rPh>
    <rPh sb="27" eb="29">
      <t>モウシタテ</t>
    </rPh>
    <rPh sb="29" eb="31">
      <t>ケンスウ</t>
    </rPh>
    <rPh sb="33" eb="35">
      <t>マイトシ</t>
    </rPh>
    <rPh sb="36" eb="37">
      <t>ガツ</t>
    </rPh>
    <rPh sb="43" eb="45">
      <t>シュウケイ</t>
    </rPh>
    <rPh sb="46" eb="48">
      <t>ケイサイ</t>
    </rPh>
    <rPh sb="51" eb="53">
      <t>ヘイセイ</t>
    </rPh>
    <rPh sb="55" eb="56">
      <t>ネン</t>
    </rPh>
    <rPh sb="56" eb="57">
      <t>ド</t>
    </rPh>
    <rPh sb="58" eb="60">
      <t>フクシ</t>
    </rPh>
    <rPh sb="60" eb="63">
      <t>コウケンニン</t>
    </rPh>
    <rPh sb="63" eb="66">
      <t>コウホシャ</t>
    </rPh>
    <rPh sb="67" eb="69">
      <t>シンキ</t>
    </rPh>
    <rPh sb="69" eb="71">
      <t>ボシュウ</t>
    </rPh>
    <rPh sb="72" eb="74">
      <t>センコウ</t>
    </rPh>
    <rPh sb="75" eb="76">
      <t>オコナ</t>
    </rPh>
    <rPh sb="78" eb="79">
      <t>アラ</t>
    </rPh>
    <rPh sb="82" eb="83">
      <t>メイ</t>
    </rPh>
    <rPh sb="83" eb="85">
      <t>トウロク</t>
    </rPh>
    <rPh sb="90" eb="92">
      <t>フクシ</t>
    </rPh>
    <rPh sb="92" eb="95">
      <t>コウケンニン</t>
    </rPh>
    <rPh sb="95" eb="97">
      <t>ジュニン</t>
    </rPh>
    <rPh sb="97" eb="99">
      <t>ケンスウ</t>
    </rPh>
    <rPh sb="106" eb="107">
      <t>ケン</t>
    </rPh>
    <rPh sb="107" eb="109">
      <t>シュウリョウ</t>
    </rPh>
    <rPh sb="111" eb="112">
      <t>ケン</t>
    </rPh>
    <rPh sb="112" eb="114">
      <t>シンキ</t>
    </rPh>
    <rPh sb="114" eb="116">
      <t>ジュニン</t>
    </rPh>
    <rPh sb="119" eb="121">
      <t>ネンド</t>
    </rPh>
    <rPh sb="121" eb="122">
      <t>マツ</t>
    </rPh>
    <rPh sb="122" eb="124">
      <t>ジテン</t>
    </rPh>
    <rPh sb="126" eb="127">
      <t>ケン</t>
    </rPh>
    <phoneticPr fontId="7"/>
  </si>
  <si>
    <t>事務事業計画</t>
    <rPh sb="0" eb="2">
      <t>ジム</t>
    </rPh>
    <rPh sb="2" eb="4">
      <t>ジギョウ</t>
    </rPh>
    <rPh sb="4" eb="6">
      <t>ケイカク</t>
    </rPh>
    <phoneticPr fontId="7"/>
  </si>
  <si>
    <t>【地域から求められる成年後見の取り組みの推進】
　社協活動は地域ニーズに応えていくことが本分であり、本事業の理念・方針が常に地域ニーズに則したものであり続けるために、計画を検証しつつ、事業を推進していく。
①両市並びに高齢者や障がい者等、福祉的な支援を要する人と関わる支援機関等との連携を引き続き強化し、広域をカバーしていく。
②名張市同様、伊賀市との情報交換会を、個別支援を次に進めていくための情報共有や参加機関等の役割分担（確認・調整）の場に高めていく。
③日常生活自立支援事業利用者の成年後見制度利用に円滑につなげるようにする。
④運営委員会等を活用して、福祉後見人候補者の要件を再整備する。
⑤裁判所との情報共有・意見交換の機会を設ける（事務連絡会の開催）。
⑥研修会の企画・開催（ケアマネージャー等専門職向けの事例検討会等）。
⑦後見制度の事件・事故を防ぐための啓発、働きかけ
⑧成年後見制度利用促進基本計画に関する取り組みの推進</t>
    <rPh sb="1" eb="3">
      <t>チイキ</t>
    </rPh>
    <rPh sb="5" eb="6">
      <t>モト</t>
    </rPh>
    <rPh sb="10" eb="12">
      <t>セイネン</t>
    </rPh>
    <rPh sb="12" eb="14">
      <t>コウケン</t>
    </rPh>
    <rPh sb="15" eb="16">
      <t>ト</t>
    </rPh>
    <rPh sb="17" eb="18">
      <t>ク</t>
    </rPh>
    <rPh sb="20" eb="22">
      <t>スイシン</t>
    </rPh>
    <rPh sb="152" eb="154">
      <t>コウイキ</t>
    </rPh>
    <rPh sb="165" eb="168">
      <t>ナバリシ</t>
    </rPh>
    <rPh sb="168" eb="170">
      <t>ドウヨウ</t>
    </rPh>
    <rPh sb="171" eb="174">
      <t>イガシ</t>
    </rPh>
    <rPh sb="176" eb="178">
      <t>ジョウホウ</t>
    </rPh>
    <rPh sb="178" eb="181">
      <t>コウカンカイ</t>
    </rPh>
    <rPh sb="223" eb="224">
      <t>タカ</t>
    </rPh>
    <rPh sb="231" eb="233">
      <t>ニチジョウ</t>
    </rPh>
    <rPh sb="233" eb="235">
      <t>セイカツ</t>
    </rPh>
    <rPh sb="235" eb="237">
      <t>ジリツ</t>
    </rPh>
    <rPh sb="237" eb="239">
      <t>シエン</t>
    </rPh>
    <rPh sb="239" eb="241">
      <t>ジギョウ</t>
    </rPh>
    <rPh sb="241" eb="244">
      <t>リヨウシャ</t>
    </rPh>
    <rPh sb="245" eb="247">
      <t>セイネン</t>
    </rPh>
    <rPh sb="247" eb="249">
      <t>コウケン</t>
    </rPh>
    <rPh sb="249" eb="251">
      <t>セイド</t>
    </rPh>
    <rPh sb="251" eb="253">
      <t>リヨウ</t>
    </rPh>
    <rPh sb="254" eb="256">
      <t>エンカツ</t>
    </rPh>
    <rPh sb="269" eb="271">
      <t>ウンエイ</t>
    </rPh>
    <rPh sb="271" eb="274">
      <t>イインカイ</t>
    </rPh>
    <rPh sb="274" eb="275">
      <t>トウ</t>
    </rPh>
    <rPh sb="276" eb="278">
      <t>カツヨウ</t>
    </rPh>
    <rPh sb="281" eb="283">
      <t>フクシ</t>
    </rPh>
    <rPh sb="283" eb="286">
      <t>コウケンニン</t>
    </rPh>
    <rPh sb="301" eb="304">
      <t>サイバンショ</t>
    </rPh>
    <rPh sb="306" eb="308">
      <t>ジョウホウ</t>
    </rPh>
    <rPh sb="308" eb="310">
      <t>キョウユウ</t>
    </rPh>
    <rPh sb="311" eb="313">
      <t>イケン</t>
    </rPh>
    <rPh sb="313" eb="315">
      <t>コウカン</t>
    </rPh>
    <rPh sb="316" eb="318">
      <t>キカイ</t>
    </rPh>
    <rPh sb="319" eb="320">
      <t>モウ</t>
    </rPh>
    <rPh sb="323" eb="325">
      <t>ジム</t>
    </rPh>
    <rPh sb="325" eb="327">
      <t>レンラク</t>
    </rPh>
    <rPh sb="327" eb="328">
      <t>カイ</t>
    </rPh>
    <rPh sb="329" eb="331">
      <t>カイサイ</t>
    </rPh>
    <rPh sb="335" eb="337">
      <t>ケンシュウ</t>
    </rPh>
    <rPh sb="337" eb="338">
      <t>カイ</t>
    </rPh>
    <rPh sb="339" eb="341">
      <t>キカク</t>
    </rPh>
    <rPh sb="342" eb="344">
      <t>カイサイ</t>
    </rPh>
    <rPh sb="353" eb="354">
      <t>トウ</t>
    </rPh>
    <rPh sb="354" eb="356">
      <t>センモン</t>
    </rPh>
    <rPh sb="356" eb="357">
      <t>ショク</t>
    </rPh>
    <rPh sb="357" eb="358">
      <t>ム</t>
    </rPh>
    <rPh sb="360" eb="362">
      <t>ジレイ</t>
    </rPh>
    <rPh sb="362" eb="364">
      <t>ケントウ</t>
    </rPh>
    <rPh sb="364" eb="365">
      <t>カイ</t>
    </rPh>
    <rPh sb="365" eb="366">
      <t>トウ</t>
    </rPh>
    <rPh sb="370" eb="372">
      <t>コウケン</t>
    </rPh>
    <rPh sb="372" eb="374">
      <t>セイド</t>
    </rPh>
    <rPh sb="375" eb="377">
      <t>ジケン</t>
    </rPh>
    <rPh sb="378" eb="380">
      <t>ジコ</t>
    </rPh>
    <rPh sb="381" eb="382">
      <t>フセ</t>
    </rPh>
    <rPh sb="386" eb="388">
      <t>ケイハツ</t>
    </rPh>
    <rPh sb="389" eb="390">
      <t>ハタラ</t>
    </rPh>
    <rPh sb="395" eb="409">
      <t>セイネンコウケンセイドリヨウソクシンキホンケイカク</t>
    </rPh>
    <rPh sb="410" eb="411">
      <t>カン</t>
    </rPh>
    <rPh sb="413" eb="414">
      <t>ト</t>
    </rPh>
    <rPh sb="415" eb="416">
      <t>ク</t>
    </rPh>
    <rPh sb="418" eb="420">
      <t>スイシン</t>
    </rPh>
    <phoneticPr fontId="7"/>
  </si>
  <si>
    <t>0（１）</t>
    <phoneticPr fontId="7"/>
  </si>
  <si>
    <t>0（2）</t>
    <phoneticPr fontId="7"/>
  </si>
  <si>
    <t>1-2-2福祉後見サポートセンター事業</t>
    <rPh sb="5" eb="7">
      <t>フクシ</t>
    </rPh>
    <rPh sb="7" eb="9">
      <t>コウケン</t>
    </rPh>
    <rPh sb="17" eb="19">
      <t>ジギョウ</t>
    </rPh>
    <phoneticPr fontId="7"/>
  </si>
  <si>
    <t>１．理事会の開催…センターの運営管理
２．運営委員会の開催…センター事業の円滑実施
３．業務内容　(a) 成年後見制度利用支援　(b) 福祉後見人材バンク
　　　　　　　(c) 後見人サポート　(d) 啓発・研修　(e) 法人後見支援　(f)その他
　《主な活動》
　◆福祉後見人連絡会　　◆後見人のつどい　　◆福祉後見人養成研修修了者継続研修
　◆福祉後見人候補者（名簿登録者・受任候補者）の選考
　◆津家庭裁判所伊賀支部との事務連絡会
　◆伊賀市及び名張市との情報交換会　　◆三重県社協主催　会議・研修会・意見交換会
　◆「全国権利擁護支援ネットワーク」　　◆「今後の権利擁護体制のあり方検討委員会」　
　◆研修講師・講演　◆三重県社協広報取材　◆視察対応　◆社会福祉士現場実習受入
　◆名張市成年後見審判審査会</t>
    <rPh sb="6" eb="8">
      <t>カイサイ</t>
    </rPh>
    <rPh sb="14" eb="16">
      <t>ウンエイ</t>
    </rPh>
    <rPh sb="16" eb="18">
      <t>カンリ</t>
    </rPh>
    <rPh sb="34" eb="36">
      <t>ジギョウ</t>
    </rPh>
    <rPh sb="37" eb="39">
      <t>エンカツ</t>
    </rPh>
    <rPh sb="39" eb="41">
      <t>ジッシ</t>
    </rPh>
    <rPh sb="184" eb="186">
      <t>メイボ</t>
    </rPh>
    <rPh sb="186" eb="188">
      <t>トウロク</t>
    </rPh>
    <rPh sb="188" eb="189">
      <t>シャ</t>
    </rPh>
    <rPh sb="190" eb="192">
      <t>ジュニン</t>
    </rPh>
    <rPh sb="192" eb="195">
      <t>コウホシャ</t>
    </rPh>
    <rPh sb="202" eb="203">
      <t>ツ</t>
    </rPh>
    <rPh sb="203" eb="205">
      <t>カテイ</t>
    </rPh>
    <rPh sb="205" eb="207">
      <t>サイバン</t>
    </rPh>
    <rPh sb="207" eb="208">
      <t>ショ</t>
    </rPh>
    <rPh sb="208" eb="210">
      <t>イガ</t>
    </rPh>
    <rPh sb="210" eb="212">
      <t>シブ</t>
    </rPh>
    <rPh sb="214" eb="216">
      <t>ジム</t>
    </rPh>
    <rPh sb="216" eb="218">
      <t>レンラク</t>
    </rPh>
    <rPh sb="218" eb="219">
      <t>カイ</t>
    </rPh>
    <rPh sb="222" eb="225">
      <t>イガシ</t>
    </rPh>
    <rPh sb="225" eb="226">
      <t>オヨ</t>
    </rPh>
    <rPh sb="227" eb="230">
      <t>ナバリシ</t>
    </rPh>
    <rPh sb="232" eb="234">
      <t>ジョウホウ</t>
    </rPh>
    <rPh sb="234" eb="237">
      <t>コウカンカイ</t>
    </rPh>
    <rPh sb="306" eb="308">
      <t>ケンシュウ</t>
    </rPh>
    <rPh sb="308" eb="310">
      <t>コウシ</t>
    </rPh>
    <rPh sb="311" eb="313">
      <t>コウエン</t>
    </rPh>
    <rPh sb="315" eb="318">
      <t>ミエケン</t>
    </rPh>
    <rPh sb="318" eb="320">
      <t>シャキョウ</t>
    </rPh>
    <rPh sb="326" eb="328">
      <t>シサツ</t>
    </rPh>
    <rPh sb="328" eb="330">
      <t>タイオウ</t>
    </rPh>
    <rPh sb="346" eb="349">
      <t>ナバリシ</t>
    </rPh>
    <rPh sb="349" eb="351">
      <t>セイネン</t>
    </rPh>
    <rPh sb="351" eb="353">
      <t>コウケン</t>
    </rPh>
    <rPh sb="353" eb="355">
      <t>シンパン</t>
    </rPh>
    <rPh sb="355" eb="358">
      <t>シンサカイ</t>
    </rPh>
    <phoneticPr fontId="7"/>
  </si>
  <si>
    <t>1-2-3 法人後見事業</t>
    <rPh sb="6" eb="8">
      <t>ホウジン</t>
    </rPh>
    <rPh sb="8" eb="10">
      <t>コウケン</t>
    </rPh>
    <rPh sb="10" eb="12">
      <t>ジギョウ</t>
    </rPh>
    <phoneticPr fontId="7"/>
  </si>
  <si>
    <t>評価結果を踏まえた2018年度の具体的取組</t>
    <phoneticPr fontId="7"/>
  </si>
  <si>
    <t>3-1-20　地域福祉防災推進事業</t>
    <rPh sb="7" eb="9">
      <t>チイキ</t>
    </rPh>
    <rPh sb="9" eb="11">
      <t>フクシ</t>
    </rPh>
    <rPh sb="11" eb="13">
      <t>ボウサイ</t>
    </rPh>
    <rPh sb="13" eb="15">
      <t>スイシン</t>
    </rPh>
    <rPh sb="15" eb="17">
      <t>ジギョウ</t>
    </rPh>
    <phoneticPr fontId="20"/>
  </si>
  <si>
    <t>・第2次基盤強化計画が策定され、残された課題について検討し、法人組織の基盤強化を図る。　　　　　　　　　　　　　　　　　　　　　　　　　　　　　　　　　　　　　　　　　　　　　　　　　　　　　　　　　　　　　　　　　　　　・基盤強化計画プロジェクトを改編し、残された課題解決に向けて、役職員が一体となって取り組む。　　　　　　　　　　　　　　　　　　　　　　　　　　　　　　　　　　　　　　　　　　　　　　　　　　　　　　　　　　　　　　　　　　　　　　　　　　　　　　　　　　　　　・事業進捗管理については、ＰＤＣＡシートの改善をしながら継続して実施する。　　　　　　　　　　　　　　　　　　　　　　　　　　　　　　　　　　　</t>
    <rPh sb="1" eb="2">
      <t>ダイ</t>
    </rPh>
    <rPh sb="3" eb="4">
      <t>ジ</t>
    </rPh>
    <rPh sb="4" eb="6">
      <t>キバン</t>
    </rPh>
    <rPh sb="6" eb="8">
      <t>キョウカ</t>
    </rPh>
    <rPh sb="8" eb="10">
      <t>ケイカク</t>
    </rPh>
    <rPh sb="11" eb="13">
      <t>サクテイ</t>
    </rPh>
    <rPh sb="16" eb="17">
      <t>ノコ</t>
    </rPh>
    <rPh sb="20" eb="22">
      <t>カダイ</t>
    </rPh>
    <rPh sb="26" eb="28">
      <t>ケントウ</t>
    </rPh>
    <rPh sb="30" eb="32">
      <t>ホウジン</t>
    </rPh>
    <rPh sb="32" eb="34">
      <t>ソシキ</t>
    </rPh>
    <rPh sb="35" eb="37">
      <t>キバン</t>
    </rPh>
    <rPh sb="37" eb="39">
      <t>キョウカ</t>
    </rPh>
    <rPh sb="40" eb="41">
      <t>ハカ</t>
    </rPh>
    <rPh sb="112" eb="114">
      <t>キバン</t>
    </rPh>
    <rPh sb="114" eb="116">
      <t>キョウカ</t>
    </rPh>
    <rPh sb="116" eb="118">
      <t>ケイカク</t>
    </rPh>
    <rPh sb="125" eb="127">
      <t>カイヘン</t>
    </rPh>
    <rPh sb="129" eb="130">
      <t>ノコ</t>
    </rPh>
    <rPh sb="133" eb="135">
      <t>カダイ</t>
    </rPh>
    <rPh sb="135" eb="137">
      <t>カイケツ</t>
    </rPh>
    <rPh sb="138" eb="139">
      <t>ム</t>
    </rPh>
    <rPh sb="142" eb="145">
      <t>ヤクショクイン</t>
    </rPh>
    <rPh sb="146" eb="148">
      <t>イッタイ</t>
    </rPh>
    <rPh sb="152" eb="153">
      <t>ト</t>
    </rPh>
    <rPh sb="154" eb="155">
      <t>ク</t>
    </rPh>
    <rPh sb="243" eb="245">
      <t>ジギョウ</t>
    </rPh>
    <rPh sb="245" eb="247">
      <t>シンチョク</t>
    </rPh>
    <rPh sb="247" eb="249">
      <t>カンリ</t>
    </rPh>
    <rPh sb="263" eb="265">
      <t>カイゼン</t>
    </rPh>
    <rPh sb="270" eb="272">
      <t>ケイゾク</t>
    </rPh>
    <rPh sb="274" eb="276">
      <t>ジッシ</t>
    </rPh>
    <phoneticPr fontId="7"/>
  </si>
  <si>
    <t xml:space="preserve">ヒヤリハットとも連動した苦情受け付け体制の整備
</t>
    <phoneticPr fontId="20"/>
  </si>
  <si>
    <t>1-2権利擁護支援事業</t>
    <rPh sb="3" eb="7">
      <t>ケンリヨウゴ</t>
    </rPh>
    <rPh sb="7" eb="9">
      <t>シエン</t>
    </rPh>
    <rPh sb="9" eb="11">
      <t>ジギョウ</t>
    </rPh>
    <phoneticPr fontId="16"/>
  </si>
  <si>
    <t>1-2-1日常生活自立支援事業</t>
    <rPh sb="5" eb="7">
      <t>ニチジョウ</t>
    </rPh>
    <rPh sb="7" eb="9">
      <t>セイカツ</t>
    </rPh>
    <rPh sb="9" eb="11">
      <t>ジリツ</t>
    </rPh>
    <rPh sb="11" eb="13">
      <t>シエン</t>
    </rPh>
    <phoneticPr fontId="16"/>
  </si>
  <si>
    <t>1-3就労支援事業</t>
    <rPh sb="3" eb="5">
      <t>シュウロウ</t>
    </rPh>
    <rPh sb="5" eb="7">
      <t>シエン</t>
    </rPh>
    <rPh sb="7" eb="9">
      <t>ジギョウ</t>
    </rPh>
    <phoneticPr fontId="16"/>
  </si>
  <si>
    <t>1-3-2生活困窮者自立支援事業</t>
    <rPh sb="5" eb="7">
      <t>セイカツ</t>
    </rPh>
    <rPh sb="7" eb="10">
      <t>コンキュウシャ</t>
    </rPh>
    <rPh sb="10" eb="12">
      <t>ジリツ</t>
    </rPh>
    <rPh sb="12" eb="14">
      <t>シエン</t>
    </rPh>
    <rPh sb="14" eb="16">
      <t>ジギョウ</t>
    </rPh>
    <phoneticPr fontId="16"/>
  </si>
  <si>
    <t>1-3-3生活福祉資金貸付事業</t>
    <phoneticPr fontId="16"/>
  </si>
  <si>
    <t>1-3-4緊急食料等提供事業</t>
    <rPh sb="5" eb="7">
      <t>キンキュウ</t>
    </rPh>
    <rPh sb="7" eb="9">
      <t>ショクリョウ</t>
    </rPh>
    <rPh sb="9" eb="10">
      <t>トウ</t>
    </rPh>
    <rPh sb="10" eb="12">
      <t>テイキョウ</t>
    </rPh>
    <rPh sb="12" eb="14">
      <t>ジギョウ</t>
    </rPh>
    <phoneticPr fontId="16"/>
  </si>
  <si>
    <t>3-1-1基盤強化計画推進事業</t>
    <rPh sb="9" eb="11">
      <t>ケイカク</t>
    </rPh>
    <rPh sb="11" eb="13">
      <t>スイシン</t>
    </rPh>
    <rPh sb="13" eb="15">
      <t>ジギョウ</t>
    </rPh>
    <phoneticPr fontId="16"/>
  </si>
  <si>
    <t>3-1-5認知症・介護予防教室普及事業</t>
    <rPh sb="5" eb="8">
      <t>ニンチショウ</t>
    </rPh>
    <rPh sb="9" eb="11">
      <t>カイゴ</t>
    </rPh>
    <rPh sb="11" eb="13">
      <t>ヨボウ</t>
    </rPh>
    <rPh sb="13" eb="15">
      <t>キョウシツ</t>
    </rPh>
    <rPh sb="15" eb="17">
      <t>フキュウ</t>
    </rPh>
    <rPh sb="17" eb="19">
      <t>ジギョウ</t>
    </rPh>
    <phoneticPr fontId="16"/>
  </si>
  <si>
    <t>3-1-10移動制約者セーフティネット対策事業</t>
    <rPh sb="6" eb="8">
      <t>イドウ</t>
    </rPh>
    <phoneticPr fontId="16"/>
  </si>
  <si>
    <t>3-1-11安全衛生管理</t>
    <rPh sb="10" eb="12">
      <t>カンリ</t>
    </rPh>
    <phoneticPr fontId="16"/>
  </si>
  <si>
    <t>3-1-12防災管理</t>
    <rPh sb="6" eb="8">
      <t>ボウサイ</t>
    </rPh>
    <rPh sb="8" eb="10">
      <t>カンリ</t>
    </rPh>
    <phoneticPr fontId="16"/>
  </si>
  <si>
    <t>3-1-13車両管理</t>
    <rPh sb="6" eb="8">
      <t>シャリョウ</t>
    </rPh>
    <rPh sb="8" eb="10">
      <t>カンリ</t>
    </rPh>
    <phoneticPr fontId="16"/>
  </si>
  <si>
    <t>3-1-17共同募金配分金事業</t>
    <rPh sb="10" eb="12">
      <t>ハイブン</t>
    </rPh>
    <rPh sb="12" eb="13">
      <t>キン</t>
    </rPh>
    <phoneticPr fontId="16"/>
  </si>
  <si>
    <t>1-2-2福祉後見サポートセンター事業</t>
    <phoneticPr fontId="16"/>
  </si>
  <si>
    <t>1-2-3法人後見事業</t>
    <phoneticPr fontId="16"/>
  </si>
  <si>
    <t>3-1-2地域福祉計画推進事業</t>
    <phoneticPr fontId="16"/>
  </si>
  <si>
    <t>3-1-3ふれあい・いきいきサロン事業</t>
    <phoneticPr fontId="16"/>
  </si>
  <si>
    <t>3-1-8地域福祉教育推進事業</t>
    <phoneticPr fontId="16"/>
  </si>
  <si>
    <t>3-1-18市民活動登録斡旋事業</t>
    <phoneticPr fontId="16"/>
  </si>
  <si>
    <t>3-1-21苦情解決事業</t>
    <phoneticPr fontId="16"/>
  </si>
  <si>
    <t>1-3-1いが若者サポートステーション事業</t>
    <phoneticPr fontId="16"/>
  </si>
  <si>
    <t>1-3-5障がい者支援に関する事業</t>
    <phoneticPr fontId="16"/>
  </si>
  <si>
    <t>1-3-6ジョブサポーター派遣事務局事業</t>
    <phoneticPr fontId="16"/>
  </si>
  <si>
    <t>3-1-4広報啓発事業</t>
    <phoneticPr fontId="16"/>
  </si>
  <si>
    <t>3-1-6認知症高齢者やすらぎ支援事業</t>
    <phoneticPr fontId="16"/>
  </si>
  <si>
    <t>3-1-7市民活動養成研修事業</t>
    <phoneticPr fontId="16"/>
  </si>
  <si>
    <t>3-1-14施設管理</t>
    <phoneticPr fontId="16"/>
  </si>
  <si>
    <t>3-1-15会費事業</t>
    <phoneticPr fontId="16"/>
  </si>
  <si>
    <t>3-1-16福祉団体支援事業</t>
    <phoneticPr fontId="16"/>
  </si>
  <si>
    <t>3-1-19市民活動組織化育成事業</t>
    <phoneticPr fontId="16"/>
  </si>
  <si>
    <t>3-1-20地域福祉防災推進事業</t>
    <phoneticPr fontId="16"/>
  </si>
  <si>
    <t>全8回52名</t>
    <rPh sb="0" eb="1">
      <t>ゼン</t>
    </rPh>
    <rPh sb="2" eb="3">
      <t>カイ</t>
    </rPh>
    <rPh sb="5" eb="6">
      <t>メイ</t>
    </rPh>
    <phoneticPr fontId="20"/>
  </si>
  <si>
    <t>未設定</t>
    <rPh sb="0" eb="3">
      <t>ミセッテイ</t>
    </rPh>
    <phoneticPr fontId="20"/>
  </si>
  <si>
    <t>相談件数</t>
    <rPh sb="0" eb="2">
      <t>ソウダン</t>
    </rPh>
    <rPh sb="2" eb="4">
      <t>ケンスウ</t>
    </rPh>
    <phoneticPr fontId="20"/>
  </si>
  <si>
    <t>実績</t>
    <rPh sb="0" eb="2">
      <t>ジッセキ</t>
    </rPh>
    <phoneticPr fontId="20"/>
  </si>
  <si>
    <t>０件</t>
    <rPh sb="1" eb="2">
      <t>ケン</t>
    </rPh>
    <phoneticPr fontId="20"/>
  </si>
  <si>
    <t>地域力強化推進事業</t>
    <rPh sb="0" eb="2">
      <t>チイキ</t>
    </rPh>
    <rPh sb="2" eb="3">
      <t>リョク</t>
    </rPh>
    <rPh sb="3" eb="5">
      <t>キョウカ</t>
    </rPh>
    <rPh sb="5" eb="7">
      <t>スイシン</t>
    </rPh>
    <rPh sb="7" eb="9">
      <t>ジギョウ</t>
    </rPh>
    <phoneticPr fontId="7"/>
  </si>
  <si>
    <t>延回数</t>
    <rPh sb="0" eb="1">
      <t>ノ</t>
    </rPh>
    <rPh sb="1" eb="3">
      <t>カイスウ</t>
    </rPh>
    <phoneticPr fontId="7"/>
  </si>
  <si>
    <t>年間延開催数</t>
    <rPh sb="0" eb="2">
      <t>ネンカン</t>
    </rPh>
    <rPh sb="2" eb="3">
      <t>ノ</t>
    </rPh>
    <rPh sb="3" eb="5">
      <t>カイサイ</t>
    </rPh>
    <rPh sb="5" eb="6">
      <t>スウ</t>
    </rPh>
    <phoneticPr fontId="7"/>
  </si>
  <si>
    <t>受講者数</t>
    <rPh sb="0" eb="3">
      <t>ジュコウシャ</t>
    </rPh>
    <rPh sb="3" eb="4">
      <t>スウ</t>
    </rPh>
    <phoneticPr fontId="7"/>
  </si>
  <si>
    <t>地域・家族介護教室</t>
    <rPh sb="0" eb="2">
      <t>チイキ</t>
    </rPh>
    <rPh sb="3" eb="5">
      <t>カゾク</t>
    </rPh>
    <rPh sb="5" eb="7">
      <t>カイゴ</t>
    </rPh>
    <rPh sb="7" eb="9">
      <t>キョウシツ</t>
    </rPh>
    <phoneticPr fontId="7"/>
  </si>
  <si>
    <t>音楽療法教室（派遣）</t>
    <rPh sb="0" eb="2">
      <t>オンガク</t>
    </rPh>
    <rPh sb="2" eb="4">
      <t>リョウホウ</t>
    </rPh>
    <rPh sb="4" eb="6">
      <t>キョウシツ</t>
    </rPh>
    <rPh sb="7" eb="9">
      <t>ハケン</t>
    </rPh>
    <phoneticPr fontId="7"/>
  </si>
  <si>
    <t>３Ｂ体操教室（派遣）</t>
    <rPh sb="2" eb="4">
      <t>タイソウ</t>
    </rPh>
    <rPh sb="4" eb="6">
      <t>キョウシツ</t>
    </rPh>
    <rPh sb="7" eb="9">
      <t>ハケン</t>
    </rPh>
    <phoneticPr fontId="7"/>
  </si>
  <si>
    <t>転倒予防教室（派遣）</t>
    <rPh sb="0" eb="2">
      <t>テントウ</t>
    </rPh>
    <rPh sb="2" eb="4">
      <t>ヨボウ</t>
    </rPh>
    <rPh sb="4" eb="6">
      <t>キョウシツ</t>
    </rPh>
    <rPh sb="7" eb="9">
      <t>ハケン</t>
    </rPh>
    <phoneticPr fontId="7"/>
  </si>
  <si>
    <t>認知症・介護予防教室</t>
    <rPh sb="0" eb="3">
      <t>ニンチショウ</t>
    </rPh>
    <rPh sb="4" eb="6">
      <t>カイゴ</t>
    </rPh>
    <rPh sb="6" eb="8">
      <t>ヨボウ</t>
    </rPh>
    <rPh sb="8" eb="10">
      <t>キョウシツ</t>
    </rPh>
    <phoneticPr fontId="7"/>
  </si>
  <si>
    <t>計</t>
    <rPh sb="0" eb="1">
      <t>ケイ</t>
    </rPh>
    <phoneticPr fontId="20"/>
  </si>
  <si>
    <t>やすらぎ支援事業利用延回数</t>
    <rPh sb="4" eb="6">
      <t>シエン</t>
    </rPh>
    <rPh sb="6" eb="8">
      <t>ジギョウ</t>
    </rPh>
    <rPh sb="8" eb="10">
      <t>リヨウ</t>
    </rPh>
    <rPh sb="10" eb="11">
      <t>ノ</t>
    </rPh>
    <rPh sb="11" eb="13">
      <t>カイスウ</t>
    </rPh>
    <phoneticPr fontId="7"/>
  </si>
  <si>
    <t>※31</t>
    <phoneticPr fontId="7"/>
  </si>
  <si>
    <t>※25</t>
    <phoneticPr fontId="7"/>
  </si>
  <si>
    <t>総いいね！数</t>
    <rPh sb="0" eb="1">
      <t>ソウ</t>
    </rPh>
    <rPh sb="5" eb="6">
      <t>スウ</t>
    </rPh>
    <phoneticPr fontId="20"/>
  </si>
  <si>
    <t>総フォロワー数</t>
    <rPh sb="0" eb="1">
      <t>ソウ</t>
    </rPh>
    <rPh sb="6" eb="7">
      <t>スウ</t>
    </rPh>
    <phoneticPr fontId="20"/>
  </si>
  <si>
    <t>平均リーチ数</t>
    <rPh sb="0" eb="2">
      <t>ヘイキン</t>
    </rPh>
    <rPh sb="5" eb="6">
      <t>スウ</t>
    </rPh>
    <phoneticPr fontId="20"/>
  </si>
  <si>
    <t>延リーチ数</t>
    <rPh sb="0" eb="1">
      <t>ノ</t>
    </rPh>
    <rPh sb="4" eb="5">
      <t>スウ</t>
    </rPh>
    <phoneticPr fontId="20"/>
  </si>
  <si>
    <t>延投稿数</t>
    <rPh sb="0" eb="1">
      <t>ノ</t>
    </rPh>
    <rPh sb="1" eb="4">
      <t>トウコウスウ</t>
    </rPh>
    <phoneticPr fontId="20"/>
  </si>
  <si>
    <t>・社協だより配布部数実績は本年度最終実績数（市広報配布数と同じ※郵送分含む）
・社協ホームページ訪問者数は、月訪問者数の累計　　　　　　　　　　　　　　　　　　　　　　　　　　　　　　　　　　　　　　　　　　　　　　　　　　　　　　　　　　　　　　　　　　　　　　　　　　　　　　　　　　　　　　　　　　　　　　　　・Facebookは、H29年度開設</t>
    <rPh sb="1" eb="3">
      <t>シャキョウ</t>
    </rPh>
    <rPh sb="6" eb="8">
      <t>ハイフ</t>
    </rPh>
    <rPh sb="8" eb="10">
      <t>ブスウ</t>
    </rPh>
    <rPh sb="10" eb="12">
      <t>ジッセキ</t>
    </rPh>
    <rPh sb="13" eb="16">
      <t>ホンネンド</t>
    </rPh>
    <rPh sb="16" eb="18">
      <t>サイシュウ</t>
    </rPh>
    <rPh sb="18" eb="20">
      <t>ジッセキ</t>
    </rPh>
    <rPh sb="20" eb="21">
      <t>スウ</t>
    </rPh>
    <rPh sb="22" eb="23">
      <t>シ</t>
    </rPh>
    <rPh sb="23" eb="25">
      <t>コウホウ</t>
    </rPh>
    <rPh sb="25" eb="27">
      <t>ハイフ</t>
    </rPh>
    <rPh sb="27" eb="28">
      <t>スウ</t>
    </rPh>
    <rPh sb="29" eb="30">
      <t>オナ</t>
    </rPh>
    <rPh sb="32" eb="34">
      <t>ユウソウ</t>
    </rPh>
    <rPh sb="34" eb="35">
      <t>ブン</t>
    </rPh>
    <rPh sb="35" eb="36">
      <t>フク</t>
    </rPh>
    <rPh sb="40" eb="42">
      <t>シャキョウ</t>
    </rPh>
    <rPh sb="48" eb="51">
      <t>ホウモンシャ</t>
    </rPh>
    <rPh sb="51" eb="52">
      <t>スウ</t>
    </rPh>
    <rPh sb="54" eb="55">
      <t>ツキ</t>
    </rPh>
    <rPh sb="55" eb="58">
      <t>ホウモンシャ</t>
    </rPh>
    <rPh sb="58" eb="59">
      <t>スウ</t>
    </rPh>
    <rPh sb="60" eb="62">
      <t>ルイケイ</t>
    </rPh>
    <rPh sb="172" eb="174">
      <t>ネンド</t>
    </rPh>
    <rPh sb="174" eb="176">
      <t>カイセツ</t>
    </rPh>
    <phoneticPr fontId="7"/>
  </si>
  <si>
    <t>◆情報強化PJにおける検討の実施
・平成29年度 三重県社協「地域福祉活動ステップアップ支援事業」（情報強化プロジェクト企画提案のマスコットキャラクター作成）
・マスコットキャラクターのデザイン及びネーミングを一般公募
・H29年度 ﾌｪｲｽﾌﾞｯｸ使用に向けての運用研修＆説明会の開催
・職員のパソコン研修会の実施（法人運営部）
◆情報発信
①社協だより「あいしあおう」の発行
②ホームページ「ＨＡＮＺＯＵ－ＮＥＴ」の開設　　　　　　　　　　　　　　　　　　　　　　　　　　　　　　　　　　　　　　　　　　　　　　　　　　　　　　　　　　　　　　　　　　　　　　　　　　　　　　　　　　　　　　　　　　　　　　　　　　　　　　　　　　　　　　　　　　　　　　　　　　　　　　　　　　　　③Facebookの開設</t>
    <rPh sb="14" eb="16">
      <t>ジッシ</t>
    </rPh>
    <rPh sb="25" eb="28">
      <t>ミエケン</t>
    </rPh>
    <rPh sb="28" eb="30">
      <t>シャキョウ</t>
    </rPh>
    <rPh sb="97" eb="98">
      <t>オヨ</t>
    </rPh>
    <rPh sb="105" eb="107">
      <t>イッパン</t>
    </rPh>
    <rPh sb="107" eb="109">
      <t>コウボ</t>
    </rPh>
    <rPh sb="114" eb="116">
      <t>ネンド</t>
    </rPh>
    <rPh sb="125" eb="127">
      <t>シヨウ</t>
    </rPh>
    <rPh sb="145" eb="147">
      <t>ショクイン</t>
    </rPh>
    <rPh sb="152" eb="154">
      <t>ケンシュウ</t>
    </rPh>
    <rPh sb="154" eb="155">
      <t>カイ</t>
    </rPh>
    <rPh sb="156" eb="158">
      <t>ジッシ</t>
    </rPh>
    <rPh sb="159" eb="161">
      <t>ホウジン</t>
    </rPh>
    <rPh sb="161" eb="163">
      <t>ウンエイ</t>
    </rPh>
    <rPh sb="163" eb="164">
      <t>ブ</t>
    </rPh>
    <rPh sb="167" eb="169">
      <t>ジョウホウ</t>
    </rPh>
    <rPh sb="169" eb="171">
      <t>ハッシン</t>
    </rPh>
    <rPh sb="173" eb="174">
      <t>シャ</t>
    </rPh>
    <rPh sb="174" eb="175">
      <t>キョウ</t>
    </rPh>
    <rPh sb="187" eb="189">
      <t>ハッコウ</t>
    </rPh>
    <rPh sb="210" eb="212">
      <t>カイセツ</t>
    </rPh>
    <rPh sb="354" eb="356">
      <t>カイセツ</t>
    </rPh>
    <phoneticPr fontId="7"/>
  </si>
  <si>
    <t>計</t>
    <rPh sb="0" eb="1">
      <t>ケイ</t>
    </rPh>
    <phoneticPr fontId="25"/>
  </si>
  <si>
    <t>未設定</t>
    <rPh sb="0" eb="3">
      <t>ミセッテイ</t>
    </rPh>
    <phoneticPr fontId="25"/>
  </si>
  <si>
    <t>指標は、H28年度サロン開催実績に基づく助成金総額。</t>
    <rPh sb="0" eb="2">
      <t>シヒョウ</t>
    </rPh>
    <rPh sb="7" eb="9">
      <t>ネンド</t>
    </rPh>
    <rPh sb="12" eb="14">
      <t>カイサイ</t>
    </rPh>
    <rPh sb="14" eb="16">
      <t>ジッセキ</t>
    </rPh>
    <rPh sb="17" eb="18">
      <t>モト</t>
    </rPh>
    <rPh sb="20" eb="22">
      <t>ジョセイ</t>
    </rPh>
    <rPh sb="22" eb="23">
      <t>キン</t>
    </rPh>
    <rPh sb="23" eb="25">
      <t>ソウガク</t>
    </rPh>
    <phoneticPr fontId="7"/>
  </si>
  <si>
    <t>H30予算</t>
    <rPh sb="3" eb="5">
      <t>ヨサン</t>
    </rPh>
    <phoneticPr fontId="33"/>
  </si>
  <si>
    <t>認知症・介護予防教室普及事業</t>
    <rPh sb="0" eb="3">
      <t>ニンチショウ</t>
    </rPh>
    <rPh sb="4" eb="6">
      <t>カイゴ</t>
    </rPh>
    <rPh sb="6" eb="8">
      <t>ヨボウ</t>
    </rPh>
    <rPh sb="8" eb="10">
      <t>キョウシツ</t>
    </rPh>
    <rPh sb="10" eb="12">
      <t>フキュウ</t>
    </rPh>
    <rPh sb="12" eb="14">
      <t>ジギョウ</t>
    </rPh>
    <phoneticPr fontId="7"/>
  </si>
  <si>
    <t>高齢者の身体機能低下の予防、認知症介護予防の啓発および地域で介護予防活動を推進するサポーターの養成を目的とし、認知症介護予防等の事業の一環として各種教室を開催する。</t>
    <phoneticPr fontId="20"/>
  </si>
  <si>
    <t>実施にあたっては、地域福祉コーディネーターとの連携を図ります。</t>
    <rPh sb="0" eb="2">
      <t>ジッシ</t>
    </rPh>
    <rPh sb="9" eb="11">
      <t>チイキ</t>
    </rPh>
    <rPh sb="11" eb="13">
      <t>フクシ</t>
    </rPh>
    <rPh sb="23" eb="25">
      <t>レンケイ</t>
    </rPh>
    <rPh sb="26" eb="27">
      <t>ハカ</t>
    </rPh>
    <phoneticPr fontId="7"/>
  </si>
  <si>
    <t>地域福祉体制づくり事業</t>
    <rPh sb="4" eb="6">
      <t>タイセイ</t>
    </rPh>
    <rPh sb="9" eb="11">
      <t>ジギョウ</t>
    </rPh>
    <phoneticPr fontId="7"/>
  </si>
  <si>
    <t>地域センターたより発行延発行部数</t>
    <rPh sb="0" eb="2">
      <t>チイキ</t>
    </rPh>
    <rPh sb="9" eb="11">
      <t>ハッコウ</t>
    </rPh>
    <rPh sb="11" eb="12">
      <t>ノ</t>
    </rPh>
    <rPh sb="12" eb="14">
      <t>ハッコウ</t>
    </rPh>
    <rPh sb="14" eb="16">
      <t>ブスウ</t>
    </rPh>
    <phoneticPr fontId="7"/>
  </si>
  <si>
    <t>計</t>
    <rPh sb="0" eb="1">
      <t>ケイ</t>
    </rPh>
    <phoneticPr fontId="20"/>
  </si>
  <si>
    <t>社協だより「あいしあおう」配布部数</t>
    <phoneticPr fontId="7"/>
  </si>
  <si>
    <t>Face　　　　　　　　　　　　　　　　　　　　　　　　　　　　　　　　　　　　　　　　　　　　　　　　　　　　　　　　　　　　　　　　　　　　　　　　　　　　　　　　　　　　　　　　　　　　　　　　　　　　　　　　　　　　　　　　　　　　　　　　　　　　　　　　　　　Book</t>
    <phoneticPr fontId="20"/>
  </si>
  <si>
    <t>未定</t>
    <rPh sb="0" eb="2">
      <t>ミテイ</t>
    </rPh>
    <phoneticPr fontId="20"/>
  </si>
  <si>
    <t>休講</t>
    <rPh sb="0" eb="2">
      <t>キュウコウ</t>
    </rPh>
    <phoneticPr fontId="20"/>
  </si>
  <si>
    <t>全８回52名</t>
    <rPh sb="0" eb="1">
      <t>ゼン</t>
    </rPh>
    <rPh sb="2" eb="3">
      <t>カイ</t>
    </rPh>
    <rPh sb="5" eb="6">
      <t>メイ</t>
    </rPh>
    <phoneticPr fontId="20"/>
  </si>
  <si>
    <t>全７回10名</t>
    <rPh sb="0" eb="1">
      <t>ゼン</t>
    </rPh>
    <rPh sb="2" eb="3">
      <t>カイ</t>
    </rPh>
    <rPh sb="5" eb="6">
      <t>メイ</t>
    </rPh>
    <phoneticPr fontId="20"/>
  </si>
  <si>
    <t>4地区127名</t>
    <rPh sb="1" eb="3">
      <t>チク</t>
    </rPh>
    <rPh sb="6" eb="7">
      <t>メイ</t>
    </rPh>
    <phoneticPr fontId="20"/>
  </si>
  <si>
    <t>全７回63人</t>
    <rPh sb="0" eb="1">
      <t>ゼン</t>
    </rPh>
    <rPh sb="2" eb="3">
      <t>カイ</t>
    </rPh>
    <rPh sb="5" eb="6">
      <t>ニン</t>
    </rPh>
    <phoneticPr fontId="20"/>
  </si>
  <si>
    <t>全７回</t>
    <rPh sb="0" eb="1">
      <t>ゼン</t>
    </rPh>
    <rPh sb="2" eb="3">
      <t>カイ</t>
    </rPh>
    <phoneticPr fontId="20"/>
  </si>
  <si>
    <t>延べ795名</t>
    <rPh sb="0" eb="1">
      <t>ノ</t>
    </rPh>
    <rPh sb="5" eb="6">
      <t>メイ</t>
    </rPh>
    <phoneticPr fontId="7"/>
  </si>
  <si>
    <t>未定</t>
    <rPh sb="0" eb="2">
      <t>ミテイ</t>
    </rPh>
    <phoneticPr fontId="7"/>
  </si>
  <si>
    <t>延べ950名</t>
    <rPh sb="0" eb="1">
      <t>ノ</t>
    </rPh>
    <rPh sb="5" eb="6">
      <t>メイ</t>
    </rPh>
    <phoneticPr fontId="20"/>
  </si>
  <si>
    <t>夏休み福祉体験参加者数（延べ）</t>
    <rPh sb="12" eb="13">
      <t>ノ</t>
    </rPh>
    <phoneticPr fontId="20"/>
  </si>
  <si>
    <t>夏休み福祉体験参加人数（延べ）</t>
    <rPh sb="0" eb="2">
      <t>ナツヤス</t>
    </rPh>
    <rPh sb="3" eb="5">
      <t>フクシ</t>
    </rPh>
    <rPh sb="5" eb="7">
      <t>タイケン</t>
    </rPh>
    <rPh sb="7" eb="9">
      <t>サンカ</t>
    </rPh>
    <rPh sb="9" eb="11">
      <t>ニンズウ</t>
    </rPh>
    <rPh sb="12" eb="13">
      <t>ノ</t>
    </rPh>
    <phoneticPr fontId="7"/>
  </si>
  <si>
    <t>・社会福祉法人連絡会にて依頼し福祉体験受入施設として登録していただいた。</t>
    <rPh sb="1" eb="3">
      <t>シャカイ</t>
    </rPh>
    <rPh sb="3" eb="5">
      <t>フクシ</t>
    </rPh>
    <rPh sb="5" eb="7">
      <t>ホウジン</t>
    </rPh>
    <rPh sb="7" eb="10">
      <t>レンラクカイ</t>
    </rPh>
    <rPh sb="12" eb="14">
      <t>イライ</t>
    </rPh>
    <rPh sb="15" eb="17">
      <t>フクシ</t>
    </rPh>
    <rPh sb="17" eb="19">
      <t>タイケン</t>
    </rPh>
    <rPh sb="19" eb="20">
      <t>ウ</t>
    </rPh>
    <rPh sb="20" eb="21">
      <t>イ</t>
    </rPh>
    <rPh sb="21" eb="23">
      <t>シセツ</t>
    </rPh>
    <rPh sb="26" eb="28">
      <t>トウロク</t>
    </rPh>
    <phoneticPr fontId="7"/>
  </si>
  <si>
    <t xml:space="preserve">長期滞納者については、三重県社協と連携を図りながら、面談や訪問等実施し、償還免除も含めた処理を検討。
緊急小口資金の貸付は、生活困窮者自立支援事業の家計相談支援事業に結び付くケースが多い。また、家計相談支援事業から生活福祉資金貸付事業を紹介するケースもあり、貸付世帯の自立促進するためには生活福祉資金制度と生活困窮自立支援制度が連携を密にし、効果的な支援体制を構築することが必要。
</t>
    <rPh sb="0" eb="2">
      <t>チョウキ</t>
    </rPh>
    <rPh sb="2" eb="4">
      <t>タイノウ</t>
    </rPh>
    <rPh sb="4" eb="5">
      <t>シャ</t>
    </rPh>
    <rPh sb="11" eb="14">
      <t>ミエケン</t>
    </rPh>
    <rPh sb="14" eb="15">
      <t>シャ</t>
    </rPh>
    <rPh sb="15" eb="16">
      <t>キョウ</t>
    </rPh>
    <rPh sb="17" eb="19">
      <t>レンケイ</t>
    </rPh>
    <rPh sb="20" eb="21">
      <t>ハカ</t>
    </rPh>
    <rPh sb="26" eb="28">
      <t>メンダン</t>
    </rPh>
    <rPh sb="29" eb="31">
      <t>ホウモン</t>
    </rPh>
    <rPh sb="31" eb="32">
      <t>ナド</t>
    </rPh>
    <rPh sb="32" eb="34">
      <t>ジッシ</t>
    </rPh>
    <rPh sb="36" eb="38">
      <t>ショウカン</t>
    </rPh>
    <rPh sb="38" eb="40">
      <t>メンジョ</t>
    </rPh>
    <rPh sb="41" eb="42">
      <t>フク</t>
    </rPh>
    <rPh sb="44" eb="46">
      <t>ショリ</t>
    </rPh>
    <rPh sb="47" eb="49">
      <t>ケントウ</t>
    </rPh>
    <rPh sb="51" eb="53">
      <t>キンキュウ</t>
    </rPh>
    <rPh sb="53" eb="55">
      <t>コグチ</t>
    </rPh>
    <rPh sb="55" eb="57">
      <t>シキン</t>
    </rPh>
    <rPh sb="58" eb="60">
      <t>カシツケ</t>
    </rPh>
    <rPh sb="62" eb="64">
      <t>セイカツ</t>
    </rPh>
    <rPh sb="64" eb="67">
      <t>コンキュウシャ</t>
    </rPh>
    <rPh sb="67" eb="69">
      <t>ジリツ</t>
    </rPh>
    <rPh sb="69" eb="71">
      <t>シエン</t>
    </rPh>
    <rPh sb="71" eb="73">
      <t>ジギョウ</t>
    </rPh>
    <rPh sb="74" eb="76">
      <t>カケイ</t>
    </rPh>
    <rPh sb="76" eb="78">
      <t>ソウダン</t>
    </rPh>
    <rPh sb="78" eb="80">
      <t>シエン</t>
    </rPh>
    <rPh sb="80" eb="82">
      <t>ジギョウ</t>
    </rPh>
    <rPh sb="83" eb="84">
      <t>ムス</t>
    </rPh>
    <rPh sb="85" eb="86">
      <t>ツ</t>
    </rPh>
    <rPh sb="91" eb="92">
      <t>オオ</t>
    </rPh>
    <rPh sb="97" eb="99">
      <t>カケイ</t>
    </rPh>
    <rPh sb="99" eb="101">
      <t>ソウダン</t>
    </rPh>
    <rPh sb="101" eb="103">
      <t>シエン</t>
    </rPh>
    <rPh sb="103" eb="105">
      <t>ジギョウ</t>
    </rPh>
    <rPh sb="107" eb="109">
      <t>セイカツ</t>
    </rPh>
    <rPh sb="109" eb="111">
      <t>フクシ</t>
    </rPh>
    <rPh sb="111" eb="113">
      <t>シキン</t>
    </rPh>
    <rPh sb="113" eb="115">
      <t>カシツケ</t>
    </rPh>
    <rPh sb="115" eb="117">
      <t>ジギョウ</t>
    </rPh>
    <rPh sb="118" eb="120">
      <t>ショウカイ</t>
    </rPh>
    <rPh sb="129" eb="131">
      <t>カシツケ</t>
    </rPh>
    <rPh sb="131" eb="133">
      <t>セタイ</t>
    </rPh>
    <rPh sb="134" eb="136">
      <t>ジリツ</t>
    </rPh>
    <rPh sb="136" eb="138">
      <t>ソクシン</t>
    </rPh>
    <rPh sb="144" eb="146">
      <t>セイカツ</t>
    </rPh>
    <rPh sb="146" eb="148">
      <t>フクシ</t>
    </rPh>
    <rPh sb="148" eb="150">
      <t>シキン</t>
    </rPh>
    <rPh sb="150" eb="152">
      <t>セイド</t>
    </rPh>
    <rPh sb="153" eb="155">
      <t>セイカツ</t>
    </rPh>
    <rPh sb="155" eb="157">
      <t>コンキュウ</t>
    </rPh>
    <rPh sb="157" eb="159">
      <t>ジリツ</t>
    </rPh>
    <rPh sb="159" eb="161">
      <t>シエン</t>
    </rPh>
    <rPh sb="161" eb="163">
      <t>セイド</t>
    </rPh>
    <rPh sb="164" eb="166">
      <t>レンケイ</t>
    </rPh>
    <rPh sb="167" eb="168">
      <t>ミツ</t>
    </rPh>
    <rPh sb="171" eb="174">
      <t>コウカテキ</t>
    </rPh>
    <rPh sb="175" eb="177">
      <t>シエン</t>
    </rPh>
    <rPh sb="177" eb="179">
      <t>タイセイ</t>
    </rPh>
    <rPh sb="180" eb="182">
      <t>コウチク</t>
    </rPh>
    <rPh sb="187" eb="189">
      <t>ヒツヨウ</t>
    </rPh>
    <phoneticPr fontId="7"/>
  </si>
  <si>
    <t>・認知症・介護予防教室：6地域センターごとに開催した回数及び受講者数。　　　　　　　　　　　　　　　　　　　　　　　　　　　　　　　　　　　　　　　　　　　　　　　　　　　　　　　　　　　　　　　　　　　　　　　　　　　　　　　　　　　　　　　　　　　　　　・地域・家族介護教室：市内社会福祉法人の協力を得て、地域センターごとに開催した回数及び受講者数。</t>
    <rPh sb="1" eb="4">
      <t>ニンチショウ</t>
    </rPh>
    <rPh sb="5" eb="7">
      <t>カイゴ</t>
    </rPh>
    <rPh sb="7" eb="9">
      <t>ヨボウ</t>
    </rPh>
    <rPh sb="9" eb="11">
      <t>キョウシツ</t>
    </rPh>
    <rPh sb="13" eb="15">
      <t>チイキ</t>
    </rPh>
    <rPh sb="22" eb="24">
      <t>カイサイ</t>
    </rPh>
    <rPh sb="26" eb="28">
      <t>カイスウ</t>
    </rPh>
    <rPh sb="28" eb="29">
      <t>オヨ</t>
    </rPh>
    <rPh sb="30" eb="33">
      <t>ジュコウシャ</t>
    </rPh>
    <rPh sb="33" eb="34">
      <t>スウ</t>
    </rPh>
    <rPh sb="130" eb="132">
      <t>チイキ</t>
    </rPh>
    <rPh sb="133" eb="135">
      <t>カゾク</t>
    </rPh>
    <rPh sb="135" eb="137">
      <t>カイゴ</t>
    </rPh>
    <rPh sb="137" eb="139">
      <t>キョウシツ</t>
    </rPh>
    <rPh sb="140" eb="142">
      <t>シナイ</t>
    </rPh>
    <rPh sb="142" eb="144">
      <t>シャカイ</t>
    </rPh>
    <rPh sb="144" eb="146">
      <t>フクシ</t>
    </rPh>
    <rPh sb="146" eb="148">
      <t>ホウジン</t>
    </rPh>
    <rPh sb="149" eb="151">
      <t>キョウリョク</t>
    </rPh>
    <rPh sb="152" eb="153">
      <t>エ</t>
    </rPh>
    <rPh sb="155" eb="157">
      <t>チイキ</t>
    </rPh>
    <rPh sb="164" eb="166">
      <t>カイサイ</t>
    </rPh>
    <rPh sb="168" eb="170">
      <t>カイスウ</t>
    </rPh>
    <rPh sb="170" eb="171">
      <t>オヨ</t>
    </rPh>
    <rPh sb="172" eb="175">
      <t>ジュコウシャ</t>
    </rPh>
    <rPh sb="175" eb="176">
      <t>スウ</t>
    </rPh>
    <phoneticPr fontId="20"/>
  </si>
  <si>
    <t>未設定</t>
    <rPh sb="0" eb="3">
      <t>ミセッテイ</t>
    </rPh>
    <phoneticPr fontId="33"/>
  </si>
  <si>
    <t>全９回50名</t>
    <rPh sb="0" eb="1">
      <t>ゼン</t>
    </rPh>
    <rPh sb="2" eb="3">
      <t>カイ</t>
    </rPh>
    <rPh sb="5" eb="6">
      <t>メイ</t>
    </rPh>
    <phoneticPr fontId="20"/>
  </si>
  <si>
    <t>成年後見制度の利用支援を地域において行う「伊賀地域福祉後見サポートセンター」を設置。主に伊賀市・名張市在住の福祉的な支援を必要とする人を対象に成年後見制度等がうまく機能するよう支援を行う。
１．成年後見制度利用支援　２．福祉後見人材バンク　３．後見人サポート４．啓発・研修　５．法人後見支援などを行う。　</t>
    <rPh sb="42" eb="43">
      <t>オモ</t>
    </rPh>
    <rPh sb="51" eb="53">
      <t>ザイジュウ</t>
    </rPh>
    <rPh sb="88" eb="90">
      <t>シエン</t>
    </rPh>
    <rPh sb="91" eb="92">
      <t>オコナ</t>
    </rPh>
    <phoneticPr fontId="7"/>
  </si>
  <si>
    <t>1-1-1地域福祉体制づくり事業</t>
    <phoneticPr fontId="7"/>
  </si>
  <si>
    <t>1-1-2協議体コーディネート事業</t>
    <rPh sb="5" eb="8">
      <t>キョウギタイ</t>
    </rPh>
    <phoneticPr fontId="7"/>
  </si>
  <si>
    <t>移管終了</t>
    <rPh sb="0" eb="2">
      <t>イカン</t>
    </rPh>
    <rPh sb="2" eb="4">
      <t>シュウリョウ</t>
    </rPh>
    <phoneticPr fontId="7"/>
  </si>
  <si>
    <t>終了</t>
    <rPh sb="0" eb="2">
      <t>シュウリョウ</t>
    </rPh>
    <phoneticPr fontId="7"/>
  </si>
  <si>
    <t>1-3-7三重県あんしん賃貸支援事業</t>
    <phoneticPr fontId="7"/>
  </si>
  <si>
    <t>寺田</t>
    <rPh sb="0" eb="2">
      <t>テラダ</t>
    </rPh>
    <phoneticPr fontId="7"/>
  </si>
  <si>
    <t>新規掲載</t>
    <rPh sb="0" eb="2">
      <t>シンキ</t>
    </rPh>
    <rPh sb="2" eb="4">
      <t>ケイサイ</t>
    </rPh>
    <phoneticPr fontId="7"/>
  </si>
  <si>
    <t>地域センターごとに地域福祉コーディネーターを配置し、地域福祉ネットワーク会議未設置の住民自治協議会への働きかけを強化し、すべての地域に地域福祉ネットワーク会議が設置されるように支援します。</t>
    <phoneticPr fontId="7"/>
  </si>
  <si>
    <t>協議体コーディネート事業（自助・互助の取り組み支援による地域予防対応力活性化事業）</t>
    <rPh sb="0" eb="3">
      <t>キョウギタイ</t>
    </rPh>
    <rPh sb="10" eb="12">
      <t>ジギョウ</t>
    </rPh>
    <rPh sb="13" eb="15">
      <t>ジジョ</t>
    </rPh>
    <rPh sb="16" eb="18">
      <t>ゴジョ</t>
    </rPh>
    <rPh sb="19" eb="20">
      <t>ト</t>
    </rPh>
    <rPh sb="21" eb="22">
      <t>ク</t>
    </rPh>
    <rPh sb="23" eb="25">
      <t>シエン</t>
    </rPh>
    <rPh sb="28" eb="30">
      <t>チイキ</t>
    </rPh>
    <rPh sb="30" eb="32">
      <t>ヨボウ</t>
    </rPh>
    <rPh sb="32" eb="34">
      <t>タイオウ</t>
    </rPh>
    <rPh sb="34" eb="35">
      <t>リョク</t>
    </rPh>
    <rPh sb="35" eb="38">
      <t>カッセイカ</t>
    </rPh>
    <rPh sb="38" eb="40">
      <t>ジギョウ</t>
    </rPh>
    <phoneticPr fontId="7"/>
  </si>
  <si>
    <t>地域福祉ネットワーク会議及びその機能を有する地域（会議設置地域）の自助・互助の取り組み支援。地域予防対応力の維持をめざし、地域アセスメントによる地域支援の把握及びアセスメントシートの作成。長期支援地域計画に基づく支援地域の課題把握調査及ぶ地域福祉ネットワーク会議の活動支援。</t>
    <rPh sb="0" eb="2">
      <t>チイキ</t>
    </rPh>
    <rPh sb="2" eb="4">
      <t>フクシ</t>
    </rPh>
    <rPh sb="10" eb="12">
      <t>カイギ</t>
    </rPh>
    <rPh sb="12" eb="13">
      <t>オヨ</t>
    </rPh>
    <rPh sb="16" eb="18">
      <t>キノウ</t>
    </rPh>
    <rPh sb="19" eb="20">
      <t>ユウ</t>
    </rPh>
    <rPh sb="22" eb="24">
      <t>チイキ</t>
    </rPh>
    <rPh sb="25" eb="27">
      <t>カイギ</t>
    </rPh>
    <rPh sb="27" eb="29">
      <t>セッチ</t>
    </rPh>
    <rPh sb="29" eb="31">
      <t>チイキ</t>
    </rPh>
    <rPh sb="33" eb="35">
      <t>ジジョ</t>
    </rPh>
    <rPh sb="36" eb="38">
      <t>ゴジョ</t>
    </rPh>
    <rPh sb="39" eb="40">
      <t>ト</t>
    </rPh>
    <rPh sb="41" eb="42">
      <t>ク</t>
    </rPh>
    <rPh sb="43" eb="45">
      <t>シエン</t>
    </rPh>
    <rPh sb="46" eb="48">
      <t>チイキ</t>
    </rPh>
    <rPh sb="48" eb="50">
      <t>ヨボウ</t>
    </rPh>
    <rPh sb="50" eb="53">
      <t>タイオウリョク</t>
    </rPh>
    <rPh sb="54" eb="56">
      <t>イジ</t>
    </rPh>
    <rPh sb="61" eb="63">
      <t>チイキ</t>
    </rPh>
    <rPh sb="72" eb="74">
      <t>チイキ</t>
    </rPh>
    <rPh sb="74" eb="76">
      <t>シエン</t>
    </rPh>
    <rPh sb="77" eb="79">
      <t>ハアク</t>
    </rPh>
    <rPh sb="79" eb="80">
      <t>オヨ</t>
    </rPh>
    <rPh sb="91" eb="93">
      <t>サクセイ</t>
    </rPh>
    <rPh sb="94" eb="96">
      <t>チョウキ</t>
    </rPh>
    <rPh sb="96" eb="98">
      <t>シエン</t>
    </rPh>
    <rPh sb="98" eb="100">
      <t>チイキ</t>
    </rPh>
    <rPh sb="100" eb="102">
      <t>ケイカク</t>
    </rPh>
    <rPh sb="103" eb="104">
      <t>モト</t>
    </rPh>
    <rPh sb="106" eb="108">
      <t>シエン</t>
    </rPh>
    <rPh sb="108" eb="110">
      <t>チイキ</t>
    </rPh>
    <rPh sb="111" eb="113">
      <t>カダイ</t>
    </rPh>
    <rPh sb="113" eb="115">
      <t>ハアク</t>
    </rPh>
    <rPh sb="115" eb="117">
      <t>チョウサ</t>
    </rPh>
    <rPh sb="117" eb="118">
      <t>オヨ</t>
    </rPh>
    <rPh sb="119" eb="121">
      <t>チイキ</t>
    </rPh>
    <rPh sb="121" eb="123">
      <t>フクシ</t>
    </rPh>
    <rPh sb="129" eb="131">
      <t>カイギ</t>
    </rPh>
    <rPh sb="132" eb="134">
      <t>カツドウ</t>
    </rPh>
    <rPh sb="134" eb="136">
      <t>シエン</t>
    </rPh>
    <phoneticPr fontId="7"/>
  </si>
  <si>
    <t xml:space="preserve">地域福祉ネットワーク会議が設置された住民自治協議会に対して、地域福祉コーディネーターが地域まちづくり計画の策定・推進支援や、具体的な生活支援サービスの導入に向けた働きかけを図り、「地域共生社会」の実現に向けた地域づくりにつながるよう、住民が主体的に地域課題を把握して解決を試みる体制づくりを支援します。地域センター単位の事業や地域福祉推進委員会の運営を進めます。
</t>
    <phoneticPr fontId="7"/>
  </si>
  <si>
    <t>1-1-1 地域福祉体制づくり事業</t>
    <rPh sb="8" eb="10">
      <t>フクシ</t>
    </rPh>
    <rPh sb="10" eb="12">
      <t>タイセイ</t>
    </rPh>
    <phoneticPr fontId="7"/>
  </si>
  <si>
    <t>1-1-2　協議体コーディネート事業（自助・互助の取り組み支援による地域予防対応力活性化事業）</t>
    <rPh sb="6" eb="9">
      <t>キョウギタイ</t>
    </rPh>
    <rPh sb="16" eb="18">
      <t>ジギョウ</t>
    </rPh>
    <phoneticPr fontId="7"/>
  </si>
  <si>
    <t>1-3-7　三重県あんしん賃貸支援事業</t>
    <phoneticPr fontId="7"/>
  </si>
  <si>
    <t>三重県居住支援連絡会は、不動産関係団体、民間の居住支援団体、行政が協力して設立した団体。高齢者、障がい者、外国人、子育て世帯等、住宅の確保に特に配慮を要する方々（住宅確保要配慮者）の円滑な入居に向けた支援を行っている。このことにより、住まい探しにお困りの方が安心して住まうことができ、かつ家主が安心して住まいを提供できるように取り組んでいる。
【三重県居住支援連絡会参加団体】　事務局：三重県県土整備部住宅政策課
　（公社）三重県宅地建物取引業協会・（公社）全日本不動産協会三重県本部・（特非）愛伝舎・（特非）三重県精神保健福祉会・（特非）ハートピア三重・（社福）鈴鹿市社会福祉協議会・（社福）亀山市社会福祉協議会・（社福）伊賀市社会福祉協議会・（社福）名張市社会福祉協議会・（社福）津市社会福祉協議会・鈴鹿市・亀山市・四日市市・津市・伊賀市・名張市・三重県
　当会は、伊賀市とともに三重県居住支援連絡会と連携したとりくみをおこなっている。</t>
    <rPh sb="163" eb="164">
      <t>ト</t>
    </rPh>
    <rPh sb="165" eb="166">
      <t>ク</t>
    </rPh>
    <rPh sb="189" eb="192">
      <t>ジムキョク</t>
    </rPh>
    <rPh sb="201" eb="203">
      <t>ジュウタク</t>
    </rPh>
    <rPh sb="203" eb="206">
      <t>セイサクカ</t>
    </rPh>
    <rPh sb="381" eb="383">
      <t>トウカイ</t>
    </rPh>
    <rPh sb="385" eb="388">
      <t>イガシ</t>
    </rPh>
    <rPh sb="403" eb="405">
      <t>レンケイ</t>
    </rPh>
    <phoneticPr fontId="7"/>
  </si>
  <si>
    <t>居住支援の充実</t>
    <rPh sb="0" eb="2">
      <t>キョジュウ</t>
    </rPh>
    <rPh sb="2" eb="4">
      <t>シエン</t>
    </rPh>
    <rPh sb="5" eb="7">
      <t>ジュウジツ</t>
    </rPh>
    <phoneticPr fontId="7"/>
  </si>
  <si>
    <t>高齢者世帯、障がい者世帯、外国人世帯、子育て世帯、所得の少ない人等であって、家賃等を支払うことができ、自立した日常生活ができる方（支援を受けることによって自立ができると見込まれる方を含む。）</t>
    <rPh sb="32" eb="33">
      <t>トウ</t>
    </rPh>
    <phoneticPr fontId="7"/>
  </si>
  <si>
    <t>居住に関する不安を軽減するため</t>
    <rPh sb="0" eb="2">
      <t>キョジュウ</t>
    </rPh>
    <rPh sb="3" eb="4">
      <t>カン</t>
    </rPh>
    <rPh sb="6" eb="8">
      <t>フアン</t>
    </rPh>
    <rPh sb="9" eb="11">
      <t>ケイゲン</t>
    </rPh>
    <phoneticPr fontId="7"/>
  </si>
  <si>
    <t>日常生活自立支援事業や計画相談、生活困窮事業の支援などと連携し、取り組みを進めることにより、</t>
    <rPh sb="20" eb="22">
      <t>ジギョウ</t>
    </rPh>
    <phoneticPr fontId="33"/>
  </si>
  <si>
    <t>不動産協会、宅地建物取引業協会との連携をとりつつ、市内の住宅確保要配慮者への福祉的解決手法による支援に繋げることができる。</t>
    <phoneticPr fontId="33"/>
  </si>
  <si>
    <t>居住にかかる問題は、地域福祉の課題である。</t>
    <rPh sb="6" eb="8">
      <t>モンダイ</t>
    </rPh>
    <rPh sb="12" eb="14">
      <t>フクシ</t>
    </rPh>
    <phoneticPr fontId="7"/>
  </si>
  <si>
    <t>市民にかかる居住支援相談会を実施した。
取り組みには、住民の関心を高め、諸機関との連携が必要である。</t>
    <rPh sb="0" eb="2">
      <t>シミン</t>
    </rPh>
    <rPh sb="6" eb="8">
      <t>キョジュウ</t>
    </rPh>
    <rPh sb="8" eb="10">
      <t>シエン</t>
    </rPh>
    <rPh sb="10" eb="13">
      <t>ソウダンカイ</t>
    </rPh>
    <rPh sb="14" eb="16">
      <t>ジッシ</t>
    </rPh>
    <rPh sb="36" eb="37">
      <t>ショ</t>
    </rPh>
    <phoneticPr fontId="7"/>
  </si>
  <si>
    <t>不動産事業者や、民間賃貸住宅の家主、行政、支援団体等、住宅確保要配慮者の居住支援に携わる関係者</t>
    <phoneticPr fontId="7"/>
  </si>
  <si>
    <t>三重県あんしん賃貸支援事業費助成金</t>
    <rPh sb="0" eb="3">
      <t>ミエケン</t>
    </rPh>
    <rPh sb="7" eb="9">
      <t>チンタイ</t>
    </rPh>
    <rPh sb="9" eb="11">
      <t>シエン</t>
    </rPh>
    <rPh sb="11" eb="13">
      <t>ジギョウ</t>
    </rPh>
    <rPh sb="13" eb="14">
      <t>ヒ</t>
    </rPh>
    <rPh sb="14" eb="17">
      <t>ジョセイキン</t>
    </rPh>
    <phoneticPr fontId="7"/>
  </si>
  <si>
    <t>2015～2017年度までは未計上</t>
    <rPh sb="9" eb="11">
      <t>ネンド</t>
    </rPh>
    <rPh sb="14" eb="17">
      <t>ミケイジョウ</t>
    </rPh>
    <phoneticPr fontId="33"/>
  </si>
  <si>
    <t>①居住支援活動
　　・三重県あんしん賃貸住宅協力店、三重県あんしん賃貸住宅の情報提供
　　・生活上の心配ごと、困りごと等電話相談
②広報活動及び物件登録の推進
　　・パンフレットなどでのフォーラムなどでの周知活動
　　・社協だより発行による市民啓発
12月12日居住支援フォーラム（津市）
1月30日賃貸住宅相談会（伊賀市）の開催</t>
    <rPh sb="127" eb="128">
      <t>ガツ</t>
    </rPh>
    <rPh sb="130" eb="131">
      <t>ニチ</t>
    </rPh>
    <rPh sb="146" eb="147">
      <t>ガツ</t>
    </rPh>
    <rPh sb="149" eb="150">
      <t>ニチ</t>
    </rPh>
    <rPh sb="150" eb="152">
      <t>チンタイ</t>
    </rPh>
    <rPh sb="152" eb="154">
      <t>ジュウタク</t>
    </rPh>
    <rPh sb="154" eb="157">
      <t>ソウダンカイ</t>
    </rPh>
    <rPh sb="158" eb="161">
      <t>イガシ</t>
    </rPh>
    <rPh sb="163" eb="165">
      <t>カイサイ</t>
    </rPh>
    <phoneticPr fontId="7"/>
  </si>
  <si>
    <t>必要な情報が充分に行き届いているとはいえないため、啓発活動を充実させる。
居住支援のあり方に関する検討が必要。</t>
    <rPh sb="0" eb="2">
      <t>ヒツヨウ</t>
    </rPh>
    <rPh sb="3" eb="5">
      <t>ジョウホウ</t>
    </rPh>
    <rPh sb="6" eb="8">
      <t>ジュウブン</t>
    </rPh>
    <rPh sb="9" eb="10">
      <t>ユ</t>
    </rPh>
    <rPh sb="11" eb="12">
      <t>トド</t>
    </rPh>
    <rPh sb="25" eb="27">
      <t>ケイハツ</t>
    </rPh>
    <rPh sb="27" eb="29">
      <t>カツドウ</t>
    </rPh>
    <rPh sb="30" eb="32">
      <t>ジュウジツ</t>
    </rPh>
    <rPh sb="37" eb="39">
      <t>キョジュウ</t>
    </rPh>
    <rPh sb="39" eb="41">
      <t>シエン</t>
    </rPh>
    <rPh sb="44" eb="45">
      <t>カタ</t>
    </rPh>
    <rPh sb="46" eb="47">
      <t>カン</t>
    </rPh>
    <rPh sb="49" eb="51">
      <t>ケントウ</t>
    </rPh>
    <rPh sb="52" eb="54">
      <t>ヒツヨウ</t>
    </rPh>
    <phoneticPr fontId="7"/>
  </si>
  <si>
    <t>評価結果を踏まえた2018年度の具体的取組</t>
    <phoneticPr fontId="7"/>
  </si>
  <si>
    <t xml:space="preserve">・新しい住宅セーフティネット法が施行され、高齢者、低額所得者、子育て世帯等の住宅確保要配慮者の入居を拒まない賃貸住宅の登録制度など、民間賃貸住宅や空き家を活用した「新たな住宅セーフティネット制度」がはじまっている。
　①居住支援活動
　②広報活動及び物件登録の推進
・（関連事業として）社会福祉協議会において、これまで蓄積してきた知見や事業を元に、多くの機関や住民参加によって、主に在宅生活での安心を支えるための取り組み（制度だけでは解決できない見守りや居住支援、保証機能、死後の準備や対応など）について、検討を行う。　また、これらの取り組みを通じて、三重県・伊賀市との連携をすすめる。
</t>
    <rPh sb="135" eb="137">
      <t>カンレン</t>
    </rPh>
    <rPh sb="137" eb="139">
      <t>ジギョウ</t>
    </rPh>
    <rPh sb="276" eb="279">
      <t>ミエケン</t>
    </rPh>
    <phoneticPr fontId="7"/>
  </si>
  <si>
    <t>事務事業の                                                                                                                                                                                                                                   評価</t>
    <phoneticPr fontId="33"/>
  </si>
  <si>
    <t>・人材確保と質の向上
・需要と供給のバランスが取れた事業運営の推進
・処遇改善の算定要件の強化
・管理者等指導者の能力強化
・業務分担の明確化と書類作成
・業務時間内の仕事内容の見直し
・時間外の削減できる勤務形態の見直し　　　　　　　　　　　　　　　　　　　　　・災害時のマニュアルの見直し</t>
    <rPh sb="6" eb="7">
      <t>シツ</t>
    </rPh>
    <rPh sb="8" eb="10">
      <t>コウジョウ</t>
    </rPh>
    <rPh sb="35" eb="37">
      <t>ショグウ</t>
    </rPh>
    <rPh sb="37" eb="39">
      <t>カイゼン</t>
    </rPh>
    <rPh sb="40" eb="42">
      <t>サンテイ</t>
    </rPh>
    <rPh sb="42" eb="44">
      <t>ヨウケン</t>
    </rPh>
    <rPh sb="45" eb="47">
      <t>キョウカ</t>
    </rPh>
    <rPh sb="49" eb="52">
      <t>カンリシャ</t>
    </rPh>
    <rPh sb="52" eb="53">
      <t>トウ</t>
    </rPh>
    <rPh sb="53" eb="55">
      <t>シドウ</t>
    </rPh>
    <rPh sb="55" eb="56">
      <t>シャ</t>
    </rPh>
    <rPh sb="57" eb="59">
      <t>ノウリョク</t>
    </rPh>
    <rPh sb="59" eb="61">
      <t>キョウカ</t>
    </rPh>
    <rPh sb="63" eb="65">
      <t>ギョウム</t>
    </rPh>
    <rPh sb="65" eb="67">
      <t>ブンタン</t>
    </rPh>
    <rPh sb="68" eb="71">
      <t>メイカクカ</t>
    </rPh>
    <rPh sb="72" eb="74">
      <t>ショルイ</t>
    </rPh>
    <rPh sb="74" eb="76">
      <t>サクセイ</t>
    </rPh>
    <rPh sb="94" eb="97">
      <t>ジカンガイ</t>
    </rPh>
    <rPh sb="98" eb="100">
      <t>サクゲン</t>
    </rPh>
    <rPh sb="103" eb="105">
      <t>キンム</t>
    </rPh>
    <rPh sb="105" eb="107">
      <t>ケイタイ</t>
    </rPh>
    <rPh sb="108" eb="110">
      <t>ミナオ</t>
    </rPh>
    <rPh sb="133" eb="135">
      <t>サイガイ</t>
    </rPh>
    <rPh sb="135" eb="136">
      <t>ジ</t>
    </rPh>
    <rPh sb="143" eb="145">
      <t>ミナオ</t>
    </rPh>
    <phoneticPr fontId="33"/>
  </si>
  <si>
    <t>・個人ボランティア登録は、2016年度からは上野のみの数。　　　　　　　　　　　　　　　　　　　　　　　　　　　　　　　　　　　　　　　　　　　　　　　　　　　　　　　　　　　　　　　　　　　　　　　　　　　　　　　　　　　　　　　　　　　　　　　　　　　　　　　　　　　　　　　　　　　　　　　　　　　・ボランティア相談件数は、2017年度から圏域課活動集計からボランティアに関する相談・連携件数を抜粋。</t>
    <rPh sb="1" eb="3">
      <t>コジン</t>
    </rPh>
    <rPh sb="9" eb="11">
      <t>トウロク</t>
    </rPh>
    <rPh sb="17" eb="19">
      <t>ネンド</t>
    </rPh>
    <rPh sb="22" eb="24">
      <t>ウエノ</t>
    </rPh>
    <rPh sb="27" eb="28">
      <t>カズ</t>
    </rPh>
    <rPh sb="159" eb="161">
      <t>ソウダン</t>
    </rPh>
    <rPh sb="161" eb="163">
      <t>ケンスウ</t>
    </rPh>
    <rPh sb="169" eb="171">
      <t>ネンド</t>
    </rPh>
    <rPh sb="173" eb="175">
      <t>ケンイキ</t>
    </rPh>
    <rPh sb="175" eb="176">
      <t>カ</t>
    </rPh>
    <rPh sb="176" eb="178">
      <t>カツドウ</t>
    </rPh>
    <rPh sb="178" eb="180">
      <t>シュウケイ</t>
    </rPh>
    <rPh sb="189" eb="190">
      <t>カン</t>
    </rPh>
    <rPh sb="192" eb="194">
      <t>ソウダン</t>
    </rPh>
    <rPh sb="195" eb="197">
      <t>レンケイ</t>
    </rPh>
    <rPh sb="197" eb="199">
      <t>ケンスウ</t>
    </rPh>
    <rPh sb="200" eb="202">
      <t>バッスイ</t>
    </rPh>
    <phoneticPr fontId="7"/>
  </si>
  <si>
    <t>・通所介護7事業所、小規模多機能型居宅介護１事業所で事業展開　　　　　　　　　　　　　　　　　　　　　　　　　　　　　　　　　　　　　　　　　　　　　　　　　　　　　　　　　　　　　　　　　　　　　　　　　　　　　　　　　　　　　　　　　・小規模多機能型居宅介護は24時間365日。通所・訪問・宿泊サービス提供。　　　　　　　　　　　　　　　　　　　　　　　　　　　　　　　　　　　　　　　　　　　　　　　　　　　　　　　　　　　　　　　　　　　　　　　　　　　　　　　　　　　　　　　　　　　　　　　　　　　　　　　　　　　　　　・定員42名＊１　32名＊１　25名＊１　20名＊2　　10名＊2　　　　　　　　　　　　　　　　　　　　　　　　　　　　　　　　　　　　　　　　　　　　　　　　　　　　　　　　　　　　　　　　　　　　　　　　　　　　　　　　　　　　　　　　　　　　・サービス提供時間　　7～8時間（6事業所）　　5～6時間（1事業所）　　　　　　　　　　　　　　　　　　　　　　　　　　　　　　　　　　　　　　　　　　　　　　　　　　　　　　　　　　　　　　　　　　　　　　　　　　　　　</t>
    <phoneticPr fontId="33"/>
  </si>
  <si>
    <t>・通所介護7事業所、小規模多機能型居宅介護１事業所で事業展開　　　　　　　　　　　　　　　　　　　　　　　　　　　　　　　　　　　　　　　　　　　　　　　　　　　　　　　　　　　　　　　　　　　　　　　　　　　　　　　　　　　　　　　・小規模多機能型居宅介護は24時間365日。通所・訪問・宿泊サービス提供。　　　　　　　　　　　　　　　　　　　　　　　　　　　　　　　　　　　　　　　　　　　　　　　　　　　　　　　　　　　　　　　　　　　　　　　　　　　　　　　　　　　　・定員42名＊１　32名＊１　25名＊１　20名＊2　　10名＊2　　　　　　　　　　　　　　　　　　　　　　　　　　　　　　　　　　　　　　　　　　　　　　　　　　　　　　　　　　　　　　　　　　　　　　　　　　　　　　　　　　　　　　　　　　　　　　　　　　　　　　　　　　　　　　　　　　　　　　　　　　　・サービス提供時間　　7～8時間（6事業所）　　5～6時間（1事業所）　　　　　　　　　　　　　　　　　　　　　　　　　　　　　　　　　　　　　　　　　　　　　　　　　　　　　　　　　　　　　　　　　　　　　　　　　　　　　</t>
    <rPh sb="1" eb="5">
      <t>ツウショカイゴ</t>
    </rPh>
    <rPh sb="10" eb="21">
      <t>ショウキボ</t>
    </rPh>
    <rPh sb="22" eb="25">
      <t>ジギョウショ</t>
    </rPh>
    <rPh sb="26" eb="28">
      <t>ジギョウ</t>
    </rPh>
    <rPh sb="28" eb="30">
      <t>テンカイ</t>
    </rPh>
    <rPh sb="421" eb="423">
      <t>ジカン</t>
    </rPh>
    <rPh sb="425" eb="428">
      <t>ジギョウショ</t>
    </rPh>
    <phoneticPr fontId="7"/>
  </si>
  <si>
    <t>(自)平成29年 4月 1日(至)平成30年 3月31日</t>
  </si>
  <si>
    <t>ファイナンス･リース債務の返済支出</t>
  </si>
  <si>
    <t>積立資産取崩収入</t>
  </si>
  <si>
    <t>積立資産支出</t>
  </si>
  <si>
    <t>法人単位事業活動計算書</t>
  </si>
  <si>
    <t>平成30年 3月31日現在</t>
  </si>
  <si>
    <t>事業未収金</t>
  </si>
  <si>
    <t>１年以内返済予定リース債務</t>
  </si>
  <si>
    <t>リース債務</t>
  </si>
  <si>
    <t>役員退職慰労引当金</t>
  </si>
  <si>
    <t>51名</t>
    <rPh sb="2" eb="3">
      <t>メイ</t>
    </rPh>
    <phoneticPr fontId="20"/>
  </si>
  <si>
    <t>共同募金事業</t>
    <rPh sb="0" eb="2">
      <t>キョウドウ</t>
    </rPh>
    <rPh sb="2" eb="4">
      <t>ボキン</t>
    </rPh>
    <rPh sb="4" eb="6">
      <t>ジギョウ</t>
    </rPh>
    <phoneticPr fontId="7"/>
  </si>
  <si>
    <t>・担当スタッフを決め、契約税理士法人（アチーブメント三重事務所）のご指導をいただきながら、いちからの作業ではあったが、2週間程度で業務を行うことができた。</t>
    <rPh sb="1" eb="3">
      <t>タントウ</t>
    </rPh>
    <rPh sb="8" eb="9">
      <t>キ</t>
    </rPh>
    <rPh sb="11" eb="13">
      <t>ケイヤク</t>
    </rPh>
    <rPh sb="13" eb="16">
      <t>ゼイリシ</t>
    </rPh>
    <rPh sb="16" eb="18">
      <t>ホウジン</t>
    </rPh>
    <rPh sb="26" eb="28">
      <t>ミエ</t>
    </rPh>
    <rPh sb="28" eb="31">
      <t>ジムショ</t>
    </rPh>
    <rPh sb="34" eb="36">
      <t>シドウ</t>
    </rPh>
    <rPh sb="50" eb="52">
      <t>サギョウ</t>
    </rPh>
    <rPh sb="60" eb="62">
      <t>シュウカン</t>
    </rPh>
    <rPh sb="62" eb="64">
      <t>テイド</t>
    </rPh>
    <rPh sb="65" eb="67">
      <t>ギョウム</t>
    </rPh>
    <rPh sb="68" eb="69">
      <t>オコナ</t>
    </rPh>
    <phoneticPr fontId="7"/>
  </si>
  <si>
    <t>・限られた人数のなかで、月次管理を行えるよう努めたが、経理処理業務の効率化が図れるまでに至らず、業務が遅延気味になってしまった。
・そのため、財務管理や、経営分析を図るための月次管理の徹底が行えなかった。
・資金運用委員会の開催はできた。（年1回）</t>
    <rPh sb="1" eb="2">
      <t>カギ</t>
    </rPh>
    <rPh sb="5" eb="7">
      <t>ニンズウ</t>
    </rPh>
    <rPh sb="12" eb="14">
      <t>ゲツジ</t>
    </rPh>
    <rPh sb="14" eb="16">
      <t>カンリ</t>
    </rPh>
    <rPh sb="17" eb="18">
      <t>オコナ</t>
    </rPh>
    <rPh sb="22" eb="23">
      <t>ツト</t>
    </rPh>
    <rPh sb="27" eb="29">
      <t>ケイリ</t>
    </rPh>
    <rPh sb="29" eb="31">
      <t>ショリ</t>
    </rPh>
    <rPh sb="31" eb="33">
      <t>ギョウム</t>
    </rPh>
    <rPh sb="34" eb="37">
      <t>コウリツカ</t>
    </rPh>
    <rPh sb="38" eb="39">
      <t>ハカ</t>
    </rPh>
    <rPh sb="44" eb="45">
      <t>イタ</t>
    </rPh>
    <rPh sb="48" eb="50">
      <t>ギョウム</t>
    </rPh>
    <rPh sb="51" eb="53">
      <t>チエン</t>
    </rPh>
    <rPh sb="53" eb="55">
      <t>ギミ</t>
    </rPh>
    <rPh sb="71" eb="73">
      <t>ザイム</t>
    </rPh>
    <rPh sb="73" eb="75">
      <t>カンリ</t>
    </rPh>
    <rPh sb="77" eb="79">
      <t>ケイエイ</t>
    </rPh>
    <rPh sb="79" eb="81">
      <t>ブンセキ</t>
    </rPh>
    <rPh sb="82" eb="83">
      <t>ハカ</t>
    </rPh>
    <rPh sb="87" eb="89">
      <t>ゲツジ</t>
    </rPh>
    <rPh sb="89" eb="91">
      <t>カンリ</t>
    </rPh>
    <rPh sb="92" eb="94">
      <t>テッテイ</t>
    </rPh>
    <rPh sb="95" eb="96">
      <t>オコナ</t>
    </rPh>
    <rPh sb="104" eb="106">
      <t>シキン</t>
    </rPh>
    <rPh sb="106" eb="108">
      <t>ウンヨウ</t>
    </rPh>
    <rPh sb="108" eb="111">
      <t>イインカイ</t>
    </rPh>
    <rPh sb="112" eb="114">
      <t>カイサイ</t>
    </rPh>
    <phoneticPr fontId="7"/>
  </si>
  <si>
    <t>①伊賀市食事サービス連絡会
・市内の食事サービス実施団体の情報交換と親睦を目的として開催。
　幹事会2回（5月・2月）、研修会1回（6月）伊賀白鳳高校（参加者/36名）
②いが移動送迎連絡会
・移動支援を行っている個人や団体の相互交流、誰もが自立した豊かな生活を営む為に必要とされる様々な支援や課題について利用者、支援者の相互の立場から検討し支援する。定例会月1回。【加入団体数：20団体・3個人】
・会員のスキルアップﾟを目的に、テーマ毎に講師を招き勉強会を開催した。
・運転業務従事者を対象にステップアップ講習を開催した。
・国土交通大臣認定講習会（６月・11月）
③劇団いが悪徳バスターズ【会員数：10名】
・高齢者等を狙った詐欺などの消費者トラブルの手口を寸劇やロールプレイにより、サロンや特別支援学校等において啓発。公演回数21回（延べ116回）
④住民参加型地域生活支援サービスの組織化支援に向けての団体実態把握調査
⑤伊賀リフォーム研究会
・高齢者や障がいのある方が安心して暮らせる住まいづくりを支援する、建築・医療・福祉分野の専門家による研究会。定例会年5回、住宅改良協力員18名
⑥伊賀音楽療法研究会
・伊賀市認知症予防教室開催事業
・音楽療法教室へのミュージックコーディネーターの派遣のコーディネート。音楽療法に関する啓発・普及支援、日本音楽療法学会認定講習会の開催支援。【会員数：37名】
⑦いがぐりプロジェクト
・中央共同募金会から助成を受け、１次産業＝農業（栗農家）・環境分野（NPO法人）、２次産業＝いがぐり工房、３次産業＝和菓子企業・ＮＰＯ法人（ネット販売）といった連携体制を構築し、そこに福祉分野が融合し、高齢者や障がい者、生活困窮者といったさまざまな課題のある市民の自立支援を促進に向けたコミュニティビジネスモデルの構築に向けて取り組んだ。
・いがぐりプロジェクト啓発講演会の開催（10月27日）ハイトピア伊賀3階　ホール</t>
    <rPh sb="15" eb="17">
      <t>シナイ</t>
    </rPh>
    <rPh sb="18" eb="20">
      <t>ショクジ</t>
    </rPh>
    <rPh sb="24" eb="26">
      <t>ジッシ</t>
    </rPh>
    <rPh sb="29" eb="31">
      <t>ジョウホウ</t>
    </rPh>
    <rPh sb="31" eb="33">
      <t>コウカン</t>
    </rPh>
    <rPh sb="47" eb="50">
      <t>カンジカイ</t>
    </rPh>
    <rPh sb="51" eb="52">
      <t>カイ</t>
    </rPh>
    <rPh sb="60" eb="63">
      <t>ケンシュウカイ</t>
    </rPh>
    <rPh sb="64" eb="65">
      <t>カイ</t>
    </rPh>
    <rPh sb="67" eb="68">
      <t>ガツ</t>
    </rPh>
    <rPh sb="69" eb="71">
      <t>イガ</t>
    </rPh>
    <rPh sb="71" eb="73">
      <t>ハクホウ</t>
    </rPh>
    <rPh sb="73" eb="75">
      <t>コウコウ</t>
    </rPh>
    <rPh sb="76" eb="79">
      <t>サンカシャ</t>
    </rPh>
    <rPh sb="316" eb="318">
      <t>サギ</t>
    </rPh>
    <rPh sb="329" eb="331">
      <t>テグチ</t>
    </rPh>
    <rPh sb="349" eb="351">
      <t>トクベツ</t>
    </rPh>
    <rPh sb="351" eb="353">
      <t>シエン</t>
    </rPh>
    <rPh sb="353" eb="355">
      <t>ガッコウ</t>
    </rPh>
    <rPh sb="355" eb="356">
      <t>トウ</t>
    </rPh>
    <rPh sb="363" eb="365">
      <t>コウエン</t>
    </rPh>
    <rPh sb="365" eb="367">
      <t>カイスウ</t>
    </rPh>
    <rPh sb="371" eb="372">
      <t>ノ</t>
    </rPh>
    <rPh sb="619" eb="621">
      <t>チュウオウ</t>
    </rPh>
    <rPh sb="621" eb="623">
      <t>キョウドウ</t>
    </rPh>
    <rPh sb="623" eb="626">
      <t>ボキンカイ</t>
    </rPh>
    <rPh sb="628" eb="630">
      <t>ジョセイ</t>
    </rPh>
    <rPh sb="631" eb="632">
      <t>ウ</t>
    </rPh>
    <rPh sb="655" eb="657">
      <t>ホウジン</t>
    </rPh>
    <rPh sb="676" eb="679">
      <t>ワガシ</t>
    </rPh>
    <rPh sb="679" eb="681">
      <t>キギョウ</t>
    </rPh>
    <rPh sb="758" eb="759">
      <t>ム</t>
    </rPh>
    <rPh sb="775" eb="777">
      <t>コウチク</t>
    </rPh>
    <rPh sb="778" eb="779">
      <t>ム</t>
    </rPh>
    <rPh sb="781" eb="782">
      <t>ト</t>
    </rPh>
    <rPh sb="783" eb="784">
      <t>ク</t>
    </rPh>
    <rPh sb="799" eb="801">
      <t>ケイハツ</t>
    </rPh>
    <rPh sb="801" eb="804">
      <t>コウエンカイ</t>
    </rPh>
    <rPh sb="805" eb="807">
      <t>カイサイ</t>
    </rPh>
    <rPh sb="810" eb="811">
      <t>ガツ</t>
    </rPh>
    <rPh sb="813" eb="814">
      <t>ニチ</t>
    </rPh>
    <rPh sb="820" eb="822">
      <t>イガ</t>
    </rPh>
    <phoneticPr fontId="7"/>
  </si>
  <si>
    <t>（事業計画）
・住民参加型地域生活支援サービス推進部会の立ち上げをめざした取り組みを進める。
また、コミュニティビジネス推進部会において、平成28年度より「赤い羽根福祉基金」（3年間）助成予定の「いがぐりプロジェクト」を支援することにより、コミュニティビジネスのモデルとして取り組み、引き続き、市内全域でコミュニティビジネスの推進を図る。
（具体的取組）
・基盤強化推進の中で、団体支援のあり方検討による方向性の統一化をめざす。
⑤住民参加型地域生活支援サービス実施団体一覧の作成と、準備会の開催。
⑥栗の生産→加工→菓子製造→販売という一連の役割分担・協力関係を構築し、好循環させ、コミュニティビジネスモデルの確立に向けて取り組む。</t>
    <rPh sb="1" eb="3">
      <t>ジギョウ</t>
    </rPh>
    <rPh sb="3" eb="5">
      <t>ケイカク</t>
    </rPh>
    <rPh sb="142" eb="143">
      <t>ヒ</t>
    </rPh>
    <rPh sb="144" eb="145">
      <t>ツヅ</t>
    </rPh>
    <rPh sb="171" eb="174">
      <t>グタイテキ</t>
    </rPh>
    <rPh sb="174" eb="176">
      <t>トリクミ</t>
    </rPh>
    <rPh sb="179" eb="185">
      <t>キバンキョウカスイシン</t>
    </rPh>
    <rPh sb="186" eb="187">
      <t>ナカ</t>
    </rPh>
    <rPh sb="189" eb="191">
      <t>ダンタイ</t>
    </rPh>
    <rPh sb="191" eb="193">
      <t>シエン</t>
    </rPh>
    <rPh sb="196" eb="197">
      <t>カタ</t>
    </rPh>
    <rPh sb="197" eb="199">
      <t>ケントウ</t>
    </rPh>
    <rPh sb="202" eb="205">
      <t>ホウコウセイ</t>
    </rPh>
    <rPh sb="206" eb="209">
      <t>トウイツカ</t>
    </rPh>
    <rPh sb="216" eb="218">
      <t>ジュウミン</t>
    </rPh>
    <rPh sb="218" eb="221">
      <t>サンカガタ</t>
    </rPh>
    <rPh sb="221" eb="223">
      <t>チイキ</t>
    </rPh>
    <rPh sb="223" eb="225">
      <t>セイカツ</t>
    </rPh>
    <rPh sb="225" eb="227">
      <t>シエン</t>
    </rPh>
    <rPh sb="231" eb="233">
      <t>ジッシ</t>
    </rPh>
    <rPh sb="233" eb="235">
      <t>ダンタイ</t>
    </rPh>
    <rPh sb="235" eb="237">
      <t>イチラン</t>
    </rPh>
    <rPh sb="238" eb="240">
      <t>サクセイ</t>
    </rPh>
    <rPh sb="242" eb="245">
      <t>ジュンビカイ</t>
    </rPh>
    <rPh sb="246" eb="248">
      <t>カイサイ</t>
    </rPh>
    <rPh sb="251" eb="252">
      <t>クリ</t>
    </rPh>
    <rPh sb="306" eb="308">
      <t>カクリツ</t>
    </rPh>
    <rPh sb="309" eb="310">
      <t>ム</t>
    </rPh>
    <rPh sb="312" eb="313">
      <t>ト</t>
    </rPh>
    <rPh sb="314" eb="315">
      <t>ク</t>
    </rPh>
    <phoneticPr fontId="7"/>
  </si>
  <si>
    <t>・会員規程（一般会費500円、特別会費1口1,000円、賛助会費1口10,000円）で会員募集し、会費運用規程（本部活動支援金、地域センター活動支援金、地域活動支援金の3区分）で運用。
・いがまち・島ヶ原・阿山・大山田各地域センターでは、一般会費・地域会費として合計1,000円を募集している。
・上野地域センター会員には、本部から法人連絡会や団体に依頼した賛助会員を含む。</t>
    <rPh sb="1" eb="3">
      <t>カイイン</t>
    </rPh>
    <rPh sb="3" eb="5">
      <t>キテイ</t>
    </rPh>
    <rPh sb="6" eb="8">
      <t>イッパン</t>
    </rPh>
    <rPh sb="8" eb="10">
      <t>カイヒ</t>
    </rPh>
    <rPh sb="13" eb="14">
      <t>エン</t>
    </rPh>
    <rPh sb="15" eb="17">
      <t>トクベツ</t>
    </rPh>
    <rPh sb="17" eb="19">
      <t>カイヒ</t>
    </rPh>
    <rPh sb="20" eb="21">
      <t>クチ</t>
    </rPh>
    <rPh sb="26" eb="27">
      <t>エン</t>
    </rPh>
    <rPh sb="28" eb="30">
      <t>サンジョ</t>
    </rPh>
    <rPh sb="30" eb="32">
      <t>カイヒ</t>
    </rPh>
    <rPh sb="33" eb="34">
      <t>クチ</t>
    </rPh>
    <rPh sb="40" eb="41">
      <t>エン</t>
    </rPh>
    <rPh sb="43" eb="45">
      <t>カイイン</t>
    </rPh>
    <rPh sb="45" eb="47">
      <t>ボシュウ</t>
    </rPh>
    <rPh sb="49" eb="51">
      <t>カイヒ</t>
    </rPh>
    <rPh sb="51" eb="53">
      <t>ウンヨウ</t>
    </rPh>
    <rPh sb="53" eb="55">
      <t>キテイ</t>
    </rPh>
    <rPh sb="56" eb="58">
      <t>ホンブ</t>
    </rPh>
    <rPh sb="58" eb="60">
      <t>カツドウ</t>
    </rPh>
    <rPh sb="60" eb="63">
      <t>シエンキン</t>
    </rPh>
    <rPh sb="64" eb="66">
      <t>チイキ</t>
    </rPh>
    <rPh sb="70" eb="72">
      <t>カツドウ</t>
    </rPh>
    <rPh sb="72" eb="75">
      <t>シエンキン</t>
    </rPh>
    <rPh sb="76" eb="78">
      <t>チイキ</t>
    </rPh>
    <rPh sb="78" eb="80">
      <t>カツドウ</t>
    </rPh>
    <rPh sb="80" eb="83">
      <t>シエンキン</t>
    </rPh>
    <rPh sb="85" eb="87">
      <t>クブン</t>
    </rPh>
    <rPh sb="99" eb="102">
      <t>シマガハラ</t>
    </rPh>
    <rPh sb="103" eb="105">
      <t>アヤマ</t>
    </rPh>
    <rPh sb="106" eb="109">
      <t>オオヤマダ</t>
    </rPh>
    <rPh sb="109" eb="110">
      <t>カク</t>
    </rPh>
    <rPh sb="110" eb="112">
      <t>チイキ</t>
    </rPh>
    <rPh sb="119" eb="121">
      <t>イッパン</t>
    </rPh>
    <rPh sb="121" eb="123">
      <t>カイヒ</t>
    </rPh>
    <rPh sb="124" eb="126">
      <t>チイキ</t>
    </rPh>
    <rPh sb="126" eb="128">
      <t>カイヒ</t>
    </rPh>
    <rPh sb="131" eb="133">
      <t>ゴウケイ</t>
    </rPh>
    <rPh sb="138" eb="139">
      <t>エン</t>
    </rPh>
    <rPh sb="140" eb="142">
      <t>ボシュウ</t>
    </rPh>
    <rPh sb="149" eb="151">
      <t>ウエノ</t>
    </rPh>
    <rPh sb="151" eb="153">
      <t>チイキ</t>
    </rPh>
    <rPh sb="157" eb="159">
      <t>カイイン</t>
    </rPh>
    <rPh sb="162" eb="164">
      <t>ホンブ</t>
    </rPh>
    <rPh sb="166" eb="168">
      <t>ホウジン</t>
    </rPh>
    <rPh sb="168" eb="171">
      <t>レンラクカイ</t>
    </rPh>
    <rPh sb="172" eb="174">
      <t>ダンタイ</t>
    </rPh>
    <rPh sb="175" eb="177">
      <t>イライ</t>
    </rPh>
    <rPh sb="179" eb="181">
      <t>サンジョ</t>
    </rPh>
    <rPh sb="181" eb="183">
      <t>カイイン</t>
    </rPh>
    <rPh sb="184" eb="185">
      <t>フク</t>
    </rPh>
    <phoneticPr fontId="7"/>
  </si>
  <si>
    <t>・「清流」の改修については、想定していない工事が必要との事態となったため、当初のスケジュールより大幅に遅れることとなったが、4月末までに施工し、5月からの利用となることを利用者、関係者に周知が必要である。
・本部（上野ふれあいプラザ）移転については、行政との協議が図れないこと等が影響し、プロジェクトでの協議も停止する事態となった。</t>
    <rPh sb="2" eb="4">
      <t>セイリュウ</t>
    </rPh>
    <rPh sb="6" eb="8">
      <t>カイシュウ</t>
    </rPh>
    <rPh sb="14" eb="16">
      <t>ソウテイ</t>
    </rPh>
    <rPh sb="21" eb="23">
      <t>コウジ</t>
    </rPh>
    <rPh sb="24" eb="26">
      <t>ヒツヨウ</t>
    </rPh>
    <rPh sb="28" eb="30">
      <t>ジタイ</t>
    </rPh>
    <rPh sb="37" eb="39">
      <t>トウショ</t>
    </rPh>
    <rPh sb="48" eb="50">
      <t>オオハバ</t>
    </rPh>
    <rPh sb="51" eb="52">
      <t>オク</t>
    </rPh>
    <rPh sb="63" eb="64">
      <t>ガツ</t>
    </rPh>
    <rPh sb="64" eb="65">
      <t>マツ</t>
    </rPh>
    <rPh sb="68" eb="70">
      <t>セコウ</t>
    </rPh>
    <rPh sb="73" eb="74">
      <t>ガツ</t>
    </rPh>
    <rPh sb="77" eb="79">
      <t>リヨウ</t>
    </rPh>
    <rPh sb="85" eb="88">
      <t>リヨウシャ</t>
    </rPh>
    <rPh sb="89" eb="92">
      <t>カンケイシャ</t>
    </rPh>
    <rPh sb="93" eb="95">
      <t>シュウチ</t>
    </rPh>
    <rPh sb="96" eb="98">
      <t>ヒツヨウ</t>
    </rPh>
    <rPh sb="104" eb="106">
      <t>ホンブ</t>
    </rPh>
    <rPh sb="107" eb="109">
      <t>ウエノ</t>
    </rPh>
    <rPh sb="117" eb="119">
      <t>イテン</t>
    </rPh>
    <rPh sb="125" eb="127">
      <t>ギョウセイ</t>
    </rPh>
    <rPh sb="129" eb="131">
      <t>キョウギ</t>
    </rPh>
    <rPh sb="132" eb="133">
      <t>ハカ</t>
    </rPh>
    <rPh sb="138" eb="139">
      <t>トウ</t>
    </rPh>
    <rPh sb="140" eb="142">
      <t>エイキョウ</t>
    </rPh>
    <rPh sb="152" eb="154">
      <t>キョウギ</t>
    </rPh>
    <rPh sb="155" eb="157">
      <t>テイシ</t>
    </rPh>
    <rPh sb="159" eb="161">
      <t>ジタイ</t>
    </rPh>
    <phoneticPr fontId="7"/>
  </si>
  <si>
    <t>・本部（上野ふれあいプラザ）移転プロジェクトを早急に進める。
・「清流」改修によるこれまでとの経費削減についてを検証する
・行政財産使用や当会固定資産施設等、全体的な施設修繕計画の策定を図る。
・上野ふれあいプラザについては、移転等の協議を行政担当課、関係団体等へ十分な理解を得ながら検討を行う。</t>
    <rPh sb="23" eb="25">
      <t>ソウキュウ</t>
    </rPh>
    <rPh sb="26" eb="27">
      <t>スス</t>
    </rPh>
    <rPh sb="56" eb="58">
      <t>ケンショウ</t>
    </rPh>
    <rPh sb="62" eb="64">
      <t>ギョウセイ</t>
    </rPh>
    <rPh sb="64" eb="66">
      <t>ザイサン</t>
    </rPh>
    <rPh sb="66" eb="68">
      <t>シヨウ</t>
    </rPh>
    <rPh sb="69" eb="71">
      <t>トウカイ</t>
    </rPh>
    <rPh sb="71" eb="73">
      <t>コテイ</t>
    </rPh>
    <rPh sb="73" eb="75">
      <t>シサン</t>
    </rPh>
    <rPh sb="75" eb="77">
      <t>シセツ</t>
    </rPh>
    <rPh sb="77" eb="78">
      <t>トウ</t>
    </rPh>
    <rPh sb="93" eb="94">
      <t>ハカ</t>
    </rPh>
    <rPh sb="98" eb="100">
      <t>ウエノ</t>
    </rPh>
    <rPh sb="113" eb="115">
      <t>イテン</t>
    </rPh>
    <rPh sb="115" eb="116">
      <t>トウ</t>
    </rPh>
    <rPh sb="117" eb="119">
      <t>キョウギ</t>
    </rPh>
    <rPh sb="120" eb="122">
      <t>ギョウセイ</t>
    </rPh>
    <rPh sb="122" eb="125">
      <t>タントウカ</t>
    </rPh>
    <rPh sb="126" eb="128">
      <t>カンケイ</t>
    </rPh>
    <rPh sb="128" eb="130">
      <t>ダンタイ</t>
    </rPh>
    <rPh sb="130" eb="131">
      <t>トウ</t>
    </rPh>
    <rPh sb="132" eb="134">
      <t>ジュウブン</t>
    </rPh>
    <rPh sb="135" eb="137">
      <t>リカイ</t>
    </rPh>
    <rPh sb="138" eb="139">
      <t>エ</t>
    </rPh>
    <rPh sb="142" eb="144">
      <t>ケントウ</t>
    </rPh>
    <rPh sb="145" eb="146">
      <t>オコナ</t>
    </rPh>
    <phoneticPr fontId="7"/>
  </si>
  <si>
    <t>125台</t>
    <rPh sb="3" eb="4">
      <t>ダイ</t>
    </rPh>
    <phoneticPr fontId="33"/>
  </si>
  <si>
    <t>124台</t>
    <rPh sb="3" eb="4">
      <t>ダイ</t>
    </rPh>
    <phoneticPr fontId="33"/>
  </si>
  <si>
    <t>107台</t>
    <rPh sb="3" eb="4">
      <t>ダイ</t>
    </rPh>
    <phoneticPr fontId="33"/>
  </si>
  <si>
    <t>105台</t>
    <rPh sb="3" eb="4">
      <t>ダイ</t>
    </rPh>
    <phoneticPr fontId="33"/>
  </si>
  <si>
    <t>16台</t>
    <rPh sb="2" eb="3">
      <t>ダイ</t>
    </rPh>
    <phoneticPr fontId="33"/>
  </si>
  <si>
    <t>9台</t>
    <rPh sb="1" eb="2">
      <t>ダイ</t>
    </rPh>
    <phoneticPr fontId="33"/>
  </si>
  <si>
    <t>20台</t>
    <rPh sb="2" eb="3">
      <t>ダイ</t>
    </rPh>
    <phoneticPr fontId="33"/>
  </si>
  <si>
    <t>18台</t>
    <rPh sb="2" eb="3">
      <t>ダイ</t>
    </rPh>
    <phoneticPr fontId="33"/>
  </si>
  <si>
    <t>31台</t>
    <rPh sb="2" eb="3">
      <t>ダイ</t>
    </rPh>
    <phoneticPr fontId="33"/>
  </si>
  <si>
    <t>19台</t>
    <rPh sb="2" eb="3">
      <t>ダイ</t>
    </rPh>
    <phoneticPr fontId="33"/>
  </si>
  <si>
    <t>5台</t>
    <rPh sb="1" eb="2">
      <t>ダイ</t>
    </rPh>
    <phoneticPr fontId="33"/>
  </si>
  <si>
    <t>6台</t>
    <rPh sb="1" eb="2">
      <t>ダイ</t>
    </rPh>
    <phoneticPr fontId="33"/>
  </si>
  <si>
    <t>7台</t>
    <rPh sb="1" eb="2">
      <t>ダイ</t>
    </rPh>
    <phoneticPr fontId="33"/>
  </si>
  <si>
    <t>1台</t>
    <rPh sb="1" eb="2">
      <t>ダイ</t>
    </rPh>
    <phoneticPr fontId="33"/>
  </si>
  <si>
    <t>12台</t>
    <rPh sb="2" eb="3">
      <t>ダイ</t>
    </rPh>
    <phoneticPr fontId="33"/>
  </si>
  <si>
    <t>5台以上で運行している事業場は、安全運転管理者の選任義務あり。
さらに、20台以上の事業場は、副安全運転管理者の選任が必要。</t>
    <rPh sb="1" eb="2">
      <t>ダイ</t>
    </rPh>
    <rPh sb="2" eb="4">
      <t>イジョウ</t>
    </rPh>
    <rPh sb="5" eb="7">
      <t>ウンコウ</t>
    </rPh>
    <rPh sb="11" eb="13">
      <t>ジギョウ</t>
    </rPh>
    <rPh sb="13" eb="14">
      <t>バ</t>
    </rPh>
    <rPh sb="16" eb="18">
      <t>アンゼン</t>
    </rPh>
    <rPh sb="18" eb="20">
      <t>ウンテン</t>
    </rPh>
    <rPh sb="20" eb="23">
      <t>カンリシャ</t>
    </rPh>
    <rPh sb="24" eb="26">
      <t>センニン</t>
    </rPh>
    <rPh sb="26" eb="28">
      <t>ギム</t>
    </rPh>
    <rPh sb="38" eb="39">
      <t>ダイ</t>
    </rPh>
    <rPh sb="39" eb="41">
      <t>イジョウ</t>
    </rPh>
    <rPh sb="42" eb="44">
      <t>ジギョウ</t>
    </rPh>
    <rPh sb="44" eb="45">
      <t>バ</t>
    </rPh>
    <rPh sb="47" eb="48">
      <t>フク</t>
    </rPh>
    <rPh sb="48" eb="50">
      <t>アンゼン</t>
    </rPh>
    <rPh sb="50" eb="52">
      <t>ウンテン</t>
    </rPh>
    <rPh sb="52" eb="55">
      <t>カンリシャ</t>
    </rPh>
    <rPh sb="56" eb="58">
      <t>センニン</t>
    </rPh>
    <rPh sb="59" eb="61">
      <t>ヒツヨウ</t>
    </rPh>
    <phoneticPr fontId="33"/>
  </si>
  <si>
    <t>28回</t>
    <rPh sb="2" eb="3">
      <t>カイ</t>
    </rPh>
    <phoneticPr fontId="33"/>
  </si>
  <si>
    <t>2回</t>
    <rPh sb="1" eb="2">
      <t>カイ</t>
    </rPh>
    <phoneticPr fontId="33"/>
  </si>
  <si>
    <t>35回</t>
    <rPh sb="2" eb="3">
      <t>カイ</t>
    </rPh>
    <phoneticPr fontId="33"/>
  </si>
  <si>
    <t>7回</t>
    <rPh sb="1" eb="2">
      <t>カイ</t>
    </rPh>
    <phoneticPr fontId="33"/>
  </si>
  <si>
    <t>4回</t>
    <rPh sb="1" eb="2">
      <t>カイ</t>
    </rPh>
    <phoneticPr fontId="33"/>
  </si>
  <si>
    <t>33回</t>
    <rPh sb="2" eb="3">
      <t>カイ</t>
    </rPh>
    <phoneticPr fontId="33"/>
  </si>
  <si>
    <t>0回</t>
    <rPh sb="1" eb="2">
      <t>カイ</t>
    </rPh>
    <phoneticPr fontId="33"/>
  </si>
  <si>
    <t>　32回</t>
    <rPh sb="3" eb="4">
      <t>カイ</t>
    </rPh>
    <phoneticPr fontId="33"/>
  </si>
  <si>
    <t>1回</t>
    <rPh sb="1" eb="2">
      <t>カイ</t>
    </rPh>
    <phoneticPr fontId="33"/>
  </si>
  <si>
    <t>3回</t>
    <rPh sb="1" eb="2">
      <t>カイ</t>
    </rPh>
    <phoneticPr fontId="33"/>
  </si>
  <si>
    <t>15回</t>
    <rPh sb="2" eb="3">
      <t>カイ</t>
    </rPh>
    <phoneticPr fontId="33"/>
  </si>
  <si>
    <t>5回</t>
    <rPh sb="1" eb="2">
      <t>カイ</t>
    </rPh>
    <phoneticPr fontId="33"/>
  </si>
  <si>
    <t>3.75件</t>
    <rPh sb="4" eb="5">
      <t>ケン</t>
    </rPh>
    <phoneticPr fontId="7"/>
  </si>
  <si>
    <t>20件</t>
    <rPh sb="2" eb="3">
      <t>ケン</t>
    </rPh>
    <phoneticPr fontId="7"/>
  </si>
  <si>
    <t>19件</t>
    <rPh sb="2" eb="3">
      <t>ケン</t>
    </rPh>
    <phoneticPr fontId="7"/>
  </si>
  <si>
    <t>14日</t>
    <rPh sb="2" eb="3">
      <t>ニチ</t>
    </rPh>
    <phoneticPr fontId="7"/>
  </si>
  <si>
    <t>24日</t>
    <rPh sb="2" eb="3">
      <t>ニチ</t>
    </rPh>
    <phoneticPr fontId="7"/>
  </si>
  <si>
    <t>1件</t>
    <rPh sb="1" eb="2">
      <t>ケン</t>
    </rPh>
    <phoneticPr fontId="7"/>
  </si>
  <si>
    <t>2件</t>
    <rPh sb="1" eb="2">
      <t>ケン</t>
    </rPh>
    <phoneticPr fontId="7"/>
  </si>
  <si>
    <t>9件</t>
    <rPh sb="1" eb="2">
      <t>ケン</t>
    </rPh>
    <phoneticPr fontId="7"/>
  </si>
  <si>
    <t>13件</t>
    <rPh sb="2" eb="3">
      <t>ケン</t>
    </rPh>
    <phoneticPr fontId="7"/>
  </si>
  <si>
    <t>34件</t>
    <rPh sb="2" eb="3">
      <t>ケン</t>
    </rPh>
    <phoneticPr fontId="7"/>
  </si>
  <si>
    <t>10日</t>
    <rPh sb="2" eb="3">
      <t>ニチ</t>
    </rPh>
    <phoneticPr fontId="7"/>
  </si>
  <si>
    <t>0日</t>
    <rPh sb="1" eb="2">
      <t>ニチ</t>
    </rPh>
    <phoneticPr fontId="7"/>
  </si>
  <si>
    <t>5日</t>
    <rPh sb="1" eb="2">
      <t>ニチ</t>
    </rPh>
    <phoneticPr fontId="7"/>
  </si>
  <si>
    <t>83日</t>
    <rPh sb="2" eb="3">
      <t>ニチ</t>
    </rPh>
    <phoneticPr fontId="7"/>
  </si>
  <si>
    <t>24回</t>
    <rPh sb="2" eb="3">
      <t>カイ</t>
    </rPh>
    <phoneticPr fontId="7"/>
  </si>
  <si>
    <t>36回</t>
    <rPh sb="2" eb="3">
      <t>カイ</t>
    </rPh>
    <phoneticPr fontId="7"/>
  </si>
  <si>
    <t>11件</t>
    <rPh sb="2" eb="3">
      <t>ケン</t>
    </rPh>
    <phoneticPr fontId="7"/>
  </si>
  <si>
    <t>12回</t>
    <rPh sb="2" eb="3">
      <t>カイ</t>
    </rPh>
    <phoneticPr fontId="7"/>
  </si>
  <si>
    <r>
      <t xml:space="preserve">7件
</t>
    </r>
    <r>
      <rPr>
        <sz val="7"/>
        <rFont val="ＭＳ Ｐゴシック"/>
        <family val="3"/>
        <charset val="128"/>
      </rPr>
      <t>（うえのやすらぎ）</t>
    </r>
    <rPh sb="1" eb="2">
      <t>ケン</t>
    </rPh>
    <phoneticPr fontId="7"/>
  </si>
  <si>
    <t>7件</t>
    <rPh sb="1" eb="2">
      <t>ケン</t>
    </rPh>
    <phoneticPr fontId="7"/>
  </si>
  <si>
    <r>
      <t xml:space="preserve">12回
</t>
    </r>
    <r>
      <rPr>
        <sz val="10"/>
        <rFont val="ＭＳ Ｐゴシック"/>
        <family val="3"/>
        <charset val="128"/>
      </rPr>
      <t>（総合ｾﾝﾀｰ）</t>
    </r>
    <rPh sb="2" eb="3">
      <t>カイ</t>
    </rPh>
    <rPh sb="5" eb="7">
      <t>ソウゴウ</t>
    </rPh>
    <phoneticPr fontId="7"/>
  </si>
  <si>
    <t>8件</t>
    <rPh sb="1" eb="2">
      <t>ケン</t>
    </rPh>
    <phoneticPr fontId="7"/>
  </si>
  <si>
    <t>17件</t>
    <rPh sb="2" eb="3">
      <t>ケン</t>
    </rPh>
    <phoneticPr fontId="7"/>
  </si>
  <si>
    <t>4件</t>
    <rPh sb="1" eb="2">
      <t>ケン</t>
    </rPh>
    <phoneticPr fontId="7"/>
  </si>
  <si>
    <t>5件</t>
    <rPh sb="1" eb="2">
      <t>ケン</t>
    </rPh>
    <phoneticPr fontId="7"/>
  </si>
  <si>
    <t>安全衛生委員会は、50人以上の職員が所属する事業場のみで義務付け。H29年度より、本部・総合センター・いがまち地域センターの3か所×12回開催予定</t>
    <rPh sb="0" eb="2">
      <t>アンゼン</t>
    </rPh>
    <rPh sb="2" eb="4">
      <t>エイセイ</t>
    </rPh>
    <rPh sb="4" eb="7">
      <t>イインカイ</t>
    </rPh>
    <rPh sb="11" eb="12">
      <t>ニン</t>
    </rPh>
    <rPh sb="12" eb="14">
      <t>イジョウ</t>
    </rPh>
    <rPh sb="15" eb="17">
      <t>ショクイン</t>
    </rPh>
    <rPh sb="18" eb="20">
      <t>ショゾク</t>
    </rPh>
    <rPh sb="22" eb="24">
      <t>ジギョウ</t>
    </rPh>
    <rPh sb="24" eb="25">
      <t>バ</t>
    </rPh>
    <rPh sb="28" eb="30">
      <t>ギム</t>
    </rPh>
    <rPh sb="30" eb="31">
      <t>ツ</t>
    </rPh>
    <rPh sb="36" eb="38">
      <t>ネンド</t>
    </rPh>
    <rPh sb="41" eb="43">
      <t>ホンブ</t>
    </rPh>
    <rPh sb="44" eb="46">
      <t>ソウゴウ</t>
    </rPh>
    <rPh sb="55" eb="57">
      <t>チイキ</t>
    </rPh>
    <rPh sb="64" eb="65">
      <t>ショ</t>
    </rPh>
    <rPh sb="68" eb="69">
      <t>カイ</t>
    </rPh>
    <rPh sb="69" eb="71">
      <t>カイサイ</t>
    </rPh>
    <rPh sb="71" eb="73">
      <t>ヨテイ</t>
    </rPh>
    <phoneticPr fontId="7"/>
  </si>
  <si>
    <t>・今年度は、運行業務は実施せず、相談・調整業務のみの受託であった。
⇒来年度以降、受託なし。
・いが移動送迎連絡会の開催を支援する。そのなかで、いずれかの福祉有償運送事業所において、移動制約者セーフティネット対策事業が継続できないか、今後の事業の方向性や見通しを予測し、事業継続の不可についても検討する。</t>
    <rPh sb="1" eb="4">
      <t>コンネンド</t>
    </rPh>
    <rPh sb="6" eb="8">
      <t>ウンコウ</t>
    </rPh>
    <rPh sb="8" eb="10">
      <t>ギョウム</t>
    </rPh>
    <rPh sb="11" eb="13">
      <t>ジッシ</t>
    </rPh>
    <rPh sb="16" eb="18">
      <t>ソウダン</t>
    </rPh>
    <rPh sb="19" eb="21">
      <t>チョウセイ</t>
    </rPh>
    <rPh sb="21" eb="23">
      <t>ギョウム</t>
    </rPh>
    <rPh sb="26" eb="28">
      <t>ジュタク</t>
    </rPh>
    <rPh sb="35" eb="38">
      <t>ライネンド</t>
    </rPh>
    <rPh sb="38" eb="40">
      <t>イコウ</t>
    </rPh>
    <rPh sb="41" eb="43">
      <t>ジュタク</t>
    </rPh>
    <rPh sb="50" eb="52">
      <t>イドウ</t>
    </rPh>
    <rPh sb="52" eb="54">
      <t>ソウゲイ</t>
    </rPh>
    <rPh sb="54" eb="57">
      <t>レンラクカイ</t>
    </rPh>
    <rPh sb="58" eb="60">
      <t>カイサイ</t>
    </rPh>
    <rPh sb="61" eb="63">
      <t>シエン</t>
    </rPh>
    <rPh sb="77" eb="79">
      <t>フクシ</t>
    </rPh>
    <rPh sb="79" eb="81">
      <t>ユウショウ</t>
    </rPh>
    <rPh sb="81" eb="83">
      <t>ウンソウ</t>
    </rPh>
    <rPh sb="83" eb="86">
      <t>ジギョウショ</t>
    </rPh>
    <rPh sb="91" eb="93">
      <t>イドウ</t>
    </rPh>
    <rPh sb="93" eb="96">
      <t>セイヤクシャ</t>
    </rPh>
    <rPh sb="104" eb="106">
      <t>タイサク</t>
    </rPh>
    <rPh sb="106" eb="108">
      <t>ジギョウ</t>
    </rPh>
    <rPh sb="109" eb="111">
      <t>ケイゾク</t>
    </rPh>
    <rPh sb="117" eb="119">
      <t>コンゴ</t>
    </rPh>
    <rPh sb="120" eb="122">
      <t>ジギョウ</t>
    </rPh>
    <rPh sb="123" eb="126">
      <t>ホウコウセイ</t>
    </rPh>
    <rPh sb="127" eb="129">
      <t>ミトオ</t>
    </rPh>
    <rPh sb="131" eb="133">
      <t>ヨソク</t>
    </rPh>
    <rPh sb="135" eb="137">
      <t>ジギョウ</t>
    </rPh>
    <rPh sb="137" eb="139">
      <t>ケイゾク</t>
    </rPh>
    <rPh sb="140" eb="142">
      <t>フカ</t>
    </rPh>
    <rPh sb="147" eb="149">
      <t>ケントウ</t>
    </rPh>
    <phoneticPr fontId="7"/>
  </si>
  <si>
    <t>11回</t>
    <rPh sb="2" eb="3">
      <t>カイ</t>
    </rPh>
    <phoneticPr fontId="33"/>
  </si>
  <si>
    <t>6回</t>
    <rPh sb="1" eb="2">
      <t>カイ</t>
    </rPh>
    <phoneticPr fontId="33"/>
  </si>
  <si>
    <t>9回</t>
    <rPh sb="1" eb="2">
      <t>カイ</t>
    </rPh>
    <phoneticPr fontId="33"/>
  </si>
  <si>
    <t>・2年にわたり、部署横断的に職員で構成された研修強化プロジェクトにおいて、研修のあり方について検討した。　　　　　　　　　　　　　　　　　　　　　　　　　　　　　　　　　　　　　　　　　　　　　　　　　　　　　　　　　　　　　　　　　　　　　　　　　　　　　　　　　　　・研修規程の改正を行い、研修委員会設置要綱を策定した。　　　　　　　　　　　　　　　　　　　　　　　　　　　　　　　　　　　　　　　　　　　　　　　　　　　　　　　　　　　　　　　　　　　　　　　　　　　　　　　　　　　　　　　　　　</t>
    <rPh sb="2" eb="3">
      <t>ネン</t>
    </rPh>
    <rPh sb="8" eb="10">
      <t>ブショ</t>
    </rPh>
    <rPh sb="10" eb="13">
      <t>オウダンテキ</t>
    </rPh>
    <rPh sb="14" eb="16">
      <t>ショクイン</t>
    </rPh>
    <rPh sb="17" eb="19">
      <t>コウセイ</t>
    </rPh>
    <rPh sb="22" eb="24">
      <t>ケンシュウ</t>
    </rPh>
    <rPh sb="24" eb="26">
      <t>キョウカ</t>
    </rPh>
    <rPh sb="37" eb="39">
      <t>ケンシュウ</t>
    </rPh>
    <rPh sb="42" eb="43">
      <t>カタ</t>
    </rPh>
    <rPh sb="47" eb="49">
      <t>ケントウ</t>
    </rPh>
    <rPh sb="136" eb="138">
      <t>ケンシュウ</t>
    </rPh>
    <rPh sb="138" eb="140">
      <t>キテイ</t>
    </rPh>
    <rPh sb="141" eb="143">
      <t>カイセイ</t>
    </rPh>
    <rPh sb="144" eb="145">
      <t>オコナ</t>
    </rPh>
    <rPh sb="147" eb="149">
      <t>ケンシュウ</t>
    </rPh>
    <rPh sb="149" eb="151">
      <t>イイン</t>
    </rPh>
    <rPh sb="151" eb="152">
      <t>カイ</t>
    </rPh>
    <rPh sb="152" eb="154">
      <t>セッチ</t>
    </rPh>
    <rPh sb="154" eb="156">
      <t>ヨウコウ</t>
    </rPh>
    <rPh sb="157" eb="159">
      <t>サクテイ</t>
    </rPh>
    <phoneticPr fontId="33"/>
  </si>
  <si>
    <t>9回</t>
    <rPh sb="1" eb="2">
      <t>カイ</t>
    </rPh>
    <phoneticPr fontId="7"/>
  </si>
  <si>
    <t>12回</t>
    <rPh sb="2" eb="3">
      <t>カイ</t>
    </rPh>
    <phoneticPr fontId="20"/>
  </si>
  <si>
    <t>各種養成講座の回数と受講者数。
ご近所見守り隊養成講座は、小田、長田、諏訪、島ヶ原の4地区で開催。</t>
    <rPh sb="0" eb="2">
      <t>カクシュ</t>
    </rPh>
    <rPh sb="2" eb="4">
      <t>ヨウセイ</t>
    </rPh>
    <rPh sb="4" eb="6">
      <t>コウザ</t>
    </rPh>
    <rPh sb="7" eb="9">
      <t>カイスウ</t>
    </rPh>
    <rPh sb="10" eb="12">
      <t>ジュコウ</t>
    </rPh>
    <rPh sb="12" eb="13">
      <t>シャ</t>
    </rPh>
    <rPh sb="13" eb="14">
      <t>スウ</t>
    </rPh>
    <rPh sb="17" eb="19">
      <t>キンジョ</t>
    </rPh>
    <rPh sb="19" eb="21">
      <t>ミマモ</t>
    </rPh>
    <rPh sb="22" eb="23">
      <t>タイ</t>
    </rPh>
    <rPh sb="23" eb="25">
      <t>ヨウセイ</t>
    </rPh>
    <rPh sb="25" eb="27">
      <t>コウザ</t>
    </rPh>
    <rPh sb="29" eb="31">
      <t>オタ</t>
    </rPh>
    <rPh sb="32" eb="34">
      <t>ナガタ</t>
    </rPh>
    <rPh sb="35" eb="37">
      <t>スワ</t>
    </rPh>
    <rPh sb="38" eb="41">
      <t>シマガハラ</t>
    </rPh>
    <rPh sb="43" eb="45">
      <t>チク</t>
    </rPh>
    <rPh sb="46" eb="48">
      <t>カイサイ</t>
    </rPh>
    <phoneticPr fontId="7"/>
  </si>
  <si>
    <t>（事業計画）情報委員会並びに部会において、市民にとってわかりやすい情報発信のあり方について、検討する。
（具体的取組）
・社協マスコットキャラクター（ハピたまワン）の活用
・ITスキル向上の研修計画および実施
・ITガイドライン策定およびそれに基づくセキュリティ強化の取組
・社協だより「あいしあおう」は、継続するとともに、社協広報編集体制および内容のリニューアルについての継続協議
・ホームページ「ＨＡＮＺＯＵ－ＮＥＴ」のリニューアルに向けての準備および、組織的なホームページ管理体制の確立</t>
    <rPh sb="1" eb="3">
      <t>ジギョウ</t>
    </rPh>
    <rPh sb="3" eb="5">
      <t>ケイカク</t>
    </rPh>
    <rPh sb="14" eb="16">
      <t>ブカイ</t>
    </rPh>
    <rPh sb="53" eb="56">
      <t>グタイテキ</t>
    </rPh>
    <rPh sb="56" eb="57">
      <t>ト</t>
    </rPh>
    <rPh sb="57" eb="58">
      <t>ク</t>
    </rPh>
    <rPh sb="61" eb="63">
      <t>シャキョウ</t>
    </rPh>
    <rPh sb="83" eb="85">
      <t>カツヨウ</t>
    </rPh>
    <rPh sb="97" eb="99">
      <t>ケイカク</t>
    </rPh>
    <rPh sb="102" eb="104">
      <t>ジッシ</t>
    </rPh>
    <rPh sb="134" eb="135">
      <t>ト</t>
    </rPh>
    <rPh sb="135" eb="136">
      <t>ク</t>
    </rPh>
    <rPh sb="153" eb="155">
      <t>ケイゾク</t>
    </rPh>
    <rPh sb="162" eb="164">
      <t>シャキョウ</t>
    </rPh>
    <rPh sb="164" eb="166">
      <t>コウホウ</t>
    </rPh>
    <rPh sb="166" eb="168">
      <t>ヘンシュウ</t>
    </rPh>
    <rPh sb="168" eb="170">
      <t>タイセイ</t>
    </rPh>
    <rPh sb="173" eb="175">
      <t>ナイヨウ</t>
    </rPh>
    <rPh sb="187" eb="189">
      <t>ケイゾク</t>
    </rPh>
    <rPh sb="189" eb="191">
      <t>キョウギ</t>
    </rPh>
    <rPh sb="219" eb="220">
      <t>ム</t>
    </rPh>
    <rPh sb="223" eb="225">
      <t>ジュンビ</t>
    </rPh>
    <rPh sb="229" eb="232">
      <t>ソシキテキ</t>
    </rPh>
    <rPh sb="239" eb="241">
      <t>カンリ</t>
    </rPh>
    <rPh sb="241" eb="243">
      <t>タイセイ</t>
    </rPh>
    <rPh sb="244" eb="246">
      <t>カクリツ</t>
    </rPh>
    <phoneticPr fontId="7"/>
  </si>
  <si>
    <t>①支援者の後継者不足、サロン運営が負担になっているサロンに対し、継続実施が可能となるよう、無理のない運営にシフトしていくようアドバイスが必要。
⑥市の介護予防サロンへは、11団体となっている。今後、介護保険制度によるｻｰﾋﾞｽが利用できなくなる方の地域でのｻﾎﾟｰﾄ体制づくりも見据えて、地域の活性化にもつながるような新しい総合事業への移行体制を支援する。</t>
    <rPh sb="1" eb="4">
      <t>シエンシャ</t>
    </rPh>
    <rPh sb="5" eb="8">
      <t>コウケイシャ</t>
    </rPh>
    <rPh sb="8" eb="10">
      <t>ブソク</t>
    </rPh>
    <rPh sb="14" eb="16">
      <t>ウンエイ</t>
    </rPh>
    <rPh sb="17" eb="19">
      <t>フタン</t>
    </rPh>
    <rPh sb="29" eb="30">
      <t>タイ</t>
    </rPh>
    <rPh sb="68" eb="70">
      <t>ヒツヨウ</t>
    </rPh>
    <rPh sb="73" eb="74">
      <t>シ</t>
    </rPh>
    <rPh sb="75" eb="77">
      <t>カイゴ</t>
    </rPh>
    <rPh sb="77" eb="79">
      <t>ヨボウ</t>
    </rPh>
    <rPh sb="87" eb="89">
      <t>ダンタイ</t>
    </rPh>
    <rPh sb="96" eb="98">
      <t>コンゴ</t>
    </rPh>
    <rPh sb="99" eb="101">
      <t>カイゴ</t>
    </rPh>
    <rPh sb="101" eb="103">
      <t>ホケン</t>
    </rPh>
    <rPh sb="103" eb="105">
      <t>セイド</t>
    </rPh>
    <rPh sb="114" eb="116">
      <t>リヨウ</t>
    </rPh>
    <rPh sb="122" eb="123">
      <t>カタ</t>
    </rPh>
    <rPh sb="124" eb="126">
      <t>チイキ</t>
    </rPh>
    <rPh sb="133" eb="135">
      <t>タイセイ</t>
    </rPh>
    <rPh sb="139" eb="141">
      <t>ミス</t>
    </rPh>
    <rPh sb="144" eb="146">
      <t>チイキ</t>
    </rPh>
    <rPh sb="147" eb="150">
      <t>カッセイカ</t>
    </rPh>
    <rPh sb="159" eb="160">
      <t>アタラ</t>
    </rPh>
    <rPh sb="162" eb="164">
      <t>ソウゴウ</t>
    </rPh>
    <rPh sb="164" eb="166">
      <t>ジギョウ</t>
    </rPh>
    <rPh sb="168" eb="170">
      <t>イコウ</t>
    </rPh>
    <rPh sb="170" eb="172">
      <t>タイセイ</t>
    </rPh>
    <rPh sb="173" eb="175">
      <t>シエン</t>
    </rPh>
    <phoneticPr fontId="7"/>
  </si>
  <si>
    <t>（事業計画）
・既存のサロン活動の実態把握と共に要綱の見直しを行い、有効な財源活用と適正な助成金配分を行います。また、新規サロンへの支援と共に、平成28年10月から導入されている伊賀市介護予防サロン活動支援事業実施に伴い、地域福祉コーディネーターを中心に、サロンへの働きかけを行います。
（具体的取組）
①新しい総合事業への取り組みにつなげる支援を行う。また、それに該当していないサロンへの支援も担う。サロンの参加者の誰もが主体的にサロンにかかわれるサロンが開催されるように地域福祉コーディネーターが主として働きかけていく。そして先駆的な取り組みをしているサロンについて、市内に発信していく。</t>
    <rPh sb="1" eb="3">
      <t>ジギョウ</t>
    </rPh>
    <rPh sb="3" eb="5">
      <t>ケイカク</t>
    </rPh>
    <rPh sb="145" eb="148">
      <t>グタイテキ</t>
    </rPh>
    <rPh sb="148" eb="150">
      <t>トリクミ</t>
    </rPh>
    <rPh sb="153" eb="154">
      <t>アタラ</t>
    </rPh>
    <rPh sb="156" eb="158">
      <t>ソウゴウ</t>
    </rPh>
    <rPh sb="158" eb="160">
      <t>ジギョウ</t>
    </rPh>
    <rPh sb="162" eb="163">
      <t>ト</t>
    </rPh>
    <rPh sb="164" eb="165">
      <t>ク</t>
    </rPh>
    <rPh sb="171" eb="173">
      <t>シエン</t>
    </rPh>
    <rPh sb="174" eb="175">
      <t>オコナ</t>
    </rPh>
    <rPh sb="183" eb="185">
      <t>ガイトウ</t>
    </rPh>
    <rPh sb="195" eb="197">
      <t>シエン</t>
    </rPh>
    <rPh sb="198" eb="199">
      <t>ニナ</t>
    </rPh>
    <rPh sb="205" eb="208">
      <t>サンカシャ</t>
    </rPh>
    <rPh sb="209" eb="210">
      <t>ダレ</t>
    </rPh>
    <rPh sb="212" eb="215">
      <t>シュタイテキ</t>
    </rPh>
    <rPh sb="250" eb="251">
      <t>シュ</t>
    </rPh>
    <rPh sb="265" eb="268">
      <t>センクテキ</t>
    </rPh>
    <rPh sb="269" eb="270">
      <t>ト</t>
    </rPh>
    <rPh sb="271" eb="272">
      <t>ク</t>
    </rPh>
    <rPh sb="286" eb="288">
      <t>シナイ</t>
    </rPh>
    <rPh sb="289" eb="291">
      <t>ハッシン</t>
    </rPh>
    <phoneticPr fontId="7"/>
  </si>
  <si>
    <r>
      <t xml:space="preserve">①ふれあい・いきいきサロン支援事業による助成
②ふれあい・いきいきサロン連絡会の開催
　3月9日（金）13：30～15：00 阿山文化センター　さんさんホール
　（その他、必要に応じて各地域センターで開催）
③サロン設立支援のための説明会開催（随時）
④社協広報あいしあおう 「わたしのまちのふれあい・いきいきサロン」 （掲載11回）
⑤認知症・介護予防教室普及事業の活用（介護予防教室・音楽療法教室・3B体操教室）
</t>
    </r>
    <r>
      <rPr>
        <sz val="11"/>
        <color rgb="FFFF0000"/>
        <rFont val="ＭＳ Ｐゴシック"/>
        <family val="3"/>
        <charset val="128"/>
      </rPr>
      <t/>
    </r>
    <rPh sb="49" eb="50">
      <t>キン</t>
    </rPh>
    <rPh sb="65" eb="67">
      <t>ブンカ</t>
    </rPh>
    <rPh sb="84" eb="85">
      <t>タ</t>
    </rPh>
    <rPh sb="86" eb="88">
      <t>ヒツヨウ</t>
    </rPh>
    <rPh sb="89" eb="90">
      <t>オウ</t>
    </rPh>
    <rPh sb="92" eb="93">
      <t>カク</t>
    </rPh>
    <rPh sb="93" eb="95">
      <t>チイキ</t>
    </rPh>
    <rPh sb="169" eb="172">
      <t>ニンチショウ</t>
    </rPh>
    <rPh sb="179" eb="181">
      <t>フキュウ</t>
    </rPh>
    <rPh sb="181" eb="183">
      <t>ジギョウ</t>
    </rPh>
    <rPh sb="187" eb="189">
      <t>カイゴ</t>
    </rPh>
    <rPh sb="189" eb="191">
      <t>ヨボウ</t>
    </rPh>
    <rPh sb="191" eb="193">
      <t>キョウシツ</t>
    </rPh>
    <rPh sb="194" eb="196">
      <t>オンガク</t>
    </rPh>
    <rPh sb="196" eb="198">
      <t>リョウホウ</t>
    </rPh>
    <rPh sb="198" eb="200">
      <t>キョウシツ</t>
    </rPh>
    <rPh sb="203" eb="205">
      <t>タイソウ</t>
    </rPh>
    <rPh sb="205" eb="207">
      <t>キョウシツ</t>
    </rPh>
    <phoneticPr fontId="7"/>
  </si>
  <si>
    <t>（事業計画）
・第3次伊賀市地域福祉計画の推進にあたり、地域福祉計画の第一層の協議体として位置づけられた「地域福祉活動推進会議」を開催します。また、推進会議のもと位置づけた７つの部会の取り組みを進める。
（具体的取組）
・第3次地域福祉計画及び地域福祉活動計画の普及啓発を行う。
・地域福祉活動推進会議、推進テーマ別部会、プロジェクト会議の有機的連携。
・地域福祉推進委員会から地域福祉活動推進会議への報告･提言機能の充実。
・地域福祉計画の推進と日常業務を関連づけ、成果指標を明確化する。</t>
    <rPh sb="1" eb="3">
      <t>ジギョウ</t>
    </rPh>
    <rPh sb="3" eb="5">
      <t>ケイカク</t>
    </rPh>
    <rPh sb="103" eb="106">
      <t>グタイテキ</t>
    </rPh>
    <rPh sb="106" eb="108">
      <t>トリクミ</t>
    </rPh>
    <rPh sb="111" eb="112">
      <t>ダイ</t>
    </rPh>
    <rPh sb="113" eb="114">
      <t>ジ</t>
    </rPh>
    <rPh sb="114" eb="118">
      <t>チイキフクシ</t>
    </rPh>
    <rPh sb="118" eb="120">
      <t>ケイカク</t>
    </rPh>
    <rPh sb="120" eb="121">
      <t>オヨ</t>
    </rPh>
    <rPh sb="122" eb="126">
      <t>チイキフクシ</t>
    </rPh>
    <rPh sb="126" eb="128">
      <t>カツドウ</t>
    </rPh>
    <rPh sb="128" eb="130">
      <t>ケイカク</t>
    </rPh>
    <rPh sb="131" eb="133">
      <t>フキュウ</t>
    </rPh>
    <rPh sb="133" eb="135">
      <t>ケイハツ</t>
    </rPh>
    <rPh sb="136" eb="137">
      <t>オコナ</t>
    </rPh>
    <rPh sb="141" eb="145">
      <t>チイキフクシ</t>
    </rPh>
    <rPh sb="145" eb="147">
      <t>カツドウ</t>
    </rPh>
    <rPh sb="147" eb="149">
      <t>スイシン</t>
    </rPh>
    <rPh sb="149" eb="151">
      <t>カイギ</t>
    </rPh>
    <rPh sb="152" eb="154">
      <t>スイシン</t>
    </rPh>
    <rPh sb="157" eb="158">
      <t>ベツ</t>
    </rPh>
    <rPh sb="158" eb="160">
      <t>ブカイ</t>
    </rPh>
    <rPh sb="167" eb="169">
      <t>カイギ</t>
    </rPh>
    <rPh sb="170" eb="173">
      <t>ユウキテキ</t>
    </rPh>
    <rPh sb="173" eb="175">
      <t>レンケイ</t>
    </rPh>
    <rPh sb="224" eb="226">
      <t>ニチジョウ</t>
    </rPh>
    <rPh sb="226" eb="228">
      <t>ギョウム</t>
    </rPh>
    <rPh sb="229" eb="231">
      <t>カンレン</t>
    </rPh>
    <rPh sb="234" eb="236">
      <t>セイカ</t>
    </rPh>
    <rPh sb="236" eb="238">
      <t>シヒョウ</t>
    </rPh>
    <rPh sb="239" eb="242">
      <t>メイカクカ</t>
    </rPh>
    <phoneticPr fontId="7"/>
  </si>
  <si>
    <t>6回</t>
    <rPh sb="1" eb="2">
      <t>カイ</t>
    </rPh>
    <phoneticPr fontId="7"/>
  </si>
  <si>
    <t>13回</t>
    <rPh sb="2" eb="3">
      <t>カイ</t>
    </rPh>
    <phoneticPr fontId="7"/>
  </si>
  <si>
    <t>4回</t>
    <rPh sb="1" eb="2">
      <t>カイ</t>
    </rPh>
    <phoneticPr fontId="7"/>
  </si>
  <si>
    <t>2回</t>
    <rPh sb="1" eb="2">
      <t>カイ</t>
    </rPh>
    <phoneticPr fontId="7"/>
  </si>
  <si>
    <t>5回</t>
    <rPh sb="1" eb="2">
      <t>カイ</t>
    </rPh>
    <phoneticPr fontId="7"/>
  </si>
  <si>
    <t>①会員制度のあり方　　　　　　　　　　　　　　　　　　　　　　　　　　　　　　　　　　　　　　　　　　　　　　　　　　　　　　　　　　　　　　　　　　　　　　　　　　　　　　　　　　　　　　　　　　　　　　　　　　　　　　　　　　　　　　　　　　　　　　　　　・会員制度の見直しの方向性について、地域福祉推進委員会及び地域福祉財源検討部会で検討し、H31年度実施に向け調整を行った。　　　　　　　　　　　　　　　　　　　　　　　　　　　　　　　　　　　　　　　　　　　　　　　　　　　　　　　　　　　　　　　　　　　　　　　　　　　　　　　　　　　　②組織のあり方　　　　　　　　　　　　　　　　　　　　　　　　　　　　　　　　　　　　　　　　　　　　　　　　　　　　　　　　　　　　　　　　　　　　　　　　　　　　　　　　　　　　　　　　　　　　　　　　　　　　　　　　　　　　　　　　　　　　　　　　　・2016年度の大幅な組織改編後の課題の集約及び検討を行い、事務局規程の一部改正を行った。　　　　　　　　　　　　　　　　　　　　　　　　　　　　　　　　　　　　　　　　　　　　　　　　　　　　　　　　　　　　　　　　　　　　　　　　　　　　　　③職員管理手法　　　　　　　　　　　　　　　　　　　　　　　　　　　　　　　　　　　　　　　　　　　　　　　　　　　　　　　　　　　　　　　　　　　　　　　　　　　　　　　　　　　　　　　　　　　　　　　　　　　　　　　　　　　　　　　　　　　　　　　　　　　・就業規則を改正し、就業体系を整備した。　　　　　　　　　　　　　　　　　　　　　　　　　　　　　　　　　　　　　　　　　　　　　　　　　　　　　　　　　　　　　　　　　　　　　　　　　　　　　　　　　　　　　　　　　　　　　　　　　　　　　　　　　　　　　　　　　　　　　　　　　　　　　　　　　　　　　　　　　　　　　　　　　　　　　　　　　　　　　　　　　　　　　　　　　　　　　　　　　　　　　　　　　　　　　　　　　　　　　　④職員能力の向上　　　　　　　　　　　　　　　　　　　　　　　　　　　　　　　　　　　　　　　　　　　　　　　　　　　　　　　　　　　　　　　　　　　　　　　　　　　　　　　　　　　　　　　　　　　　　　　　　　　　　　　　　　　　　　　　・研修体系の整備、自主研修の企画、研修規程の改正及び研修委員会設置要綱を策定した。　　　　　　　　　　　　　　　　　　　　　　　　　　　　　　　　　　　　　　　　　　　　　　　　　　　　　　　　　　　　　　　　　　　　　　　　　　　　　　　　⑤財務運営のあり方　　　　　　　　　　　　　　　　　　　　　　　　　　　　　　　　　　　　　　　　　　　　　　　　　　　　　　　　　　　　　　　　　　　　　　　　　　　　　　　　　　　　　　　　　　　　　　　　　　　　　　　　　　　　　　　　　・管理者や課長以上による収支管理を行った。　　　　　　　　　　　　　　　　　　　　　　　　　　　　　　　　　　　　　　　　　　　　　　　　　　　　　　　　　　　　　　　　　　　　　　　　　　　　　　　　　　　　　　　　　　　　　　　　　　　⑥情報管理・発信能力の強化　　　　　　　　　　　　　　　　　　　　　　　　　　　　　　　　　　　　　　　　　　　　　　　　　　　　　　　　　　　　　　　　　　　　　　　　　　　　　　　　　　　　　　　　　　　　　　　　　　　　　　　　　　　　　　　　　　　　　　　　　　　　　　　　　　　　　　　　　　　　　　　　　　　　　　　　　　　　　　　　　　　　　　・情報管理体制について課題ごとに検討した。また、マスコットキャラクター作成が実現し、情報発信の機会が増えた。
★プロジェクトで検討したことについて次の計画に盛込み、第２次基盤強化計画が完成した。　　　　　　　　　　　　　　　　　　　　　　　　　　　　　　　　　　　　　　　　　　　　　　　　　　　　　　　　　　　　　　　　　　　　　　　　　　　　　　　　　　　　　　　　　　　　　　　　　　　　　　　　　　　　　　　　　　　　　　　　　　　　　　　　　　　　　　　　</t>
    <rPh sb="1" eb="3">
      <t>カイイン</t>
    </rPh>
    <rPh sb="3" eb="5">
      <t>セイド</t>
    </rPh>
    <rPh sb="8" eb="9">
      <t>カタ</t>
    </rPh>
    <rPh sb="131" eb="133">
      <t>カイイン</t>
    </rPh>
    <rPh sb="133" eb="135">
      <t>セイド</t>
    </rPh>
    <rPh sb="136" eb="138">
      <t>ミナオ</t>
    </rPh>
    <rPh sb="140" eb="143">
      <t>ホウコウセイ</t>
    </rPh>
    <rPh sb="148" eb="150">
      <t>チイキ</t>
    </rPh>
    <rPh sb="150" eb="152">
      <t>フクシ</t>
    </rPh>
    <rPh sb="152" eb="154">
      <t>スイシン</t>
    </rPh>
    <rPh sb="154" eb="157">
      <t>イインカイ</t>
    </rPh>
    <rPh sb="157" eb="158">
      <t>オヨ</t>
    </rPh>
    <rPh sb="159" eb="161">
      <t>チイキ</t>
    </rPh>
    <rPh sb="161" eb="163">
      <t>フクシ</t>
    </rPh>
    <rPh sb="163" eb="165">
      <t>ザイゲン</t>
    </rPh>
    <rPh sb="165" eb="167">
      <t>ケントウ</t>
    </rPh>
    <rPh sb="167" eb="169">
      <t>ブカイ</t>
    </rPh>
    <rPh sb="170" eb="172">
      <t>ケントウ</t>
    </rPh>
    <rPh sb="177" eb="179">
      <t>ネンド</t>
    </rPh>
    <rPh sb="179" eb="181">
      <t>ジッシ</t>
    </rPh>
    <rPh sb="182" eb="183">
      <t>ム</t>
    </rPh>
    <rPh sb="184" eb="186">
      <t>チョウセイ</t>
    </rPh>
    <rPh sb="187" eb="188">
      <t>オコナ</t>
    </rPh>
    <rPh sb="276" eb="278">
      <t>ソシキ</t>
    </rPh>
    <rPh sb="281" eb="282">
      <t>カタ</t>
    </rPh>
    <rPh sb="408" eb="410">
      <t>ネンド</t>
    </rPh>
    <rPh sb="411" eb="413">
      <t>オオハバ</t>
    </rPh>
    <rPh sb="414" eb="416">
      <t>ソシキ</t>
    </rPh>
    <rPh sb="416" eb="418">
      <t>カイヘン</t>
    </rPh>
    <rPh sb="418" eb="419">
      <t>ゴ</t>
    </rPh>
    <rPh sb="420" eb="422">
      <t>カダイ</t>
    </rPh>
    <rPh sb="423" eb="425">
      <t>シュウヤク</t>
    </rPh>
    <rPh sb="425" eb="426">
      <t>オヨ</t>
    </rPh>
    <rPh sb="427" eb="429">
      <t>ケントウ</t>
    </rPh>
    <rPh sb="430" eb="431">
      <t>オコナ</t>
    </rPh>
    <rPh sb="433" eb="436">
      <t>ジムキョク</t>
    </rPh>
    <rPh sb="436" eb="438">
      <t>キテイ</t>
    </rPh>
    <rPh sb="439" eb="441">
      <t>イチブ</t>
    </rPh>
    <rPh sb="441" eb="443">
      <t>カイセイ</t>
    </rPh>
    <rPh sb="444" eb="445">
      <t>オコナ</t>
    </rPh>
    <rPh sb="527" eb="529">
      <t>ショクイン</t>
    </rPh>
    <rPh sb="529" eb="531">
      <t>カンリ</t>
    </rPh>
    <rPh sb="531" eb="533">
      <t>シュホウ</t>
    </rPh>
    <rPh sb="657" eb="659">
      <t>シュウギョウ</t>
    </rPh>
    <rPh sb="659" eb="661">
      <t>キソク</t>
    </rPh>
    <rPh sb="662" eb="664">
      <t>カイセイ</t>
    </rPh>
    <rPh sb="666" eb="668">
      <t>シュウギョウ</t>
    </rPh>
    <rPh sb="668" eb="670">
      <t>タイケイ</t>
    </rPh>
    <rPh sb="671" eb="673">
      <t>セイビ</t>
    </rPh>
    <rPh sb="875" eb="877">
      <t>ショクイン</t>
    </rPh>
    <rPh sb="877" eb="879">
      <t>ノウリョク</t>
    </rPh>
    <rPh sb="880" eb="882">
      <t>コウジョウ</t>
    </rPh>
    <rPh sb="995" eb="997">
      <t>ケンシュウ</t>
    </rPh>
    <rPh sb="997" eb="999">
      <t>タイケイ</t>
    </rPh>
    <rPh sb="1000" eb="1002">
      <t>セイビ</t>
    </rPh>
    <rPh sb="1003" eb="1005">
      <t>ジシュ</t>
    </rPh>
    <rPh sb="1005" eb="1007">
      <t>ケンシュウ</t>
    </rPh>
    <rPh sb="1008" eb="1010">
      <t>キカク</t>
    </rPh>
    <rPh sb="1011" eb="1013">
      <t>ケンシュウ</t>
    </rPh>
    <rPh sb="1013" eb="1015">
      <t>キテイ</t>
    </rPh>
    <rPh sb="1016" eb="1018">
      <t>カイセイ</t>
    </rPh>
    <rPh sb="1018" eb="1019">
      <t>オヨ</t>
    </rPh>
    <rPh sb="1116" eb="1118">
      <t>ザイム</t>
    </rPh>
    <rPh sb="1118" eb="1120">
      <t>ウンエイ</t>
    </rPh>
    <rPh sb="1123" eb="1124">
      <t>カタ</t>
    </rPh>
    <rPh sb="1238" eb="1240">
      <t>カンリ</t>
    </rPh>
    <rPh sb="1240" eb="1241">
      <t>シャ</t>
    </rPh>
    <rPh sb="1242" eb="1244">
      <t>カチョウ</t>
    </rPh>
    <rPh sb="1244" eb="1246">
      <t>イジョウ</t>
    </rPh>
    <rPh sb="1249" eb="1251">
      <t>シュウシ</t>
    </rPh>
    <rPh sb="1251" eb="1253">
      <t>カンリ</t>
    </rPh>
    <rPh sb="1254" eb="1255">
      <t>オコナ</t>
    </rPh>
    <rPh sb="1358" eb="1360">
      <t>ジョウホウ</t>
    </rPh>
    <rPh sb="1360" eb="1362">
      <t>カンリ</t>
    </rPh>
    <rPh sb="1363" eb="1365">
      <t>ハッシン</t>
    </rPh>
    <rPh sb="1365" eb="1367">
      <t>ノウリョク</t>
    </rPh>
    <rPh sb="1368" eb="1370">
      <t>キョウカ</t>
    </rPh>
    <rPh sb="1537" eb="1539">
      <t>ジョウホウ</t>
    </rPh>
    <rPh sb="1539" eb="1541">
      <t>カンリ</t>
    </rPh>
    <rPh sb="1541" eb="1543">
      <t>タイセイ</t>
    </rPh>
    <rPh sb="1547" eb="1549">
      <t>カダイ</t>
    </rPh>
    <rPh sb="1552" eb="1554">
      <t>ケントウ</t>
    </rPh>
    <rPh sb="1571" eb="1573">
      <t>サクセイ</t>
    </rPh>
    <rPh sb="1574" eb="1576">
      <t>ジツゲン</t>
    </rPh>
    <rPh sb="1578" eb="1580">
      <t>ジョウホウ</t>
    </rPh>
    <rPh sb="1580" eb="1582">
      <t>ハッシン</t>
    </rPh>
    <rPh sb="1583" eb="1585">
      <t>キカイ</t>
    </rPh>
    <rPh sb="1586" eb="1587">
      <t>フ</t>
    </rPh>
    <rPh sb="1675" eb="1677">
      <t>ケントウ</t>
    </rPh>
    <rPh sb="1685" eb="1686">
      <t>ツギ</t>
    </rPh>
    <rPh sb="1687" eb="1689">
      <t>ケイカク</t>
    </rPh>
    <rPh sb="1690" eb="1692">
      <t>モリコ</t>
    </rPh>
    <rPh sb="1694" eb="1695">
      <t>ダイ</t>
    </rPh>
    <rPh sb="1696" eb="1697">
      <t>ジ</t>
    </rPh>
    <rPh sb="1697" eb="1699">
      <t>キバン</t>
    </rPh>
    <rPh sb="1699" eb="1701">
      <t>キョウカ</t>
    </rPh>
    <rPh sb="1701" eb="1703">
      <t>ケイカク</t>
    </rPh>
    <rPh sb="1704" eb="1706">
      <t>カンセイ</t>
    </rPh>
    <phoneticPr fontId="7"/>
  </si>
  <si>
    <t>5回</t>
    <rPh sb="1" eb="2">
      <t>カイ</t>
    </rPh>
    <phoneticPr fontId="0"/>
  </si>
  <si>
    <t>3回</t>
    <rPh sb="1" eb="2">
      <t>カイ</t>
    </rPh>
    <phoneticPr fontId="0"/>
  </si>
  <si>
    <t>3回</t>
    <rPh sb="1" eb="2">
      <t>カイ</t>
    </rPh>
    <phoneticPr fontId="7"/>
  </si>
  <si>
    <t>7回</t>
    <rPh sb="1" eb="2">
      <t>カイ</t>
    </rPh>
    <phoneticPr fontId="7"/>
  </si>
  <si>
    <t>正職員就業規則給与規程の改正・嘱託職員就業規則の制定
臨時職員就業規則の制定・登録ヘルパー就業規則の改正
定款の一部改正・第２次基盤強化計画・退職手当金積立金の取崩
平成29年度社会福祉事業会計及び公益事業会計第二次補正予算
平成30年度事業計画・平成30年度社会福祉事業会計及び公益事業会計当初予算
臨時職員就業規則の一部改正・登録ヘルパー就業規則の一部改正
研修規程の一部改正・評議員選任・解任委員の選任・評議員会の開催
地域福祉ネットワーク会議が年間6地区で結成された。
福祉サービス事業部管理課業務の法人運営部移管
経理システムの一元化により概ね翌月末の月次管理ができるようになった。
前年度同等の夏期賞与の支給
前年度同等の冬期賞与の支給
第2次基盤強化計画の決定
組織改編の伴う人事異動</t>
    <phoneticPr fontId="7"/>
  </si>
  <si>
    <t>収支赤字による定期昇給
スタッフ制への円滑な移管
拠点区分間の借り入れ処理の整理を10月以降に実施
拠点区分間の借り入れ処理の整理を経理事務所に委託
月次管理体制の整備を図ったが、実際には翌月末の月次管理体制を確立することができなかった。</t>
    <phoneticPr fontId="7"/>
  </si>
  <si>
    <t xml:space="preserve">１．基盤強化推進課から企画課に課名変更による企画体制強化
これまで地域福祉部地域福祉課が所管してきた業務の一部と、これまで基盤強化推進課が所管してきた業務を合わせて企画課とし、第2次基盤強化計画の進行管理に加え、第30分次伊賀市地域福祉活動計画の進行管理や、教育研修の企画実施、情報強化及び広報啓発事業、委託事業である認知症・介護予防教室普及事業、認知症高齢者やすらぎ支援事業を所管し、複数部・課にわたる懸案事項の解決のための施策の企画立案と進捗管理、複数の地域センターが実施する既存のサービスの標準化の企画立案と実施のための調整、各種計画のうち、複数の部・課にわたる事業で予め法人運営部長の指示に基づいて担当することが決定された事項を担当します。
２．総務経理課から総務課に課名変更による法人運営体制強化
　これまで総務経理課の総務部門が所管してきた業務に加え、これまで地域福祉部地域福祉課が所管してきた業務の一部を合わせて総務課が担当します。地域福祉部地域福祉課が所管してきた業務としては、会費事業、福祉団体支援、共同募金事業、ボランティア・市民活動センター事業が加わります。
３．総務経理課から経理課に課名変更による経理体制強化
　これまで総務経理課の経理部門が所管してきた業務を独立させ経理課とし、介護保険事業を含めた法人全体の経理体制を確立します。
</t>
    <rPh sb="109" eb="110">
      <t>フン</t>
    </rPh>
    <phoneticPr fontId="7"/>
  </si>
  <si>
    <t>第2次開始</t>
    <rPh sb="0" eb="1">
      <t>ダイ</t>
    </rPh>
    <rPh sb="2" eb="3">
      <t>ジ</t>
    </rPh>
    <rPh sb="3" eb="5">
      <t>カイシ</t>
    </rPh>
    <phoneticPr fontId="7"/>
  </si>
  <si>
    <t>第2次基盤強化計画推進にあたっては、必要に応じてプロジェクトまたは委員会等を設置し、課題ごとに検討を進めます。また、ＰＤＣＡシートの導入を行い「計画・実行・評価・改善」のマネジメントサイクルを確立し、進行管理を行います。</t>
    <phoneticPr fontId="7"/>
  </si>
  <si>
    <t>「第3次伊賀市地域福祉計画（H28～伊賀市）」および、「第3次伊賀市地域福祉活動計画（H28～伊賀市社協）」に関する啓発・指導・育成を行い、地域福祉を推進する。</t>
    <phoneticPr fontId="7"/>
  </si>
  <si>
    <t>3年目</t>
    <rPh sb="1" eb="3">
      <t>ネンメ</t>
    </rPh>
    <phoneticPr fontId="7"/>
  </si>
  <si>
    <t xml:space="preserve">第3次地域福祉計画の推進にあたり、地域福祉計画の第一層の協議体として位置づけられた「地域福祉活動推進会議」を開催します。
また、推進会議のもと位置づけた７つの部会の取り組みを進めます。
１　　　（仮称）地域福祉ネットワーク会議連絡会
２－１　支え合いのコミュニティサイクル推進部会
２－２　住民参加型地域生活支援サービス推進部会
３　　　福祉教育推進部会
４　　　コミュニティビジネス推進部会
５　　　地域福祉貢献活動推進部会
５－２　地域福祉財源検討部会
</t>
    <phoneticPr fontId="7"/>
  </si>
  <si>
    <t>第2次基盤強化計画及び地域福祉財源検討部会や各地域福祉推進委員会の検討をもとに、平成３１年度に会員規程及び会費運用規程を改正するために、住民自治協議会や自治会をはじめ、関係機関等に対し改正に向けての周知説明を図ります。</t>
    <phoneticPr fontId="7"/>
  </si>
  <si>
    <t xml:space="preserve">・3事業の計画的な研修は担当者を決めて計画し、準備を進め、開催する。専門性がある研修は情報提供して研鑚できる機会を作ることに努め今後も継続する　　　　　　　　　　　　　　　　　　　　　　　　　　・介護支援課では特定事業所加算取得事業所として、今年度も介護支援専門員実務者研修生の受け入れ実施。
</t>
    <rPh sb="98" eb="100">
      <t>カイゴ</t>
    </rPh>
    <rPh sb="100" eb="102">
      <t>シエン</t>
    </rPh>
    <rPh sb="102" eb="103">
      <t>カ</t>
    </rPh>
    <rPh sb="107" eb="110">
      <t>ジギョウショ</t>
    </rPh>
    <rPh sb="121" eb="124">
      <t>コンネンド</t>
    </rPh>
    <rPh sb="143" eb="145">
      <t>ジッシ</t>
    </rPh>
    <phoneticPr fontId="33"/>
  </si>
  <si>
    <t>　各事業所の一人当たりの平均給付件数は前年度より0.5件微増の33.2件だが、介護支援専門員の常勤換算数が2名減のため、総給付数や請求金額自体は減少している。給付数が減少の中でも、総要支援者は年間約200件増加しており、介護度の軽度化が一層進行した。また、死亡・入所等での終了数が前年度よりも多く、新規利用者数を上回っている現状があり、収益は減少傾向である。介護支援専門員・利用者とも減少する中で、可能な加算を取得し、収益性を高める必要がある。
　特定事業所としての質を担保するために、各介護支援専門員の技術を平準化できるよう業務チェック体制を構築し、一層の技術向上に向けて、研修、管理業務の充実を継続して行えるようにする。また、特定事業所としての責務として位置づけられた地域貢献が行えるように、他事業所、地域福祉コーディネーター等他職種との連携をより密にしていく。災害時にも事業継続が可能なように、実状に即した災害時マニュアルの再検討を行えるようにしたい。
　認定調査業務については、人員不足のため休止。　</t>
    <rPh sb="1" eb="5">
      <t>カクジギョウショ</t>
    </rPh>
    <rPh sb="6" eb="8">
      <t>ヒトリ</t>
    </rPh>
    <rPh sb="8" eb="9">
      <t>ア</t>
    </rPh>
    <rPh sb="12" eb="14">
      <t>ヘイキン</t>
    </rPh>
    <rPh sb="14" eb="16">
      <t>キュウフ</t>
    </rPh>
    <rPh sb="16" eb="18">
      <t>ケンスウ</t>
    </rPh>
    <rPh sb="19" eb="22">
      <t>ゼンネンド</t>
    </rPh>
    <rPh sb="27" eb="28">
      <t>ケン</t>
    </rPh>
    <rPh sb="28" eb="30">
      <t>ビゾウ</t>
    </rPh>
    <rPh sb="35" eb="36">
      <t>ケン</t>
    </rPh>
    <rPh sb="39" eb="41">
      <t>カイゴ</t>
    </rPh>
    <rPh sb="41" eb="43">
      <t>シエン</t>
    </rPh>
    <rPh sb="43" eb="46">
      <t>センモンイン</t>
    </rPh>
    <rPh sb="47" eb="49">
      <t>ジョウキン</t>
    </rPh>
    <rPh sb="49" eb="51">
      <t>カンサン</t>
    </rPh>
    <rPh sb="51" eb="52">
      <t>スウ</t>
    </rPh>
    <rPh sb="54" eb="55">
      <t>メイ</t>
    </rPh>
    <rPh sb="55" eb="56">
      <t>ゲン</t>
    </rPh>
    <rPh sb="60" eb="61">
      <t>ソウ</t>
    </rPh>
    <rPh sb="61" eb="63">
      <t>キュウフ</t>
    </rPh>
    <rPh sb="63" eb="64">
      <t>スウ</t>
    </rPh>
    <rPh sb="65" eb="67">
      <t>セイキュウ</t>
    </rPh>
    <rPh sb="67" eb="69">
      <t>キンガク</t>
    </rPh>
    <rPh sb="69" eb="71">
      <t>ジタイ</t>
    </rPh>
    <rPh sb="72" eb="74">
      <t>ゲンショウ</t>
    </rPh>
    <rPh sb="79" eb="81">
      <t>キュウフ</t>
    </rPh>
    <rPh sb="81" eb="82">
      <t>スウ</t>
    </rPh>
    <rPh sb="83" eb="85">
      <t>ゲンショウ</t>
    </rPh>
    <rPh sb="86" eb="87">
      <t>ナカ</t>
    </rPh>
    <rPh sb="90" eb="91">
      <t>ソウ</t>
    </rPh>
    <rPh sb="91" eb="92">
      <t>ヨウ</t>
    </rPh>
    <rPh sb="92" eb="95">
      <t>シエンシャ</t>
    </rPh>
    <rPh sb="96" eb="98">
      <t>ネンカン</t>
    </rPh>
    <rPh sb="98" eb="99">
      <t>ヤク</t>
    </rPh>
    <rPh sb="102" eb="103">
      <t>ケン</t>
    </rPh>
    <rPh sb="103" eb="105">
      <t>ゾウカ</t>
    </rPh>
    <rPh sb="110" eb="112">
      <t>カイゴ</t>
    </rPh>
    <rPh sb="112" eb="113">
      <t>ド</t>
    </rPh>
    <rPh sb="114" eb="117">
      <t>ケイドカ</t>
    </rPh>
    <rPh sb="118" eb="120">
      <t>イッソウ</t>
    </rPh>
    <rPh sb="120" eb="122">
      <t>シンコウ</t>
    </rPh>
    <rPh sb="128" eb="130">
      <t>シボウ</t>
    </rPh>
    <rPh sb="131" eb="133">
      <t>ニュウショ</t>
    </rPh>
    <rPh sb="133" eb="134">
      <t>トウ</t>
    </rPh>
    <rPh sb="136" eb="138">
      <t>シュウリョウ</t>
    </rPh>
    <rPh sb="138" eb="139">
      <t>スウ</t>
    </rPh>
    <rPh sb="140" eb="143">
      <t>ゼンネンド</t>
    </rPh>
    <rPh sb="146" eb="147">
      <t>オオ</t>
    </rPh>
    <rPh sb="149" eb="151">
      <t>シンキ</t>
    </rPh>
    <rPh sb="151" eb="154">
      <t>リヨウシャ</t>
    </rPh>
    <rPh sb="154" eb="155">
      <t>スウ</t>
    </rPh>
    <rPh sb="156" eb="158">
      <t>ウワマワ</t>
    </rPh>
    <rPh sb="162" eb="164">
      <t>ゲンジョウ</t>
    </rPh>
    <rPh sb="168" eb="170">
      <t>シュウエキ</t>
    </rPh>
    <rPh sb="171" eb="173">
      <t>ゲンショウ</t>
    </rPh>
    <rPh sb="173" eb="175">
      <t>ケイコウ</t>
    </rPh>
    <rPh sb="179" eb="181">
      <t>カイゴ</t>
    </rPh>
    <rPh sb="181" eb="183">
      <t>シエン</t>
    </rPh>
    <rPh sb="183" eb="186">
      <t>センモンイン</t>
    </rPh>
    <rPh sb="187" eb="190">
      <t>リヨウシャ</t>
    </rPh>
    <rPh sb="192" eb="194">
      <t>ゲンショウ</t>
    </rPh>
    <rPh sb="196" eb="197">
      <t>ナカ</t>
    </rPh>
    <rPh sb="199" eb="201">
      <t>カノウ</t>
    </rPh>
    <rPh sb="202" eb="204">
      <t>カサン</t>
    </rPh>
    <rPh sb="205" eb="207">
      <t>シュトク</t>
    </rPh>
    <rPh sb="209" eb="212">
      <t>シュウエキセイ</t>
    </rPh>
    <rPh sb="213" eb="214">
      <t>タカ</t>
    </rPh>
    <rPh sb="216" eb="218">
      <t>ヒツヨウ</t>
    </rPh>
    <rPh sb="224" eb="226">
      <t>トクテイ</t>
    </rPh>
    <rPh sb="226" eb="228">
      <t>ジギョウ</t>
    </rPh>
    <rPh sb="228" eb="229">
      <t>ショ</t>
    </rPh>
    <rPh sb="233" eb="234">
      <t>シツ</t>
    </rPh>
    <rPh sb="235" eb="237">
      <t>タンポ</t>
    </rPh>
    <rPh sb="243" eb="244">
      <t>カク</t>
    </rPh>
    <rPh sb="244" eb="246">
      <t>カイゴ</t>
    </rPh>
    <rPh sb="246" eb="248">
      <t>シエン</t>
    </rPh>
    <rPh sb="248" eb="251">
      <t>センモンイン</t>
    </rPh>
    <rPh sb="252" eb="254">
      <t>ギジュツ</t>
    </rPh>
    <rPh sb="255" eb="258">
      <t>ヘイジュンカ</t>
    </rPh>
    <rPh sb="263" eb="265">
      <t>ギョウム</t>
    </rPh>
    <rPh sb="269" eb="271">
      <t>タイセイ</t>
    </rPh>
    <rPh sb="272" eb="274">
      <t>コウチク</t>
    </rPh>
    <rPh sb="276" eb="278">
      <t>イッソウ</t>
    </rPh>
    <rPh sb="279" eb="281">
      <t>ギジュツ</t>
    </rPh>
    <rPh sb="281" eb="283">
      <t>コウジョウ</t>
    </rPh>
    <rPh sb="284" eb="285">
      <t>ム</t>
    </rPh>
    <rPh sb="288" eb="290">
      <t>ケンシュウ</t>
    </rPh>
    <rPh sb="291" eb="293">
      <t>カンリ</t>
    </rPh>
    <rPh sb="293" eb="295">
      <t>ギョウム</t>
    </rPh>
    <rPh sb="296" eb="298">
      <t>ジュウジツ</t>
    </rPh>
    <rPh sb="299" eb="301">
      <t>ケイゾク</t>
    </rPh>
    <rPh sb="303" eb="304">
      <t>オコナ</t>
    </rPh>
    <rPh sb="315" eb="317">
      <t>トクテイ</t>
    </rPh>
    <rPh sb="317" eb="319">
      <t>ジギョウ</t>
    </rPh>
    <rPh sb="319" eb="320">
      <t>ショ</t>
    </rPh>
    <rPh sb="324" eb="326">
      <t>セキム</t>
    </rPh>
    <rPh sb="329" eb="331">
      <t>イチ</t>
    </rPh>
    <rPh sb="336" eb="338">
      <t>チイキ</t>
    </rPh>
    <rPh sb="338" eb="340">
      <t>コウケン</t>
    </rPh>
    <rPh sb="341" eb="342">
      <t>オコナ</t>
    </rPh>
    <rPh sb="348" eb="352">
      <t>タジギョウショ</t>
    </rPh>
    <rPh sb="353" eb="355">
      <t>チイキ</t>
    </rPh>
    <rPh sb="355" eb="357">
      <t>フクシ</t>
    </rPh>
    <rPh sb="365" eb="366">
      <t>トウ</t>
    </rPh>
    <rPh sb="366" eb="367">
      <t>タ</t>
    </rPh>
    <rPh sb="367" eb="369">
      <t>ショクシュ</t>
    </rPh>
    <rPh sb="371" eb="373">
      <t>レンケイ</t>
    </rPh>
    <rPh sb="376" eb="377">
      <t>ミツ</t>
    </rPh>
    <rPh sb="383" eb="385">
      <t>サイガイ</t>
    </rPh>
    <rPh sb="385" eb="386">
      <t>ジ</t>
    </rPh>
    <rPh sb="388" eb="390">
      <t>ジギョウ</t>
    </rPh>
    <rPh sb="390" eb="392">
      <t>ケイゾク</t>
    </rPh>
    <rPh sb="393" eb="395">
      <t>カノウ</t>
    </rPh>
    <rPh sb="400" eb="402">
      <t>ジツジョウ</t>
    </rPh>
    <rPh sb="403" eb="404">
      <t>ソク</t>
    </rPh>
    <rPh sb="406" eb="408">
      <t>サイガイ</t>
    </rPh>
    <rPh sb="408" eb="409">
      <t>ジ</t>
    </rPh>
    <rPh sb="415" eb="418">
      <t>サイケントウ</t>
    </rPh>
    <rPh sb="419" eb="420">
      <t>オコナ</t>
    </rPh>
    <rPh sb="431" eb="433">
      <t>ニンテイ</t>
    </rPh>
    <rPh sb="433" eb="435">
      <t>チョウサ</t>
    </rPh>
    <rPh sb="435" eb="437">
      <t>ギョウム</t>
    </rPh>
    <rPh sb="443" eb="445">
      <t>ジンイン</t>
    </rPh>
    <rPh sb="445" eb="447">
      <t>フソク</t>
    </rPh>
    <rPh sb="450" eb="452">
      <t>キュウシ</t>
    </rPh>
    <phoneticPr fontId="7"/>
  </si>
  <si>
    <t xml:space="preserve">給付数は、新規受け入れ件数より終了件数が上回り前年度より減少するも、介護支援専門員数の2名減のため一人あたり担当件数は増加している状況である。特に東部圏域にて、終了数が増加傾向であったため、阿山・大山田地区にて相談受付日を設け対応開始した。　　　　　　　　　　　　　　　　　　　　　
　集約後2年目であるため、3事業所において独自方法で対応していた基本的な事業所の運営方法、書類等は概ね統一はできつつある。各事業所にて、業務チェック体制を作り実施、2年間を通して基本業務の見直し研修にて一定の業務の確認は行えた。
　また、業務の効率化をめざし、管理者会議において検討、入力文章の統一や簡素化、また効率的な記録の仕方の方法について研修を行い、作業時間短縮努力を行っている。災害時対応については、災害時要援護者リストを各事業所でつくり、災害時・緊急時に活用できるようにした。　　　　　　　　　　　　　　　　　
</t>
    <rPh sb="0" eb="2">
      <t>キュウフ</t>
    </rPh>
    <rPh sb="2" eb="3">
      <t>スウ</t>
    </rPh>
    <rPh sb="5" eb="7">
      <t>シンキ</t>
    </rPh>
    <rPh sb="7" eb="8">
      <t>ウ</t>
    </rPh>
    <rPh sb="9" eb="10">
      <t>イ</t>
    </rPh>
    <rPh sb="11" eb="13">
      <t>ケンスウ</t>
    </rPh>
    <rPh sb="15" eb="17">
      <t>シュウリョウ</t>
    </rPh>
    <rPh sb="17" eb="18">
      <t>ケン</t>
    </rPh>
    <rPh sb="18" eb="19">
      <t>カズ</t>
    </rPh>
    <rPh sb="20" eb="22">
      <t>ウワマワ</t>
    </rPh>
    <rPh sb="23" eb="26">
      <t>ゼンネンド</t>
    </rPh>
    <rPh sb="28" eb="30">
      <t>ゲンショウ</t>
    </rPh>
    <rPh sb="34" eb="36">
      <t>カイゴ</t>
    </rPh>
    <rPh sb="36" eb="38">
      <t>シエン</t>
    </rPh>
    <rPh sb="38" eb="41">
      <t>センモンイン</t>
    </rPh>
    <rPh sb="41" eb="42">
      <t>スウ</t>
    </rPh>
    <rPh sb="44" eb="45">
      <t>メイ</t>
    </rPh>
    <rPh sb="45" eb="46">
      <t>ゲン</t>
    </rPh>
    <rPh sb="49" eb="51">
      <t>ヒトリ</t>
    </rPh>
    <rPh sb="54" eb="56">
      <t>タントウ</t>
    </rPh>
    <rPh sb="56" eb="58">
      <t>ケンスウ</t>
    </rPh>
    <rPh sb="59" eb="61">
      <t>ゾウカ</t>
    </rPh>
    <rPh sb="65" eb="67">
      <t>ジョウキョウ</t>
    </rPh>
    <rPh sb="71" eb="72">
      <t>トク</t>
    </rPh>
    <rPh sb="73" eb="75">
      <t>トウブ</t>
    </rPh>
    <rPh sb="75" eb="77">
      <t>ケンイキ</t>
    </rPh>
    <rPh sb="80" eb="82">
      <t>シュウリョウ</t>
    </rPh>
    <rPh sb="82" eb="83">
      <t>スウ</t>
    </rPh>
    <rPh sb="84" eb="86">
      <t>ゾウカ</t>
    </rPh>
    <rPh sb="86" eb="88">
      <t>ケイコウ</t>
    </rPh>
    <rPh sb="95" eb="97">
      <t>アヤマ</t>
    </rPh>
    <rPh sb="98" eb="101">
      <t>オオヤマダ</t>
    </rPh>
    <rPh sb="101" eb="103">
      <t>チク</t>
    </rPh>
    <rPh sb="105" eb="107">
      <t>ソウダン</t>
    </rPh>
    <rPh sb="107" eb="109">
      <t>ウケツケ</t>
    </rPh>
    <rPh sb="109" eb="110">
      <t>ヒ</t>
    </rPh>
    <rPh sb="111" eb="112">
      <t>モウ</t>
    </rPh>
    <rPh sb="113" eb="115">
      <t>タイオウ</t>
    </rPh>
    <rPh sb="115" eb="117">
      <t>カイシ</t>
    </rPh>
    <rPh sb="145" eb="146">
      <t>ゴ</t>
    </rPh>
    <rPh sb="147" eb="149">
      <t>ネンメ</t>
    </rPh>
    <rPh sb="156" eb="158">
      <t>ジギョウ</t>
    </rPh>
    <rPh sb="158" eb="159">
      <t>ショ</t>
    </rPh>
    <rPh sb="163" eb="165">
      <t>ドクジ</t>
    </rPh>
    <rPh sb="165" eb="167">
      <t>ホウホウ</t>
    </rPh>
    <rPh sb="168" eb="170">
      <t>タイオウ</t>
    </rPh>
    <rPh sb="174" eb="177">
      <t>キホンテキ</t>
    </rPh>
    <rPh sb="178" eb="180">
      <t>ジギョウ</t>
    </rPh>
    <rPh sb="180" eb="181">
      <t>ショ</t>
    </rPh>
    <rPh sb="182" eb="184">
      <t>ウンエイ</t>
    </rPh>
    <rPh sb="184" eb="186">
      <t>ホウホウ</t>
    </rPh>
    <rPh sb="187" eb="189">
      <t>ショルイ</t>
    </rPh>
    <rPh sb="189" eb="190">
      <t>トウ</t>
    </rPh>
    <rPh sb="191" eb="192">
      <t>オオム</t>
    </rPh>
    <rPh sb="193" eb="195">
      <t>トウイツ</t>
    </rPh>
    <rPh sb="203" eb="206">
      <t>カクジギョウ</t>
    </rPh>
    <rPh sb="206" eb="207">
      <t>ショ</t>
    </rPh>
    <rPh sb="210" eb="212">
      <t>ギョウム</t>
    </rPh>
    <rPh sb="216" eb="218">
      <t>タイセイ</t>
    </rPh>
    <rPh sb="219" eb="220">
      <t>ツク</t>
    </rPh>
    <rPh sb="221" eb="223">
      <t>ジッシ</t>
    </rPh>
    <rPh sb="225" eb="227">
      <t>ネンカン</t>
    </rPh>
    <rPh sb="228" eb="229">
      <t>トオ</t>
    </rPh>
    <rPh sb="231" eb="233">
      <t>キホン</t>
    </rPh>
    <rPh sb="233" eb="235">
      <t>ギョウム</t>
    </rPh>
    <rPh sb="236" eb="238">
      <t>ミナオ</t>
    </rPh>
    <rPh sb="239" eb="241">
      <t>ケンシュウ</t>
    </rPh>
    <rPh sb="243" eb="245">
      <t>イッテイ</t>
    </rPh>
    <rPh sb="246" eb="248">
      <t>ギョウム</t>
    </rPh>
    <rPh sb="249" eb="251">
      <t>カクニン</t>
    </rPh>
    <rPh sb="252" eb="253">
      <t>オコナ</t>
    </rPh>
    <rPh sb="261" eb="263">
      <t>ギョウム</t>
    </rPh>
    <rPh sb="264" eb="267">
      <t>コウリツカ</t>
    </rPh>
    <rPh sb="272" eb="275">
      <t>カンリシャ</t>
    </rPh>
    <rPh sb="275" eb="277">
      <t>カイギ</t>
    </rPh>
    <rPh sb="281" eb="283">
      <t>ケントウ</t>
    </rPh>
    <rPh sb="284" eb="286">
      <t>ニュウリョク</t>
    </rPh>
    <rPh sb="286" eb="288">
      <t>ブンショウ</t>
    </rPh>
    <rPh sb="289" eb="291">
      <t>トウイツ</t>
    </rPh>
    <rPh sb="292" eb="295">
      <t>カンソカ</t>
    </rPh>
    <rPh sb="298" eb="301">
      <t>コウリツテキ</t>
    </rPh>
    <rPh sb="302" eb="304">
      <t>キロク</t>
    </rPh>
    <rPh sb="305" eb="307">
      <t>シカタ</t>
    </rPh>
    <rPh sb="308" eb="310">
      <t>ホウホウ</t>
    </rPh>
    <rPh sb="314" eb="316">
      <t>ケンシュウ</t>
    </rPh>
    <rPh sb="317" eb="318">
      <t>オコナ</t>
    </rPh>
    <rPh sb="320" eb="322">
      <t>サギョウ</t>
    </rPh>
    <rPh sb="322" eb="324">
      <t>ジカン</t>
    </rPh>
    <rPh sb="324" eb="326">
      <t>タンシュク</t>
    </rPh>
    <rPh sb="326" eb="328">
      <t>ドリョク</t>
    </rPh>
    <rPh sb="329" eb="330">
      <t>オコナ</t>
    </rPh>
    <rPh sb="335" eb="337">
      <t>サイガイ</t>
    </rPh>
    <rPh sb="337" eb="338">
      <t>ジ</t>
    </rPh>
    <rPh sb="338" eb="340">
      <t>タイオウ</t>
    </rPh>
    <rPh sb="346" eb="348">
      <t>サイガイ</t>
    </rPh>
    <rPh sb="348" eb="349">
      <t>ジ</t>
    </rPh>
    <rPh sb="349" eb="350">
      <t>ヨウ</t>
    </rPh>
    <rPh sb="350" eb="352">
      <t>エンゴ</t>
    </rPh>
    <rPh sb="352" eb="353">
      <t>シャ</t>
    </rPh>
    <rPh sb="357" eb="360">
      <t>カクジギョウ</t>
    </rPh>
    <rPh sb="360" eb="361">
      <t>ショ</t>
    </rPh>
    <rPh sb="366" eb="368">
      <t>サイガイ</t>
    </rPh>
    <rPh sb="368" eb="369">
      <t>ジ</t>
    </rPh>
    <rPh sb="370" eb="372">
      <t>キンキュウ</t>
    </rPh>
    <rPh sb="372" eb="373">
      <t>ジ</t>
    </rPh>
    <rPh sb="374" eb="376">
      <t>カツヨウ</t>
    </rPh>
    <phoneticPr fontId="7"/>
  </si>
  <si>
    <t>　通所介護事業所7事業所でみると、収入実績については僅かだが目標を達成することができたが、昨年度の実績よりは下回った。現行相当（総合事業）の利用に関しては実人数は28年度より約１割減少し、延利用回数も約１割減少している。要介護実人員も28年度より約１割減少し、延利用者数も１割近く減少してしまった。開所日数は、職員体制をとることが困難な事業所が稼働日の変更を行ったこともあり、昨年より減っているため平均利用者数も減少しているが、中重度者利用率は僅かであるが増加している。
　事業所によっては昨年より増収益の事業所がある。機能訓練体制加算を取得し、その評価もあり利用者の増員、中重度化率のアップにつながった事業所や、地道に地域との取り組み地域への参加を通して理解を得られ延利用者数や中重度利用者が伸びた事業所もあった。が、新規利用者の利用があっても入院や死亡・入所等で利用者数が伸びず、また軽度化もあり減収となってしまった事業所や、小規模多機能型事業所では毎日型の利用者の入所や死亡で訪問体制強化加算の算定基準がクリアできず加算がとれなかった月が数か月あったことも含め全体として上記の結果となってしまった。中・重度化が進み施設やショートを利用する回数が増え、なかなか中・重度利用者の長期利用には至らなかった。
　収益が厳しいなか、各事業所で時間外削減や節約に積極的に取り組んだ。業務時間内にどのように何を行うか、業務分担を明確にした。</t>
    <rPh sb="179" eb="180">
      <t>オコナ</t>
    </rPh>
    <phoneticPr fontId="7"/>
  </si>
  <si>
    <t>　事業所全体でみると、延利用件数と延訪問回数が大幅に減少してしまった。、障がいの実人員と利用回数も減少している。重度利用者中心に件数や回数が減少していることや、また、介護予防が総合事業に移行になったことも要因に挙げられる。中重度利用者はショート利用期間が長期化したり、生活状況の変化により入所になっているため減収の要因と考えられる。
　時差勤務を行い時間外削減に取り組み継続中である。</t>
    <rPh sb="23" eb="25">
      <t>オオハバ</t>
    </rPh>
    <rPh sb="26" eb="28">
      <t>ゲンショウ</t>
    </rPh>
    <rPh sb="40" eb="41">
      <t>ジツ</t>
    </rPh>
    <rPh sb="41" eb="43">
      <t>ジンイン</t>
    </rPh>
    <rPh sb="44" eb="46">
      <t>リヨウ</t>
    </rPh>
    <rPh sb="56" eb="58">
      <t>ジュウド</t>
    </rPh>
    <rPh sb="58" eb="61">
      <t>リヨウシャ</t>
    </rPh>
    <rPh sb="61" eb="63">
      <t>チュウシン</t>
    </rPh>
    <rPh sb="64" eb="66">
      <t>ケンスウ</t>
    </rPh>
    <rPh sb="67" eb="69">
      <t>カイスウ</t>
    </rPh>
    <rPh sb="70" eb="72">
      <t>ゲンショウ</t>
    </rPh>
    <rPh sb="85" eb="87">
      <t>ヨボウ</t>
    </rPh>
    <rPh sb="88" eb="90">
      <t>ソウゴウ</t>
    </rPh>
    <rPh sb="90" eb="92">
      <t>ジギョウ</t>
    </rPh>
    <rPh sb="93" eb="95">
      <t>イコウ</t>
    </rPh>
    <rPh sb="122" eb="124">
      <t>リヨウ</t>
    </rPh>
    <rPh sb="124" eb="126">
      <t>キカン</t>
    </rPh>
    <rPh sb="127" eb="130">
      <t>チョウキカ</t>
    </rPh>
    <rPh sb="134" eb="136">
      <t>セイカツ</t>
    </rPh>
    <rPh sb="136" eb="138">
      <t>ジョウキョウ</t>
    </rPh>
    <rPh sb="139" eb="141">
      <t>ヘンカ</t>
    </rPh>
    <rPh sb="144" eb="146">
      <t>ニュウショ</t>
    </rPh>
    <rPh sb="181" eb="182">
      <t>ト</t>
    </rPh>
    <rPh sb="183" eb="184">
      <t>ク</t>
    </rPh>
    <rPh sb="185" eb="188">
      <t>ケイゾクチュウ</t>
    </rPh>
    <phoneticPr fontId="7"/>
  </si>
  <si>
    <t>・サービス実施量・時間・人員配置を見直し、需要量と供給量にあわせた体制作りが必要。
・登録ヘルパーの有効な活用策についても検討が必要。
・管理者・サービス提供責任者・主任の業務分担を明確にし計画書等必要な書類を作成する。処遇改善加算の見直し。
・災害対策マニュアルの見直しを行い万が一に備える。</t>
    <rPh sb="17" eb="19">
      <t>ミナオ</t>
    </rPh>
    <rPh sb="105" eb="107">
      <t>サクセイ</t>
    </rPh>
    <rPh sb="110" eb="112">
      <t>ショグウ</t>
    </rPh>
    <rPh sb="112" eb="114">
      <t>カイゼン</t>
    </rPh>
    <rPh sb="114" eb="116">
      <t>カサン</t>
    </rPh>
    <rPh sb="117" eb="119">
      <t>ミナオ</t>
    </rPh>
    <rPh sb="123" eb="125">
      <t>サイガイ</t>
    </rPh>
    <rPh sb="125" eb="127">
      <t>タイサク</t>
    </rPh>
    <rPh sb="133" eb="135">
      <t>ミナオ</t>
    </rPh>
    <rPh sb="137" eb="138">
      <t>オコナ</t>
    </rPh>
    <rPh sb="139" eb="140">
      <t>マン</t>
    </rPh>
    <rPh sb="141" eb="142">
      <t>イチ</t>
    </rPh>
    <rPh sb="143" eb="144">
      <t>ソナ</t>
    </rPh>
    <phoneticPr fontId="7"/>
  </si>
  <si>
    <t xml:space="preserve">・全体の収入としては居宅介護支援以外は大幅な減収で昨年に続き厳しい現状であった。利用者の減少、介護度の軽度化、利用回数・訪問時間数の減少が影響している。事業所としては収入が少ない経営状況を考え、退職者の補充もないままに人件費も含む経費の削減に努め、どうにか収支を合わすことができたと判断する。　　　　　　　　　　　　　　　　　　　　　　　　　　　　　　　　　　・地域デイサービスセンター岳の里は10人定員の地域密着のデイサービスに４月から変わり、地域の役員、行政も加わった運営推進会議を開催して地域に根差した施設を目指す。空き日の月曜日を地域住民の活動の場として施設を使ってもらう、「みどりの喫茶」と名して８月から開始して、月2回集う場として定着している。　　　　　　　　　　　　　　　　　　　　　　　　　　　　　　　　　　　　　　　　　　　　　　　　　　　　　　　　　　　　　　　・デイサービスセンターしまがはらは利用者毎に個別のリハビリ計画を立てて強化し、年度途中の10月より、機能訓練加算を取得することができた。そのことにより、利用希望者が増え、活気付いている。長年の利用者も多く重度化傾向にはある。
・今年度も似通った介護事故、業務事故が起こっていて、事故を検証し、事業所全体で話し合って、再発防止に努めている。
</t>
    <rPh sb="10" eb="12">
      <t>キョタク</t>
    </rPh>
    <rPh sb="12" eb="14">
      <t>カイゴ</t>
    </rPh>
    <rPh sb="14" eb="16">
      <t>シエン</t>
    </rPh>
    <rPh sb="16" eb="18">
      <t>イガイ</t>
    </rPh>
    <rPh sb="19" eb="21">
      <t>オオハバ</t>
    </rPh>
    <rPh sb="22" eb="24">
      <t>ゲンシュウ</t>
    </rPh>
    <rPh sb="40" eb="43">
      <t>リヨウシャ</t>
    </rPh>
    <rPh sb="44" eb="46">
      <t>ゲンショウ</t>
    </rPh>
    <rPh sb="47" eb="49">
      <t>カイゴ</t>
    </rPh>
    <rPh sb="49" eb="50">
      <t>ド</t>
    </rPh>
    <rPh sb="51" eb="54">
      <t>ケイドカ</t>
    </rPh>
    <rPh sb="55" eb="57">
      <t>リヨウ</t>
    </rPh>
    <rPh sb="57" eb="59">
      <t>カイスウ</t>
    </rPh>
    <rPh sb="60" eb="62">
      <t>ホウモン</t>
    </rPh>
    <rPh sb="62" eb="65">
      <t>ジカンスウ</t>
    </rPh>
    <rPh sb="66" eb="68">
      <t>ゲンショウ</t>
    </rPh>
    <rPh sb="69" eb="71">
      <t>エイキョウ</t>
    </rPh>
    <rPh sb="83" eb="85">
      <t>シュウニュウ</t>
    </rPh>
    <rPh sb="86" eb="87">
      <t>スク</t>
    </rPh>
    <rPh sb="89" eb="91">
      <t>ケイエイ</t>
    </rPh>
    <rPh sb="91" eb="93">
      <t>ジョウキョウ</t>
    </rPh>
    <rPh sb="94" eb="95">
      <t>カンガ</t>
    </rPh>
    <rPh sb="99" eb="100">
      <t>シャ</t>
    </rPh>
    <rPh sb="109" eb="112">
      <t>ジンケンヒ</t>
    </rPh>
    <rPh sb="113" eb="114">
      <t>フク</t>
    </rPh>
    <rPh sb="115" eb="117">
      <t>ケイヒ</t>
    </rPh>
    <rPh sb="118" eb="120">
      <t>サクゲン</t>
    </rPh>
    <rPh sb="121" eb="122">
      <t>ツト</t>
    </rPh>
    <rPh sb="131" eb="132">
      <t>ア</t>
    </rPh>
    <rPh sb="223" eb="225">
      <t>チイキ</t>
    </rPh>
    <rPh sb="226" eb="228">
      <t>ヤクイン</t>
    </rPh>
    <rPh sb="229" eb="231">
      <t>ギョウセイ</t>
    </rPh>
    <rPh sb="232" eb="233">
      <t>クワ</t>
    </rPh>
    <rPh sb="236" eb="238">
      <t>ウンエイ</t>
    </rPh>
    <rPh sb="238" eb="240">
      <t>スイシン</t>
    </rPh>
    <rPh sb="240" eb="242">
      <t>カイギ</t>
    </rPh>
    <rPh sb="243" eb="245">
      <t>カイサイ</t>
    </rPh>
    <rPh sb="247" eb="249">
      <t>チイキ</t>
    </rPh>
    <rPh sb="250" eb="252">
      <t>ネザ</t>
    </rPh>
    <rPh sb="254" eb="256">
      <t>シセツ</t>
    </rPh>
    <rPh sb="413" eb="415">
      <t>コベツ</t>
    </rPh>
    <rPh sb="420" eb="422">
      <t>ケイカク</t>
    </rPh>
    <rPh sb="423" eb="424">
      <t>タ</t>
    </rPh>
    <rPh sb="426" eb="428">
      <t>キョウカ</t>
    </rPh>
    <rPh sb="430" eb="432">
      <t>ネンド</t>
    </rPh>
    <rPh sb="432" eb="434">
      <t>トチュウ</t>
    </rPh>
    <rPh sb="437" eb="438">
      <t>ガツ</t>
    </rPh>
    <rPh sb="441" eb="443">
      <t>キノウ</t>
    </rPh>
    <rPh sb="443" eb="445">
      <t>クンレン</t>
    </rPh>
    <rPh sb="445" eb="447">
      <t>カサン</t>
    </rPh>
    <rPh sb="448" eb="450">
      <t>シュトク</t>
    </rPh>
    <rPh sb="476" eb="478">
      <t>カッキ</t>
    </rPh>
    <rPh sb="478" eb="479">
      <t>ヅ</t>
    </rPh>
    <rPh sb="484" eb="486">
      <t>ナガネン</t>
    </rPh>
    <rPh sb="487" eb="490">
      <t>リヨウシャ</t>
    </rPh>
    <rPh sb="491" eb="492">
      <t>オオ</t>
    </rPh>
    <rPh sb="493" eb="496">
      <t>ジュウドカ</t>
    </rPh>
    <rPh sb="496" eb="498">
      <t>ケイコウ</t>
    </rPh>
    <rPh sb="505" eb="508">
      <t>コンネンド</t>
    </rPh>
    <rPh sb="509" eb="511">
      <t>ニカヨ</t>
    </rPh>
    <rPh sb="513" eb="515">
      <t>カイゴ</t>
    </rPh>
    <rPh sb="515" eb="517">
      <t>ジコ</t>
    </rPh>
    <rPh sb="518" eb="520">
      <t>ギョウム</t>
    </rPh>
    <rPh sb="520" eb="522">
      <t>ジコ</t>
    </rPh>
    <rPh sb="523" eb="524">
      <t>オ</t>
    </rPh>
    <rPh sb="530" eb="532">
      <t>ジコ</t>
    </rPh>
    <rPh sb="533" eb="535">
      <t>ケンショウ</t>
    </rPh>
    <rPh sb="537" eb="540">
      <t>ジギョウショ</t>
    </rPh>
    <rPh sb="540" eb="542">
      <t>ゼンタイ</t>
    </rPh>
    <rPh sb="543" eb="544">
      <t>ハナ</t>
    </rPh>
    <rPh sb="545" eb="546">
      <t>ア</t>
    </rPh>
    <rPh sb="549" eb="551">
      <t>サイハツ</t>
    </rPh>
    <rPh sb="551" eb="553">
      <t>ボウシ</t>
    </rPh>
    <rPh sb="554" eb="555">
      <t>ツト</t>
    </rPh>
    <phoneticPr fontId="33"/>
  </si>
  <si>
    <t>・3事業所で事業展開
・介護予防支援業務受託実施　　　　　　　　　　　　　　　　　　　　　　　　　　　　　　　　　　　　　　　　　</t>
    <phoneticPr fontId="33"/>
  </si>
  <si>
    <t>①定期的に訪問しモニタリングを行い、本人の新たなニーズ等を引き出した。
　様々な相談員と連携し、一人では対応出来ない事など相談にのってもらい対応した。
②本人のニーズに対し、関係機関と連携を取り出来るだけ応えられる様にした。
③特に居宅介護のヘルパー事業所との連携を取った。
④更新の手続きや新規ケースわずかであるが障がい者相談センターと調整し依頼を受けた。                                                                                    
 ※伊賀昴会の案件を受託していたが、伊賀昴会で特定相談支援事業を立ち上げたので約60件を昴会へ移行したため計画者数が減っている。</t>
    <rPh sb="1" eb="4">
      <t>テイキテキ</t>
    </rPh>
    <rPh sb="5" eb="7">
      <t>ホウモン</t>
    </rPh>
    <rPh sb="15" eb="16">
      <t>オコナ</t>
    </rPh>
    <rPh sb="18" eb="20">
      <t>ホンニン</t>
    </rPh>
    <rPh sb="21" eb="22">
      <t>アラ</t>
    </rPh>
    <rPh sb="27" eb="28">
      <t>ナド</t>
    </rPh>
    <rPh sb="29" eb="30">
      <t>ヒ</t>
    </rPh>
    <rPh sb="31" eb="32">
      <t>ダ</t>
    </rPh>
    <rPh sb="37" eb="39">
      <t>サマザマ</t>
    </rPh>
    <rPh sb="40" eb="42">
      <t>ソウダン</t>
    </rPh>
    <rPh sb="42" eb="43">
      <t>イン</t>
    </rPh>
    <rPh sb="44" eb="46">
      <t>レンケイ</t>
    </rPh>
    <rPh sb="48" eb="50">
      <t>ヒトリ</t>
    </rPh>
    <rPh sb="52" eb="54">
      <t>タイオウ</t>
    </rPh>
    <rPh sb="54" eb="56">
      <t>デキ</t>
    </rPh>
    <rPh sb="58" eb="59">
      <t>コト</t>
    </rPh>
    <rPh sb="61" eb="63">
      <t>ソウダン</t>
    </rPh>
    <rPh sb="70" eb="72">
      <t>タイオウ</t>
    </rPh>
    <rPh sb="77" eb="79">
      <t>ホンニン</t>
    </rPh>
    <rPh sb="84" eb="85">
      <t>タイ</t>
    </rPh>
    <rPh sb="87" eb="91">
      <t>カンケイキカン</t>
    </rPh>
    <rPh sb="92" eb="94">
      <t>レンケイ</t>
    </rPh>
    <rPh sb="95" eb="96">
      <t>ト</t>
    </rPh>
    <rPh sb="97" eb="99">
      <t>デキ</t>
    </rPh>
    <rPh sb="102" eb="103">
      <t>コタ</t>
    </rPh>
    <rPh sb="107" eb="108">
      <t>ヨウ</t>
    </rPh>
    <rPh sb="114" eb="115">
      <t>トク</t>
    </rPh>
    <rPh sb="116" eb="120">
      <t>キョタクカイゴ</t>
    </rPh>
    <rPh sb="125" eb="128">
      <t>ジギョウショ</t>
    </rPh>
    <rPh sb="130" eb="132">
      <t>レンケイ</t>
    </rPh>
    <rPh sb="133" eb="134">
      <t>ト</t>
    </rPh>
    <rPh sb="139" eb="141">
      <t>コウシン</t>
    </rPh>
    <rPh sb="142" eb="144">
      <t>テツヅ</t>
    </rPh>
    <rPh sb="146" eb="148">
      <t>シンキ</t>
    </rPh>
    <rPh sb="158" eb="159">
      <t>ショウ</t>
    </rPh>
    <rPh sb="161" eb="162">
      <t>シャ</t>
    </rPh>
    <rPh sb="162" eb="164">
      <t>ソウダン</t>
    </rPh>
    <rPh sb="169" eb="171">
      <t>チョウセイ</t>
    </rPh>
    <rPh sb="172" eb="174">
      <t>イライ</t>
    </rPh>
    <rPh sb="175" eb="176">
      <t>ウ</t>
    </rPh>
    <rPh sb="266" eb="268">
      <t>イガ</t>
    </rPh>
    <rPh sb="268" eb="269">
      <t>スバル</t>
    </rPh>
    <rPh sb="269" eb="270">
      <t>カイ</t>
    </rPh>
    <rPh sb="271" eb="273">
      <t>アンケン</t>
    </rPh>
    <rPh sb="274" eb="276">
      <t>ジュタク</t>
    </rPh>
    <rPh sb="282" eb="284">
      <t>イガ</t>
    </rPh>
    <rPh sb="284" eb="285">
      <t>スバル</t>
    </rPh>
    <rPh sb="285" eb="286">
      <t>カイ</t>
    </rPh>
    <rPh sb="287" eb="289">
      <t>トクテイ</t>
    </rPh>
    <rPh sb="289" eb="291">
      <t>ソウダン</t>
    </rPh>
    <rPh sb="291" eb="293">
      <t>シエン</t>
    </rPh>
    <rPh sb="293" eb="295">
      <t>ジギョウ</t>
    </rPh>
    <rPh sb="296" eb="297">
      <t>タ</t>
    </rPh>
    <rPh sb="298" eb="299">
      <t>ア</t>
    </rPh>
    <rPh sb="303" eb="304">
      <t>ヤク</t>
    </rPh>
    <rPh sb="306" eb="307">
      <t>ケン</t>
    </rPh>
    <rPh sb="308" eb="309">
      <t>スバル</t>
    </rPh>
    <rPh sb="309" eb="310">
      <t>カイ</t>
    </rPh>
    <rPh sb="311" eb="313">
      <t>イコウ</t>
    </rPh>
    <rPh sb="317" eb="319">
      <t>ケイカク</t>
    </rPh>
    <rPh sb="319" eb="320">
      <t>シャ</t>
    </rPh>
    <rPh sb="320" eb="321">
      <t>スウ</t>
    </rPh>
    <rPh sb="322" eb="323">
      <t>ヘ</t>
    </rPh>
    <phoneticPr fontId="7"/>
  </si>
  <si>
    <t>71セット</t>
    <phoneticPr fontId="7"/>
  </si>
  <si>
    <t>30人</t>
    <rPh sb="2" eb="3">
      <t>ニン</t>
    </rPh>
    <phoneticPr fontId="7"/>
  </si>
  <si>
    <t>70人</t>
    <rPh sb="2" eb="3">
      <t>ニン</t>
    </rPh>
    <phoneticPr fontId="7"/>
  </si>
  <si>
    <t>30人</t>
    <rPh sb="2" eb="3">
      <t>ヒト</t>
    </rPh>
    <phoneticPr fontId="7"/>
  </si>
  <si>
    <t>40人</t>
    <rPh sb="2" eb="3">
      <t>ニン</t>
    </rPh>
    <phoneticPr fontId="7"/>
  </si>
  <si>
    <t>14人</t>
    <rPh sb="2" eb="3">
      <t>ニン</t>
    </rPh>
    <phoneticPr fontId="7"/>
  </si>
  <si>
    <t>8人</t>
    <rPh sb="1" eb="2">
      <t>ニン</t>
    </rPh>
    <phoneticPr fontId="7"/>
  </si>
  <si>
    <t>13人</t>
    <rPh sb="2" eb="3">
      <t>ヒト</t>
    </rPh>
    <phoneticPr fontId="7"/>
  </si>
  <si>
    <t>31人</t>
    <rPh sb="2" eb="3">
      <t>ニン</t>
    </rPh>
    <phoneticPr fontId="7"/>
  </si>
  <si>
    <t>・伊賀市社協で10年間若者サポートステーション事業を推進してきた。伊賀市・伊賀圏域で初の若者の支援を専門窓口として一定の役割を果たし、2018年度から就労支援を積極的に行っているＮＰＯ法人の委託先のバトンを渡すことができた。数年前から委託先を変更するために協議を重ね、地域資源が育ったので資源をうつしていくという社協としてあるべき姿を体現できたと考えている。</t>
    <rPh sb="1" eb="4">
      <t>イガシ</t>
    </rPh>
    <rPh sb="4" eb="6">
      <t>シャキョウ</t>
    </rPh>
    <rPh sb="9" eb="11">
      <t>ネンカン</t>
    </rPh>
    <rPh sb="11" eb="13">
      <t>ワカモノ</t>
    </rPh>
    <rPh sb="23" eb="25">
      <t>ジギョウ</t>
    </rPh>
    <rPh sb="26" eb="28">
      <t>スイシン</t>
    </rPh>
    <rPh sb="33" eb="35">
      <t>イガ</t>
    </rPh>
    <rPh sb="35" eb="36">
      <t>シ</t>
    </rPh>
    <rPh sb="37" eb="39">
      <t>イガ</t>
    </rPh>
    <rPh sb="39" eb="41">
      <t>ケンイキ</t>
    </rPh>
    <rPh sb="42" eb="43">
      <t>ハツ</t>
    </rPh>
    <rPh sb="44" eb="46">
      <t>ワカモノ</t>
    </rPh>
    <rPh sb="47" eb="49">
      <t>シエン</t>
    </rPh>
    <rPh sb="50" eb="52">
      <t>センモン</t>
    </rPh>
    <rPh sb="52" eb="54">
      <t>マドグチ</t>
    </rPh>
    <rPh sb="57" eb="59">
      <t>イッテイ</t>
    </rPh>
    <rPh sb="60" eb="62">
      <t>ヤクワリ</t>
    </rPh>
    <rPh sb="63" eb="64">
      <t>ハ</t>
    </rPh>
    <rPh sb="71" eb="72">
      <t>ネン</t>
    </rPh>
    <rPh sb="72" eb="73">
      <t>ド</t>
    </rPh>
    <rPh sb="75" eb="77">
      <t>シュウロウ</t>
    </rPh>
    <rPh sb="77" eb="79">
      <t>シエン</t>
    </rPh>
    <rPh sb="80" eb="83">
      <t>セッキョクテキ</t>
    </rPh>
    <rPh sb="84" eb="85">
      <t>オコナ</t>
    </rPh>
    <rPh sb="92" eb="94">
      <t>ホウジン</t>
    </rPh>
    <rPh sb="95" eb="98">
      <t>イタクサキ</t>
    </rPh>
    <rPh sb="103" eb="104">
      <t>ワタ</t>
    </rPh>
    <rPh sb="112" eb="114">
      <t>スウネン</t>
    </rPh>
    <rPh sb="114" eb="115">
      <t>マエ</t>
    </rPh>
    <rPh sb="117" eb="120">
      <t>イタクサキ</t>
    </rPh>
    <rPh sb="121" eb="123">
      <t>ヘンコウ</t>
    </rPh>
    <rPh sb="128" eb="130">
      <t>キョウギ</t>
    </rPh>
    <rPh sb="131" eb="132">
      <t>カサ</t>
    </rPh>
    <rPh sb="134" eb="136">
      <t>チイキ</t>
    </rPh>
    <rPh sb="136" eb="138">
      <t>シゲン</t>
    </rPh>
    <rPh sb="139" eb="140">
      <t>ソダ</t>
    </rPh>
    <rPh sb="144" eb="146">
      <t>シゲン</t>
    </rPh>
    <rPh sb="156" eb="158">
      <t>シャキョウ</t>
    </rPh>
    <rPh sb="165" eb="166">
      <t>スガタ</t>
    </rPh>
    <rPh sb="167" eb="169">
      <t>タイゲン</t>
    </rPh>
    <rPh sb="173" eb="174">
      <t>カンガ</t>
    </rPh>
    <phoneticPr fontId="7"/>
  </si>
  <si>
    <t>連携実施</t>
    <rPh sb="0" eb="2">
      <t>レンケイ</t>
    </rPh>
    <rPh sb="2" eb="4">
      <t>ジッシ</t>
    </rPh>
    <phoneticPr fontId="33"/>
  </si>
  <si>
    <t>県補助</t>
    <rPh sb="0" eb="1">
      <t>ケン</t>
    </rPh>
    <rPh sb="1" eb="3">
      <t>ホジョ</t>
    </rPh>
    <phoneticPr fontId="7"/>
  </si>
  <si>
    <t>法人後見業務実施要綱による実施。
１．法人後見委員会（1回　3月8日）
　(1)新規受任について1件（後見類型）
　法人後見での受任の可否（可→就任）　
　(2)受任ケースへの対応2件（保佐1件、後見1件）
２．14件（後見8、保佐4、補助1、監督人1）を受任中。累積21件
　　裁判所への事務報告と併せて報酬付与申立をし、報酬を受領した。
　　（一部、伊賀市成年後見制度利用助成を利用）　
３．法人後見担当職員（非常勤）を1名配置（継続）。
４．①社協法人後見金庫と貸金庫で保管する物件の目録を作成し、監査を行った（2月7日）。
　　　監査者：福祉サービス事業部長、権利擁護支援課長
　　②金庫使用簿と保管物件の取扱いに関する内規を整備し、貸金庫鍵の使用台帳を作成した。</t>
    <rPh sb="0" eb="2">
      <t>ホウジン</t>
    </rPh>
    <rPh sb="2" eb="4">
      <t>コウケン</t>
    </rPh>
    <rPh sb="4" eb="6">
      <t>ギョウム</t>
    </rPh>
    <rPh sb="6" eb="8">
      <t>ジッシ</t>
    </rPh>
    <rPh sb="8" eb="10">
      <t>ヨウコウ</t>
    </rPh>
    <rPh sb="13" eb="15">
      <t>ジッシ</t>
    </rPh>
    <rPh sb="19" eb="21">
      <t>ホウジン</t>
    </rPh>
    <rPh sb="21" eb="23">
      <t>コウケン</t>
    </rPh>
    <rPh sb="23" eb="26">
      <t>イインカイ</t>
    </rPh>
    <rPh sb="28" eb="29">
      <t>カイ</t>
    </rPh>
    <rPh sb="31" eb="32">
      <t>ガツ</t>
    </rPh>
    <rPh sb="33" eb="34">
      <t>ニチ</t>
    </rPh>
    <rPh sb="40" eb="42">
      <t>シンキ</t>
    </rPh>
    <rPh sb="42" eb="44">
      <t>ジュニン</t>
    </rPh>
    <rPh sb="49" eb="50">
      <t>ケン</t>
    </rPh>
    <rPh sb="51" eb="53">
      <t>コウケン</t>
    </rPh>
    <rPh sb="53" eb="55">
      <t>ルイケイ</t>
    </rPh>
    <rPh sb="58" eb="60">
      <t>ホウジン</t>
    </rPh>
    <rPh sb="60" eb="62">
      <t>コウケン</t>
    </rPh>
    <rPh sb="64" eb="66">
      <t>ジュニン</t>
    </rPh>
    <rPh sb="70" eb="71">
      <t>カ</t>
    </rPh>
    <rPh sb="72" eb="74">
      <t>シュウニン</t>
    </rPh>
    <rPh sb="81" eb="83">
      <t>ジュニン</t>
    </rPh>
    <rPh sb="88" eb="90">
      <t>タイオウ</t>
    </rPh>
    <rPh sb="91" eb="92">
      <t>ケン</t>
    </rPh>
    <rPh sb="93" eb="95">
      <t>ホサ</t>
    </rPh>
    <rPh sb="96" eb="97">
      <t>ケン</t>
    </rPh>
    <rPh sb="98" eb="100">
      <t>コウケン</t>
    </rPh>
    <rPh sb="101" eb="102">
      <t>ケン</t>
    </rPh>
    <rPh sb="110" eb="112">
      <t>コウケン</t>
    </rPh>
    <rPh sb="114" eb="116">
      <t>ホサ</t>
    </rPh>
    <rPh sb="122" eb="125">
      <t>カントクニン</t>
    </rPh>
    <rPh sb="130" eb="131">
      <t>チュウ</t>
    </rPh>
    <rPh sb="140" eb="143">
      <t>サイバンショ</t>
    </rPh>
    <rPh sb="145" eb="147">
      <t>ジム</t>
    </rPh>
    <rPh sb="147" eb="149">
      <t>ホウコク</t>
    </rPh>
    <rPh sb="150" eb="151">
      <t>アワ</t>
    </rPh>
    <rPh sb="153" eb="155">
      <t>ホウシュウ</t>
    </rPh>
    <rPh sb="155" eb="157">
      <t>フヨ</t>
    </rPh>
    <rPh sb="157" eb="159">
      <t>モウシタテ</t>
    </rPh>
    <rPh sb="162" eb="164">
      <t>ホウシュウ</t>
    </rPh>
    <rPh sb="165" eb="167">
      <t>ジュリョウ</t>
    </rPh>
    <rPh sb="174" eb="176">
      <t>イチブ</t>
    </rPh>
    <rPh sb="177" eb="180">
      <t>イガシ</t>
    </rPh>
    <rPh sb="180" eb="182">
      <t>セイネン</t>
    </rPh>
    <rPh sb="182" eb="184">
      <t>コウケン</t>
    </rPh>
    <rPh sb="184" eb="186">
      <t>セイド</t>
    </rPh>
    <rPh sb="186" eb="188">
      <t>リヨウ</t>
    </rPh>
    <rPh sb="188" eb="190">
      <t>ジョセイ</t>
    </rPh>
    <rPh sb="191" eb="193">
      <t>リヨウ</t>
    </rPh>
    <rPh sb="213" eb="214">
      <t>メイ</t>
    </rPh>
    <rPh sb="217" eb="219">
      <t>ケイゾク</t>
    </rPh>
    <rPh sb="260" eb="261">
      <t>ガツ</t>
    </rPh>
    <rPh sb="262" eb="263">
      <t>ニチ</t>
    </rPh>
    <rPh sb="269" eb="271">
      <t>カンサ</t>
    </rPh>
    <rPh sb="271" eb="272">
      <t>シャ</t>
    </rPh>
    <rPh sb="273" eb="275">
      <t>フクシ</t>
    </rPh>
    <rPh sb="279" eb="281">
      <t>ジギョウ</t>
    </rPh>
    <rPh sb="281" eb="283">
      <t>ブチョウ</t>
    </rPh>
    <rPh sb="284" eb="286">
      <t>ケンリ</t>
    </rPh>
    <rPh sb="286" eb="288">
      <t>ヨウゴ</t>
    </rPh>
    <rPh sb="288" eb="290">
      <t>シエン</t>
    </rPh>
    <rPh sb="290" eb="292">
      <t>カチョウ</t>
    </rPh>
    <rPh sb="296" eb="298">
      <t>キンコ</t>
    </rPh>
    <rPh sb="298" eb="300">
      <t>シヨウ</t>
    </rPh>
    <rPh sb="300" eb="301">
      <t>ボ</t>
    </rPh>
    <rPh sb="317" eb="319">
      <t>セイビ</t>
    </rPh>
    <rPh sb="321" eb="322">
      <t>カシ</t>
    </rPh>
    <rPh sb="322" eb="324">
      <t>キンコ</t>
    </rPh>
    <rPh sb="324" eb="325">
      <t>カギ</t>
    </rPh>
    <rPh sb="326" eb="328">
      <t>シヨウ</t>
    </rPh>
    <rPh sb="328" eb="330">
      <t>ダイチョウ</t>
    </rPh>
    <rPh sb="331" eb="333">
      <t>サクセイ</t>
    </rPh>
    <phoneticPr fontId="7"/>
  </si>
  <si>
    <t>【地域から求められる後見活動の推進】
　本事業は社協活動（地域福祉活動）であるという認識をもち、３年後、５年後も地域ニーズに応える事業であり続けることを見据える必要がある。
①【遠隔地支援】
現在受任しているケースのうち、鈴鹿市と松阪市へ出向くケースがある。当該地域の社会資源の情報が得にくく連携が取りにくい、長距離の移動時間が確保しにくい、急ぎの対応がしにくい等、遠隔地支援のしづらさを解消できていない。
②【研修体系の整備】
日常生活自立支援事業の専門員のような、経験年数や習熟度等に応じた研修体系が整っていない。法人後見業務に従事する職員の質の担保・向上に関する研修や課題共有の場を設定し、成年後見制度に携わる者としての倫理や責務について学び、考える場としていくことが求められる。
③【事業全体を客観的に俯瞰する機能・監査機能の整備】
法人後見事業全体を俯瞰する機能や監査機能が未整備。必要に応じて法人外部から専門職を招く等、客観的立場から法人後見事業に関わる組織があると、より良い後見活動の展開、被後見人への権利侵害を防ぐ効果等が期待できる。現在、内規に基づき、保管物件の監査を年１回行っているが、事業全体の評価・監査については未整備である。
④【次世代を担う人材の育成】
事業継続のためには、次世代を担う人材を育成し継承していく必要があるが、その人材が確保できていない。その結果異動がなく、特定の職員が長期間担当し、事業の共有、刷新、継承ができない。
⑤【事業継続のための資金確保】
現在、後見等報酬が主たる資金である。報酬額は被後見人等の財産で決められるので、収入源としては不安定と言える。</t>
    <rPh sb="1" eb="3">
      <t>チイキ</t>
    </rPh>
    <rPh sb="5" eb="6">
      <t>モト</t>
    </rPh>
    <rPh sb="10" eb="12">
      <t>コウケン</t>
    </rPh>
    <rPh sb="12" eb="14">
      <t>カツドウ</t>
    </rPh>
    <rPh sb="15" eb="17">
      <t>スイシン</t>
    </rPh>
    <rPh sb="20" eb="21">
      <t>ホン</t>
    </rPh>
    <rPh sb="21" eb="23">
      <t>ジギョウ</t>
    </rPh>
    <rPh sb="24" eb="26">
      <t>シャキョウ</t>
    </rPh>
    <rPh sb="26" eb="28">
      <t>カツドウ</t>
    </rPh>
    <rPh sb="29" eb="31">
      <t>チイキ</t>
    </rPh>
    <rPh sb="31" eb="33">
      <t>フクシ</t>
    </rPh>
    <rPh sb="33" eb="35">
      <t>カツドウ</t>
    </rPh>
    <rPh sb="42" eb="44">
      <t>ニンシキ</t>
    </rPh>
    <rPh sb="49" eb="51">
      <t>ネンゴ</t>
    </rPh>
    <rPh sb="53" eb="55">
      <t>ネンゴ</t>
    </rPh>
    <rPh sb="56" eb="58">
      <t>チイキ</t>
    </rPh>
    <rPh sb="62" eb="63">
      <t>コタ</t>
    </rPh>
    <rPh sb="70" eb="71">
      <t>ツヅ</t>
    </rPh>
    <rPh sb="76" eb="78">
      <t>ミス</t>
    </rPh>
    <rPh sb="80" eb="82">
      <t>ヒツヨウ</t>
    </rPh>
    <rPh sb="89" eb="92">
      <t>エンカクチ</t>
    </rPh>
    <rPh sb="92" eb="94">
      <t>シエン</t>
    </rPh>
    <rPh sb="206" eb="208">
      <t>ケンシュウ</t>
    </rPh>
    <rPh sb="208" eb="210">
      <t>タイケイ</t>
    </rPh>
    <rPh sb="211" eb="213">
      <t>セイビ</t>
    </rPh>
    <rPh sb="302" eb="304">
      <t>セイド</t>
    </rPh>
    <rPh sb="346" eb="348">
      <t>ジギョウ</t>
    </rPh>
    <rPh sb="348" eb="350">
      <t>ゼンタイ</t>
    </rPh>
    <rPh sb="351" eb="354">
      <t>キャッカンテキ</t>
    </rPh>
    <rPh sb="355" eb="357">
      <t>フカン</t>
    </rPh>
    <rPh sb="359" eb="361">
      <t>キノウ</t>
    </rPh>
    <rPh sb="362" eb="364">
      <t>カンサ</t>
    </rPh>
    <rPh sb="364" eb="366">
      <t>キノウ</t>
    </rPh>
    <rPh sb="367" eb="369">
      <t>セイビ</t>
    </rPh>
    <rPh sb="442" eb="443">
      <t>ヨ</t>
    </rPh>
    <rPh sb="444" eb="446">
      <t>コウケン</t>
    </rPh>
    <rPh sb="446" eb="448">
      <t>カツドウ</t>
    </rPh>
    <rPh sb="449" eb="451">
      <t>テンカイ</t>
    </rPh>
    <rPh sb="467" eb="468">
      <t>トウ</t>
    </rPh>
    <rPh sb="475" eb="477">
      <t>ゲンザイ</t>
    </rPh>
    <rPh sb="478" eb="480">
      <t>ナイキ</t>
    </rPh>
    <rPh sb="481" eb="482">
      <t>モト</t>
    </rPh>
    <rPh sb="485" eb="487">
      <t>ホカン</t>
    </rPh>
    <rPh sb="487" eb="489">
      <t>ブッケン</t>
    </rPh>
    <rPh sb="490" eb="492">
      <t>カンサ</t>
    </rPh>
    <rPh sb="493" eb="494">
      <t>ネン</t>
    </rPh>
    <rPh sb="495" eb="496">
      <t>カイ</t>
    </rPh>
    <rPh sb="496" eb="497">
      <t>オコナ</t>
    </rPh>
    <rPh sb="503" eb="505">
      <t>ジギョウ</t>
    </rPh>
    <rPh sb="505" eb="507">
      <t>ゼンタイ</t>
    </rPh>
    <rPh sb="508" eb="510">
      <t>ヒョウカ</t>
    </rPh>
    <rPh sb="511" eb="513">
      <t>カンサ</t>
    </rPh>
    <rPh sb="518" eb="521">
      <t>ミセイビ</t>
    </rPh>
    <rPh sb="633" eb="635">
      <t>ジギョウ</t>
    </rPh>
    <rPh sb="635" eb="637">
      <t>ケイゾク</t>
    </rPh>
    <rPh sb="641" eb="643">
      <t>シキン</t>
    </rPh>
    <rPh sb="643" eb="645">
      <t>カクホ</t>
    </rPh>
    <rPh sb="647" eb="649">
      <t>ゲンザイ</t>
    </rPh>
    <rPh sb="650" eb="652">
      <t>コウケン</t>
    </rPh>
    <rPh sb="652" eb="653">
      <t>トウ</t>
    </rPh>
    <rPh sb="653" eb="655">
      <t>ホウシュウ</t>
    </rPh>
    <rPh sb="656" eb="657">
      <t>シュ</t>
    </rPh>
    <rPh sb="659" eb="661">
      <t>シキン</t>
    </rPh>
    <rPh sb="665" eb="667">
      <t>ホウシュウ</t>
    </rPh>
    <rPh sb="667" eb="668">
      <t>ガク</t>
    </rPh>
    <rPh sb="669" eb="673">
      <t>ヒコウケンニン</t>
    </rPh>
    <rPh sb="673" eb="674">
      <t>トウ</t>
    </rPh>
    <rPh sb="675" eb="677">
      <t>ザイサン</t>
    </rPh>
    <rPh sb="678" eb="679">
      <t>キ</t>
    </rPh>
    <rPh sb="686" eb="689">
      <t>シュウニュウゲン</t>
    </rPh>
    <rPh sb="693" eb="696">
      <t>フアンテイ</t>
    </rPh>
    <rPh sb="697" eb="698">
      <t>イ</t>
    </rPh>
    <phoneticPr fontId="7"/>
  </si>
  <si>
    <t>【地域から求められる成年後見の取り組みの推進】
　本事業は社協活動（地域福祉活動）の認識をもち、3年後、5年後も地域ニーズに応える事業であり続けることを見据える必要がある。
①【広域をカバーする機動力の限界】
　伊賀市及び名張市の広域をカバーするための機動力が求められるが、サポートセンター単独では限界がある。拠点は伊賀市にあるので、名張市民からの相談は名張市地域包括支援センターが一次相談機関として受理し、必要に応じてサポートセンターが引き継ぐ方法をとっており、定着している。伊賀市の相談支援機関との情報交換会は、個別支援を次に進めていくための情報共有や参加機関等の役割分担（確認・調整）の場として定着出来ていない。情報交換会の趣旨が共有・継承されていないことが要因と考えられる。
②【福祉的支援を要する市民の円滑な制度利用への取り組み】
　サポートセンターが特に関わりが必要と想定している「福祉的な支援を要する市民」は、しばしば市長申立を検討することがある。市長申立を円滑に進めるには、成年後見制度に関わりのある部署との早い段階での情報共有、連携するしくみを動かしていく必要がある。特に伊賀市の場合は、相談窓口と市長申立担当課が分かれているので、情報交換会等を有効利用し、円滑な対応につなげていきたいと考える。　　　　　　　　　　　　　　　　　　　　　　　　　　　　　　　　　　　　　　　
③【福祉後見人候補者（以下、候補者）の選考と要件の整備】
　候補者の養成、選考、マッチング、受任のひとつの流れができつつある。平成29年度は候補者募集年度で、3名の新規登録、うち1名受任となった。裁判所は福祉（市民）後見人の登用に積極的になり始めており、推薦できるよう候補者の確保が必要であるが、特に若年層が少なく、事案によっては推薦できないこともある。現登録者の名簿を更新し、候補者の現況を把握する予定であったが、着手できなかった。候補者の要件について、他の市民後見人養成研修修了等の扱いについては検討していない。
④【新たな受任者の開拓】
　親族、専門職に続く候補者として、裁判所は市民と法人に期待している。伊賀地域に限らず三重県全体で、市民後見人の養成をしている市町は少ない。法人後見を受任しているのは社協が中心で、NPO等の法人の育成や誘致に至っていない。伊賀地域の社協以外の法人（社会福祉法人等）にはたらきかける、隣接する市・県まで範囲を広げ、伊賀地域で活動する法人を誘致する等の対策を講じる必要がある。
⑤【成年後見の取り組みと地域福祉活動のつながり】
　福祉後見人養成研修修了者数は平成28年度までに252名で、その多くは実際に受任する機会はない。成年後見の取り組みが社協事業であるということは地域福祉活動であり、修了者を「成年後見制度を知っている、関心のある市民」ととらえ、まずは伊賀市民である修了者の地域福祉活動への参加を検討していこうとしたが、検討から実現しなかった。
⑥【成年後見制度利用促進基本計画に関する取り組み】
　具体的な取り組みに着手していない。</t>
    <rPh sb="126" eb="129">
      <t>キドウリョク</t>
    </rPh>
    <rPh sb="130" eb="131">
      <t>モト</t>
    </rPh>
    <rPh sb="145" eb="147">
      <t>タンドク</t>
    </rPh>
    <rPh sb="149" eb="151">
      <t>ゲンカイ</t>
    </rPh>
    <rPh sb="155" eb="157">
      <t>キョテン</t>
    </rPh>
    <rPh sb="158" eb="161">
      <t>イガシ</t>
    </rPh>
    <rPh sb="167" eb="170">
      <t>ナバリシ</t>
    </rPh>
    <rPh sb="170" eb="171">
      <t>ミン</t>
    </rPh>
    <rPh sb="174" eb="176">
      <t>ソウダン</t>
    </rPh>
    <rPh sb="177" eb="180">
      <t>ナバリシ</t>
    </rPh>
    <rPh sb="180" eb="182">
      <t>チイキ</t>
    </rPh>
    <rPh sb="182" eb="184">
      <t>ホウカツ</t>
    </rPh>
    <rPh sb="184" eb="186">
      <t>シエン</t>
    </rPh>
    <rPh sb="191" eb="193">
      <t>イチジ</t>
    </rPh>
    <rPh sb="193" eb="195">
      <t>ソウダン</t>
    </rPh>
    <rPh sb="195" eb="197">
      <t>キカン</t>
    </rPh>
    <rPh sb="200" eb="202">
      <t>ジュリ</t>
    </rPh>
    <rPh sb="204" eb="206">
      <t>ヒツヨウ</t>
    </rPh>
    <rPh sb="207" eb="208">
      <t>オウ</t>
    </rPh>
    <rPh sb="219" eb="220">
      <t>ヒ</t>
    </rPh>
    <rPh sb="221" eb="222">
      <t>ツ</t>
    </rPh>
    <rPh sb="223" eb="225">
      <t>ホウホウ</t>
    </rPh>
    <rPh sb="232" eb="234">
      <t>テイチャク</t>
    </rPh>
    <rPh sb="239" eb="242">
      <t>イガシ</t>
    </rPh>
    <rPh sb="243" eb="245">
      <t>ソウダン</t>
    </rPh>
    <rPh sb="245" eb="247">
      <t>シエン</t>
    </rPh>
    <rPh sb="247" eb="249">
      <t>キカン</t>
    </rPh>
    <rPh sb="258" eb="260">
      <t>コベツ</t>
    </rPh>
    <rPh sb="260" eb="262">
      <t>シエン</t>
    </rPh>
    <rPh sb="263" eb="264">
      <t>ツギ</t>
    </rPh>
    <rPh sb="265" eb="266">
      <t>スス</t>
    </rPh>
    <rPh sb="273" eb="275">
      <t>ジョウホウ</t>
    </rPh>
    <rPh sb="275" eb="277">
      <t>キョウユウ</t>
    </rPh>
    <rPh sb="278" eb="280">
      <t>サンカ</t>
    </rPh>
    <rPh sb="280" eb="282">
      <t>キカン</t>
    </rPh>
    <rPh sb="282" eb="283">
      <t>トウ</t>
    </rPh>
    <rPh sb="284" eb="286">
      <t>ヤクワリ</t>
    </rPh>
    <rPh sb="286" eb="288">
      <t>ブンタン</t>
    </rPh>
    <rPh sb="289" eb="291">
      <t>カクニン</t>
    </rPh>
    <rPh sb="292" eb="294">
      <t>チョウセイ</t>
    </rPh>
    <rPh sb="296" eb="297">
      <t>バ</t>
    </rPh>
    <rPh sb="300" eb="302">
      <t>テイチャク</t>
    </rPh>
    <rPh sb="302" eb="304">
      <t>デキ</t>
    </rPh>
    <rPh sb="309" eb="311">
      <t>ジョウホウ</t>
    </rPh>
    <rPh sb="311" eb="314">
      <t>コウカンカイ</t>
    </rPh>
    <rPh sb="315" eb="317">
      <t>シュシ</t>
    </rPh>
    <rPh sb="318" eb="320">
      <t>キョウユウ</t>
    </rPh>
    <rPh sb="321" eb="323">
      <t>ケイショウ</t>
    </rPh>
    <rPh sb="332" eb="334">
      <t>ヨウイン</t>
    </rPh>
    <rPh sb="335" eb="336">
      <t>カンガ</t>
    </rPh>
    <rPh sb="344" eb="347">
      <t>フクシテキ</t>
    </rPh>
    <rPh sb="347" eb="349">
      <t>シエン</t>
    </rPh>
    <rPh sb="350" eb="351">
      <t>ヨウ</t>
    </rPh>
    <rPh sb="353" eb="355">
      <t>シミン</t>
    </rPh>
    <rPh sb="356" eb="358">
      <t>エンカツ</t>
    </rPh>
    <rPh sb="359" eb="361">
      <t>セイド</t>
    </rPh>
    <rPh sb="361" eb="363">
      <t>リヨウ</t>
    </rPh>
    <rPh sb="365" eb="366">
      <t>ト</t>
    </rPh>
    <rPh sb="367" eb="368">
      <t>ク</t>
    </rPh>
    <rPh sb="381" eb="382">
      <t>トク</t>
    </rPh>
    <rPh sb="383" eb="384">
      <t>カカ</t>
    </rPh>
    <rPh sb="387" eb="389">
      <t>ヒツヨウ</t>
    </rPh>
    <rPh sb="390" eb="392">
      <t>ソウテイ</t>
    </rPh>
    <rPh sb="397" eb="400">
      <t>フクシテキ</t>
    </rPh>
    <rPh sb="401" eb="403">
      <t>シエン</t>
    </rPh>
    <rPh sb="416" eb="418">
      <t>シチョウ</t>
    </rPh>
    <rPh sb="418" eb="420">
      <t>モウシタテ</t>
    </rPh>
    <rPh sb="421" eb="423">
      <t>ケントウ</t>
    </rPh>
    <rPh sb="431" eb="433">
      <t>シチョウ</t>
    </rPh>
    <rPh sb="433" eb="435">
      <t>モウシタテ</t>
    </rPh>
    <rPh sb="436" eb="438">
      <t>エンカツ</t>
    </rPh>
    <rPh sb="439" eb="440">
      <t>スス</t>
    </rPh>
    <rPh sb="445" eb="447">
      <t>セイネン</t>
    </rPh>
    <rPh sb="447" eb="449">
      <t>コウケン</t>
    </rPh>
    <rPh sb="458" eb="460">
      <t>ブショ</t>
    </rPh>
    <rPh sb="462" eb="463">
      <t>ハヤ</t>
    </rPh>
    <rPh sb="464" eb="466">
      <t>ダンカイ</t>
    </rPh>
    <rPh sb="468" eb="470">
      <t>ジョウホウ</t>
    </rPh>
    <rPh sb="470" eb="472">
      <t>キョウユウ</t>
    </rPh>
    <rPh sb="473" eb="475">
      <t>レンケイ</t>
    </rPh>
    <rPh sb="481" eb="482">
      <t>ウゴ</t>
    </rPh>
    <rPh sb="487" eb="489">
      <t>ヒツヨウ</t>
    </rPh>
    <rPh sb="493" eb="494">
      <t>トク</t>
    </rPh>
    <rPh sb="495" eb="498">
      <t>イガシ</t>
    </rPh>
    <rPh sb="499" eb="501">
      <t>バアイ</t>
    </rPh>
    <rPh sb="503" eb="505">
      <t>ソウダン</t>
    </rPh>
    <rPh sb="505" eb="507">
      <t>マドグチ</t>
    </rPh>
    <rPh sb="508" eb="510">
      <t>シチョウ</t>
    </rPh>
    <rPh sb="510" eb="512">
      <t>モウシタテ</t>
    </rPh>
    <rPh sb="512" eb="515">
      <t>タントウカ</t>
    </rPh>
    <rPh sb="516" eb="517">
      <t>ワ</t>
    </rPh>
    <rPh sb="525" eb="527">
      <t>ジョウホウ</t>
    </rPh>
    <rPh sb="527" eb="530">
      <t>コウカンカイ</t>
    </rPh>
    <rPh sb="530" eb="531">
      <t>トウ</t>
    </rPh>
    <rPh sb="532" eb="534">
      <t>ユウコウ</t>
    </rPh>
    <rPh sb="534" eb="536">
      <t>リヨウ</t>
    </rPh>
    <rPh sb="538" eb="540">
      <t>エンカツ</t>
    </rPh>
    <rPh sb="541" eb="543">
      <t>タイオウ</t>
    </rPh>
    <rPh sb="553" eb="554">
      <t>カンガ</t>
    </rPh>
    <rPh sb="660" eb="662">
      <t>ヘイセイ</t>
    </rPh>
    <rPh sb="664" eb="666">
      <t>ネンド</t>
    </rPh>
    <rPh sb="667" eb="670">
      <t>コウホシャ</t>
    </rPh>
    <rPh sb="670" eb="672">
      <t>ボシュウ</t>
    </rPh>
    <rPh sb="672" eb="674">
      <t>ネンド</t>
    </rPh>
    <rPh sb="677" eb="678">
      <t>メイ</t>
    </rPh>
    <rPh sb="679" eb="681">
      <t>シンキ</t>
    </rPh>
    <rPh sb="681" eb="683">
      <t>トウロク</t>
    </rPh>
    <rPh sb="687" eb="688">
      <t>メイ</t>
    </rPh>
    <rPh sb="688" eb="690">
      <t>ジュニン</t>
    </rPh>
    <rPh sb="786" eb="789">
      <t>コウホシャ</t>
    </rPh>
    <rPh sb="790" eb="792">
      <t>ゲンキョウ</t>
    </rPh>
    <rPh sb="793" eb="795">
      <t>ハアク</t>
    </rPh>
    <rPh sb="797" eb="799">
      <t>ヨテイ</t>
    </rPh>
    <rPh sb="805" eb="807">
      <t>チャクシュ</t>
    </rPh>
    <rPh sb="827" eb="829">
      <t>シミン</t>
    </rPh>
    <rPh sb="829" eb="832">
      <t>コウケンニン</t>
    </rPh>
    <rPh sb="840" eb="841">
      <t>アツカ</t>
    </rPh>
    <rPh sb="847" eb="849">
      <t>ケントウ</t>
    </rPh>
    <rPh sb="858" eb="859">
      <t>アラ</t>
    </rPh>
    <rPh sb="861" eb="863">
      <t>ジュニン</t>
    </rPh>
    <rPh sb="863" eb="864">
      <t>シャ</t>
    </rPh>
    <rPh sb="865" eb="867">
      <t>カイタク</t>
    </rPh>
    <rPh sb="870" eb="872">
      <t>シンゾク</t>
    </rPh>
    <rPh sb="873" eb="875">
      <t>センモン</t>
    </rPh>
    <rPh sb="875" eb="876">
      <t>ショク</t>
    </rPh>
    <rPh sb="877" eb="878">
      <t>ツヅ</t>
    </rPh>
    <rPh sb="879" eb="882">
      <t>コウホシャ</t>
    </rPh>
    <rPh sb="886" eb="889">
      <t>サイバンショ</t>
    </rPh>
    <rPh sb="890" eb="892">
      <t>シミン</t>
    </rPh>
    <rPh sb="893" eb="895">
      <t>ホウジン</t>
    </rPh>
    <rPh sb="896" eb="898">
      <t>キタイ</t>
    </rPh>
    <rPh sb="903" eb="905">
      <t>イガ</t>
    </rPh>
    <rPh sb="905" eb="907">
      <t>チイキ</t>
    </rPh>
    <rPh sb="908" eb="909">
      <t>カギ</t>
    </rPh>
    <rPh sb="911" eb="914">
      <t>ミエケン</t>
    </rPh>
    <rPh sb="914" eb="916">
      <t>ゼンタイ</t>
    </rPh>
    <rPh sb="918" eb="920">
      <t>シミン</t>
    </rPh>
    <rPh sb="920" eb="923">
      <t>コウケンニン</t>
    </rPh>
    <rPh sb="924" eb="926">
      <t>ヨウセイ</t>
    </rPh>
    <rPh sb="931" eb="932">
      <t>シ</t>
    </rPh>
    <rPh sb="932" eb="933">
      <t>マチ</t>
    </rPh>
    <rPh sb="934" eb="935">
      <t>スク</t>
    </rPh>
    <rPh sb="938" eb="940">
      <t>ホウジン</t>
    </rPh>
    <rPh sb="940" eb="942">
      <t>コウケン</t>
    </rPh>
    <rPh sb="943" eb="945">
      <t>ジュニン</t>
    </rPh>
    <rPh sb="954" eb="956">
      <t>チュウシン</t>
    </rPh>
    <rPh sb="961" eb="962">
      <t>トウ</t>
    </rPh>
    <rPh sb="963" eb="965">
      <t>ホウジン</t>
    </rPh>
    <rPh sb="966" eb="968">
      <t>イクセイ</t>
    </rPh>
    <rPh sb="969" eb="971">
      <t>ユウチ</t>
    </rPh>
    <rPh sb="972" eb="973">
      <t>イタ</t>
    </rPh>
    <rPh sb="979" eb="981">
      <t>イガ</t>
    </rPh>
    <rPh sb="981" eb="983">
      <t>チイキ</t>
    </rPh>
    <rPh sb="986" eb="988">
      <t>イガイ</t>
    </rPh>
    <rPh sb="989" eb="991">
      <t>ホウジン</t>
    </rPh>
    <rPh sb="992" eb="994">
      <t>シャカイ</t>
    </rPh>
    <rPh sb="994" eb="996">
      <t>フクシ</t>
    </rPh>
    <rPh sb="996" eb="998">
      <t>ホウジン</t>
    </rPh>
    <rPh sb="998" eb="999">
      <t>トウ</t>
    </rPh>
    <rPh sb="1009" eb="1011">
      <t>リンセツ</t>
    </rPh>
    <rPh sb="1013" eb="1014">
      <t>シ</t>
    </rPh>
    <rPh sb="1015" eb="1016">
      <t>ケン</t>
    </rPh>
    <rPh sb="1018" eb="1020">
      <t>ハンイ</t>
    </rPh>
    <rPh sb="1021" eb="1022">
      <t>ヒロ</t>
    </rPh>
    <rPh sb="1024" eb="1026">
      <t>イガ</t>
    </rPh>
    <rPh sb="1026" eb="1028">
      <t>チイキ</t>
    </rPh>
    <rPh sb="1029" eb="1031">
      <t>カツドウ</t>
    </rPh>
    <rPh sb="1033" eb="1035">
      <t>ホウジン</t>
    </rPh>
    <rPh sb="1036" eb="1038">
      <t>ユウチ</t>
    </rPh>
    <rPh sb="1040" eb="1041">
      <t>トウ</t>
    </rPh>
    <rPh sb="1042" eb="1044">
      <t>タイサク</t>
    </rPh>
    <rPh sb="1045" eb="1046">
      <t>コウ</t>
    </rPh>
    <rPh sb="1048" eb="1050">
      <t>ヒツヨウ</t>
    </rPh>
    <rPh sb="1057" eb="1059">
      <t>セイネン</t>
    </rPh>
    <rPh sb="1059" eb="1061">
      <t>コウケン</t>
    </rPh>
    <rPh sb="1062" eb="1063">
      <t>ト</t>
    </rPh>
    <rPh sb="1064" eb="1065">
      <t>ク</t>
    </rPh>
    <rPh sb="1067" eb="1069">
      <t>チイキ</t>
    </rPh>
    <rPh sb="1069" eb="1071">
      <t>フクシ</t>
    </rPh>
    <rPh sb="1071" eb="1073">
      <t>カツドウ</t>
    </rPh>
    <rPh sb="1081" eb="1083">
      <t>フクシ</t>
    </rPh>
    <rPh sb="1083" eb="1086">
      <t>コウケンニン</t>
    </rPh>
    <rPh sb="1086" eb="1088">
      <t>ヨウセイ</t>
    </rPh>
    <rPh sb="1088" eb="1090">
      <t>ケンシュウ</t>
    </rPh>
    <rPh sb="1090" eb="1093">
      <t>シュウリョウシャ</t>
    </rPh>
    <rPh sb="1093" eb="1094">
      <t>スウ</t>
    </rPh>
    <rPh sb="1095" eb="1097">
      <t>ヘイセイ</t>
    </rPh>
    <rPh sb="1099" eb="1101">
      <t>ネンド</t>
    </rPh>
    <rPh sb="1107" eb="1108">
      <t>メイ</t>
    </rPh>
    <rPh sb="1112" eb="1113">
      <t>オオ</t>
    </rPh>
    <rPh sb="1115" eb="1117">
      <t>ジッサイ</t>
    </rPh>
    <rPh sb="1118" eb="1120">
      <t>ジュニン</t>
    </rPh>
    <rPh sb="1122" eb="1124">
      <t>キカイ</t>
    </rPh>
    <rPh sb="1128" eb="1130">
      <t>セイネン</t>
    </rPh>
    <rPh sb="1130" eb="1132">
      <t>コウケン</t>
    </rPh>
    <rPh sb="1133" eb="1134">
      <t>ト</t>
    </rPh>
    <rPh sb="1135" eb="1136">
      <t>ク</t>
    </rPh>
    <rPh sb="1138" eb="1140">
      <t>シャキョウ</t>
    </rPh>
    <rPh sb="1140" eb="1142">
      <t>ジギョウ</t>
    </rPh>
    <rPh sb="1151" eb="1153">
      <t>チイキ</t>
    </rPh>
    <rPh sb="1153" eb="1155">
      <t>フクシ</t>
    </rPh>
    <rPh sb="1155" eb="1157">
      <t>カツドウ</t>
    </rPh>
    <rPh sb="1161" eb="1164">
      <t>シュウリョウシャ</t>
    </rPh>
    <rPh sb="1195" eb="1198">
      <t>イガシ</t>
    </rPh>
    <rPh sb="1198" eb="1199">
      <t>ミン</t>
    </rPh>
    <rPh sb="1202" eb="1205">
      <t>シュウリョウシャ</t>
    </rPh>
    <rPh sb="1206" eb="1208">
      <t>チイキ</t>
    </rPh>
    <rPh sb="1208" eb="1210">
      <t>フクシ</t>
    </rPh>
    <rPh sb="1210" eb="1212">
      <t>カツドウ</t>
    </rPh>
    <rPh sb="1214" eb="1216">
      <t>サンカ</t>
    </rPh>
    <rPh sb="1217" eb="1219">
      <t>ケントウ</t>
    </rPh>
    <rPh sb="1229" eb="1231">
      <t>ケントウ</t>
    </rPh>
    <rPh sb="1233" eb="1235">
      <t>ジツゲン</t>
    </rPh>
    <rPh sb="1244" eb="1246">
      <t>セイネン</t>
    </rPh>
    <rPh sb="1246" eb="1248">
      <t>コウケン</t>
    </rPh>
    <rPh sb="1248" eb="1250">
      <t>セイド</t>
    </rPh>
    <rPh sb="1250" eb="1252">
      <t>リヨウ</t>
    </rPh>
    <rPh sb="1252" eb="1254">
      <t>ソクシン</t>
    </rPh>
    <rPh sb="1254" eb="1256">
      <t>キホン</t>
    </rPh>
    <rPh sb="1256" eb="1258">
      <t>ケイカク</t>
    </rPh>
    <rPh sb="1259" eb="1260">
      <t>カン</t>
    </rPh>
    <rPh sb="1262" eb="1263">
      <t>ト</t>
    </rPh>
    <rPh sb="1264" eb="1265">
      <t>ク</t>
    </rPh>
    <rPh sb="1269" eb="1272">
      <t>グタイテキ</t>
    </rPh>
    <rPh sb="1273" eb="1274">
      <t>ト</t>
    </rPh>
    <rPh sb="1275" eb="1276">
      <t>ク</t>
    </rPh>
    <rPh sb="1278" eb="1280">
      <t>チャクシュ</t>
    </rPh>
    <phoneticPr fontId="7"/>
  </si>
  <si>
    <t>・非常勤専門員の募集を行うも、確保に苦慮し、6名体制の維持が出来なかった。
・新任教育・引き継ぎを行ったが、年度途中の退職や休職があり、十分に行うことが出来なかった。
・定期的にケース受理会議を行い、待機者の解消に努めるも、専門員不足により解消には至らなかった。専門員間の持ち件数に大きな差が出た為、適正化を優先した時期もあった。
・専門員の直接支援業務の軽減や、高齢化する生活支援員の後継者確保の為、生活支援員の募集を行うも、1名の確保となった。
・業務効率を上げるための各専門員の業務内容や訪問にかける時間の短縮・効率化を図った。
・生活支援員への移行を進めたが、活動時間や支援内容といった事情により、専門員が直接支援を 行ことが適切なケースもあり、多くの移行は出来なかった。
・業務事故防止の為、預かり物規程に従い管理の徹底を行った。
　（通帳等の使用簿の活用、確認の徹底、払戻票の管理、金庫内の整理）。</t>
    <rPh sb="1" eb="4">
      <t>ヒジョウキン</t>
    </rPh>
    <rPh sb="4" eb="7">
      <t>センモンイン</t>
    </rPh>
    <rPh sb="8" eb="10">
      <t>ボシュウ</t>
    </rPh>
    <rPh sb="11" eb="12">
      <t>オコナ</t>
    </rPh>
    <rPh sb="15" eb="17">
      <t>カクホ</t>
    </rPh>
    <rPh sb="23" eb="24">
      <t>メイ</t>
    </rPh>
    <rPh sb="24" eb="26">
      <t>タイセイ</t>
    </rPh>
    <rPh sb="27" eb="29">
      <t>イジ</t>
    </rPh>
    <rPh sb="30" eb="32">
      <t>デキ</t>
    </rPh>
    <rPh sb="39" eb="41">
      <t>シンニン</t>
    </rPh>
    <rPh sb="41" eb="43">
      <t>キョウイク</t>
    </rPh>
    <rPh sb="44" eb="45">
      <t>ヒ</t>
    </rPh>
    <rPh sb="46" eb="47">
      <t>ツ</t>
    </rPh>
    <rPh sb="49" eb="50">
      <t>オコナ</t>
    </rPh>
    <rPh sb="54" eb="56">
      <t>ネンド</t>
    </rPh>
    <rPh sb="56" eb="58">
      <t>トチュウ</t>
    </rPh>
    <rPh sb="59" eb="61">
      <t>タイショク</t>
    </rPh>
    <rPh sb="62" eb="64">
      <t>キュウショク</t>
    </rPh>
    <rPh sb="68" eb="70">
      <t>ジュウブン</t>
    </rPh>
    <rPh sb="71" eb="72">
      <t>オコナ</t>
    </rPh>
    <rPh sb="76" eb="78">
      <t>デキ</t>
    </rPh>
    <rPh sb="85" eb="88">
      <t>テイキテキ</t>
    </rPh>
    <rPh sb="92" eb="94">
      <t>ジュリ</t>
    </rPh>
    <rPh sb="94" eb="96">
      <t>カイギ</t>
    </rPh>
    <rPh sb="97" eb="98">
      <t>オコナ</t>
    </rPh>
    <rPh sb="100" eb="103">
      <t>タイキシャ</t>
    </rPh>
    <rPh sb="104" eb="106">
      <t>カイショウ</t>
    </rPh>
    <rPh sb="107" eb="108">
      <t>ツト</t>
    </rPh>
    <rPh sb="112" eb="115">
      <t>センモンイン</t>
    </rPh>
    <rPh sb="115" eb="117">
      <t>フソク</t>
    </rPh>
    <rPh sb="120" eb="122">
      <t>カイショウ</t>
    </rPh>
    <rPh sb="124" eb="125">
      <t>イタ</t>
    </rPh>
    <rPh sb="131" eb="134">
      <t>センモンイン</t>
    </rPh>
    <rPh sb="134" eb="135">
      <t>カン</t>
    </rPh>
    <rPh sb="136" eb="137">
      <t>モ</t>
    </rPh>
    <rPh sb="138" eb="140">
      <t>ケンスウ</t>
    </rPh>
    <rPh sb="141" eb="142">
      <t>オオ</t>
    </rPh>
    <rPh sb="144" eb="145">
      <t>サ</t>
    </rPh>
    <rPh sb="146" eb="147">
      <t>デ</t>
    </rPh>
    <rPh sb="150" eb="152">
      <t>テキセイ</t>
    </rPh>
    <rPh sb="152" eb="153">
      <t>カ</t>
    </rPh>
    <rPh sb="154" eb="156">
      <t>ユウセン</t>
    </rPh>
    <rPh sb="158" eb="160">
      <t>ジキ</t>
    </rPh>
    <rPh sb="167" eb="170">
      <t>センモンイン</t>
    </rPh>
    <rPh sb="171" eb="173">
      <t>チョクセツ</t>
    </rPh>
    <rPh sb="173" eb="175">
      <t>シエン</t>
    </rPh>
    <rPh sb="175" eb="177">
      <t>ギョウム</t>
    </rPh>
    <rPh sb="178" eb="180">
      <t>ケイゲン</t>
    </rPh>
    <rPh sb="182" eb="185">
      <t>コウレイカ</t>
    </rPh>
    <rPh sb="187" eb="189">
      <t>セイカツ</t>
    </rPh>
    <rPh sb="189" eb="191">
      <t>シエン</t>
    </rPh>
    <rPh sb="191" eb="192">
      <t>イン</t>
    </rPh>
    <rPh sb="193" eb="196">
      <t>コウケイシャ</t>
    </rPh>
    <rPh sb="196" eb="198">
      <t>カクホ</t>
    </rPh>
    <rPh sb="199" eb="200">
      <t>タメ</t>
    </rPh>
    <rPh sb="201" eb="203">
      <t>セイカツ</t>
    </rPh>
    <rPh sb="203" eb="205">
      <t>シエン</t>
    </rPh>
    <rPh sb="205" eb="206">
      <t>イン</t>
    </rPh>
    <rPh sb="207" eb="209">
      <t>ボシュウ</t>
    </rPh>
    <rPh sb="210" eb="211">
      <t>オコナ</t>
    </rPh>
    <rPh sb="215" eb="216">
      <t>メイ</t>
    </rPh>
    <rPh sb="217" eb="219">
      <t>カクホ</t>
    </rPh>
    <rPh sb="226" eb="228">
      <t>ギョウム</t>
    </rPh>
    <rPh sb="228" eb="230">
      <t>コウリツ</t>
    </rPh>
    <rPh sb="231" eb="232">
      <t>ア</t>
    </rPh>
    <rPh sb="237" eb="241">
      <t>カクセンモンイン</t>
    </rPh>
    <rPh sb="242" eb="244">
      <t>ギョウム</t>
    </rPh>
    <rPh sb="244" eb="246">
      <t>ナイヨウ</t>
    </rPh>
    <rPh sb="247" eb="249">
      <t>ホウモン</t>
    </rPh>
    <rPh sb="253" eb="255">
      <t>ジカン</t>
    </rPh>
    <rPh sb="256" eb="258">
      <t>タンシュク</t>
    </rPh>
    <rPh sb="259" eb="262">
      <t>コウリツカ</t>
    </rPh>
    <rPh sb="263" eb="264">
      <t>ハカ</t>
    </rPh>
    <rPh sb="269" eb="271">
      <t>セイカツ</t>
    </rPh>
    <rPh sb="271" eb="273">
      <t>シエン</t>
    </rPh>
    <rPh sb="273" eb="274">
      <t>イン</t>
    </rPh>
    <rPh sb="276" eb="278">
      <t>イコウ</t>
    </rPh>
    <rPh sb="279" eb="280">
      <t>スス</t>
    </rPh>
    <rPh sb="284" eb="286">
      <t>カツドウ</t>
    </rPh>
    <rPh sb="286" eb="288">
      <t>ジカン</t>
    </rPh>
    <rPh sb="289" eb="291">
      <t>シエン</t>
    </rPh>
    <rPh sb="291" eb="293">
      <t>ナイヨウ</t>
    </rPh>
    <rPh sb="297" eb="299">
      <t>ジジョウ</t>
    </rPh>
    <rPh sb="303" eb="306">
      <t>センモンイン</t>
    </rPh>
    <rPh sb="307" eb="309">
      <t>チョクセツ</t>
    </rPh>
    <rPh sb="309" eb="311">
      <t>シエン</t>
    </rPh>
    <rPh sb="313" eb="314">
      <t>オコナ</t>
    </rPh>
    <rPh sb="317" eb="319">
      <t>テキセツ</t>
    </rPh>
    <rPh sb="327" eb="328">
      <t>オオ</t>
    </rPh>
    <rPh sb="330" eb="332">
      <t>イコウ</t>
    </rPh>
    <rPh sb="333" eb="335">
      <t>デキ</t>
    </rPh>
    <rPh sb="342" eb="344">
      <t>ギョウム</t>
    </rPh>
    <rPh sb="344" eb="346">
      <t>ジコ</t>
    </rPh>
    <rPh sb="346" eb="348">
      <t>ボウシ</t>
    </rPh>
    <rPh sb="349" eb="350">
      <t>タメ</t>
    </rPh>
    <rPh sb="354" eb="355">
      <t>ブツ</t>
    </rPh>
    <rPh sb="358" eb="359">
      <t>シタガ</t>
    </rPh>
    <rPh sb="381" eb="383">
      <t>カツヨウ</t>
    </rPh>
    <rPh sb="384" eb="386">
      <t>カクニン</t>
    </rPh>
    <rPh sb="387" eb="389">
      <t>テッテイ</t>
    </rPh>
    <phoneticPr fontId="7"/>
  </si>
  <si>
    <t>・今後も継続して新規の相談件数は増加すると予想されることにより、体制的に対応できるかが課題。
・高齢化する生活支援員の交代要員の養成と確保。
・専門員の質の向上と担当件数の平準化。
・成年後見制度の利用に繋がらない為、対応するケースがある。
・成年後見制度への移行や、関係機関との連携による本人管理への移行。</t>
    <rPh sb="1" eb="3">
      <t>コンゴ</t>
    </rPh>
    <rPh sb="4" eb="6">
      <t>ケイゾク</t>
    </rPh>
    <rPh sb="8" eb="10">
      <t>シンキ</t>
    </rPh>
    <rPh sb="11" eb="13">
      <t>ソウダン</t>
    </rPh>
    <rPh sb="13" eb="15">
      <t>ケンスウ</t>
    </rPh>
    <rPh sb="16" eb="18">
      <t>ゾウカ</t>
    </rPh>
    <rPh sb="21" eb="23">
      <t>ヨソウ</t>
    </rPh>
    <rPh sb="32" eb="35">
      <t>タイセイテキ</t>
    </rPh>
    <rPh sb="36" eb="38">
      <t>タイオウ</t>
    </rPh>
    <rPh sb="43" eb="45">
      <t>カダイ</t>
    </rPh>
    <rPh sb="48" eb="51">
      <t>コウレイカ</t>
    </rPh>
    <rPh sb="53" eb="55">
      <t>セイカツ</t>
    </rPh>
    <rPh sb="55" eb="57">
      <t>シエン</t>
    </rPh>
    <rPh sb="57" eb="58">
      <t>イン</t>
    </rPh>
    <rPh sb="59" eb="61">
      <t>コウタイ</t>
    </rPh>
    <rPh sb="61" eb="63">
      <t>ヨウイン</t>
    </rPh>
    <rPh sb="64" eb="66">
      <t>ヨウセイ</t>
    </rPh>
    <rPh sb="67" eb="69">
      <t>カクホ</t>
    </rPh>
    <rPh sb="72" eb="75">
      <t>センモンイン</t>
    </rPh>
    <rPh sb="76" eb="77">
      <t>シツ</t>
    </rPh>
    <rPh sb="78" eb="80">
      <t>コウジョウ</t>
    </rPh>
    <rPh sb="81" eb="83">
      <t>タントウ</t>
    </rPh>
    <rPh sb="83" eb="85">
      <t>ケンスウ</t>
    </rPh>
    <rPh sb="86" eb="89">
      <t>ヘイジュンカ</t>
    </rPh>
    <rPh sb="92" eb="94">
      <t>セイネン</t>
    </rPh>
    <rPh sb="94" eb="96">
      <t>コウケン</t>
    </rPh>
    <rPh sb="96" eb="98">
      <t>セイド</t>
    </rPh>
    <rPh sb="99" eb="101">
      <t>リヨウ</t>
    </rPh>
    <rPh sb="102" eb="103">
      <t>ツナ</t>
    </rPh>
    <rPh sb="107" eb="108">
      <t>タメ</t>
    </rPh>
    <rPh sb="109" eb="111">
      <t>タイオウ</t>
    </rPh>
    <rPh sb="122" eb="124">
      <t>セイネン</t>
    </rPh>
    <rPh sb="124" eb="126">
      <t>コウケン</t>
    </rPh>
    <rPh sb="126" eb="128">
      <t>セイド</t>
    </rPh>
    <rPh sb="130" eb="132">
      <t>イコウ</t>
    </rPh>
    <rPh sb="134" eb="136">
      <t>カンケイ</t>
    </rPh>
    <rPh sb="136" eb="138">
      <t>キカン</t>
    </rPh>
    <rPh sb="140" eb="142">
      <t>レンケイ</t>
    </rPh>
    <rPh sb="145" eb="147">
      <t>ホンニン</t>
    </rPh>
    <rPh sb="147" eb="149">
      <t>カンリ</t>
    </rPh>
    <rPh sb="151" eb="153">
      <t>イコウ</t>
    </rPh>
    <phoneticPr fontId="7"/>
  </si>
  <si>
    <t>協議体コーディネート事業費・社協職員設置補助事業費</t>
    <rPh sb="0" eb="3">
      <t>キョウギタイ</t>
    </rPh>
    <rPh sb="10" eb="12">
      <t>ジギョウ</t>
    </rPh>
    <phoneticPr fontId="33"/>
  </si>
  <si>
    <t>・いが見守り支援員養成講座　
　10月：講演会（日本地域福祉研究所　大橋謙策）
  　3月：地域福祉活動実践紹介「伊賀流ぶっちゃけ談義」（きじが台・桐ヶ丘）
　＊講座では作成したＤＶＤをもとに地域の取り組み事例を発表。
　＊地域イベントに参加協力し、ご近所見守り隊養成講座を企画し、福祉講演、福祉研修等への支援を実施。
・人材育成のために、ご近所見守り隊養成講座を開催（小田、長田、諏訪、島ヶ原）。
・地域会議の準備や講師等の地域福祉ネットワーク会議の開催支援を実施。
・地域福祉ネットワーク会議の運営に関するアンケートを実施。</t>
    <rPh sb="3" eb="5">
      <t>ミマモ</t>
    </rPh>
    <rPh sb="6" eb="8">
      <t>シエン</t>
    </rPh>
    <rPh sb="8" eb="9">
      <t>イン</t>
    </rPh>
    <rPh sb="9" eb="11">
      <t>ヨウセイ</t>
    </rPh>
    <rPh sb="11" eb="13">
      <t>コウザ</t>
    </rPh>
    <rPh sb="18" eb="19">
      <t>ツキ</t>
    </rPh>
    <rPh sb="20" eb="23">
      <t>コウエンカイ</t>
    </rPh>
    <rPh sb="24" eb="26">
      <t>ニホン</t>
    </rPh>
    <rPh sb="26" eb="28">
      <t>チイキ</t>
    </rPh>
    <rPh sb="28" eb="30">
      <t>フクシ</t>
    </rPh>
    <rPh sb="30" eb="33">
      <t>ケンキュウジョ</t>
    </rPh>
    <rPh sb="34" eb="36">
      <t>オオハシ</t>
    </rPh>
    <rPh sb="36" eb="37">
      <t>ケン</t>
    </rPh>
    <rPh sb="37" eb="38">
      <t>サク</t>
    </rPh>
    <rPh sb="44" eb="45">
      <t>ツキ</t>
    </rPh>
    <rPh sb="46" eb="48">
      <t>チイキ</t>
    </rPh>
    <rPh sb="48" eb="50">
      <t>フクシ</t>
    </rPh>
    <rPh sb="50" eb="52">
      <t>カツドウ</t>
    </rPh>
    <rPh sb="52" eb="54">
      <t>ジッセン</t>
    </rPh>
    <rPh sb="54" eb="56">
      <t>ショウカイ</t>
    </rPh>
    <rPh sb="57" eb="59">
      <t>イガ</t>
    </rPh>
    <rPh sb="59" eb="60">
      <t>リュウ</t>
    </rPh>
    <rPh sb="65" eb="67">
      <t>ダンギ</t>
    </rPh>
    <rPh sb="72" eb="73">
      <t>ダイ</t>
    </rPh>
    <rPh sb="74" eb="77">
      <t>キリガオカ</t>
    </rPh>
    <rPh sb="81" eb="83">
      <t>コウザ</t>
    </rPh>
    <rPh sb="85" eb="87">
      <t>サクセイ</t>
    </rPh>
    <rPh sb="96" eb="98">
      <t>チイキ</t>
    </rPh>
    <rPh sb="99" eb="100">
      <t>ト</t>
    </rPh>
    <rPh sb="101" eb="102">
      <t>ク</t>
    </rPh>
    <rPh sb="103" eb="105">
      <t>ジレイ</t>
    </rPh>
    <rPh sb="106" eb="108">
      <t>ハッピョウ</t>
    </rPh>
    <rPh sb="112" eb="114">
      <t>チイキ</t>
    </rPh>
    <rPh sb="119" eb="121">
      <t>サンカ</t>
    </rPh>
    <rPh sb="121" eb="123">
      <t>キョウリョク</t>
    </rPh>
    <rPh sb="126" eb="128">
      <t>キンジョ</t>
    </rPh>
    <rPh sb="128" eb="130">
      <t>ミマモ</t>
    </rPh>
    <rPh sb="131" eb="132">
      <t>タイ</t>
    </rPh>
    <rPh sb="132" eb="134">
      <t>ヨウセイ</t>
    </rPh>
    <rPh sb="134" eb="136">
      <t>コウザ</t>
    </rPh>
    <rPh sb="137" eb="139">
      <t>キカク</t>
    </rPh>
    <rPh sb="141" eb="143">
      <t>フクシ</t>
    </rPh>
    <rPh sb="143" eb="145">
      <t>コウエン</t>
    </rPh>
    <rPh sb="146" eb="148">
      <t>フクシ</t>
    </rPh>
    <rPh sb="148" eb="150">
      <t>ケンシュウ</t>
    </rPh>
    <rPh sb="150" eb="151">
      <t>トウ</t>
    </rPh>
    <rPh sb="153" eb="155">
      <t>シエン</t>
    </rPh>
    <rPh sb="156" eb="158">
      <t>ジッシ</t>
    </rPh>
    <rPh sb="191" eb="193">
      <t>スワ</t>
    </rPh>
    <rPh sb="213" eb="215">
      <t>チイキ</t>
    </rPh>
    <rPh sb="215" eb="217">
      <t>フクシ</t>
    </rPh>
    <rPh sb="223" eb="225">
      <t>カイギ</t>
    </rPh>
    <phoneticPr fontId="33"/>
  </si>
  <si>
    <t xml:space="preserve">・情報交換会　行政機関との合同会議開催：地域包括支援センター、健康推進課
・社協内部会議　福祉サービス部門と連携会議を定期開催し、迅速な支援を実施。
・総合事業への移行に向けて介護予防サロンへの支援を実施。　　　　　　　
・福祉教育の推進に向けてプログラムを作成し、小中学校で福祉教育を実施。
・消防署に協力して市民センターにAED地図を配布。
・地域福祉コーディネーター地域福祉活動の報告。
・地域アセスメント（39地区更新）
</t>
    <rPh sb="71" eb="73">
      <t>ジッシ</t>
    </rPh>
    <rPh sb="174" eb="176">
      <t>チイキ</t>
    </rPh>
    <rPh sb="176" eb="178">
      <t>フクシ</t>
    </rPh>
    <rPh sb="186" eb="188">
      <t>チイキ</t>
    </rPh>
    <rPh sb="188" eb="190">
      <t>フクシ</t>
    </rPh>
    <rPh sb="190" eb="192">
      <t>カツドウ</t>
    </rPh>
    <rPh sb="193" eb="195">
      <t>ホウコク</t>
    </rPh>
    <phoneticPr fontId="33"/>
  </si>
  <si>
    <t xml:space="preserve">・圏域課では、地域福祉コーディネーターが一つまたは複数の住民自治協議会を担当し、地域福祉ネットワーク会議の設立及び運営を支援し、地域アセスメントの実施や、地域支援計画を提案することを基本に、コミュニティソーシャルワーカーとして地域包括ケアシステムの構築を進める。
・身近な地域での軽度の生活支援サービスの運営や立上げ、拠点づくりを支援する。
・地域福祉コーディネーターとして、まちづくり計画の策定を行う地域にできる限りの参画を行う。
・地域福祉コーディネーターとしてのスキル向上を目指し、定期的な情報共有の場の設置を行う。
■既設置地区の活動支援（30地区）
　上野西部・上野南部・小田・久米・花之木・長田・新居・三田・諏訪・府中・中瀬・友生・
　猪田・比自岐・神戸・古山・きじが台・柘植・
西柘植・島ヶ原・河合・玉滝・丸柱・山田・布引・阿波・博要・高尾・矢持・桐ヶ丘
■地域アセスメントの更新（39地区）
■伊賀市社協としての長期支援地域計画の策定
</t>
    <rPh sb="133" eb="135">
      <t>ミジカ</t>
    </rPh>
    <rPh sb="136" eb="138">
      <t>チイキ</t>
    </rPh>
    <rPh sb="140" eb="142">
      <t>ケイド</t>
    </rPh>
    <rPh sb="143" eb="145">
      <t>セイカツ</t>
    </rPh>
    <rPh sb="145" eb="147">
      <t>シエン</t>
    </rPh>
    <rPh sb="152" eb="154">
      <t>ウンエイ</t>
    </rPh>
    <rPh sb="155" eb="157">
      <t>タチア</t>
    </rPh>
    <rPh sb="159" eb="161">
      <t>キョテン</t>
    </rPh>
    <rPh sb="165" eb="167">
      <t>シエン</t>
    </rPh>
    <rPh sb="172" eb="174">
      <t>チイキ</t>
    </rPh>
    <rPh sb="174" eb="176">
      <t>フクシ</t>
    </rPh>
    <rPh sb="193" eb="195">
      <t>ケイカク</t>
    </rPh>
    <rPh sb="196" eb="198">
      <t>サクテイ</t>
    </rPh>
    <rPh sb="199" eb="200">
      <t>オコナ</t>
    </rPh>
    <rPh sb="201" eb="203">
      <t>チイキ</t>
    </rPh>
    <rPh sb="207" eb="208">
      <t>カギ</t>
    </rPh>
    <rPh sb="210" eb="212">
      <t>サンカク</t>
    </rPh>
    <rPh sb="213" eb="214">
      <t>オコナ</t>
    </rPh>
    <rPh sb="218" eb="220">
      <t>チイキ</t>
    </rPh>
    <rPh sb="220" eb="222">
      <t>フクシ</t>
    </rPh>
    <rPh sb="237" eb="239">
      <t>コウジョウ</t>
    </rPh>
    <rPh sb="240" eb="242">
      <t>メザ</t>
    </rPh>
    <rPh sb="244" eb="247">
      <t>テイキテキ</t>
    </rPh>
    <rPh sb="248" eb="250">
      <t>ジョウホウ</t>
    </rPh>
    <rPh sb="250" eb="252">
      <t>キョウユウ</t>
    </rPh>
    <rPh sb="253" eb="254">
      <t>バ</t>
    </rPh>
    <rPh sb="255" eb="257">
      <t>セッチ</t>
    </rPh>
    <rPh sb="258" eb="259">
      <t>オコナ</t>
    </rPh>
    <rPh sb="265" eb="267">
      <t>セッチ</t>
    </rPh>
    <rPh sb="267" eb="269">
      <t>チク</t>
    </rPh>
    <rPh sb="270" eb="272">
      <t>カツドウ</t>
    </rPh>
    <rPh sb="272" eb="274">
      <t>シエン</t>
    </rPh>
    <rPh sb="277" eb="279">
      <t>チク</t>
    </rPh>
    <rPh sb="387" eb="389">
      <t>チイキ</t>
    </rPh>
    <rPh sb="396" eb="398">
      <t>コウシン</t>
    </rPh>
    <rPh sb="401" eb="403">
      <t>チク</t>
    </rPh>
    <rPh sb="406" eb="409">
      <t>イガシ</t>
    </rPh>
    <phoneticPr fontId="33"/>
  </si>
  <si>
    <t>地域福祉体制づくり事業費・地域力強化推進事業費</t>
    <rPh sb="0" eb="4">
      <t>チイキフクシ</t>
    </rPh>
    <rPh sb="4" eb="6">
      <t>タイセイ</t>
    </rPh>
    <rPh sb="9" eb="12">
      <t>ジギョウヒ</t>
    </rPh>
    <rPh sb="13" eb="15">
      <t>チイキ</t>
    </rPh>
    <rPh sb="15" eb="16">
      <t>リョク</t>
    </rPh>
    <rPh sb="16" eb="18">
      <t>キョウカ</t>
    </rPh>
    <rPh sb="18" eb="20">
      <t>スイシン</t>
    </rPh>
    <rPh sb="20" eb="23">
      <t>ジギョウヒ</t>
    </rPh>
    <phoneticPr fontId="7"/>
  </si>
  <si>
    <t>・地域福祉ネットワーク会議設立に向けて、既存の地域福祉ネットワーク会議の規約や設立経緯等の情報提供を実施。
・地域福祉アンケート実施　3地区
　壬生野、玉滝、阿保
・アンケート結果から明らかとなったニーズに対して、具体的な事業を提示して地域福祉ネットワーク会議の設立につないでいった。
・平成29年度「地域福祉ネットワーク会議」設置地区　5地区
　上野：久米、三田、中瀬　　　伊賀：西柘植　　　阿山：玉滝
・消防署に協力して市民センターにAED地図を配布。
・見守り支援員養成講座で啓発活動を実施。
・福祉活動の財源を考えるためにファンドレイジングの講演会と職員向け研修を実施。</t>
    <rPh sb="1" eb="3">
      <t>チイキ</t>
    </rPh>
    <rPh sb="3" eb="5">
      <t>フクシ</t>
    </rPh>
    <rPh sb="11" eb="13">
      <t>カイギ</t>
    </rPh>
    <rPh sb="13" eb="15">
      <t>セツリツ</t>
    </rPh>
    <rPh sb="16" eb="17">
      <t>ム</t>
    </rPh>
    <rPh sb="20" eb="22">
      <t>キゾン</t>
    </rPh>
    <rPh sb="23" eb="25">
      <t>チイキ</t>
    </rPh>
    <rPh sb="25" eb="27">
      <t>フクシ</t>
    </rPh>
    <rPh sb="33" eb="35">
      <t>カイギ</t>
    </rPh>
    <rPh sb="36" eb="38">
      <t>キヤク</t>
    </rPh>
    <rPh sb="39" eb="41">
      <t>セツリツ</t>
    </rPh>
    <rPh sb="41" eb="43">
      <t>ケイイ</t>
    </rPh>
    <rPh sb="43" eb="44">
      <t>トウ</t>
    </rPh>
    <rPh sb="45" eb="47">
      <t>ジョウホウ</t>
    </rPh>
    <rPh sb="47" eb="49">
      <t>テイキョウ</t>
    </rPh>
    <rPh sb="50" eb="52">
      <t>ジッシ</t>
    </rPh>
    <rPh sb="204" eb="207">
      <t>ショウボウショ</t>
    </rPh>
    <rPh sb="208" eb="210">
      <t>キョウリョク</t>
    </rPh>
    <rPh sb="212" eb="214">
      <t>シミン</t>
    </rPh>
    <rPh sb="222" eb="224">
      <t>チズ</t>
    </rPh>
    <rPh sb="225" eb="227">
      <t>ハイフ</t>
    </rPh>
    <rPh sb="230" eb="232">
      <t>ミマモ</t>
    </rPh>
    <rPh sb="233" eb="235">
      <t>シエン</t>
    </rPh>
    <rPh sb="235" eb="236">
      <t>イン</t>
    </rPh>
    <rPh sb="236" eb="238">
      <t>ヨウセイ</t>
    </rPh>
    <rPh sb="238" eb="240">
      <t>コウザ</t>
    </rPh>
    <rPh sb="241" eb="243">
      <t>ケイハツ</t>
    </rPh>
    <rPh sb="243" eb="245">
      <t>カツドウ</t>
    </rPh>
    <rPh sb="246" eb="248">
      <t>ジッシ</t>
    </rPh>
    <rPh sb="251" eb="253">
      <t>フクシ</t>
    </rPh>
    <rPh sb="253" eb="255">
      <t>カツドウ</t>
    </rPh>
    <rPh sb="256" eb="258">
      <t>ザイゲン</t>
    </rPh>
    <rPh sb="259" eb="260">
      <t>カンガ</t>
    </rPh>
    <rPh sb="275" eb="278">
      <t>コウエンカイ</t>
    </rPh>
    <rPh sb="279" eb="281">
      <t>ショクイン</t>
    </rPh>
    <rPh sb="281" eb="282">
      <t>ム</t>
    </rPh>
    <rPh sb="283" eb="285">
      <t>ケンシュウ</t>
    </rPh>
    <rPh sb="286" eb="288">
      <t>ジッシ</t>
    </rPh>
    <phoneticPr fontId="33"/>
  </si>
  <si>
    <t>①地域福祉活動推進会議の開催（第12～14回）
・推進委員21名と社協プロジェクトメンバー11名により、第3次地域福祉計画および地域福祉活動計画の推進2年目として、引き続き検討。
②推進テーマ別部会の開催
・テーマ別の課題や推進内容に応じた、7つの部会を開催
　①（仮称）地域福祉ネットワーク会議連絡会②-1支え合いのコミュニティサイクル推進部会
②-2住民参加型地域生活支援サービス推進部会③福祉教育推進部会④コミュニティビジネス推進部会⑤地域福祉貢献活動推進部会⑤-2地域福祉財源検討部会
③プロジェクト会議の開催（6回）
・社協組織の横断的なメンバー11名で構成し、部会の報告を受けて、課題整理・指示・検討、解決できない事柄は推進会議に報告、計画の進捗管理、部会間の調整を行った。</t>
    <rPh sb="1" eb="3">
      <t>チイキ</t>
    </rPh>
    <rPh sb="3" eb="5">
      <t>フクシ</t>
    </rPh>
    <rPh sb="5" eb="7">
      <t>カツドウ</t>
    </rPh>
    <rPh sb="7" eb="9">
      <t>スイシン</t>
    </rPh>
    <rPh sb="9" eb="11">
      <t>カイギ</t>
    </rPh>
    <rPh sb="12" eb="14">
      <t>カイサイ</t>
    </rPh>
    <rPh sb="15" eb="16">
      <t>ダイ</t>
    </rPh>
    <rPh sb="21" eb="22">
      <t>カイ</t>
    </rPh>
    <rPh sb="25" eb="27">
      <t>スイシン</t>
    </rPh>
    <rPh sb="27" eb="29">
      <t>イイン</t>
    </rPh>
    <rPh sb="31" eb="32">
      <t>メイ</t>
    </rPh>
    <rPh sb="33" eb="35">
      <t>シャキョウ</t>
    </rPh>
    <rPh sb="47" eb="48">
      <t>メイ</t>
    </rPh>
    <rPh sb="52" eb="53">
      <t>ダイ</t>
    </rPh>
    <rPh sb="54" eb="55">
      <t>ジ</t>
    </rPh>
    <rPh sb="55" eb="57">
      <t>チイキ</t>
    </rPh>
    <rPh sb="57" eb="59">
      <t>フクシ</t>
    </rPh>
    <rPh sb="59" eb="61">
      <t>ケイカク</t>
    </rPh>
    <rPh sb="64" eb="66">
      <t>チイキ</t>
    </rPh>
    <rPh sb="66" eb="68">
      <t>フクシ</t>
    </rPh>
    <rPh sb="68" eb="70">
      <t>カツドウ</t>
    </rPh>
    <rPh sb="70" eb="72">
      <t>ケイカク</t>
    </rPh>
    <rPh sb="73" eb="75">
      <t>スイシン</t>
    </rPh>
    <rPh sb="76" eb="77">
      <t>ネン</t>
    </rPh>
    <rPh sb="77" eb="78">
      <t>メ</t>
    </rPh>
    <rPh sb="82" eb="83">
      <t>ヒ</t>
    </rPh>
    <rPh sb="84" eb="85">
      <t>ツヅ</t>
    </rPh>
    <rPh sb="86" eb="88">
      <t>ケントウ</t>
    </rPh>
    <rPh sb="91" eb="93">
      <t>スイシン</t>
    </rPh>
    <rPh sb="96" eb="97">
      <t>ベツ</t>
    </rPh>
    <rPh sb="97" eb="99">
      <t>ブカイ</t>
    </rPh>
    <rPh sb="100" eb="102">
      <t>カイサイ</t>
    </rPh>
    <rPh sb="107" eb="108">
      <t>ベツ</t>
    </rPh>
    <rPh sb="109" eb="111">
      <t>カダイ</t>
    </rPh>
    <rPh sb="112" eb="114">
      <t>スイシン</t>
    </rPh>
    <rPh sb="114" eb="116">
      <t>ナイヨウ</t>
    </rPh>
    <rPh sb="117" eb="118">
      <t>オウ</t>
    </rPh>
    <rPh sb="124" eb="126">
      <t>ブカイ</t>
    </rPh>
    <rPh sb="127" eb="129">
      <t>カイサイ</t>
    </rPh>
    <rPh sb="254" eb="256">
      <t>カイギ</t>
    </rPh>
    <rPh sb="257" eb="259">
      <t>カイサイ</t>
    </rPh>
    <rPh sb="261" eb="262">
      <t>カイ</t>
    </rPh>
    <rPh sb="265" eb="267">
      <t>シャキョウ</t>
    </rPh>
    <rPh sb="267" eb="269">
      <t>ソシキ</t>
    </rPh>
    <rPh sb="270" eb="273">
      <t>オウダンテキ</t>
    </rPh>
    <rPh sb="280" eb="281">
      <t>メイ</t>
    </rPh>
    <rPh sb="282" eb="284">
      <t>コウセイ</t>
    </rPh>
    <rPh sb="324" eb="326">
      <t>ケイカク</t>
    </rPh>
    <rPh sb="339" eb="340">
      <t>オコナ</t>
    </rPh>
    <phoneticPr fontId="7"/>
  </si>
  <si>
    <t>52件</t>
    <rPh sb="2" eb="3">
      <t>ケン</t>
    </rPh>
    <phoneticPr fontId="20"/>
  </si>
  <si>
    <t>45件</t>
    <rPh sb="2" eb="3">
      <t>ケン</t>
    </rPh>
    <phoneticPr fontId="20"/>
  </si>
  <si>
    <t>48件</t>
    <rPh sb="2" eb="3">
      <t>ケン</t>
    </rPh>
    <phoneticPr fontId="20"/>
  </si>
  <si>
    <t>41件</t>
    <rPh sb="2" eb="3">
      <t>ケン</t>
    </rPh>
    <phoneticPr fontId="20"/>
  </si>
  <si>
    <t>2018年度　構成する事務事業間の戦略（注力、見直しの方向）</t>
    <phoneticPr fontId="7"/>
  </si>
  <si>
    <t>地域福祉ネットワーク会議及びその機能を有する地域（会議設置地域）の把握及び一覧（活動内容含む）作成。地域福祉ネットワーク会議設置に向けた支援計画（長期支援地域計画）の作成。長期支援地域計画に基づく支援地域の課題把握調査及び地域福祉ネットワーク会議の設置に向けた支援。地域に不足する新たな社会資源の創出・運営にかかる財源を安定的に確保する観点から新たな資金調達等の手法について検証し、具体的な取り組みに繋げる地域の人材育成を目指した取り組みの推進。</t>
    <rPh sb="133" eb="135">
      <t>チイキ</t>
    </rPh>
    <rPh sb="136" eb="138">
      <t>フソク</t>
    </rPh>
    <rPh sb="140" eb="141">
      <t>アラ</t>
    </rPh>
    <rPh sb="143" eb="147">
      <t>シャカイシゲン</t>
    </rPh>
    <rPh sb="148" eb="150">
      <t>ソウシュツ</t>
    </rPh>
    <rPh sb="151" eb="153">
      <t>ウンエイ</t>
    </rPh>
    <rPh sb="157" eb="159">
      <t>ザイゲン</t>
    </rPh>
    <rPh sb="160" eb="163">
      <t>アンテイテキ</t>
    </rPh>
    <rPh sb="164" eb="166">
      <t>カクホ</t>
    </rPh>
    <rPh sb="168" eb="170">
      <t>カンテン</t>
    </rPh>
    <rPh sb="172" eb="173">
      <t>アラ</t>
    </rPh>
    <rPh sb="175" eb="177">
      <t>シキン</t>
    </rPh>
    <rPh sb="177" eb="179">
      <t>チョウタツ</t>
    </rPh>
    <rPh sb="179" eb="180">
      <t>トウ</t>
    </rPh>
    <rPh sb="181" eb="183">
      <t>シュホウ</t>
    </rPh>
    <rPh sb="187" eb="189">
      <t>ケンショウ</t>
    </rPh>
    <rPh sb="191" eb="194">
      <t>グタイテキ</t>
    </rPh>
    <rPh sb="195" eb="196">
      <t>ト</t>
    </rPh>
    <rPh sb="197" eb="198">
      <t>ク</t>
    </rPh>
    <rPh sb="200" eb="201">
      <t>ツナ</t>
    </rPh>
    <rPh sb="203" eb="205">
      <t>チイキ</t>
    </rPh>
    <rPh sb="206" eb="208">
      <t>ジンザイ</t>
    </rPh>
    <rPh sb="208" eb="210">
      <t>イクセイ</t>
    </rPh>
    <rPh sb="211" eb="213">
      <t>メザ</t>
    </rPh>
    <rPh sb="215" eb="216">
      <t>ト</t>
    </rPh>
    <rPh sb="217" eb="218">
      <t>ク</t>
    </rPh>
    <rPh sb="220" eb="222">
      <t>スイシン</t>
    </rPh>
    <phoneticPr fontId="7"/>
  </si>
  <si>
    <t>２０１７年度　基本事業に関する実績データ一覧</t>
    <phoneticPr fontId="7"/>
  </si>
  <si>
    <t>2017年度　基本事業に関する実績データ一覧</t>
    <phoneticPr fontId="7"/>
  </si>
  <si>
    <t xml:space="preserve">権利擁護支援課では、日常生活自立支援事業、福祉後見サポートセンター事業、法人後見事業などを実施し、総合的な権利擁護支援体制の確立を目指す。国において成年後見制度利用促進計画が定められたことに伴い、関係機関と必要な検討を進めていく。
これにより地域で安心して暮らし続けることができるよう、あらゆる人や組織と連携して、生活上の課題を持つ人の権利を擁護するための支援を進める。
　■日常生活自立支援事業
　　増え続ける利用希望に応えていけるように、支援体制の維持充実に努めるとともに、適正な管理体制の確立に努める。
　■福祉後見サポートセンター事業
　　伊賀市と名張市との共同体制を維持しながら、事業の充実を図る。また、国において成年後見制度利用促進計画が定められたことに伴い、必要な検討を進める。
　■法人後見事業
　　当会が安定して成年後見人等を担い続けられるよう、体制の充実に努める。
</t>
    <rPh sb="226" eb="228">
      <t>イジ</t>
    </rPh>
    <phoneticPr fontId="7"/>
  </si>
  <si>
    <t>増え続ける利用希望に応えていけるように、専門員・生活支援員の資質の向上に努め支援体制の充実を図ります。また、成年後見制度の相談支援にも対応できるようにするとともに、適正な事業管理体制の確立に努めます。</t>
    <phoneticPr fontId="7"/>
  </si>
  <si>
    <t>伊賀市と名張市において、成年後見制度が使いやすくなることをめざして、利用についての相談・助言・情報提供、申立て手続きの支援、福祉後見人（市民後見人）の養成などを行なう。また、後見人等になられた方に対する相談支援の機能を持っている。</t>
    <phoneticPr fontId="7"/>
  </si>
  <si>
    <t>伊賀市と名張市との共同体制を維持しながら、事業の充実を図ります。また、成年後見制度の利用を必要とする方が、適切に制度を利用できるよう、専門的な相談支援体制を確保します。あわせて福祉後見人（市民後見人）の養成と適切な活動が出来るよう支援を行います。なお、国において成年後見制度利用促進計画が定められたことに伴い、関係機関との連携を図りながら必要な検討を進めていきます。</t>
    <phoneticPr fontId="7"/>
  </si>
  <si>
    <t>当会が安定して成年後見人等を担い続けられるよう、体制の充実に努めます。
　</t>
    <phoneticPr fontId="7"/>
  </si>
  <si>
    <r>
      <t>2017</t>
    </r>
    <r>
      <rPr>
        <sz val="11"/>
        <color theme="1"/>
        <rFont val="ＭＳ Ｐゴシック"/>
        <family val="3"/>
        <charset val="128"/>
        <scheme val="minor"/>
      </rPr>
      <t>年度　基本事業に関する実績データ一覧</t>
    </r>
    <phoneticPr fontId="7"/>
  </si>
  <si>
    <t xml:space="preserve">就労支援課では、多様な市民・地域組織や企業等の協力を得て、生活上の課題を持つ人が、仕事などの何らかの役割を担いつつ、その人らしい生き方ができる地域社会づくりに寄与する。
具体的には、地域若者サポートステーション事業、生活困窮者自立支援事業、生活福祉資金貸付事業、障がい者関係事業などを実施する。
なお、地域若者サポートステーション事業については、他法人が実施し、ジョブサポーター派遣事業については、伊賀市が実施する。
</t>
    <phoneticPr fontId="7"/>
  </si>
  <si>
    <t>生活困窮者自立支援事業</t>
    <phoneticPr fontId="7"/>
  </si>
  <si>
    <t>伊賀市や雇用・福祉の各関係機関と連携し、生活困窮者や家族に対して自立支援を提供します。制度の対象者の拡大に伴い、ニート・引きこもりの相談や居場所支援についても検討していきます。様々な相談に対応できるように担当者のスキルを高め、人材確保や支援内容の充実に努めます。</t>
    <phoneticPr fontId="7"/>
  </si>
  <si>
    <t>生活福祉資金貸付事業</t>
    <phoneticPr fontId="7"/>
  </si>
  <si>
    <t>→</t>
    <phoneticPr fontId="7"/>
  </si>
  <si>
    <t>低所得世帯、障がい者世帯、高齢者世帯等に対し、資金の貸し付けと必要な援助指導を行うことにより、その世帯の自立更正等を図る。
【資金種類】総合支援資金、福祉資金、教育支援資金、不動産担保型生活資金</t>
    <phoneticPr fontId="7"/>
  </si>
  <si>
    <t>借入希望者の状況に応じて、生活困窮者自立支援制度と連携しながら支援を行います。</t>
    <phoneticPr fontId="7"/>
  </si>
  <si>
    <t>→</t>
    <phoneticPr fontId="7"/>
  </si>
  <si>
    <t>県社協の緊急食料提供事業を基本とし、生活困窮者自立支援事業と連携した緊急食料等提供事業を実施します。</t>
    <phoneticPr fontId="7"/>
  </si>
  <si>
    <t>→</t>
    <phoneticPr fontId="7"/>
  </si>
  <si>
    <t>障がい者の地域生活を充実させることを目的として、サービス等利用計画（トータルプラン）の内容の充実を図り、支援のなかで足りない資源について自立支援協議会等を通して地域に働きかけていきます。</t>
    <phoneticPr fontId="7"/>
  </si>
  <si>
    <t>三重県あんしん賃貸支援事業</t>
    <phoneticPr fontId="7"/>
  </si>
  <si>
    <t xml:space="preserve">三重県や伊賀市、居住支援団体、不動産関係団体が協力し、住宅確保要配慮者 （高齢者、障がい者、外国人、子育て世帯等、住まいの確保に特別な配慮を要する方。） の入居を受け入れる民間賃貸住宅に関する情報を提供するとともに、様々な居住支援サー ビスを提供する。  
</t>
    <phoneticPr fontId="7"/>
  </si>
  <si>
    <t>高齢者、障がい者、外国人、子育て世帯等、住宅の確保に特に配慮を要する方々（住宅確保要配慮者）の円滑な入居に向けた支援（相談会の開催等）を行います。</t>
    <phoneticPr fontId="7"/>
  </si>
  <si>
    <t>第3次伊賀市地域福祉計画2年目となった昨年度は、引き続き地域福祉コーディネーターを配置し、地域支援体制の充実に努めた。
地域福祉活動計画部分である「みんなでつくる地域福祉コミュニティ」の推進に関して、地域福祉活動推進会議を中心に５つの重点施策に対して７つのテーマ別部会を設置して推進体制の整備を図ってきた。</t>
    <rPh sb="19" eb="22">
      <t>サクネンド</t>
    </rPh>
    <rPh sb="24" eb="25">
      <t>ヒ</t>
    </rPh>
    <rPh sb="26" eb="27">
      <t>ツヅ</t>
    </rPh>
    <rPh sb="52" eb="54">
      <t>ジュウジツ</t>
    </rPh>
    <rPh sb="55" eb="56">
      <t>ツト</t>
    </rPh>
    <phoneticPr fontId="33"/>
  </si>
  <si>
    <t>安全衛生委員会の開催
安全衛生会議の開催</t>
    <rPh sb="0" eb="2">
      <t>アンゼン</t>
    </rPh>
    <phoneticPr fontId="7"/>
  </si>
  <si>
    <t>①福祉教育推進検討部会開催
　・地域福祉CDによる学校および地域ｱｾｽﾒﾝﾄの実施
　・福祉教育推進方法の共有・福祉教育推進指針のダイジェスト版の作成
　・学校アセスメントシートの振り返り
②各種研修企画
　・学校や地域における研修企画提案・行事への参画
③夏休み福祉体験教室開催
　・法人連絡会にて事業の目的や意義・事業内容の説明を行い多くの受入れ事業所を得た。
④「ふくしでつながるプロジェクト」わたしのまち探検ツアー（上野・愛宕町編）
　8月19日（土）　バナナ工場へ潜入！コトコトこみち探索！食事サービスでお届けするお弁当を体験・・・地域福祉CDのｺｰﾃﾞｨﾈｰﾄで、地域との協働による地域福祉教育事業のモデルとなるべく働きかけを行うも参加者が少なかった。今後の事業のあり方について検討が必要。
⑤「ふくしでつながるプロジェクト」しあわせ募金箱
　応募点数／１１点のうち特選１点・入選３点、参加賞として記念品贈呈
　応募により、最優秀賞を決定し、広報あいしあおうで周知を図った。
⑥伊賀白鳳高等学校と上野西部地区民児協との連携により実施している。</t>
    <rPh sb="1" eb="3">
      <t>フクシ</t>
    </rPh>
    <rPh sb="3" eb="5">
      <t>キョウイク</t>
    </rPh>
    <rPh sb="5" eb="7">
      <t>スイシン</t>
    </rPh>
    <rPh sb="7" eb="9">
      <t>ケントウ</t>
    </rPh>
    <rPh sb="9" eb="11">
      <t>ブカイ</t>
    </rPh>
    <rPh sb="11" eb="13">
      <t>カイサイ</t>
    </rPh>
    <rPh sb="16" eb="18">
      <t>チイキ</t>
    </rPh>
    <rPh sb="18" eb="20">
      <t>フクシ</t>
    </rPh>
    <rPh sb="25" eb="27">
      <t>ガッコウ</t>
    </rPh>
    <rPh sb="30" eb="32">
      <t>チイキ</t>
    </rPh>
    <rPh sb="39" eb="41">
      <t>ジッシ</t>
    </rPh>
    <rPh sb="44" eb="46">
      <t>フクシ</t>
    </rPh>
    <rPh sb="46" eb="48">
      <t>キョウイク</t>
    </rPh>
    <rPh sb="48" eb="50">
      <t>スイシン</t>
    </rPh>
    <rPh sb="78" eb="80">
      <t>ガッコウ</t>
    </rPh>
    <rPh sb="90" eb="91">
      <t>フ</t>
    </rPh>
    <rPh sb="92" eb="93">
      <t>カエ</t>
    </rPh>
    <rPh sb="96" eb="98">
      <t>カクシュ</t>
    </rPh>
    <rPh sb="98" eb="100">
      <t>ケンシュウ</t>
    </rPh>
    <rPh sb="100" eb="102">
      <t>キカク</t>
    </rPh>
    <rPh sb="105" eb="107">
      <t>ガッコウ</t>
    </rPh>
    <rPh sb="108" eb="110">
      <t>チイキ</t>
    </rPh>
    <rPh sb="114" eb="116">
      <t>ケンシュウ</t>
    </rPh>
    <rPh sb="116" eb="118">
      <t>キカク</t>
    </rPh>
    <rPh sb="118" eb="120">
      <t>テイアン</t>
    </rPh>
    <rPh sb="121" eb="123">
      <t>ギョウジ</t>
    </rPh>
    <rPh sb="125" eb="127">
      <t>サンカク</t>
    </rPh>
    <rPh sb="143" eb="145">
      <t>ホウジン</t>
    </rPh>
    <rPh sb="145" eb="148">
      <t>レンラクカイ</t>
    </rPh>
    <rPh sb="150" eb="152">
      <t>ジギョウ</t>
    </rPh>
    <rPh sb="153" eb="155">
      <t>モクテキ</t>
    </rPh>
    <rPh sb="156" eb="158">
      <t>イギ</t>
    </rPh>
    <rPh sb="159" eb="161">
      <t>ジギョウ</t>
    </rPh>
    <rPh sb="161" eb="163">
      <t>ナイヨウ</t>
    </rPh>
    <rPh sb="164" eb="166">
      <t>セツメイ</t>
    </rPh>
    <rPh sb="167" eb="168">
      <t>オコナ</t>
    </rPh>
    <rPh sb="169" eb="170">
      <t>オオ</t>
    </rPh>
    <rPh sb="172" eb="174">
      <t>ウケイ</t>
    </rPh>
    <rPh sb="175" eb="178">
      <t>ジギョウショ</t>
    </rPh>
    <rPh sb="179" eb="180">
      <t>エ</t>
    </rPh>
    <rPh sb="218" eb="219">
      <t>ヘン</t>
    </rPh>
    <rPh sb="234" eb="236">
      <t>コウジョウ</t>
    </rPh>
    <rPh sb="237" eb="239">
      <t>センニュウ</t>
    </rPh>
    <rPh sb="247" eb="249">
      <t>タンサク</t>
    </rPh>
    <rPh sb="250" eb="252">
      <t>ショクジ</t>
    </rPh>
    <rPh sb="258" eb="259">
      <t>トド</t>
    </rPh>
    <rPh sb="263" eb="265">
      <t>ベントウ</t>
    </rPh>
    <rPh sb="266" eb="268">
      <t>タイケン</t>
    </rPh>
    <rPh sb="271" eb="273">
      <t>チイキ</t>
    </rPh>
    <rPh sb="273" eb="275">
      <t>フクシ</t>
    </rPh>
    <rPh sb="288" eb="290">
      <t>チイキ</t>
    </rPh>
    <rPh sb="292" eb="294">
      <t>キョウドウ</t>
    </rPh>
    <rPh sb="297" eb="299">
      <t>チイキ</t>
    </rPh>
    <rPh sb="299" eb="301">
      <t>フクシ</t>
    </rPh>
    <rPh sb="301" eb="303">
      <t>キョウイク</t>
    </rPh>
    <rPh sb="303" eb="305">
      <t>ジギョウ</t>
    </rPh>
    <rPh sb="314" eb="315">
      <t>ハタラ</t>
    </rPh>
    <rPh sb="319" eb="320">
      <t>オコナ</t>
    </rPh>
    <rPh sb="322" eb="325">
      <t>サンカシャ</t>
    </rPh>
    <rPh sb="326" eb="327">
      <t>スク</t>
    </rPh>
    <rPh sb="332" eb="334">
      <t>コンゴ</t>
    </rPh>
    <rPh sb="335" eb="337">
      <t>ジギョウ</t>
    </rPh>
    <rPh sb="340" eb="341">
      <t>カタ</t>
    </rPh>
    <rPh sb="345" eb="347">
      <t>ケントウ</t>
    </rPh>
    <rPh sb="348" eb="350">
      <t>ヒツヨウ</t>
    </rPh>
    <rPh sb="385" eb="386">
      <t>テン</t>
    </rPh>
    <rPh sb="389" eb="391">
      <t>トクセン</t>
    </rPh>
    <rPh sb="392" eb="393">
      <t>テン</t>
    </rPh>
    <rPh sb="394" eb="396">
      <t>ニュウセン</t>
    </rPh>
    <rPh sb="397" eb="398">
      <t>テン</t>
    </rPh>
    <rPh sb="405" eb="408">
      <t>キネンヒン</t>
    </rPh>
    <rPh sb="408" eb="410">
      <t>ゾウテイ</t>
    </rPh>
    <rPh sb="412" eb="414">
      <t>オウボ</t>
    </rPh>
    <rPh sb="418" eb="422">
      <t>サイユウシュウショウ</t>
    </rPh>
    <rPh sb="423" eb="425">
      <t>ケッテイ</t>
    </rPh>
    <rPh sb="427" eb="429">
      <t>コウホウ</t>
    </rPh>
    <rPh sb="436" eb="438">
      <t>シュウチ</t>
    </rPh>
    <rPh sb="439" eb="440">
      <t>ハカ</t>
    </rPh>
    <rPh sb="445" eb="447">
      <t>イガ</t>
    </rPh>
    <rPh sb="447" eb="449">
      <t>ハクホウ</t>
    </rPh>
    <rPh sb="449" eb="451">
      <t>コウトウ</t>
    </rPh>
    <rPh sb="451" eb="453">
      <t>ガッコウ</t>
    </rPh>
    <rPh sb="454" eb="456">
      <t>ウエノ</t>
    </rPh>
    <rPh sb="456" eb="458">
      <t>セイブ</t>
    </rPh>
    <rPh sb="458" eb="460">
      <t>チク</t>
    </rPh>
    <rPh sb="460" eb="461">
      <t>ミン</t>
    </rPh>
    <rPh sb="461" eb="463">
      <t>ジキョウ</t>
    </rPh>
    <rPh sb="465" eb="467">
      <t>レンケイ</t>
    </rPh>
    <rPh sb="470" eb="472">
      <t>ジッシ</t>
    </rPh>
    <phoneticPr fontId="7"/>
  </si>
  <si>
    <t>30件</t>
    <rPh sb="2" eb="3">
      <t>ケン</t>
    </rPh>
    <phoneticPr fontId="7"/>
  </si>
  <si>
    <t>10件</t>
    <rPh sb="2" eb="3">
      <t>ケン</t>
    </rPh>
    <phoneticPr fontId="7"/>
  </si>
  <si>
    <t>22件</t>
    <rPh sb="2" eb="3">
      <t>ケン</t>
    </rPh>
    <phoneticPr fontId="7"/>
  </si>
  <si>
    <t>①伊賀市災害ボランティアセンター運営委員会の開催
平成29年6月20日（火）18時～　20名出席/平成29年10月25日（水）18時～　16名出席/平成30年3月19日（月）18時～　21名出席
②第7期「伊賀市災害ボランティアコーディネーター養成講座（9回講座）」開講
平成29年7月～平成30年2月まで計8回開催　延べ参加者数　320名
③ボランティアセンター災害時体制移行
22号台風・九州北部水害　準災害時体制のまま</t>
    <rPh sb="25" eb="27">
      <t>ヘイセイ</t>
    </rPh>
    <rPh sb="49" eb="51">
      <t>ヘイセイ</t>
    </rPh>
    <rPh sb="53" eb="54">
      <t>ネン</t>
    </rPh>
    <rPh sb="56" eb="57">
      <t>ガツ</t>
    </rPh>
    <rPh sb="59" eb="60">
      <t>ニチ</t>
    </rPh>
    <rPh sb="61" eb="62">
      <t>スイ</t>
    </rPh>
    <rPh sb="65" eb="66">
      <t>ジ</t>
    </rPh>
    <rPh sb="70" eb="71">
      <t>メイ</t>
    </rPh>
    <rPh sb="71" eb="73">
      <t>シュッセキ</t>
    </rPh>
    <rPh sb="74" eb="76">
      <t>ヘイセイ</t>
    </rPh>
    <rPh sb="78" eb="79">
      <t>ネン</t>
    </rPh>
    <rPh sb="80" eb="81">
      <t>ガツ</t>
    </rPh>
    <rPh sb="83" eb="84">
      <t>ニチ</t>
    </rPh>
    <rPh sb="85" eb="86">
      <t>ゲツ</t>
    </rPh>
    <rPh sb="89" eb="90">
      <t>ジ</t>
    </rPh>
    <rPh sb="94" eb="95">
      <t>メイ</t>
    </rPh>
    <rPh sb="95" eb="97">
      <t>シュッセキ</t>
    </rPh>
    <rPh sb="136" eb="138">
      <t>ヘイセイ</t>
    </rPh>
    <rPh sb="140" eb="141">
      <t>ネン</t>
    </rPh>
    <rPh sb="142" eb="143">
      <t>ガツ</t>
    </rPh>
    <rPh sb="144" eb="146">
      <t>ヘイセイ</t>
    </rPh>
    <rPh sb="148" eb="149">
      <t>ネン</t>
    </rPh>
    <rPh sb="150" eb="151">
      <t>ガツ</t>
    </rPh>
    <rPh sb="153" eb="154">
      <t>ケイ</t>
    </rPh>
    <rPh sb="155" eb="156">
      <t>カイ</t>
    </rPh>
    <rPh sb="156" eb="158">
      <t>カイサイ</t>
    </rPh>
    <rPh sb="159" eb="160">
      <t>ノ</t>
    </rPh>
    <rPh sb="161" eb="164">
      <t>サンカシャ</t>
    </rPh>
    <rPh sb="164" eb="165">
      <t>スウ</t>
    </rPh>
    <rPh sb="169" eb="170">
      <t>メイ</t>
    </rPh>
    <rPh sb="182" eb="184">
      <t>サイガイ</t>
    </rPh>
    <rPh sb="184" eb="185">
      <t>ジ</t>
    </rPh>
    <rPh sb="185" eb="187">
      <t>タイセイ</t>
    </rPh>
    <rPh sb="187" eb="189">
      <t>イコウ</t>
    </rPh>
    <rPh sb="192" eb="193">
      <t>ゴウ</t>
    </rPh>
    <rPh sb="193" eb="195">
      <t>タイフウ</t>
    </rPh>
    <rPh sb="196" eb="198">
      <t>キュウシュウ</t>
    </rPh>
    <rPh sb="198" eb="200">
      <t>ホクブ</t>
    </rPh>
    <rPh sb="200" eb="202">
      <t>スイガイ</t>
    </rPh>
    <rPh sb="203" eb="204">
      <t>ジュン</t>
    </rPh>
    <rPh sb="204" eb="207">
      <t>サイガイジ</t>
    </rPh>
    <rPh sb="207" eb="209">
      <t>タイセイ</t>
    </rPh>
    <phoneticPr fontId="7"/>
  </si>
  <si>
    <t xml:space="preserve">　　圏域課では、地域福祉コーディネーターが一つまたは複数の住民自治協議会を担当し、地域福祉ネットワーク会議の設立及び運営を支援し、地域アセスメントの実施や、地域支援計画を提案することを基本に、コミュニティソーシャルワーカーとして地域包括ケアシステムの構築を進める。
■既設置地区の活動支援（30地区）
　上野西部・上野南部・小田・久米・花之木・長田・新居・三田・諏訪・府中・中瀬・友生・
　猪田・比自岐・神戸・古山・きじが台・柘植・
西柘植・島ヶ原・河合・玉滝・丸柱・山田・布引・阿波・博要・高尾・矢持・桐ヶ丘
■地域アセスメントの更新（39地区）
■地域福祉ネットワーク会議の設置支援（9地区）
　上野東部・八幡町・依那古・花垣・ゆめが丘・壬生野・鞆田・阿保・上津
■地域アンケートの実施（3地区）
　八幡町・上津・鞆田
■伊賀市社協としての長期支援地域計画の策定 
■ファンドレイジングの研修と地域支援
</t>
    <rPh sb="354" eb="355">
      <t>マチ</t>
    </rPh>
    <rPh sb="396" eb="398">
      <t>ケンシュウ</t>
    </rPh>
    <rPh sb="399" eb="401">
      <t>チイキ</t>
    </rPh>
    <rPh sb="401" eb="403">
      <t>シエン</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</si>
</sst>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0_ "/>
    <numFmt numFmtId="177" formatCode="#,##0_);[Red]\(#,##0\)"/>
    <numFmt numFmtId="178" formatCode="#,##0;&quot;▲ &quot;#,##0"/>
    <numFmt numFmtId="179" formatCode="&quot;＋&quot;#,##0;&quot;△ &quot;#,##0"/>
    <numFmt numFmtId="180" formatCode="0_);\(0\)"/>
    <numFmt numFmtId="181" formatCode="#,##0_);\(#,##0\)"/>
    <numFmt numFmtId="182" formatCode="#,##0_ ;[Red]\-#,##0\ "/>
    <numFmt numFmtId="183" formatCode="#,##0;&quot;△ &quot;#,##0"/>
    <numFmt numFmtId="184" formatCode="0_ "/>
    <numFmt numFmtId="185" formatCode="0_);[Red]\(0\)"/>
  </numFmts>
  <fonts count="5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11"/>
      <name val="A-OTF 新ゴ Pr5 L"/>
      <family val="2"/>
      <charset val="128"/>
    </font>
    <font>
      <sz val="9"/>
      <name val="ＭＳ Ｐゴシック"/>
      <family val="3"/>
      <charset val="128"/>
    </font>
    <font>
      <sz val="8"/>
      <name val="ＭＳ Ｐゴシック"/>
      <family val="3"/>
      <charset val="128"/>
    </font>
    <font>
      <sz val="36"/>
      <name val="A-OTF UD新ゴ Pro B"/>
      <family val="2"/>
      <charset val="128"/>
    </font>
    <font>
      <sz val="36"/>
      <name val="A-OTF UD新ゴ Pro H"/>
      <family val="2"/>
      <charset val="128"/>
    </font>
    <font>
      <sz val="10"/>
      <color indexed="8"/>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26"/>
      <name val="ＭＳ Ｐゴシック"/>
      <family val="3"/>
      <charset val="128"/>
    </font>
    <font>
      <sz val="26"/>
      <name val="A-OTF UD新ゴ Pro H"/>
      <family val="2"/>
      <charset val="128"/>
    </font>
    <font>
      <sz val="6"/>
      <name val="ＭＳ Ｐゴシック"/>
      <family val="3"/>
      <charset val="128"/>
    </font>
    <font>
      <sz val="6"/>
      <name val="ＭＳ Ｐゴシック"/>
      <family val="3"/>
      <charset val="128"/>
    </font>
    <font>
      <sz val="72"/>
      <name val="A-OTF UD新ゴ Pro H"/>
      <family val="2"/>
      <charset val="128"/>
    </font>
    <font>
      <sz val="11"/>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rgb="FFFFFF00"/>
      <name val="ＭＳ Ｐゴシック"/>
      <family val="3"/>
      <charset val="128"/>
    </font>
    <font>
      <sz val="6"/>
      <name val="ＭＳ Ｐゴシック"/>
      <family val="3"/>
      <charset val="128"/>
      <scheme val="minor"/>
    </font>
    <font>
      <sz val="11"/>
      <color rgb="FFFF0000"/>
      <name val="ＭＳ Ｐゴシック"/>
      <family val="3"/>
      <charset val="128"/>
    </font>
    <font>
      <sz val="11"/>
      <color rgb="FFFF0000"/>
      <name val="ＭＳ Ｐゴシック"/>
      <family val="3"/>
      <charset val="128"/>
      <scheme val="minor"/>
    </font>
    <font>
      <sz val="6"/>
      <name val="ＭＳ Ｐゴシック"/>
      <family val="2"/>
      <charset val="128"/>
      <scheme val="minor"/>
    </font>
    <font>
      <sz val="11"/>
      <color theme="1"/>
      <name val="ＭＳ Ｐゴシック"/>
      <family val="3"/>
      <charset val="128"/>
    </font>
    <font>
      <sz val="7"/>
      <name val="ＭＳ Ｐゴシック"/>
      <family val="3"/>
      <charset val="128"/>
    </font>
    <font>
      <sz val="10"/>
      <color theme="1"/>
      <name val="ＭＳ Ｐゴシック"/>
      <family val="3"/>
      <charset val="128"/>
    </font>
    <font>
      <sz val="11"/>
      <color theme="1"/>
      <name val="ＭＳ Ｐゴシック"/>
      <family val="3"/>
      <charset val="128"/>
      <scheme val="major"/>
    </font>
    <font>
      <sz val="11"/>
      <color theme="1"/>
      <name val="ＭＳ 明朝"/>
      <family val="1"/>
      <charset val="128"/>
    </font>
    <font>
      <sz val="11"/>
      <color theme="1"/>
      <name val="ＭＳ Ｐ明朝"/>
      <family val="1"/>
      <charset val="128"/>
    </font>
    <font>
      <sz val="11"/>
      <color theme="0"/>
      <name val="ＭＳ Ｐゴシック"/>
      <family val="2"/>
      <charset val="128"/>
      <scheme val="minor"/>
    </font>
    <font>
      <b/>
      <sz val="11"/>
      <color theme="1"/>
      <name val="ＭＳ Ｐゴシック"/>
      <family val="3"/>
      <charset val="128"/>
      <scheme val="minor"/>
    </font>
    <font>
      <sz val="10.5"/>
      <name val="ＭＳ Ｐゴシック"/>
      <family val="3"/>
      <charset val="128"/>
    </font>
    <font>
      <sz val="10.5"/>
      <name val="ＭＳ ゴシック"/>
      <family val="3"/>
      <charset val="128"/>
    </font>
    <font>
      <sz val="9"/>
      <color theme="1"/>
      <name val="ＭＳ Ｐゴシック"/>
      <family val="3"/>
      <charset val="128"/>
    </font>
    <font>
      <sz val="10.5"/>
      <color theme="1"/>
      <name val="ＭＳ Ｐゴシック"/>
      <family val="3"/>
      <charset val="128"/>
      <scheme val="minor"/>
    </font>
    <font>
      <sz val="26"/>
      <name val="ＭＳ Ｐゴシック"/>
      <family val="3"/>
      <charset val="128"/>
      <scheme val="minor"/>
    </font>
    <font>
      <sz val="8.5"/>
      <name val="ＭＳ Ｐゴシック"/>
      <family val="3"/>
      <charset val="128"/>
    </font>
    <font>
      <sz val="9"/>
      <name val="ＭＳ ゴシック"/>
      <family val="3"/>
      <charset val="128"/>
    </font>
    <font>
      <sz val="8"/>
      <color theme="1"/>
      <name val="ＭＳ Ｐゴシック"/>
      <family val="3"/>
      <charset val="128"/>
      <scheme val="major"/>
    </font>
    <font>
      <sz val="10"/>
      <color theme="1"/>
      <name val="ＭＳ Ｐゴシック"/>
      <family val="3"/>
      <charset val="128"/>
      <scheme val="major"/>
    </font>
    <font>
      <sz val="8"/>
      <name val="ＭＳ ゴシック"/>
      <family val="3"/>
      <charset val="128"/>
    </font>
    <font>
      <sz val="10"/>
      <color theme="1"/>
      <name val="ＭＳ 明朝"/>
      <family val="1"/>
      <charset val="128"/>
    </font>
    <font>
      <sz val="8"/>
      <color theme="1"/>
      <name val="ＭＳ 明朝"/>
      <family val="1"/>
      <charset val="128"/>
    </font>
    <font>
      <sz val="7"/>
      <color theme="1"/>
      <name val="ＭＳ Ｐゴシック"/>
      <family val="3"/>
      <charset val="128"/>
      <scheme val="minor"/>
    </font>
    <font>
      <sz val="22"/>
      <color theme="1"/>
      <name val="ＭＳ Ｐゴシック"/>
      <family val="3"/>
      <charset val="128"/>
      <scheme val="minor"/>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theme="0"/>
        <bgColor indexed="64"/>
      </patternFill>
    </fill>
    <fill>
      <patternFill patternType="solid">
        <fgColor theme="4"/>
      </patternFill>
    </fill>
    <fill>
      <patternFill patternType="solid">
        <fgColor rgb="FF4F81BD"/>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double">
        <color indexed="64"/>
      </top>
      <bottom style="thin">
        <color indexed="64"/>
      </bottom>
      <diagonal style="hair">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38">
    <xf numFmtId="0" fontId="0" fillId="0" borderId="0">
      <alignment vertical="center"/>
    </xf>
    <xf numFmtId="9" fontId="17" fillId="0" borderId="0" applyFont="0" applyFill="0" applyBorder="0" applyAlignment="0" applyProtection="0">
      <alignment vertical="center"/>
    </xf>
    <xf numFmtId="9" fontId="4"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5"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17"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0" fontId="5" fillId="0" borderId="0">
      <alignment vertical="center"/>
    </xf>
    <xf numFmtId="0" fontId="27" fillId="0" borderId="0">
      <alignment vertical="center"/>
    </xf>
    <xf numFmtId="0" fontId="5" fillId="0" borderId="0">
      <alignment vertical="center"/>
    </xf>
    <xf numFmtId="0" fontId="27" fillId="0" borderId="0">
      <alignment vertical="center"/>
    </xf>
    <xf numFmtId="0" fontId="5" fillId="0" borderId="0">
      <alignment vertical="center"/>
    </xf>
    <xf numFmtId="0" fontId="27" fillId="0" borderId="0">
      <alignment vertical="center"/>
    </xf>
    <xf numFmtId="0" fontId="27" fillId="0" borderId="0">
      <alignment vertical="center"/>
    </xf>
    <xf numFmtId="0" fontId="5" fillId="0" borderId="0"/>
    <xf numFmtId="0" fontId="27" fillId="0" borderId="0">
      <alignment vertical="center"/>
    </xf>
    <xf numFmtId="38" fontId="27" fillId="0" borderId="0" applyFont="0" applyFill="0" applyBorder="0" applyAlignment="0" applyProtection="0">
      <alignment vertical="center"/>
    </xf>
    <xf numFmtId="0" fontId="2" fillId="0" borderId="0">
      <alignment vertical="center"/>
    </xf>
    <xf numFmtId="0" fontId="43" fillId="7" borderId="0" applyNumberFormat="0" applyBorder="0" applyAlignment="0" applyProtection="0">
      <alignment vertical="center"/>
    </xf>
    <xf numFmtId="6" fontId="5" fillId="0" borderId="0" applyFont="0" applyFill="0" applyBorder="0" applyAlignment="0" applyProtection="0">
      <alignment vertical="center"/>
    </xf>
    <xf numFmtId="0" fontId="1" fillId="0" borderId="0">
      <alignment vertical="center"/>
    </xf>
  </cellStyleXfs>
  <cellXfs count="2333">
    <xf numFmtId="0" fontId="0" fillId="0" borderId="0" xfId="0">
      <alignment vertical="center"/>
    </xf>
    <xf numFmtId="0" fontId="10" fillId="0" borderId="1" xfId="23" applyFont="1" applyBorder="1">
      <alignment vertical="center"/>
    </xf>
    <xf numFmtId="0" fontId="10" fillId="0" borderId="1" xfId="23" applyFont="1" applyFill="1" applyBorder="1">
      <alignment vertical="center"/>
    </xf>
    <xf numFmtId="0" fontId="8" fillId="0" borderId="1" xfId="23" applyFont="1" applyBorder="1">
      <alignment vertical="center"/>
    </xf>
    <xf numFmtId="0" fontId="5" fillId="0" borderId="1" xfId="23" applyFont="1" applyBorder="1">
      <alignment vertical="center"/>
    </xf>
    <xf numFmtId="0" fontId="5" fillId="0" borderId="1" xfId="23" applyFill="1" applyBorder="1">
      <alignment vertical="center"/>
    </xf>
    <xf numFmtId="0" fontId="5" fillId="0" borderId="0" xfId="23">
      <alignment vertical="center"/>
    </xf>
    <xf numFmtId="0" fontId="5" fillId="0" borderId="1" xfId="23" applyFont="1" applyFill="1" applyBorder="1">
      <alignment vertical="center"/>
    </xf>
    <xf numFmtId="0" fontId="5" fillId="0" borderId="1" xfId="31" applyBorder="1"/>
    <xf numFmtId="0" fontId="5" fillId="0" borderId="0" xfId="31" applyFont="1"/>
    <xf numFmtId="0" fontId="5" fillId="0" borderId="0" xfId="23" applyBorder="1">
      <alignment vertical="center"/>
    </xf>
    <xf numFmtId="177" fontId="5" fillId="0" borderId="0" xfId="23" applyNumberFormat="1" applyFill="1">
      <alignment vertical="center"/>
    </xf>
    <xf numFmtId="3" fontId="5" fillId="0" borderId="0" xfId="23" applyNumberFormat="1" applyFill="1">
      <alignment vertical="center"/>
    </xf>
    <xf numFmtId="3" fontId="5" fillId="0" borderId="0" xfId="31" applyNumberFormat="1" applyFont="1" applyBorder="1"/>
    <xf numFmtId="0" fontId="5" fillId="0" borderId="0" xfId="0" applyFont="1">
      <alignment vertical="center"/>
    </xf>
    <xf numFmtId="0" fontId="5" fillId="0" borderId="0" xfId="0" applyFont="1" applyFill="1">
      <alignment vertical="center"/>
    </xf>
    <xf numFmtId="0" fontId="5" fillId="0" borderId="1" xfId="0" applyFont="1" applyBorder="1">
      <alignment vertical="center"/>
    </xf>
    <xf numFmtId="177" fontId="5" fillId="0" borderId="1" xfId="0" applyNumberFormat="1" applyFont="1" applyFill="1" applyBorder="1" applyAlignment="1">
      <alignment vertical="center" wrapText="1"/>
    </xf>
    <xf numFmtId="0" fontId="8" fillId="2" borderId="1" xfId="0" applyFont="1" applyFill="1" applyBorder="1" applyAlignment="1">
      <alignment horizontal="center" vertical="center" shrinkToFit="1"/>
    </xf>
    <xf numFmtId="177" fontId="5" fillId="0" borderId="1" xfId="0" applyNumberFormat="1" applyFont="1" applyFill="1" applyBorder="1">
      <alignment vertical="center"/>
    </xf>
    <xf numFmtId="0" fontId="5" fillId="0" borderId="0" xfId="0" applyFont="1" applyAlignment="1">
      <alignment vertical="center" shrinkToFit="1"/>
    </xf>
    <xf numFmtId="0" fontId="8" fillId="2" borderId="1" xfId="0" applyFont="1" applyFill="1" applyBorder="1" applyAlignment="1">
      <alignment horizontal="center" vertical="center" wrapText="1" shrinkToFit="1"/>
    </xf>
    <xf numFmtId="0" fontId="5" fillId="0" borderId="0" xfId="0" applyFont="1" applyAlignment="1">
      <alignment vertical="center" wrapText="1"/>
    </xf>
    <xf numFmtId="178" fontId="5" fillId="2" borderId="1" xfId="0" applyNumberFormat="1" applyFont="1" applyFill="1" applyBorder="1" applyAlignment="1">
      <alignment horizontal="center" vertical="center" shrinkToFit="1"/>
    </xf>
    <xf numFmtId="0" fontId="27" fillId="0" borderId="1" xfId="27" applyBorder="1">
      <alignment vertical="center"/>
    </xf>
    <xf numFmtId="177" fontId="5" fillId="3" borderId="1" xfId="0" applyNumberFormat="1" applyFont="1" applyFill="1" applyBorder="1" applyAlignment="1">
      <alignment vertical="center" wrapText="1"/>
    </xf>
    <xf numFmtId="0" fontId="22" fillId="0" borderId="0" xfId="28" applyFont="1">
      <alignment vertical="center"/>
    </xf>
    <xf numFmtId="0" fontId="5" fillId="0" borderId="0" xfId="31" applyBorder="1"/>
    <xf numFmtId="10" fontId="5" fillId="0" borderId="0" xfId="31" applyNumberFormat="1" applyBorder="1"/>
    <xf numFmtId="38" fontId="5" fillId="0" borderId="0" xfId="31" applyNumberFormat="1"/>
    <xf numFmtId="38" fontId="27" fillId="0" borderId="1" xfId="11" applyFont="1" applyBorder="1">
      <alignment vertical="center"/>
    </xf>
    <xf numFmtId="0" fontId="0" fillId="0" borderId="0" xfId="0" applyBorder="1">
      <alignment vertical="center"/>
    </xf>
    <xf numFmtId="0" fontId="5" fillId="0" borderId="0" xfId="31"/>
    <xf numFmtId="0" fontId="0" fillId="0" borderId="0" xfId="0">
      <alignment vertical="center"/>
    </xf>
    <xf numFmtId="0" fontId="5" fillId="2" borderId="1" xfId="23" applyFill="1" applyBorder="1" applyAlignment="1">
      <alignment horizontal="center" vertical="center"/>
    </xf>
    <xf numFmtId="0" fontId="8" fillId="2" borderId="1" xfId="23" applyFont="1" applyFill="1" applyBorder="1" applyAlignment="1">
      <alignment horizontal="center" vertical="center"/>
    </xf>
    <xf numFmtId="0" fontId="0" fillId="0" borderId="0" xfId="0" applyAlignment="1">
      <alignment horizontal="center" vertical="center"/>
    </xf>
    <xf numFmtId="0" fontId="28" fillId="0" borderId="0" xfId="0" applyFont="1" applyAlignment="1">
      <alignment vertical="center" wrapText="1"/>
    </xf>
    <xf numFmtId="176" fontId="8" fillId="6" borderId="1" xfId="23" applyNumberFormat="1" applyFont="1" applyFill="1" applyBorder="1" applyAlignment="1">
      <alignment horizontal="right" vertical="center"/>
    </xf>
    <xf numFmtId="0" fontId="5" fillId="6" borderId="15" xfId="0" applyFont="1" applyFill="1" applyBorder="1" applyAlignment="1">
      <alignment vertical="center" wrapText="1"/>
    </xf>
    <xf numFmtId="0" fontId="35" fillId="0" borderId="0" xfId="0" applyFont="1">
      <alignment vertical="center"/>
    </xf>
    <xf numFmtId="0" fontId="29" fillId="0" borderId="0" xfId="0" applyFont="1">
      <alignment vertical="center"/>
    </xf>
    <xf numFmtId="0" fontId="0" fillId="0" borderId="4" xfId="0" applyBorder="1">
      <alignment vertical="center"/>
    </xf>
    <xf numFmtId="0" fontId="5" fillId="0" borderId="0" xfId="24">
      <alignment vertical="center"/>
    </xf>
    <xf numFmtId="0" fontId="0" fillId="0" borderId="0" xfId="0" applyFill="1">
      <alignment vertical="center"/>
    </xf>
    <xf numFmtId="0" fontId="5" fillId="0" borderId="0" xfId="24" applyFont="1">
      <alignment vertical="center"/>
    </xf>
    <xf numFmtId="0" fontId="5" fillId="0" borderId="1" xfId="23" applyBorder="1">
      <alignment vertical="center"/>
    </xf>
    <xf numFmtId="0" fontId="0" fillId="0" borderId="0" xfId="0" applyAlignment="1">
      <alignment horizontal="right" vertical="center"/>
    </xf>
    <xf numFmtId="177" fontId="5" fillId="0" borderId="1" xfId="0" applyNumberFormat="1" applyFont="1" applyFill="1" applyBorder="1" applyAlignment="1">
      <alignment horizontal="right" vertical="center" wrapText="1"/>
    </xf>
    <xf numFmtId="0" fontId="40" fillId="0" borderId="1" xfId="0" applyFont="1" applyBorder="1" applyAlignment="1">
      <alignment vertical="center" wrapText="1"/>
    </xf>
    <xf numFmtId="49" fontId="41" fillId="0" borderId="0" xfId="0" applyNumberFormat="1" applyFont="1" applyAlignment="1">
      <alignment horizontal="right" vertical="center"/>
    </xf>
    <xf numFmtId="183" fontId="42" fillId="0" borderId="6" xfId="0" applyNumberFormat="1" applyFont="1" applyBorder="1" applyAlignment="1">
      <alignment horizontal="right" vertical="center"/>
    </xf>
    <xf numFmtId="183" fontId="42" fillId="0" borderId="2" xfId="0" applyNumberFormat="1" applyFont="1" applyBorder="1" applyAlignment="1">
      <alignment horizontal="right" vertical="center"/>
    </xf>
    <xf numFmtId="183" fontId="42" fillId="0" borderId="10" xfId="0" applyNumberFormat="1" applyFont="1" applyBorder="1" applyAlignment="1">
      <alignment horizontal="right" vertical="center"/>
    </xf>
    <xf numFmtId="183" fontId="42" fillId="0" borderId="3" xfId="0" applyNumberFormat="1" applyFont="1" applyBorder="1" applyAlignment="1">
      <alignment horizontal="right" vertical="center"/>
    </xf>
    <xf numFmtId="183" fontId="42" fillId="0" borderId="4" xfId="0" applyNumberFormat="1" applyFont="1" applyBorder="1" applyAlignment="1">
      <alignment horizontal="right" vertical="center"/>
    </xf>
    <xf numFmtId="183" fontId="42" fillId="0" borderId="1" xfId="0" applyNumberFormat="1" applyFont="1" applyBorder="1" applyAlignment="1">
      <alignment horizontal="right" vertical="center"/>
    </xf>
    <xf numFmtId="0" fontId="5" fillId="0" borderId="18" xfId="23" applyBorder="1">
      <alignment vertical="center"/>
    </xf>
    <xf numFmtId="0" fontId="5" fillId="0" borderId="0" xfId="23" applyBorder="1" applyAlignment="1">
      <alignment vertical="center"/>
    </xf>
    <xf numFmtId="0" fontId="5" fillId="0" borderId="8" xfId="23" applyBorder="1">
      <alignment vertical="center"/>
    </xf>
    <xf numFmtId="0" fontId="8" fillId="2" borderId="1" xfId="24" applyFont="1" applyFill="1" applyBorder="1" applyAlignment="1">
      <alignment horizontal="center" vertical="center" shrinkToFit="1"/>
    </xf>
    <xf numFmtId="0" fontId="5" fillId="6" borderId="15" xfId="23" applyFill="1" applyBorder="1" applyAlignment="1">
      <alignment horizontal="left" vertical="top" wrapText="1"/>
    </xf>
    <xf numFmtId="0" fontId="5" fillId="0" borderId="0" xfId="0" applyFont="1" applyFill="1" applyBorder="1" applyAlignment="1">
      <alignment horizontal="left" vertical="top" wrapText="1"/>
    </xf>
    <xf numFmtId="0" fontId="5" fillId="6" borderId="0" xfId="0" applyFont="1" applyFill="1" applyBorder="1" applyAlignment="1">
      <alignment vertical="top" wrapText="1"/>
    </xf>
    <xf numFmtId="0" fontId="5" fillId="0" borderId="8" xfId="23" applyBorder="1" applyAlignment="1">
      <alignment vertical="center" wrapText="1"/>
    </xf>
    <xf numFmtId="0" fontId="5" fillId="0" borderId="0" xfId="23" applyBorder="1" applyAlignment="1">
      <alignment horizontal="center" vertical="center" textRotation="255"/>
    </xf>
    <xf numFmtId="0" fontId="5" fillId="0" borderId="15" xfId="23" applyBorder="1" applyAlignment="1">
      <alignment vertical="center" wrapText="1" shrinkToFit="1"/>
    </xf>
    <xf numFmtId="0" fontId="5" fillId="0" borderId="0" xfId="23" applyBorder="1" applyAlignment="1">
      <alignment vertical="center" wrapText="1" shrinkToFit="1"/>
    </xf>
    <xf numFmtId="0" fontId="5" fillId="0" borderId="0" xfId="23" applyFill="1" applyBorder="1" applyAlignment="1">
      <alignment vertical="top" wrapText="1"/>
    </xf>
    <xf numFmtId="0" fontId="5" fillId="0" borderId="15" xfId="23" applyBorder="1" applyAlignment="1">
      <alignment vertical="center" shrinkToFit="1"/>
    </xf>
    <xf numFmtId="0" fontId="5" fillId="0" borderId="15" xfId="23" applyBorder="1" applyAlignment="1">
      <alignment horizontal="center" vertical="center" shrinkToFit="1"/>
    </xf>
    <xf numFmtId="0" fontId="5" fillId="0" borderId="0" xfId="23" applyBorder="1" applyAlignment="1">
      <alignment vertical="center" shrinkToFit="1"/>
    </xf>
    <xf numFmtId="0" fontId="5" fillId="0" borderId="0" xfId="23" applyBorder="1" applyAlignment="1">
      <alignment vertical="center" wrapText="1"/>
    </xf>
    <xf numFmtId="0" fontId="8" fillId="0" borderId="0" xfId="23" applyFont="1" applyBorder="1" applyAlignment="1">
      <alignment horizontal="left" vertical="center" wrapText="1"/>
    </xf>
    <xf numFmtId="0" fontId="5" fillId="0" borderId="8" xfId="31" applyBorder="1" applyAlignment="1">
      <alignment horizontal="center" vertical="center" textRotation="255" wrapText="1"/>
    </xf>
    <xf numFmtId="0" fontId="5" fillId="0" borderId="15" xfId="24" applyBorder="1" applyAlignment="1">
      <alignment vertical="center" wrapText="1"/>
    </xf>
    <xf numFmtId="0" fontId="5" fillId="0" borderId="0" xfId="31" applyBorder="1" applyAlignment="1">
      <alignment horizontal="center" vertical="center" textRotation="255" wrapText="1"/>
    </xf>
    <xf numFmtId="0" fontId="5" fillId="0" borderId="0" xfId="24" applyBorder="1" applyAlignment="1">
      <alignment horizontal="left" vertical="center" wrapText="1"/>
    </xf>
    <xf numFmtId="0" fontId="5" fillId="0" borderId="15" xfId="23" applyFont="1" applyFill="1" applyBorder="1" applyAlignment="1">
      <alignment vertical="center" wrapText="1"/>
    </xf>
    <xf numFmtId="0" fontId="5" fillId="0" borderId="15" xfId="23" applyFont="1" applyFill="1" applyBorder="1">
      <alignment vertical="center"/>
    </xf>
    <xf numFmtId="3" fontId="5" fillId="0" borderId="15" xfId="23" applyNumberFormat="1" applyFont="1" applyFill="1" applyBorder="1" applyAlignment="1">
      <alignment vertical="center" shrinkToFit="1"/>
    </xf>
    <xf numFmtId="181" fontId="5" fillId="0" borderId="15" xfId="23" applyNumberFormat="1" applyFont="1" applyFill="1" applyBorder="1" applyAlignment="1">
      <alignment horizontal="right" vertical="center" shrinkToFit="1"/>
    </xf>
    <xf numFmtId="0" fontId="5" fillId="0" borderId="8" xfId="23" applyFill="1" applyBorder="1" applyAlignment="1">
      <alignment vertical="top" wrapText="1"/>
    </xf>
    <xf numFmtId="0" fontId="5" fillId="0" borderId="15" xfId="23" applyBorder="1" applyAlignment="1">
      <alignment vertical="center" wrapText="1"/>
    </xf>
    <xf numFmtId="0" fontId="19" fillId="0" borderId="0" xfId="23" applyFont="1" applyBorder="1" applyAlignment="1">
      <alignment vertical="top" wrapText="1"/>
    </xf>
    <xf numFmtId="0" fontId="19" fillId="6" borderId="0" xfId="23" applyFont="1" applyFill="1" applyBorder="1" applyAlignment="1">
      <alignment vertical="top" wrapText="1"/>
    </xf>
    <xf numFmtId="0" fontId="5" fillId="0" borderId="15" xfId="24" applyBorder="1" applyAlignment="1">
      <alignment vertical="center"/>
    </xf>
    <xf numFmtId="0" fontId="5" fillId="0" borderId="15" xfId="24" applyBorder="1" applyAlignment="1">
      <alignment horizontal="left" vertical="top" wrapText="1"/>
    </xf>
    <xf numFmtId="0" fontId="5" fillId="0" borderId="15" xfId="31" applyBorder="1" applyAlignment="1">
      <alignment horizontal="center" vertical="center" textRotation="255" wrapText="1"/>
    </xf>
    <xf numFmtId="0" fontId="5" fillId="6" borderId="0" xfId="24" applyFont="1" applyFill="1" applyBorder="1" applyAlignment="1">
      <alignment horizontal="left" vertical="top" wrapText="1"/>
    </xf>
    <xf numFmtId="0" fontId="5" fillId="0" borderId="15" xfId="23" applyBorder="1">
      <alignment vertical="center"/>
    </xf>
    <xf numFmtId="0" fontId="5" fillId="8" borderId="8" xfId="23" applyFill="1" applyBorder="1">
      <alignment vertical="center"/>
    </xf>
    <xf numFmtId="0" fontId="5" fillId="0" borderId="15" xfId="23" applyBorder="1" applyAlignment="1">
      <alignment horizontal="center" vertical="center" textRotation="255" wrapText="1"/>
    </xf>
    <xf numFmtId="0" fontId="27" fillId="0" borderId="15" xfId="27" applyBorder="1" applyAlignment="1">
      <alignment vertical="center"/>
    </xf>
    <xf numFmtId="0" fontId="27" fillId="0" borderId="15" xfId="27" applyBorder="1" applyAlignment="1">
      <alignment vertical="center" wrapText="1"/>
    </xf>
    <xf numFmtId="0" fontId="0" fillId="0" borderId="15" xfId="27" applyFont="1" applyBorder="1" applyAlignment="1">
      <alignment vertical="center"/>
    </xf>
    <xf numFmtId="0" fontId="5" fillId="0" borderId="0" xfId="23" applyBorder="1" applyAlignment="1">
      <alignment vertical="top" wrapText="1"/>
    </xf>
    <xf numFmtId="0" fontId="5" fillId="0" borderId="0" xfId="23" applyFont="1" applyBorder="1" applyAlignment="1">
      <alignment horizontal="left" vertical="top" wrapText="1"/>
    </xf>
    <xf numFmtId="0" fontId="27" fillId="0" borderId="0" xfId="27" applyBorder="1" applyAlignment="1">
      <alignment vertical="center"/>
    </xf>
    <xf numFmtId="0" fontId="5" fillId="0" borderId="0" xfId="23" applyBorder="1" applyAlignment="1">
      <alignment horizontal="center" vertical="center" shrinkToFit="1"/>
    </xf>
    <xf numFmtId="0" fontId="0" fillId="6" borderId="15" xfId="31" applyFont="1" applyFill="1" applyBorder="1" applyAlignment="1">
      <alignment horizontal="left" vertical="top" wrapText="1"/>
    </xf>
    <xf numFmtId="0" fontId="5" fillId="0" borderId="15" xfId="31" applyBorder="1" applyAlignment="1">
      <alignment vertical="center"/>
    </xf>
    <xf numFmtId="0" fontId="5" fillId="0" borderId="15" xfId="31" applyFont="1" applyBorder="1" applyAlignment="1">
      <alignment vertical="center"/>
    </xf>
    <xf numFmtId="0" fontId="5" fillId="0" borderId="0" xfId="24" applyAlignment="1">
      <alignment vertical="center" wrapText="1"/>
    </xf>
    <xf numFmtId="0" fontId="27" fillId="0" borderId="0" xfId="32" applyAlignment="1">
      <alignment vertical="center" wrapText="1"/>
    </xf>
    <xf numFmtId="0" fontId="5" fillId="0" borderId="0" xfId="23" applyFont="1" applyBorder="1" applyAlignment="1">
      <alignment vertical="center"/>
    </xf>
    <xf numFmtId="0" fontId="5" fillId="0" borderId="0" xfId="23" applyFont="1" applyBorder="1" applyAlignment="1">
      <alignment vertical="center" wrapText="1"/>
    </xf>
    <xf numFmtId="0" fontId="5" fillId="0" borderId="15" xfId="23" applyFont="1" applyBorder="1" applyAlignment="1">
      <alignment vertical="center"/>
    </xf>
    <xf numFmtId="0" fontId="5" fillId="6" borderId="0" xfId="23" applyFont="1" applyFill="1" applyBorder="1" applyAlignment="1">
      <alignment vertical="top" wrapText="1"/>
    </xf>
    <xf numFmtId="0" fontId="5" fillId="0" borderId="0" xfId="23" applyFont="1" applyBorder="1" applyAlignment="1">
      <alignment horizontal="left" vertical="center" wrapText="1"/>
    </xf>
    <xf numFmtId="0" fontId="5" fillId="6" borderId="0" xfId="31" applyFont="1" applyFill="1" applyBorder="1" applyAlignment="1">
      <alignment horizontal="left" vertical="top" wrapText="1"/>
    </xf>
    <xf numFmtId="0" fontId="5" fillId="0" borderId="0" xfId="23" applyBorder="1" applyAlignment="1">
      <alignment horizontal="center" vertical="center" textRotation="255" wrapText="1"/>
    </xf>
    <xf numFmtId="0" fontId="0" fillId="0" borderId="15" xfId="0" applyBorder="1">
      <alignment vertical="center"/>
    </xf>
    <xf numFmtId="0" fontId="0" fillId="0" borderId="15" xfId="0" applyFill="1" applyBorder="1" applyAlignment="1">
      <alignment vertical="center" wrapText="1"/>
    </xf>
    <xf numFmtId="0" fontId="0" fillId="0" borderId="15" xfId="0" applyBorder="1" applyAlignment="1">
      <alignment vertical="center" wrapText="1"/>
    </xf>
    <xf numFmtId="0" fontId="5" fillId="0" borderId="15" xfId="0" applyFont="1" applyBorder="1" applyAlignment="1">
      <alignment vertical="center"/>
    </xf>
    <xf numFmtId="0" fontId="5" fillId="0" borderId="8" xfId="24" applyBorder="1" applyAlignment="1">
      <alignment horizontal="center" vertical="center" wrapText="1"/>
    </xf>
    <xf numFmtId="0" fontId="5" fillId="0" borderId="15" xfId="0" applyFont="1" applyBorder="1" applyAlignment="1">
      <alignment horizontal="center" vertical="center" wrapText="1"/>
    </xf>
    <xf numFmtId="0" fontId="5" fillId="6" borderId="0" xfId="0" applyFont="1" applyFill="1" applyBorder="1" applyAlignment="1">
      <alignment horizontal="center" vertical="center" textRotation="255"/>
    </xf>
    <xf numFmtId="0" fontId="5" fillId="0" borderId="0" xfId="0" applyFont="1" applyBorder="1" applyAlignment="1">
      <alignment horizontal="left" vertical="center" wrapText="1"/>
    </xf>
    <xf numFmtId="0" fontId="5" fillId="6" borderId="0" xfId="0" applyFont="1" applyFill="1" applyBorder="1" applyAlignment="1">
      <alignment horizontal="left" vertical="top" wrapText="1"/>
    </xf>
    <xf numFmtId="0" fontId="5" fillId="6" borderId="15" xfId="0" applyFont="1" applyFill="1" applyBorder="1" applyAlignment="1">
      <alignment horizontal="center" vertical="center" textRotation="255"/>
    </xf>
    <xf numFmtId="0" fontId="5" fillId="0" borderId="15" xfId="0" applyFont="1" applyBorder="1" applyAlignment="1">
      <alignment horizontal="left" vertical="center" wrapText="1"/>
    </xf>
    <xf numFmtId="0" fontId="5" fillId="0" borderId="0" xfId="0" applyFont="1" applyFill="1" applyBorder="1" applyAlignment="1">
      <alignment horizontal="center" vertical="top" wrapText="1"/>
    </xf>
    <xf numFmtId="0" fontId="5" fillId="0" borderId="15" xfId="31" applyBorder="1"/>
    <xf numFmtId="0" fontId="5" fillId="0" borderId="15" xfId="31" applyFont="1" applyFill="1" applyBorder="1" applyAlignment="1">
      <alignment vertical="center"/>
    </xf>
    <xf numFmtId="0" fontId="27" fillId="0" borderId="0" xfId="31" applyFont="1" applyBorder="1" applyAlignment="1">
      <alignment horizontal="left" vertical="center" wrapText="1"/>
    </xf>
    <xf numFmtId="0" fontId="27" fillId="0" borderId="15" xfId="31" applyFont="1" applyBorder="1" applyAlignment="1">
      <alignment wrapText="1"/>
    </xf>
    <xf numFmtId="0" fontId="27" fillId="0" borderId="15" xfId="31" applyFont="1" applyFill="1" applyBorder="1" applyAlignment="1">
      <alignment wrapText="1"/>
    </xf>
    <xf numFmtId="0" fontId="5" fillId="0" borderId="15" xfId="23" applyBorder="1" applyAlignment="1">
      <alignment vertical="center"/>
    </xf>
    <xf numFmtId="0" fontId="12" fillId="0" borderId="0" xfId="23" applyFont="1" applyBorder="1" applyAlignment="1">
      <alignment horizontal="left" vertical="center" wrapText="1"/>
    </xf>
    <xf numFmtId="176" fontId="8" fillId="6" borderId="0" xfId="23" applyNumberFormat="1" applyFont="1" applyFill="1" applyBorder="1" applyAlignment="1">
      <alignment horizontal="center" vertical="center"/>
    </xf>
    <xf numFmtId="176" fontId="5" fillId="0" borderId="0" xfId="23" applyNumberFormat="1" applyFont="1" applyBorder="1" applyAlignment="1">
      <alignment horizontal="center" vertical="center"/>
    </xf>
    <xf numFmtId="3" fontId="7" fillId="0" borderId="0" xfId="23" applyNumberFormat="1" applyFont="1" applyBorder="1" applyAlignment="1">
      <alignment vertical="center"/>
    </xf>
    <xf numFmtId="3" fontId="5" fillId="0" borderId="0" xfId="23" applyNumberFormat="1" applyFont="1" applyBorder="1" applyAlignment="1">
      <alignment vertical="center" shrinkToFit="1"/>
    </xf>
    <xf numFmtId="0" fontId="5" fillId="0" borderId="0" xfId="23" applyFont="1" applyFill="1" applyBorder="1" applyAlignment="1">
      <alignment horizontal="right" vertical="center"/>
    </xf>
    <xf numFmtId="0" fontId="9" fillId="0" borderId="0" xfId="6" applyBorder="1" applyAlignment="1" applyProtection="1">
      <alignment vertical="center"/>
    </xf>
    <xf numFmtId="184" fontId="5" fillId="0" borderId="0" xfId="23" applyNumberFormat="1" applyFont="1" applyFill="1" applyBorder="1" applyAlignment="1">
      <alignment horizontal="right" vertical="center"/>
    </xf>
    <xf numFmtId="0" fontId="5" fillId="0" borderId="0" xfId="23" applyBorder="1" applyAlignment="1">
      <alignment horizontal="center" vertical="center" wrapText="1"/>
    </xf>
    <xf numFmtId="38" fontId="5" fillId="0" borderId="0" xfId="11" applyFont="1" applyFill="1" applyBorder="1" applyAlignment="1">
      <alignment horizontal="right" vertical="center"/>
    </xf>
    <xf numFmtId="38" fontId="5" fillId="0" borderId="0" xfId="11" applyFont="1" applyFill="1" applyBorder="1" applyAlignment="1">
      <alignment horizontal="right" vertical="center" shrinkToFit="1"/>
    </xf>
    <xf numFmtId="0" fontId="5" fillId="0" borderId="0" xfId="24" applyAlignment="1">
      <alignment horizontal="left" vertical="center"/>
    </xf>
    <xf numFmtId="0" fontId="27" fillId="0" borderId="0" xfId="32" applyAlignment="1">
      <alignment horizontal="left" vertical="center"/>
    </xf>
    <xf numFmtId="0" fontId="8" fillId="9" borderId="1" xfId="24" applyFont="1" applyFill="1" applyBorder="1" applyAlignment="1">
      <alignment horizontal="center" vertical="center" shrinkToFit="1"/>
    </xf>
    <xf numFmtId="0" fontId="5" fillId="0" borderId="0" xfId="24" applyBorder="1" applyAlignment="1">
      <alignment horizontal="center" vertical="center" textRotation="255" wrapText="1"/>
    </xf>
    <xf numFmtId="0" fontId="5" fillId="0" borderId="15" xfId="24" applyFont="1" applyBorder="1" applyAlignment="1">
      <alignment horizontal="left" vertical="center" wrapText="1"/>
    </xf>
    <xf numFmtId="0" fontId="5" fillId="0" borderId="0" xfId="24" applyBorder="1" applyAlignment="1">
      <alignment horizontal="left" vertical="center" textRotation="255" wrapText="1"/>
    </xf>
    <xf numFmtId="0" fontId="5" fillId="0" borderId="15" xfId="31" applyFont="1" applyFill="1" applyBorder="1" applyAlignment="1">
      <alignment vertical="center" wrapText="1"/>
    </xf>
    <xf numFmtId="0" fontId="5" fillId="0" borderId="15" xfId="31" applyBorder="1" applyAlignment="1">
      <alignment vertical="center" wrapText="1"/>
    </xf>
    <xf numFmtId="0" fontId="5" fillId="6" borderId="0" xfId="23" applyFill="1" applyBorder="1" applyAlignment="1">
      <alignment horizontal="left" vertical="top" wrapText="1"/>
    </xf>
    <xf numFmtId="0" fontId="8" fillId="0" borderId="0" xfId="23" applyFont="1" applyBorder="1" applyAlignment="1">
      <alignment horizontal="left" vertical="center" wrapText="1" shrinkToFit="1"/>
    </xf>
    <xf numFmtId="0" fontId="5" fillId="0" borderId="0" xfId="24" applyBorder="1" applyAlignment="1">
      <alignment vertical="center" wrapText="1"/>
    </xf>
    <xf numFmtId="0" fontId="0" fillId="0" borderId="0" xfId="0" applyAlignment="1">
      <alignment vertical="center"/>
    </xf>
    <xf numFmtId="176" fontId="5" fillId="0" borderId="1" xfId="23" applyNumberFormat="1" applyFont="1" applyFill="1" applyBorder="1" applyAlignment="1">
      <alignment vertical="center" shrinkToFit="1"/>
    </xf>
    <xf numFmtId="0" fontId="5" fillId="0" borderId="0" xfId="24" applyBorder="1" applyAlignment="1">
      <alignment horizontal="left" vertical="center" wrapText="1" shrinkToFit="1"/>
    </xf>
    <xf numFmtId="0" fontId="5" fillId="0" borderId="0" xfId="24" applyFont="1" applyBorder="1" applyAlignment="1">
      <alignment horizontal="left" vertical="top" wrapText="1" shrinkToFit="1"/>
    </xf>
    <xf numFmtId="0" fontId="5" fillId="0" borderId="0" xfId="24" applyBorder="1" applyAlignment="1">
      <alignment horizontal="center" vertical="center" wrapText="1"/>
    </xf>
    <xf numFmtId="0" fontId="8" fillId="0" borderId="8" xfId="31" applyFont="1" applyBorder="1" applyAlignment="1">
      <alignment horizontal="left" vertical="top" wrapText="1"/>
    </xf>
    <xf numFmtId="0" fontId="5" fillId="0" borderId="15" xfId="24" applyBorder="1" applyAlignment="1">
      <alignment horizontal="center" vertical="center" wrapText="1"/>
    </xf>
    <xf numFmtId="0" fontId="8" fillId="0" borderId="0" xfId="31" applyFont="1" applyBorder="1" applyAlignment="1">
      <alignment horizontal="left" vertical="center" wrapText="1"/>
    </xf>
    <xf numFmtId="0" fontId="5" fillId="0" borderId="0" xfId="31" applyFont="1" applyBorder="1" applyAlignment="1">
      <alignment horizontal="left" vertical="top" wrapText="1"/>
    </xf>
    <xf numFmtId="0" fontId="5" fillId="0" borderId="0" xfId="23" applyFill="1" applyBorder="1" applyAlignment="1">
      <alignment horizontal="center" vertical="top" wrapText="1"/>
    </xf>
    <xf numFmtId="177" fontId="5" fillId="0" borderId="1" xfId="23" applyNumberFormat="1" applyFont="1" applyFill="1" applyBorder="1">
      <alignment vertical="center"/>
    </xf>
    <xf numFmtId="0" fontId="5" fillId="0" borderId="0" xfId="23" applyFont="1" applyFill="1" applyBorder="1" applyAlignment="1">
      <alignment horizontal="center" vertical="top" wrapText="1"/>
    </xf>
    <xf numFmtId="0" fontId="3" fillId="0" borderId="15" xfId="23" applyFont="1" applyBorder="1" applyAlignment="1">
      <alignment vertical="center" wrapText="1"/>
    </xf>
    <xf numFmtId="0" fontId="3" fillId="0" borderId="15" xfId="23" applyFont="1" applyBorder="1" applyAlignment="1">
      <alignment vertical="center"/>
    </xf>
    <xf numFmtId="0" fontId="3" fillId="0" borderId="15" xfId="23" applyFont="1" applyBorder="1" applyAlignment="1">
      <alignment vertical="center" shrinkToFit="1"/>
    </xf>
    <xf numFmtId="0" fontId="8" fillId="0" borderId="0" xfId="23" applyFont="1" applyFill="1" applyBorder="1" applyAlignment="1">
      <alignment horizontal="center" vertical="center" wrapText="1" shrinkToFit="1"/>
    </xf>
    <xf numFmtId="177" fontId="5" fillId="6" borderId="1" xfId="23" applyNumberFormat="1" applyFont="1" applyFill="1" applyBorder="1">
      <alignment vertical="center"/>
    </xf>
    <xf numFmtId="177" fontId="5" fillId="0" borderId="1" xfId="24" applyNumberFormat="1" applyFont="1" applyBorder="1">
      <alignment vertical="center"/>
    </xf>
    <xf numFmtId="177" fontId="5" fillId="6" borderId="1" xfId="24" applyNumberFormat="1" applyFont="1" applyFill="1" applyBorder="1">
      <alignment vertical="center"/>
    </xf>
    <xf numFmtId="177" fontId="8" fillId="6" borderId="1" xfId="24" applyNumberFormat="1" applyFont="1" applyFill="1" applyBorder="1">
      <alignment vertical="center"/>
    </xf>
    <xf numFmtId="176" fontId="39" fillId="0" borderId="0" xfId="23" applyNumberFormat="1" applyFont="1" applyFill="1" applyBorder="1" applyAlignment="1">
      <alignment horizontal="center" vertical="center"/>
    </xf>
    <xf numFmtId="0" fontId="39" fillId="0" borderId="0" xfId="23" applyFont="1" applyFill="1" applyBorder="1" applyAlignment="1">
      <alignment horizontal="center" vertical="center" wrapText="1"/>
    </xf>
    <xf numFmtId="0" fontId="39" fillId="0" borderId="0" xfId="23" applyFont="1" applyFill="1" applyBorder="1" applyAlignment="1">
      <alignment horizontal="center" vertical="center"/>
    </xf>
    <xf numFmtId="176" fontId="39" fillId="0" borderId="0" xfId="23" applyNumberFormat="1" applyFont="1" applyFill="1" applyBorder="1" applyAlignment="1">
      <alignment horizontal="center" vertical="center" wrapText="1" shrinkToFit="1"/>
    </xf>
    <xf numFmtId="0" fontId="8" fillId="0" borderId="1" xfId="23" applyFont="1" applyBorder="1" applyAlignment="1">
      <alignment vertical="center"/>
    </xf>
    <xf numFmtId="0" fontId="11" fillId="2" borderId="1" xfId="23" applyFont="1" applyFill="1" applyBorder="1" applyAlignment="1">
      <alignment horizontal="center" vertical="center" wrapText="1"/>
    </xf>
    <xf numFmtId="0" fontId="37" fillId="2" borderId="2" xfId="23" applyFont="1" applyFill="1" applyBorder="1" applyAlignment="1">
      <alignment horizontal="center" vertical="center"/>
    </xf>
    <xf numFmtId="177" fontId="0" fillId="0" borderId="0" xfId="0" applyNumberFormat="1">
      <alignment vertical="center"/>
    </xf>
    <xf numFmtId="0" fontId="40" fillId="0" borderId="1" xfId="0" applyFont="1" applyBorder="1" applyAlignment="1">
      <alignment horizontal="center" vertical="center" wrapText="1"/>
    </xf>
    <xf numFmtId="0" fontId="5" fillId="0" borderId="15" xfId="23" applyFont="1" applyFill="1" applyBorder="1" applyAlignment="1">
      <alignment vertical="top" wrapText="1"/>
    </xf>
    <xf numFmtId="0" fontId="27" fillId="0" borderId="5" xfId="27" applyBorder="1">
      <alignment vertical="center"/>
    </xf>
    <xf numFmtId="38" fontId="27" fillId="0" borderId="5" xfId="11" applyFont="1" applyBorder="1">
      <alignment vertical="center"/>
    </xf>
    <xf numFmtId="38" fontId="0" fillId="0" borderId="1" xfId="11" applyFont="1" applyFill="1" applyBorder="1" applyAlignment="1">
      <alignment horizontal="right" vertical="center"/>
    </xf>
    <xf numFmtId="38" fontId="0" fillId="0" borderId="5" xfId="11" applyFont="1" applyFill="1" applyBorder="1" applyAlignment="1">
      <alignment horizontal="right" vertical="center"/>
    </xf>
    <xf numFmtId="0" fontId="0" fillId="0" borderId="15" xfId="31" applyFont="1" applyFill="1" applyBorder="1" applyAlignment="1">
      <alignment horizontal="left" vertical="top" wrapText="1"/>
    </xf>
    <xf numFmtId="0" fontId="5" fillId="0" borderId="8" xfId="23" applyFill="1" applyBorder="1">
      <alignment vertical="center"/>
    </xf>
    <xf numFmtId="0" fontId="5" fillId="0" borderId="0" xfId="24" applyFill="1" applyBorder="1" applyAlignment="1">
      <alignment vertical="top" wrapText="1"/>
    </xf>
    <xf numFmtId="0" fontId="0" fillId="0" borderId="0" xfId="31" applyFont="1" applyFill="1" applyBorder="1" applyAlignment="1">
      <alignment vertical="top" wrapText="1"/>
    </xf>
    <xf numFmtId="0" fontId="5" fillId="0" borderId="0" xfId="31" applyFill="1" applyBorder="1" applyAlignment="1">
      <alignment vertical="top" wrapText="1"/>
    </xf>
    <xf numFmtId="0" fontId="5" fillId="0" borderId="0" xfId="23" applyFont="1" applyFill="1" applyBorder="1" applyAlignment="1">
      <alignment horizontal="left" vertical="top" wrapText="1"/>
    </xf>
    <xf numFmtId="0" fontId="5" fillId="0" borderId="0" xfId="31" applyFont="1" applyFill="1" applyBorder="1" applyAlignment="1">
      <alignment horizontal="left" vertical="top" wrapText="1"/>
    </xf>
    <xf numFmtId="0" fontId="5" fillId="0" borderId="15" xfId="23" applyFill="1" applyBorder="1" applyAlignment="1">
      <alignment vertical="center"/>
    </xf>
    <xf numFmtId="0" fontId="5" fillId="0" borderId="15" xfId="23" applyFill="1" applyBorder="1" applyAlignment="1">
      <alignment vertical="center" wrapText="1"/>
    </xf>
    <xf numFmtId="0" fontId="5" fillId="0" borderId="0" xfId="23" applyFill="1" applyBorder="1" applyAlignment="1">
      <alignment vertical="center" wrapText="1"/>
    </xf>
    <xf numFmtId="0" fontId="5" fillId="0" borderId="15" xfId="23" applyFill="1" applyBorder="1" applyAlignment="1">
      <alignment vertical="center" shrinkToFit="1"/>
    </xf>
    <xf numFmtId="0" fontId="5" fillId="0" borderId="15" xfId="23" applyFill="1" applyBorder="1" applyAlignment="1">
      <alignment vertical="center" wrapText="1" shrinkToFit="1"/>
    </xf>
    <xf numFmtId="0" fontId="5" fillId="0" borderId="8" xfId="31" applyFont="1" applyFill="1" applyBorder="1" applyAlignment="1">
      <alignment horizontal="left" vertical="top" wrapText="1"/>
    </xf>
    <xf numFmtId="0" fontId="5" fillId="0" borderId="0" xfId="23" applyFill="1" applyBorder="1" applyAlignment="1">
      <alignment horizontal="left" vertical="top" wrapText="1" shrinkToFit="1"/>
    </xf>
    <xf numFmtId="185" fontId="5" fillId="0" borderId="1" xfId="23" applyNumberFormat="1" applyFont="1" applyFill="1" applyBorder="1" applyAlignment="1">
      <alignment vertical="center" shrinkToFit="1"/>
    </xf>
    <xf numFmtId="176" fontId="0" fillId="0" borderId="0" xfId="0" applyNumberFormat="1">
      <alignment vertical="center"/>
    </xf>
    <xf numFmtId="0" fontId="5" fillId="0" borderId="0" xfId="23" applyFont="1" applyFill="1" applyBorder="1" applyAlignment="1">
      <alignment vertical="top" wrapText="1"/>
    </xf>
    <xf numFmtId="0" fontId="5" fillId="0" borderId="15" xfId="24" applyFill="1" applyBorder="1" applyAlignment="1">
      <alignment vertical="center"/>
    </xf>
    <xf numFmtId="0" fontId="5" fillId="0" borderId="0" xfId="24" applyFont="1" applyFill="1" applyBorder="1" applyAlignment="1">
      <alignment horizontal="center" vertical="top" wrapText="1"/>
    </xf>
    <xf numFmtId="0" fontId="5" fillId="0" borderId="15" xfId="31" applyFill="1" applyBorder="1" applyAlignment="1">
      <alignment vertical="center"/>
    </xf>
    <xf numFmtId="177" fontId="5" fillId="0" borderId="1" xfId="7" applyNumberFormat="1" applyFont="1" applyFill="1" applyBorder="1" applyAlignment="1">
      <alignment vertical="center"/>
    </xf>
    <xf numFmtId="177" fontId="5" fillId="0" borderId="1" xfId="31" applyNumberFormat="1" applyFont="1" applyFill="1" applyBorder="1" applyAlignment="1">
      <alignment vertical="center" shrinkToFit="1"/>
    </xf>
    <xf numFmtId="177" fontId="5" fillId="0" borderId="1" xfId="31" applyNumberFormat="1" applyFont="1" applyFill="1" applyBorder="1" applyAlignment="1">
      <alignment vertical="center"/>
    </xf>
    <xf numFmtId="0" fontId="5" fillId="0" borderId="18" xfId="23" applyFill="1" applyBorder="1">
      <alignment vertical="center"/>
    </xf>
    <xf numFmtId="0" fontId="5" fillId="0" borderId="15" xfId="31" applyFont="1" applyFill="1" applyBorder="1" applyAlignment="1">
      <alignment vertical="center" shrinkToFit="1"/>
    </xf>
    <xf numFmtId="0" fontId="8" fillId="0" borderId="0" xfId="23" applyFont="1" applyBorder="1" applyAlignment="1">
      <alignment horizontal="center" vertical="center" wrapText="1"/>
    </xf>
    <xf numFmtId="0" fontId="3" fillId="0" borderId="0" xfId="23" applyFont="1" applyFill="1" applyBorder="1" applyAlignment="1">
      <alignment horizontal="left" vertical="top" wrapText="1"/>
    </xf>
    <xf numFmtId="176" fontId="5" fillId="0" borderId="1" xfId="24" applyNumberFormat="1" applyFont="1" applyFill="1" applyBorder="1">
      <alignment vertical="center"/>
    </xf>
    <xf numFmtId="0" fontId="0" fillId="0" borderId="0" xfId="0">
      <alignment vertical="center"/>
    </xf>
    <xf numFmtId="0" fontId="5" fillId="0" borderId="1" xfId="24" applyBorder="1">
      <alignment vertical="center"/>
    </xf>
    <xf numFmtId="0" fontId="27" fillId="0" borderId="0" xfId="32">
      <alignment vertical="center"/>
    </xf>
    <xf numFmtId="177" fontId="5" fillId="0" borderId="1" xfId="0" applyNumberFormat="1" applyFont="1" applyFill="1" applyBorder="1" applyAlignment="1">
      <alignment vertical="center"/>
    </xf>
    <xf numFmtId="176" fontId="5" fillId="0" borderId="1" xfId="0" applyNumberFormat="1" applyFont="1" applyFill="1" applyBorder="1" applyAlignment="1">
      <alignment vertical="center" wrapText="1"/>
    </xf>
    <xf numFmtId="0" fontId="5" fillId="0" borderId="1" xfId="0" applyFont="1" applyFill="1" applyBorder="1">
      <alignment vertical="center"/>
    </xf>
    <xf numFmtId="14" fontId="0" fillId="0" borderId="0" xfId="0" applyNumberFormat="1">
      <alignment vertical="center"/>
    </xf>
    <xf numFmtId="0" fontId="5" fillId="0" borderId="15" xfId="23" applyFill="1" applyBorder="1" applyAlignment="1">
      <alignment horizontal="left" vertical="center" wrapText="1"/>
    </xf>
    <xf numFmtId="178" fontId="5" fillId="0" borderId="1" xfId="0" applyNumberFormat="1" applyFont="1" applyFill="1" applyBorder="1" applyAlignment="1">
      <alignment horizontal="center" vertical="center" shrinkToFit="1"/>
    </xf>
    <xf numFmtId="0" fontId="5" fillId="0" borderId="0" xfId="23" applyFill="1" applyBorder="1" applyAlignment="1">
      <alignment horizontal="left" vertical="center" wrapText="1"/>
    </xf>
    <xf numFmtId="185" fontId="5" fillId="0" borderId="1" xfId="23" applyNumberFormat="1" applyFont="1" applyFill="1" applyBorder="1" applyAlignment="1">
      <alignment horizontal="right" vertical="center" shrinkToFit="1"/>
    </xf>
    <xf numFmtId="177" fontId="5" fillId="0" borderId="1" xfId="23" applyNumberFormat="1" applyFont="1" applyFill="1" applyBorder="1" applyAlignment="1">
      <alignment horizontal="right" vertical="center" wrapText="1"/>
    </xf>
    <xf numFmtId="177" fontId="5" fillId="0" borderId="1" xfId="24" applyNumberFormat="1" applyFont="1" applyFill="1" applyBorder="1" applyAlignment="1">
      <alignment horizontal="right" vertical="center"/>
    </xf>
    <xf numFmtId="177" fontId="5" fillId="0" borderId="1" xfId="24" applyNumberFormat="1" applyFont="1" applyFill="1" applyBorder="1">
      <alignment vertical="center"/>
    </xf>
    <xf numFmtId="0" fontId="11" fillId="0" borderId="1" xfId="23" applyFont="1" applyFill="1" applyBorder="1" applyAlignment="1">
      <alignment vertical="center" wrapText="1" shrinkToFit="1"/>
    </xf>
    <xf numFmtId="0" fontId="5" fillId="0" borderId="0" xfId="23" applyBorder="1" applyAlignment="1">
      <alignment horizontal="left" vertical="top" wrapText="1"/>
    </xf>
    <xf numFmtId="49" fontId="41" fillId="0" borderId="15" xfId="0" applyNumberFormat="1" applyFont="1" applyBorder="1" applyAlignment="1">
      <alignment vertical="center"/>
    </xf>
    <xf numFmtId="49" fontId="41" fillId="0" borderId="0" xfId="0" applyNumberFormat="1" applyFont="1" applyBorder="1" applyAlignment="1">
      <alignment vertical="center"/>
    </xf>
    <xf numFmtId="49" fontId="41" fillId="0" borderId="4" xfId="0" applyNumberFormat="1" applyFont="1" applyBorder="1" applyAlignment="1">
      <alignment vertical="center"/>
    </xf>
    <xf numFmtId="49" fontId="41" fillId="0" borderId="18" xfId="0" applyNumberFormat="1" applyFont="1" applyBorder="1" applyAlignment="1">
      <alignment vertical="center"/>
    </xf>
    <xf numFmtId="49" fontId="41" fillId="0" borderId="10" xfId="0" applyNumberFormat="1" applyFont="1" applyBorder="1" applyAlignment="1">
      <alignment vertical="center"/>
    </xf>
    <xf numFmtId="183" fontId="42" fillId="0" borderId="7" xfId="0" applyNumberFormat="1" applyFont="1"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183" fontId="42" fillId="0" borderId="5" xfId="0" applyNumberFormat="1" applyFont="1" applyBorder="1" applyAlignment="1">
      <alignment horizontal="right" vertical="center"/>
    </xf>
    <xf numFmtId="0" fontId="46" fillId="0" borderId="0" xfId="23" applyFont="1" applyFill="1" applyBorder="1" applyAlignment="1">
      <alignment vertical="top" wrapText="1"/>
    </xf>
    <xf numFmtId="0" fontId="31" fillId="6" borderId="1" xfId="31" applyFont="1" applyFill="1" applyBorder="1" applyAlignment="1">
      <alignment vertical="center" wrapText="1" shrinkToFit="1"/>
    </xf>
    <xf numFmtId="0" fontId="48" fillId="0" borderId="0" xfId="0" applyFont="1">
      <alignment vertical="center"/>
    </xf>
    <xf numFmtId="0" fontId="5" fillId="0" borderId="8" xfId="23" applyFill="1" applyBorder="1" applyAlignment="1">
      <alignment vertical="center"/>
    </xf>
    <xf numFmtId="183" fontId="42" fillId="0" borderId="0" xfId="0" applyNumberFormat="1" applyFont="1" applyBorder="1" applyAlignment="1">
      <alignment horizontal="right" vertical="center"/>
    </xf>
    <xf numFmtId="183" fontId="42" fillId="0" borderId="11" xfId="0" applyNumberFormat="1" applyFont="1" applyBorder="1" applyAlignment="1">
      <alignment horizontal="right" vertical="center"/>
    </xf>
    <xf numFmtId="0" fontId="5" fillId="0" borderId="0" xfId="23" applyFill="1" applyBorder="1" applyAlignment="1">
      <alignment horizontal="left" vertical="top" wrapText="1"/>
    </xf>
    <xf numFmtId="0" fontId="5" fillId="0" borderId="0" xfId="0" applyFont="1" applyFill="1" applyBorder="1" applyAlignment="1">
      <alignment vertical="top" wrapText="1"/>
    </xf>
    <xf numFmtId="0" fontId="5" fillId="0" borderId="15" xfId="31" applyFill="1" applyBorder="1" applyAlignment="1">
      <alignment horizontal="center" vertical="center" textRotation="255" wrapText="1"/>
    </xf>
    <xf numFmtId="0" fontId="5" fillId="0" borderId="0" xfId="24" applyFill="1" applyBorder="1" applyAlignment="1">
      <alignment horizontal="left" vertical="center" wrapText="1"/>
    </xf>
    <xf numFmtId="0" fontId="5" fillId="0" borderId="15" xfId="24" applyFill="1" applyBorder="1" applyAlignment="1">
      <alignment vertical="top" wrapText="1"/>
    </xf>
    <xf numFmtId="0" fontId="27" fillId="0" borderId="0" xfId="32" applyBorder="1">
      <alignment vertical="center"/>
    </xf>
    <xf numFmtId="0" fontId="5" fillId="0" borderId="0" xfId="24" applyFont="1" applyFill="1" applyBorder="1" applyAlignment="1">
      <alignment vertical="top" wrapText="1"/>
    </xf>
    <xf numFmtId="178" fontId="0" fillId="0" borderId="0" xfId="0" applyNumberFormat="1">
      <alignment vertical="center"/>
    </xf>
    <xf numFmtId="0" fontId="5" fillId="0" borderId="1" xfId="23" applyFill="1" applyBorder="1" applyAlignment="1">
      <alignment vertical="center" wrapText="1"/>
    </xf>
    <xf numFmtId="0" fontId="5" fillId="0" borderId="1" xfId="23" applyFill="1" applyBorder="1" applyAlignment="1">
      <alignment vertical="center" shrinkToFit="1"/>
    </xf>
    <xf numFmtId="0" fontId="5" fillId="0" borderId="1" xfId="23" applyBorder="1" applyAlignment="1">
      <alignment vertical="center" wrapText="1"/>
    </xf>
    <xf numFmtId="0" fontId="5" fillId="0" borderId="1" xfId="23" applyBorder="1" applyAlignment="1">
      <alignment vertical="center"/>
    </xf>
    <xf numFmtId="0" fontId="5" fillId="0" borderId="8" xfId="23" applyBorder="1" applyAlignment="1">
      <alignment vertical="center"/>
    </xf>
    <xf numFmtId="0" fontId="5" fillId="0" borderId="18" xfId="23" applyBorder="1" applyAlignment="1">
      <alignment vertical="center"/>
    </xf>
    <xf numFmtId="0" fontId="5" fillId="0" borderId="1" xfId="23" applyFill="1" applyBorder="1" applyAlignment="1">
      <alignment vertical="center"/>
    </xf>
    <xf numFmtId="0" fontId="5" fillId="0" borderId="1" xfId="23" applyBorder="1" applyAlignment="1">
      <alignment vertical="center" shrinkToFit="1"/>
    </xf>
    <xf numFmtId="0" fontId="5" fillId="0" borderId="15" xfId="24" applyBorder="1" applyAlignment="1">
      <alignment horizontal="left" vertical="center" wrapText="1"/>
    </xf>
    <xf numFmtId="0" fontId="5" fillId="0" borderId="8" xfId="24" applyBorder="1" applyAlignment="1">
      <alignment horizontal="left" vertical="center" wrapText="1"/>
    </xf>
    <xf numFmtId="0" fontId="5" fillId="0" borderId="18" xfId="23" applyFill="1" applyBorder="1" applyAlignment="1">
      <alignment vertical="center"/>
    </xf>
    <xf numFmtId="0" fontId="5" fillId="0" borderId="17" xfId="23" applyFill="1" applyBorder="1" applyAlignment="1">
      <alignment vertical="center"/>
    </xf>
    <xf numFmtId="0" fontId="5" fillId="0" borderId="18" xfId="23" applyBorder="1" applyAlignment="1">
      <alignment vertical="center" wrapText="1"/>
    </xf>
    <xf numFmtId="0" fontId="5" fillId="0" borderId="4" xfId="23" applyFill="1" applyBorder="1" applyAlignment="1">
      <alignment vertical="center" wrapText="1"/>
    </xf>
    <xf numFmtId="0" fontId="5" fillId="0" borderId="15" xfId="23" applyBorder="1" applyAlignment="1">
      <alignment horizontal="left" vertical="center" wrapText="1"/>
    </xf>
    <xf numFmtId="0" fontId="5" fillId="2" borderId="1" xfId="24" applyFill="1" applyBorder="1" applyAlignment="1">
      <alignment horizontal="center" vertical="center" shrinkToFit="1"/>
    </xf>
    <xf numFmtId="0" fontId="5" fillId="0" borderId="1" xfId="31" applyFont="1" applyFill="1" applyBorder="1" applyAlignment="1">
      <alignment vertical="center"/>
    </xf>
    <xf numFmtId="0" fontId="5" fillId="0" borderId="1" xfId="31" applyFill="1" applyBorder="1" applyAlignment="1">
      <alignment vertical="center"/>
    </xf>
    <xf numFmtId="0" fontId="5" fillId="0" borderId="0" xfId="23" applyBorder="1" applyAlignment="1">
      <alignment horizontal="left" vertical="center" wrapText="1"/>
    </xf>
    <xf numFmtId="0" fontId="5" fillId="0" borderId="1" xfId="31" applyBorder="1" applyAlignment="1">
      <alignment horizontal="left" vertical="center"/>
    </xf>
    <xf numFmtId="0" fontId="0" fillId="0" borderId="1" xfId="0" applyBorder="1" applyAlignment="1">
      <alignment vertical="center"/>
    </xf>
    <xf numFmtId="0" fontId="5" fillId="0" borderId="1" xfId="0" applyFont="1" applyFill="1" applyBorder="1" applyAlignment="1">
      <alignment vertical="center" shrinkToFit="1"/>
    </xf>
    <xf numFmtId="0" fontId="5" fillId="0" borderId="0"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Fill="1" applyBorder="1" applyAlignment="1">
      <alignment vertical="center"/>
    </xf>
    <xf numFmtId="0" fontId="11" fillId="0" borderId="1" xfId="0" applyFont="1" applyFill="1" applyBorder="1" applyAlignment="1">
      <alignment vertical="center" wrapText="1" shrinkToFit="1"/>
    </xf>
    <xf numFmtId="0" fontId="0" fillId="0" borderId="15" xfId="0" applyBorder="1" applyAlignment="1">
      <alignment vertical="center"/>
    </xf>
    <xf numFmtId="0" fontId="0" fillId="6" borderId="15" xfId="0" applyFill="1" applyBorder="1" applyAlignment="1">
      <alignment vertical="center"/>
    </xf>
    <xf numFmtId="0" fontId="5" fillId="6" borderId="8" xfId="23" applyFill="1" applyBorder="1">
      <alignment vertical="center"/>
    </xf>
    <xf numFmtId="0" fontId="5" fillId="6" borderId="8" xfId="23" applyFill="1" applyBorder="1" applyAlignment="1">
      <alignment vertical="center"/>
    </xf>
    <xf numFmtId="177" fontId="5" fillId="6" borderId="1" xfId="31" applyNumberFormat="1" applyFont="1" applyFill="1" applyBorder="1" applyAlignment="1">
      <alignment vertical="center"/>
    </xf>
    <xf numFmtId="0" fontId="5" fillId="6" borderId="1" xfId="31" applyFont="1" applyFill="1" applyBorder="1" applyAlignment="1">
      <alignment horizontal="left" wrapText="1"/>
    </xf>
    <xf numFmtId="0" fontId="5" fillId="6" borderId="1" xfId="31" applyFont="1" applyFill="1" applyBorder="1" applyAlignment="1">
      <alignment horizontal="center" vertical="center" wrapText="1"/>
    </xf>
    <xf numFmtId="0" fontId="5" fillId="6" borderId="1" xfId="31" applyFont="1" applyFill="1" applyBorder="1" applyAlignment="1">
      <alignment wrapText="1"/>
    </xf>
    <xf numFmtId="0" fontId="5" fillId="6" borderId="1" xfId="31" applyFont="1" applyFill="1" applyBorder="1" applyAlignment="1">
      <alignment horizontal="center" wrapText="1"/>
    </xf>
    <xf numFmtId="0" fontId="5" fillId="6" borderId="1" xfId="31" applyFont="1" applyFill="1" applyBorder="1" applyAlignment="1">
      <alignment horizontal="center" vertical="top"/>
    </xf>
    <xf numFmtId="176" fontId="5" fillId="0" borderId="1" xfId="0" applyNumberFormat="1" applyFont="1" applyFill="1" applyBorder="1" applyAlignment="1">
      <alignment vertical="center"/>
    </xf>
    <xf numFmtId="0" fontId="5" fillId="0" borderId="1" xfId="0" applyFont="1" applyFill="1" applyBorder="1" applyAlignment="1">
      <alignment horizontal="center" vertical="center"/>
    </xf>
    <xf numFmtId="0" fontId="27" fillId="0" borderId="0" xfId="25">
      <alignment vertical="center"/>
    </xf>
    <xf numFmtId="0" fontId="5" fillId="0" borderId="0" xfId="25" applyFont="1">
      <alignment vertical="center"/>
    </xf>
    <xf numFmtId="0" fontId="8" fillId="0" borderId="15" xfId="24" applyFont="1" applyFill="1" applyBorder="1" applyAlignment="1">
      <alignment horizontal="left" vertical="center" wrapText="1"/>
    </xf>
    <xf numFmtId="0" fontId="45" fillId="0" borderId="15" xfId="24" applyFont="1" applyFill="1" applyBorder="1" applyAlignment="1">
      <alignment horizontal="left" vertical="center" wrapText="1"/>
    </xf>
    <xf numFmtId="0" fontId="5" fillId="0" borderId="8" xfId="23" applyBorder="1" applyAlignment="1">
      <alignment vertical="center"/>
    </xf>
    <xf numFmtId="0" fontId="5" fillId="0" borderId="8" xfId="23" applyBorder="1" applyAlignment="1">
      <alignment vertical="center"/>
    </xf>
    <xf numFmtId="0" fontId="5" fillId="0" borderId="1" xfId="23" applyBorder="1" applyAlignment="1">
      <alignment vertical="center"/>
    </xf>
    <xf numFmtId="0" fontId="5" fillId="0" borderId="1" xfId="23" applyBorder="1" applyAlignment="1">
      <alignment vertical="center" wrapText="1"/>
    </xf>
    <xf numFmtId="0" fontId="5" fillId="0" borderId="1" xfId="23" applyBorder="1" applyAlignment="1">
      <alignment vertical="center" shrinkToFit="1"/>
    </xf>
    <xf numFmtId="0" fontId="5" fillId="0" borderId="15" xfId="23" applyBorder="1" applyAlignment="1">
      <alignment horizontal="left" vertical="center" wrapText="1"/>
    </xf>
    <xf numFmtId="0" fontId="5" fillId="0" borderId="0" xfId="23" applyFill="1" applyBorder="1" applyAlignment="1">
      <alignment horizontal="left" vertical="top" wrapText="1"/>
    </xf>
    <xf numFmtId="0" fontId="5" fillId="0" borderId="0" xfId="23" applyBorder="1" applyAlignment="1">
      <alignment horizontal="left" vertical="center" wrapText="1"/>
    </xf>
    <xf numFmtId="0" fontId="5" fillId="0" borderId="1" xfId="0" applyFont="1" applyFill="1" applyBorder="1" applyAlignment="1">
      <alignment vertical="center" shrinkToFit="1"/>
    </xf>
    <xf numFmtId="0" fontId="0" fillId="0" borderId="1" xfId="0" applyBorder="1" applyAlignment="1">
      <alignment horizontal="left" vertical="center" wrapText="1"/>
    </xf>
    <xf numFmtId="0" fontId="5" fillId="0" borderId="1" xfId="0" applyFont="1" applyFill="1" applyBorder="1" applyAlignment="1">
      <alignment vertical="center"/>
    </xf>
    <xf numFmtId="0" fontId="5" fillId="0" borderId="1" xfId="31" applyBorder="1" applyAlignment="1">
      <alignment vertical="center"/>
    </xf>
    <xf numFmtId="0" fontId="5" fillId="6" borderId="1" xfId="31" applyFont="1" applyFill="1" applyBorder="1" applyAlignment="1">
      <alignment vertical="center" wrapText="1"/>
    </xf>
    <xf numFmtId="0" fontId="5" fillId="0" borderId="9" xfId="23" applyBorder="1" applyAlignment="1">
      <alignment vertical="center"/>
    </xf>
    <xf numFmtId="0" fontId="5" fillId="0" borderId="8" xfId="23" applyFill="1" applyBorder="1" applyAlignment="1">
      <alignment vertical="center"/>
    </xf>
    <xf numFmtId="0" fontId="5" fillId="0" borderId="10" xfId="23" applyBorder="1" applyAlignment="1">
      <alignment vertical="center"/>
    </xf>
    <xf numFmtId="0" fontId="5" fillId="6" borderId="1" xfId="31" applyFill="1" applyBorder="1" applyAlignment="1">
      <alignment horizontal="left" vertical="center"/>
    </xf>
    <xf numFmtId="0" fontId="5" fillId="6" borderId="1" xfId="31" applyFont="1" applyFill="1" applyBorder="1" applyAlignment="1">
      <alignment horizontal="left" vertical="center" wrapText="1"/>
    </xf>
    <xf numFmtId="0" fontId="5" fillId="0" borderId="11" xfId="23" applyBorder="1" applyAlignment="1">
      <alignment vertical="center" wrapText="1" shrinkToFit="1"/>
    </xf>
    <xf numFmtId="0" fontId="5" fillId="0" borderId="12" xfId="24" applyBorder="1">
      <alignment vertical="center"/>
    </xf>
    <xf numFmtId="177" fontId="5" fillId="0" borderId="12" xfId="24" applyNumberFormat="1" applyFont="1" applyBorder="1">
      <alignment vertical="center"/>
    </xf>
    <xf numFmtId="177" fontId="5" fillId="6" borderId="12" xfId="24" applyNumberFormat="1" applyFont="1" applyFill="1" applyBorder="1">
      <alignment vertical="center"/>
    </xf>
    <xf numFmtId="177" fontId="5" fillId="0" borderId="12" xfId="24" applyNumberFormat="1" applyFont="1" applyFill="1" applyBorder="1" applyAlignment="1">
      <alignment horizontal="right" vertical="center"/>
    </xf>
    <xf numFmtId="177" fontId="5" fillId="0" borderId="12" xfId="24" applyNumberFormat="1" applyFont="1" applyFill="1" applyBorder="1">
      <alignment vertical="center"/>
    </xf>
    <xf numFmtId="177" fontId="8" fillId="6" borderId="12" xfId="24" applyNumberFormat="1" applyFont="1" applyFill="1" applyBorder="1">
      <alignment vertical="center"/>
    </xf>
    <xf numFmtId="0" fontId="5" fillId="0" borderId="14" xfId="24" applyBorder="1">
      <alignment vertical="center"/>
    </xf>
    <xf numFmtId="177" fontId="5" fillId="0" borderId="14" xfId="24" applyNumberFormat="1" applyFont="1" applyBorder="1">
      <alignment vertical="center"/>
    </xf>
    <xf numFmtId="177" fontId="5" fillId="6" borderId="14" xfId="24" applyNumberFormat="1" applyFont="1" applyFill="1" applyBorder="1">
      <alignment vertical="center"/>
    </xf>
    <xf numFmtId="177" fontId="5" fillId="0" borderId="14" xfId="24" applyNumberFormat="1" applyFont="1" applyFill="1" applyBorder="1" applyAlignment="1">
      <alignment horizontal="right" vertical="center"/>
    </xf>
    <xf numFmtId="177" fontId="8" fillId="6" borderId="14" xfId="24" applyNumberFormat="1" applyFont="1" applyFill="1" applyBorder="1">
      <alignment vertical="center"/>
    </xf>
    <xf numFmtId="0" fontId="5" fillId="0" borderId="12" xfId="23" applyBorder="1">
      <alignment vertical="center"/>
    </xf>
    <xf numFmtId="177" fontId="5" fillId="6" borderId="12" xfId="23" applyNumberFormat="1" applyFont="1" applyFill="1" applyBorder="1">
      <alignment vertical="center"/>
    </xf>
    <xf numFmtId="177" fontId="5" fillId="0" borderId="12" xfId="23" applyNumberFormat="1" applyFont="1" applyFill="1" applyBorder="1">
      <alignment vertical="center"/>
    </xf>
    <xf numFmtId="177" fontId="5" fillId="0" borderId="12" xfId="23" applyNumberFormat="1" applyFont="1" applyBorder="1">
      <alignment vertical="center"/>
    </xf>
    <xf numFmtId="0" fontId="5" fillId="0" borderId="14" xfId="23" applyBorder="1">
      <alignment vertical="center"/>
    </xf>
    <xf numFmtId="177" fontId="5" fillId="6" borderId="14" xfId="23" applyNumberFormat="1" applyFont="1" applyFill="1" applyBorder="1">
      <alignment vertical="center"/>
    </xf>
    <xf numFmtId="177" fontId="5" fillId="0" borderId="14" xfId="23" applyNumberFormat="1" applyFont="1" applyFill="1" applyBorder="1">
      <alignment vertical="center"/>
    </xf>
    <xf numFmtId="177" fontId="5" fillId="0" borderId="14" xfId="23" applyNumberFormat="1" applyFont="1" applyBorder="1">
      <alignment vertical="center"/>
    </xf>
    <xf numFmtId="177" fontId="8" fillId="6" borderId="12" xfId="23" applyNumberFormat="1" applyFont="1" applyFill="1" applyBorder="1" applyAlignment="1">
      <alignment horizontal="right" vertical="center"/>
    </xf>
    <xf numFmtId="177" fontId="8" fillId="0" borderId="12" xfId="23" applyNumberFormat="1" applyFont="1" applyBorder="1" applyAlignment="1">
      <alignment horizontal="right" vertical="center"/>
    </xf>
    <xf numFmtId="177" fontId="8" fillId="0" borderId="12" xfId="23" applyNumberFormat="1" applyFont="1" applyFill="1" applyBorder="1" applyAlignment="1">
      <alignment horizontal="right" vertical="center"/>
    </xf>
    <xf numFmtId="177" fontId="5" fillId="6" borderId="14" xfId="23" applyNumberFormat="1" applyFont="1" applyFill="1" applyBorder="1" applyAlignment="1">
      <alignment horizontal="right" vertical="center"/>
    </xf>
    <xf numFmtId="177" fontId="8" fillId="0" borderId="14" xfId="23" applyNumberFormat="1" applyFont="1" applyBorder="1" applyAlignment="1">
      <alignment horizontal="right" vertical="center"/>
    </xf>
    <xf numFmtId="177" fontId="8" fillId="0" borderId="14" xfId="23" applyNumberFormat="1" applyFont="1" applyFill="1" applyBorder="1" applyAlignment="1">
      <alignment horizontal="right" vertical="center"/>
    </xf>
    <xf numFmtId="177" fontId="8" fillId="6" borderId="14" xfId="23" applyNumberFormat="1" applyFont="1" applyFill="1" applyBorder="1" applyAlignment="1">
      <alignment horizontal="right" vertical="center"/>
    </xf>
    <xf numFmtId="177" fontId="5" fillId="0" borderId="14" xfId="23" applyNumberFormat="1" applyFont="1" applyFill="1" applyBorder="1" applyAlignment="1">
      <alignment horizontal="right" vertical="center"/>
    </xf>
    <xf numFmtId="177" fontId="5" fillId="0" borderId="14" xfId="23" applyNumberFormat="1" applyFont="1" applyBorder="1" applyAlignment="1">
      <alignment horizontal="right" vertical="center"/>
    </xf>
    <xf numFmtId="0" fontId="5" fillId="0" borderId="12" xfId="23" applyFill="1" applyBorder="1">
      <alignment vertical="center"/>
    </xf>
    <xf numFmtId="180" fontId="5" fillId="0" borderId="12" xfId="23" applyNumberFormat="1" applyFont="1" applyFill="1" applyBorder="1">
      <alignment vertical="center"/>
    </xf>
    <xf numFmtId="180" fontId="5" fillId="0" borderId="13" xfId="23" applyNumberFormat="1" applyFill="1" applyBorder="1">
      <alignment vertical="center"/>
    </xf>
    <xf numFmtId="180" fontId="5" fillId="0" borderId="13" xfId="23" applyNumberFormat="1" applyFill="1" applyBorder="1" applyAlignment="1">
      <alignment horizontal="right" vertical="center"/>
    </xf>
    <xf numFmtId="180" fontId="5" fillId="0" borderId="13" xfId="23" applyNumberFormat="1" applyFont="1" applyFill="1" applyBorder="1">
      <alignment vertical="center"/>
    </xf>
    <xf numFmtId="0" fontId="5" fillId="0" borderId="14" xfId="23" applyFont="1" applyFill="1" applyBorder="1">
      <alignment vertical="center"/>
    </xf>
    <xf numFmtId="180" fontId="5" fillId="0" borderId="14" xfId="23" applyNumberFormat="1" applyFont="1" applyFill="1" applyBorder="1">
      <alignment vertical="center"/>
    </xf>
    <xf numFmtId="0" fontId="27" fillId="0" borderId="12" xfId="27" applyBorder="1">
      <alignment vertical="center"/>
    </xf>
    <xf numFmtId="177" fontId="27" fillId="6" borderId="12" xfId="27" applyNumberFormat="1" applyFill="1" applyBorder="1">
      <alignment vertical="center"/>
    </xf>
    <xf numFmtId="177" fontId="27" fillId="0" borderId="12" xfId="27" applyNumberFormat="1" applyFill="1" applyBorder="1">
      <alignment vertical="center"/>
    </xf>
    <xf numFmtId="0" fontId="27" fillId="0" borderId="14" xfId="27" applyBorder="1">
      <alignment vertical="center"/>
    </xf>
    <xf numFmtId="177" fontId="27" fillId="6" borderId="14" xfId="27" applyNumberFormat="1" applyFill="1" applyBorder="1">
      <alignment vertical="center"/>
    </xf>
    <xf numFmtId="177" fontId="27" fillId="0" borderId="14" xfId="27" applyNumberFormat="1" applyFill="1" applyBorder="1">
      <alignment vertical="center"/>
    </xf>
    <xf numFmtId="177" fontId="27" fillId="6" borderId="14" xfId="33" applyNumberFormat="1" applyFill="1" applyBorder="1">
      <alignment vertical="center"/>
    </xf>
    <xf numFmtId="177" fontId="27" fillId="0" borderId="12" xfId="33" applyNumberFormat="1" applyFill="1" applyBorder="1">
      <alignment vertical="center"/>
    </xf>
    <xf numFmtId="177" fontId="27" fillId="6" borderId="12" xfId="33" applyNumberFormat="1" applyFill="1" applyBorder="1">
      <alignment vertical="center"/>
    </xf>
    <xf numFmtId="177" fontId="27" fillId="6" borderId="12" xfId="11" applyNumberFormat="1" applyFont="1" applyFill="1" applyBorder="1" applyAlignment="1">
      <alignment vertical="center" shrinkToFit="1"/>
    </xf>
    <xf numFmtId="177" fontId="27" fillId="0" borderId="12" xfId="11" applyNumberFormat="1" applyFont="1" applyFill="1" applyBorder="1" applyAlignment="1">
      <alignment vertical="center" shrinkToFit="1"/>
    </xf>
    <xf numFmtId="177" fontId="27" fillId="6" borderId="14" xfId="11" applyNumberFormat="1" applyFont="1" applyFill="1" applyBorder="1">
      <alignment vertical="center"/>
    </xf>
    <xf numFmtId="177" fontId="27" fillId="0" borderId="14" xfId="11" applyNumberFormat="1" applyFont="1" applyFill="1" applyBorder="1">
      <alignment vertical="center"/>
    </xf>
    <xf numFmtId="177" fontId="27" fillId="6" borderId="12" xfId="11" applyNumberFormat="1" applyFont="1" applyFill="1" applyBorder="1">
      <alignment vertical="center"/>
    </xf>
    <xf numFmtId="177" fontId="27" fillId="0" borderId="12" xfId="11" applyNumberFormat="1" applyFont="1" applyFill="1" applyBorder="1">
      <alignment vertical="center"/>
    </xf>
    <xf numFmtId="177" fontId="27" fillId="0" borderId="12" xfId="11" applyNumberFormat="1" applyFont="1" applyBorder="1">
      <alignment vertical="center"/>
    </xf>
    <xf numFmtId="177" fontId="27" fillId="0" borderId="14" xfId="11" applyNumberFormat="1" applyFont="1" applyBorder="1">
      <alignment vertical="center"/>
    </xf>
    <xf numFmtId="9" fontId="0" fillId="6" borderId="12" xfId="27" applyNumberFormat="1" applyFont="1" applyFill="1" applyBorder="1" applyAlignment="1">
      <alignment horizontal="right" vertical="center"/>
    </xf>
    <xf numFmtId="9" fontId="0" fillId="0" borderId="12" xfId="27" applyNumberFormat="1" applyFont="1" applyFill="1" applyBorder="1" applyAlignment="1">
      <alignment horizontal="right" vertical="center"/>
    </xf>
    <xf numFmtId="38" fontId="0" fillId="0" borderId="12" xfId="11" applyFont="1" applyFill="1" applyBorder="1" applyAlignment="1">
      <alignment horizontal="right" vertical="center"/>
    </xf>
    <xf numFmtId="9" fontId="27" fillId="0" borderId="12" xfId="27" applyNumberFormat="1" applyBorder="1">
      <alignment vertical="center"/>
    </xf>
    <xf numFmtId="9" fontId="0" fillId="6" borderId="14" xfId="27" applyNumberFormat="1" applyFont="1" applyFill="1" applyBorder="1" applyAlignment="1">
      <alignment horizontal="right" vertical="center" shrinkToFit="1"/>
    </xf>
    <xf numFmtId="9" fontId="0" fillId="6" borderId="14" xfId="27" applyNumberFormat="1" applyFont="1" applyFill="1" applyBorder="1" applyAlignment="1">
      <alignment horizontal="right" vertical="center"/>
    </xf>
    <xf numFmtId="9" fontId="0" fillId="0" borderId="14" xfId="5" applyFont="1" applyFill="1" applyBorder="1" applyAlignment="1">
      <alignment horizontal="right" vertical="center"/>
    </xf>
    <xf numFmtId="38" fontId="0" fillId="0" borderId="14" xfId="11" applyFont="1" applyFill="1" applyBorder="1" applyAlignment="1">
      <alignment horizontal="right" vertical="center"/>
    </xf>
    <xf numFmtId="38" fontId="27" fillId="0" borderId="14" xfId="11" applyFont="1" applyFill="1" applyBorder="1">
      <alignment vertical="center"/>
    </xf>
    <xf numFmtId="0" fontId="8" fillId="6" borderId="12" xfId="31" applyFont="1" applyFill="1" applyBorder="1" applyAlignment="1">
      <alignment vertical="center"/>
    </xf>
    <xf numFmtId="177" fontId="5" fillId="6" borderId="12" xfId="31" applyNumberFormat="1" applyFont="1" applyFill="1" applyBorder="1" applyAlignment="1">
      <alignment horizontal="right" vertical="center"/>
    </xf>
    <xf numFmtId="177" fontId="5" fillId="0" borderId="12" xfId="31" applyNumberFormat="1" applyFont="1" applyFill="1" applyBorder="1" applyAlignment="1">
      <alignment horizontal="right" vertical="center"/>
    </xf>
    <xf numFmtId="0" fontId="11" fillId="6" borderId="13" xfId="31" applyFont="1" applyFill="1" applyBorder="1" applyAlignment="1">
      <alignment vertical="center" shrinkToFit="1"/>
    </xf>
    <xf numFmtId="177" fontId="5" fillId="6" borderId="13" xfId="31" applyNumberFormat="1" applyFont="1" applyFill="1" applyBorder="1" applyAlignment="1">
      <alignment horizontal="right" vertical="center"/>
    </xf>
    <xf numFmtId="177" fontId="5" fillId="0" borderId="13" xfId="31" applyNumberFormat="1" applyFont="1" applyFill="1" applyBorder="1" applyAlignment="1">
      <alignment horizontal="right" vertical="center"/>
    </xf>
    <xf numFmtId="0" fontId="8" fillId="6" borderId="13" xfId="31" applyFont="1" applyFill="1" applyBorder="1" applyAlignment="1">
      <alignment vertical="center" shrinkToFit="1"/>
    </xf>
    <xf numFmtId="0" fontId="12" fillId="6" borderId="13" xfId="31" applyFont="1" applyFill="1" applyBorder="1" applyAlignment="1">
      <alignment vertical="center" shrinkToFit="1"/>
    </xf>
    <xf numFmtId="177" fontId="5" fillId="6" borderId="13" xfId="31" applyNumberFormat="1" applyFont="1" applyFill="1" applyBorder="1" applyAlignment="1">
      <alignment horizontal="right" vertical="center" shrinkToFit="1"/>
    </xf>
    <xf numFmtId="0" fontId="12" fillId="6" borderId="14" xfId="31" applyFont="1" applyFill="1" applyBorder="1" applyAlignment="1">
      <alignment vertical="center" wrapText="1" shrinkToFit="1"/>
    </xf>
    <xf numFmtId="177" fontId="5" fillId="6" borderId="14" xfId="31" applyNumberFormat="1" applyFont="1" applyFill="1" applyBorder="1" applyAlignment="1">
      <alignment horizontal="right" vertical="center" wrapText="1" shrinkToFit="1"/>
    </xf>
    <xf numFmtId="177" fontId="5" fillId="0" borderId="14" xfId="31" applyNumberFormat="1" applyFont="1" applyFill="1" applyBorder="1" applyAlignment="1">
      <alignment horizontal="right" vertical="center" wrapText="1"/>
    </xf>
    <xf numFmtId="177" fontId="5" fillId="6" borderId="14" xfId="31" applyNumberFormat="1" applyFont="1" applyFill="1" applyBorder="1" applyAlignment="1">
      <alignment horizontal="right" vertical="center" wrapText="1"/>
    </xf>
    <xf numFmtId="177" fontId="5" fillId="6" borderId="12" xfId="31" applyNumberFormat="1" applyFont="1" applyFill="1" applyBorder="1" applyAlignment="1">
      <alignment horizontal="right" vertical="center" shrinkToFit="1"/>
    </xf>
    <xf numFmtId="177" fontId="5" fillId="6" borderId="14" xfId="31" applyNumberFormat="1" applyFont="1" applyFill="1" applyBorder="1" applyAlignment="1">
      <alignment horizontal="right" vertical="center" shrinkToFit="1"/>
    </xf>
    <xf numFmtId="177" fontId="5" fillId="0" borderId="14" xfId="31" applyNumberFormat="1" applyFont="1" applyFill="1" applyBorder="1" applyAlignment="1">
      <alignment horizontal="right" vertical="center"/>
    </xf>
    <xf numFmtId="177" fontId="5" fillId="6" borderId="14" xfId="31" applyNumberFormat="1" applyFont="1" applyFill="1" applyBorder="1" applyAlignment="1">
      <alignment horizontal="right" vertical="center"/>
    </xf>
    <xf numFmtId="177" fontId="5" fillId="0" borderId="13" xfId="31" applyNumberFormat="1" applyFont="1" applyFill="1" applyBorder="1" applyAlignment="1">
      <alignment horizontal="right" vertical="center" shrinkToFit="1"/>
    </xf>
    <xf numFmtId="38" fontId="5" fillId="6" borderId="12" xfId="7" applyFont="1" applyFill="1" applyBorder="1" applyAlignment="1">
      <alignment horizontal="right" vertical="center"/>
    </xf>
    <xf numFmtId="38" fontId="5" fillId="6" borderId="13" xfId="7" applyFont="1" applyFill="1" applyBorder="1" applyAlignment="1">
      <alignment horizontal="right" vertical="center"/>
    </xf>
    <xf numFmtId="177" fontId="5" fillId="0" borderId="14" xfId="31" applyNumberFormat="1" applyFont="1" applyFill="1" applyBorder="1" applyAlignment="1">
      <alignment horizontal="right" vertical="center" shrinkToFit="1"/>
    </xf>
    <xf numFmtId="0" fontId="27" fillId="6" borderId="12" xfId="27" applyFill="1" applyBorder="1" applyAlignment="1">
      <alignment vertical="center"/>
    </xf>
    <xf numFmtId="0" fontId="27" fillId="6" borderId="14" xfId="27" applyFill="1" applyBorder="1" applyAlignment="1">
      <alignment vertical="center"/>
    </xf>
    <xf numFmtId="9" fontId="0" fillId="6" borderId="12" xfId="5" applyFont="1" applyFill="1" applyBorder="1" applyAlignment="1">
      <alignment horizontal="right" vertical="center"/>
    </xf>
    <xf numFmtId="38" fontId="0" fillId="6" borderId="12" xfId="11" applyFont="1" applyFill="1" applyBorder="1" applyAlignment="1">
      <alignment horizontal="right" vertical="center"/>
    </xf>
    <xf numFmtId="0" fontId="0" fillId="0" borderId="12" xfId="27" applyFont="1" applyFill="1" applyBorder="1" applyAlignment="1">
      <alignment horizontal="right" vertical="center"/>
    </xf>
    <xf numFmtId="0" fontId="0" fillId="0" borderId="13" xfId="27" applyFont="1" applyBorder="1">
      <alignment vertical="center"/>
    </xf>
    <xf numFmtId="3" fontId="0" fillId="6" borderId="13" xfId="27" applyNumberFormat="1" applyFont="1" applyFill="1" applyBorder="1" applyAlignment="1">
      <alignment horizontal="right" vertical="center"/>
    </xf>
    <xf numFmtId="38" fontId="0" fillId="6" borderId="13" xfId="11" applyFont="1" applyFill="1" applyBorder="1" applyAlignment="1">
      <alignment horizontal="right" vertical="center"/>
    </xf>
    <xf numFmtId="38" fontId="0" fillId="0" borderId="13" xfId="11" applyFont="1" applyFill="1" applyBorder="1" applyAlignment="1">
      <alignment horizontal="right" vertical="center"/>
    </xf>
    <xf numFmtId="38" fontId="27" fillId="0" borderId="13" xfId="11" applyFont="1" applyBorder="1">
      <alignment vertical="center"/>
    </xf>
    <xf numFmtId="0" fontId="27" fillId="0" borderId="25" xfId="27" applyBorder="1">
      <alignment vertical="center"/>
    </xf>
    <xf numFmtId="3" fontId="0" fillId="6" borderId="25" xfId="27" applyNumberFormat="1" applyFont="1" applyFill="1" applyBorder="1" applyAlignment="1">
      <alignment horizontal="right" vertical="center"/>
    </xf>
    <xf numFmtId="38" fontId="0" fillId="6" borderId="25" xfId="11" applyFont="1" applyFill="1" applyBorder="1" applyAlignment="1">
      <alignment horizontal="right" vertical="center"/>
    </xf>
    <xf numFmtId="38" fontId="27" fillId="0" borderId="25" xfId="11" applyFont="1" applyFill="1" applyBorder="1">
      <alignment vertical="center"/>
    </xf>
    <xf numFmtId="38" fontId="27" fillId="0" borderId="25" xfId="11" applyFont="1" applyBorder="1">
      <alignment vertical="center"/>
    </xf>
    <xf numFmtId="0" fontId="8" fillId="0" borderId="0" xfId="23" applyFont="1" applyFill="1" applyBorder="1" applyAlignment="1">
      <alignment vertical="top" wrapText="1"/>
    </xf>
    <xf numFmtId="0" fontId="8" fillId="0" borderId="8" xfId="23" applyFont="1" applyBorder="1" applyAlignment="1">
      <alignment vertical="center" wrapText="1"/>
    </xf>
    <xf numFmtId="0" fontId="5" fillId="0" borderId="12" xfId="23" applyFont="1" applyBorder="1">
      <alignment vertical="center"/>
    </xf>
    <xf numFmtId="176" fontId="5" fillId="0" borderId="12" xfId="23" applyNumberFormat="1" applyFont="1" applyBorder="1">
      <alignment vertical="center"/>
    </xf>
    <xf numFmtId="176" fontId="5" fillId="6" borderId="12" xfId="23" applyNumberFormat="1" applyFont="1" applyFill="1" applyBorder="1">
      <alignment vertical="center"/>
    </xf>
    <xf numFmtId="176" fontId="5" fillId="0" borderId="12" xfId="23" applyNumberFormat="1" applyFont="1" applyFill="1" applyBorder="1">
      <alignment vertical="center"/>
    </xf>
    <xf numFmtId="0" fontId="5" fillId="0" borderId="14" xfId="23" applyFont="1" applyBorder="1">
      <alignment vertical="center"/>
    </xf>
    <xf numFmtId="176" fontId="5" fillId="6" borderId="14" xfId="23" applyNumberFormat="1" applyFont="1" applyFill="1" applyBorder="1">
      <alignment vertical="center"/>
    </xf>
    <xf numFmtId="176" fontId="5" fillId="0" borderId="14" xfId="23" applyNumberFormat="1" applyFont="1" applyFill="1" applyBorder="1">
      <alignment vertical="center"/>
    </xf>
    <xf numFmtId="176" fontId="5" fillId="0" borderId="14" xfId="23" applyNumberFormat="1" applyFont="1" applyBorder="1">
      <alignment vertical="center"/>
    </xf>
    <xf numFmtId="176" fontId="8" fillId="0" borderId="12" xfId="23" applyNumberFormat="1" applyFont="1" applyBorder="1" applyAlignment="1">
      <alignment vertical="center" shrinkToFit="1"/>
    </xf>
    <xf numFmtId="176" fontId="8" fillId="0" borderId="14" xfId="23" applyNumberFormat="1" applyFont="1" applyBorder="1" applyAlignment="1">
      <alignment vertical="center" shrinkToFit="1"/>
    </xf>
    <xf numFmtId="176" fontId="5" fillId="6" borderId="12" xfId="23" applyNumberFormat="1" applyFont="1" applyFill="1" applyBorder="1" applyAlignment="1">
      <alignment horizontal="right" vertical="center"/>
    </xf>
    <xf numFmtId="176" fontId="5" fillId="0" borderId="12" xfId="23" applyNumberFormat="1" applyFont="1" applyFill="1" applyBorder="1" applyAlignment="1">
      <alignment horizontal="right" vertical="center"/>
    </xf>
    <xf numFmtId="176" fontId="5" fillId="6" borderId="14" xfId="23" applyNumberFormat="1" applyFont="1" applyFill="1" applyBorder="1" applyAlignment="1">
      <alignment horizontal="right" vertical="center"/>
    </xf>
    <xf numFmtId="176" fontId="5" fillId="0" borderId="14" xfId="23" applyNumberFormat="1" applyFont="1" applyFill="1" applyBorder="1" applyAlignment="1">
      <alignment horizontal="right" vertical="center"/>
    </xf>
    <xf numFmtId="0" fontId="5" fillId="0" borderId="12" xfId="0" applyFont="1" applyBorder="1">
      <alignment vertical="center"/>
    </xf>
    <xf numFmtId="177" fontId="5" fillId="0" borderId="12" xfId="0" applyNumberFormat="1" applyFont="1" applyFill="1" applyBorder="1" applyAlignment="1">
      <alignment vertical="center" wrapText="1"/>
    </xf>
    <xf numFmtId="0" fontId="5" fillId="0" borderId="14" xfId="0" applyFont="1" applyBorder="1">
      <alignment vertical="center"/>
    </xf>
    <xf numFmtId="177" fontId="5" fillId="0" borderId="14" xfId="0" applyNumberFormat="1" applyFont="1" applyFill="1" applyBorder="1" applyAlignment="1">
      <alignment horizontal="right" vertical="center" wrapText="1"/>
    </xf>
    <xf numFmtId="0" fontId="5" fillId="0" borderId="12" xfId="0" applyFont="1" applyBorder="1" applyAlignment="1">
      <alignment horizontal="left" vertical="center"/>
    </xf>
    <xf numFmtId="0" fontId="5" fillId="0" borderId="14" xfId="0" applyFont="1" applyBorder="1" applyAlignment="1">
      <alignment horizontal="left" vertical="center"/>
    </xf>
    <xf numFmtId="177" fontId="5" fillId="0" borderId="14" xfId="0" applyNumberFormat="1" applyFont="1" applyFill="1" applyBorder="1" applyAlignment="1">
      <alignment vertical="center" wrapText="1"/>
    </xf>
    <xf numFmtId="177" fontId="5" fillId="0" borderId="12" xfId="0" applyNumberFormat="1" applyFont="1" applyFill="1" applyBorder="1">
      <alignment vertical="center"/>
    </xf>
    <xf numFmtId="177" fontId="5" fillId="0" borderId="14" xfId="0" applyNumberFormat="1" applyFont="1" applyFill="1" applyBorder="1">
      <alignment vertical="center"/>
    </xf>
    <xf numFmtId="177" fontId="5" fillId="0" borderId="12" xfId="0" applyNumberFormat="1" applyFont="1" applyFill="1" applyBorder="1" applyAlignment="1">
      <alignment vertical="center"/>
    </xf>
    <xf numFmtId="177" fontId="5" fillId="0" borderId="14" xfId="0" applyNumberFormat="1" applyFont="1" applyFill="1" applyBorder="1" applyAlignment="1">
      <alignment vertical="center"/>
    </xf>
    <xf numFmtId="0" fontId="5" fillId="0" borderId="0" xfId="0" applyFont="1" applyBorder="1">
      <alignment vertical="center"/>
    </xf>
    <xf numFmtId="0" fontId="5" fillId="6" borderId="1" xfId="31" applyFont="1" applyFill="1" applyBorder="1" applyAlignment="1">
      <alignment horizontal="left" vertical="center" shrinkToFit="1"/>
    </xf>
    <xf numFmtId="3" fontId="5" fillId="0" borderId="1" xfId="23" applyNumberFormat="1" applyFill="1" applyBorder="1" applyAlignment="1">
      <alignment vertical="center" shrinkToFit="1"/>
    </xf>
    <xf numFmtId="0" fontId="0" fillId="0" borderId="1" xfId="0" applyFill="1" applyBorder="1" applyAlignment="1">
      <alignment horizontal="center" vertical="center"/>
    </xf>
    <xf numFmtId="0" fontId="0" fillId="0" borderId="1" xfId="0" applyFill="1" applyBorder="1">
      <alignment vertical="center"/>
    </xf>
    <xf numFmtId="0" fontId="5" fillId="0" borderId="1" xfId="23" applyFill="1" applyBorder="1" applyAlignment="1">
      <alignment horizontal="center" vertical="center"/>
    </xf>
    <xf numFmtId="3" fontId="5" fillId="0" borderId="1" xfId="23" applyNumberFormat="1" applyFill="1" applyBorder="1" applyAlignment="1">
      <alignment vertical="center" wrapText="1" shrinkToFit="1"/>
    </xf>
    <xf numFmtId="176" fontId="5" fillId="0" borderId="27" xfId="24" applyNumberFormat="1" applyBorder="1">
      <alignment vertical="center"/>
    </xf>
    <xf numFmtId="176" fontId="5" fillId="6" borderId="12" xfId="24" applyNumberFormat="1" applyFill="1" applyBorder="1">
      <alignment vertical="center"/>
    </xf>
    <xf numFmtId="176" fontId="5" fillId="0" borderId="12" xfId="24" applyNumberFormat="1" applyFill="1" applyBorder="1">
      <alignment vertical="center"/>
    </xf>
    <xf numFmtId="176" fontId="5" fillId="0" borderId="12" xfId="24" applyNumberFormat="1" applyBorder="1">
      <alignment vertical="center"/>
    </xf>
    <xf numFmtId="176" fontId="5" fillId="0" borderId="14" xfId="24" applyNumberFormat="1" applyFont="1" applyBorder="1">
      <alignment vertical="center"/>
    </xf>
    <xf numFmtId="176" fontId="5" fillId="6" borderId="14" xfId="24" applyNumberFormat="1" applyFont="1" applyFill="1" applyBorder="1">
      <alignment vertical="center"/>
    </xf>
    <xf numFmtId="176" fontId="5" fillId="0" borderId="14" xfId="24" applyNumberFormat="1" applyFont="1" applyFill="1" applyBorder="1">
      <alignment vertical="center"/>
    </xf>
    <xf numFmtId="176" fontId="8" fillId="6" borderId="12" xfId="24" applyNumberFormat="1" applyFont="1" applyFill="1" applyBorder="1" applyAlignment="1">
      <alignment vertical="center" shrinkToFit="1"/>
    </xf>
    <xf numFmtId="176" fontId="8" fillId="0" borderId="12" xfId="24" applyNumberFormat="1" applyFont="1" applyFill="1" applyBorder="1" applyAlignment="1">
      <alignment vertical="center" shrinkToFit="1"/>
    </xf>
    <xf numFmtId="176" fontId="8" fillId="6" borderId="14" xfId="24" applyNumberFormat="1" applyFont="1" applyFill="1" applyBorder="1" applyAlignment="1">
      <alignment vertical="center" shrinkToFit="1"/>
    </xf>
    <xf numFmtId="176" fontId="5" fillId="6" borderId="14" xfId="24" applyNumberFormat="1" applyFill="1" applyBorder="1" applyAlignment="1">
      <alignment vertical="center" shrinkToFit="1"/>
    </xf>
    <xf numFmtId="176" fontId="5" fillId="0" borderId="14" xfId="24" applyNumberFormat="1" applyFill="1" applyBorder="1" applyAlignment="1">
      <alignment vertical="center" shrinkToFit="1"/>
    </xf>
    <xf numFmtId="176" fontId="5" fillId="0" borderId="14" xfId="24" applyNumberFormat="1" applyBorder="1" applyAlignment="1">
      <alignment vertical="center" shrinkToFit="1"/>
    </xf>
    <xf numFmtId="176" fontId="8" fillId="6" borderId="27" xfId="24" applyNumberFormat="1" applyFont="1" applyFill="1" applyBorder="1" applyAlignment="1">
      <alignment vertical="center" shrinkToFit="1"/>
    </xf>
    <xf numFmtId="176" fontId="8" fillId="0" borderId="27" xfId="24" applyNumberFormat="1" applyFont="1" applyFill="1" applyBorder="1" applyAlignment="1">
      <alignment vertical="center" shrinkToFit="1"/>
    </xf>
    <xf numFmtId="176" fontId="8" fillId="6" borderId="28" xfId="24" applyNumberFormat="1" applyFont="1" applyFill="1" applyBorder="1" applyAlignment="1">
      <alignment vertical="center" shrinkToFit="1"/>
    </xf>
    <xf numFmtId="176" fontId="5" fillId="6" borderId="28" xfId="24" applyNumberFormat="1" applyFill="1" applyBorder="1" applyAlignment="1">
      <alignment vertical="center" shrinkToFit="1"/>
    </xf>
    <xf numFmtId="176" fontId="5" fillId="0" borderId="28" xfId="24" applyNumberFormat="1" applyFill="1" applyBorder="1" applyAlignment="1">
      <alignment vertical="center" shrinkToFit="1"/>
    </xf>
    <xf numFmtId="176" fontId="5" fillId="0" borderId="12" xfId="23" applyNumberFormat="1" applyBorder="1">
      <alignment vertical="center"/>
    </xf>
    <xf numFmtId="176" fontId="5" fillId="6" borderId="12" xfId="23" applyNumberFormat="1" applyFill="1" applyBorder="1">
      <alignment vertical="center"/>
    </xf>
    <xf numFmtId="176" fontId="5" fillId="0" borderId="12" xfId="23" applyNumberFormat="1" applyFill="1" applyBorder="1">
      <alignment vertical="center"/>
    </xf>
    <xf numFmtId="176" fontId="5" fillId="0" borderId="12" xfId="23" applyNumberFormat="1" applyFill="1" applyBorder="1" applyAlignment="1">
      <alignment vertical="center" shrinkToFit="1"/>
    </xf>
    <xf numFmtId="176" fontId="5" fillId="6" borderId="14" xfId="23" applyNumberFormat="1" applyFill="1" applyBorder="1">
      <alignment vertical="center"/>
    </xf>
    <xf numFmtId="176" fontId="5" fillId="0" borderId="14" xfId="23" applyNumberFormat="1" applyBorder="1">
      <alignment vertical="center"/>
    </xf>
    <xf numFmtId="176" fontId="5" fillId="0" borderId="14" xfId="23" applyNumberFormat="1" applyFill="1" applyBorder="1">
      <alignment vertical="center"/>
    </xf>
    <xf numFmtId="185" fontId="5" fillId="0" borderId="12" xfId="23" applyNumberFormat="1" applyFont="1" applyFill="1" applyBorder="1" applyAlignment="1">
      <alignment vertical="center" shrinkToFit="1"/>
    </xf>
    <xf numFmtId="0" fontId="5" fillId="0" borderId="14" xfId="23" applyFill="1" applyBorder="1">
      <alignment vertical="center"/>
    </xf>
    <xf numFmtId="176" fontId="5" fillId="0" borderId="14" xfId="23" applyNumberFormat="1" applyFont="1" applyFill="1" applyBorder="1" applyAlignment="1">
      <alignment vertical="center" shrinkToFit="1"/>
    </xf>
    <xf numFmtId="176" fontId="5" fillId="0" borderId="12" xfId="23" applyNumberFormat="1" applyFont="1" applyFill="1" applyBorder="1" applyAlignment="1">
      <alignment vertical="center" shrinkToFit="1"/>
    </xf>
    <xf numFmtId="177" fontId="5" fillId="6" borderId="12" xfId="23" applyNumberFormat="1" applyFont="1" applyFill="1" applyBorder="1" applyAlignment="1">
      <alignment vertical="center" shrinkToFit="1"/>
    </xf>
    <xf numFmtId="177" fontId="5" fillId="0" borderId="12" xfId="23" applyNumberFormat="1" applyFont="1" applyFill="1" applyBorder="1" applyAlignment="1">
      <alignment vertical="center" shrinkToFit="1"/>
    </xf>
    <xf numFmtId="177" fontId="5" fillId="6" borderId="14" xfId="23" applyNumberFormat="1" applyFont="1" applyFill="1" applyBorder="1" applyAlignment="1">
      <alignment vertical="center" shrinkToFit="1"/>
    </xf>
    <xf numFmtId="177" fontId="5" fillId="0" borderId="14" xfId="23" applyNumberFormat="1" applyFont="1" applyFill="1" applyBorder="1" applyAlignment="1">
      <alignment vertical="center" shrinkToFit="1"/>
    </xf>
    <xf numFmtId="177" fontId="27" fillId="6" borderId="27" xfId="11" applyNumberFormat="1" applyFont="1" applyFill="1" applyBorder="1">
      <alignment vertical="center"/>
    </xf>
    <xf numFmtId="177" fontId="27" fillId="6" borderId="28" xfId="11" applyNumberFormat="1" applyFont="1" applyFill="1" applyBorder="1">
      <alignment vertical="center"/>
    </xf>
    <xf numFmtId="177" fontId="27" fillId="0" borderId="27" xfId="11" applyNumberFormat="1" applyFont="1" applyBorder="1">
      <alignment vertical="center"/>
    </xf>
    <xf numFmtId="177" fontId="27" fillId="0" borderId="28" xfId="11" applyNumberFormat="1" applyFont="1" applyBorder="1">
      <alignment vertical="center"/>
    </xf>
    <xf numFmtId="182" fontId="5" fillId="6" borderId="29" xfId="31" applyNumberFormat="1" applyFont="1" applyFill="1" applyBorder="1" applyAlignment="1">
      <alignment horizontal="right" vertical="center"/>
    </xf>
    <xf numFmtId="177" fontId="5" fillId="6" borderId="29" xfId="31" applyNumberFormat="1" applyFont="1" applyFill="1" applyBorder="1" applyAlignment="1">
      <alignment horizontal="right" vertical="center"/>
    </xf>
    <xf numFmtId="177" fontId="5" fillId="0" borderId="29" xfId="31" applyNumberFormat="1" applyFont="1" applyFill="1" applyBorder="1" applyAlignment="1">
      <alignment horizontal="right" vertical="center"/>
    </xf>
    <xf numFmtId="177" fontId="5" fillId="6" borderId="27" xfId="31" applyNumberFormat="1" applyFont="1" applyFill="1" applyBorder="1" applyAlignment="1">
      <alignment horizontal="right" vertical="center"/>
    </xf>
    <xf numFmtId="177" fontId="5" fillId="0" borderId="27" xfId="31" applyNumberFormat="1" applyFont="1" applyFill="1" applyBorder="1" applyAlignment="1">
      <alignment horizontal="right" vertical="center"/>
    </xf>
    <xf numFmtId="3" fontId="0" fillId="6" borderId="30" xfId="27" applyNumberFormat="1" applyFont="1" applyFill="1" applyBorder="1" applyAlignment="1">
      <alignment horizontal="right" vertical="center"/>
    </xf>
    <xf numFmtId="38" fontId="0" fillId="6" borderId="30" xfId="11" applyFont="1" applyFill="1" applyBorder="1" applyAlignment="1">
      <alignment horizontal="right" vertical="center"/>
    </xf>
    <xf numFmtId="3" fontId="0" fillId="6" borderId="26" xfId="27" applyNumberFormat="1" applyFont="1" applyFill="1" applyBorder="1" applyAlignment="1">
      <alignment horizontal="right" vertical="center"/>
    </xf>
    <xf numFmtId="38" fontId="0" fillId="6" borderId="26" xfId="11" applyFont="1" applyFill="1" applyBorder="1" applyAlignment="1">
      <alignment horizontal="right" vertical="center"/>
    </xf>
    <xf numFmtId="38" fontId="0" fillId="0" borderId="26" xfId="11" applyFont="1" applyFill="1" applyBorder="1" applyAlignment="1">
      <alignment horizontal="right" vertical="center"/>
    </xf>
    <xf numFmtId="0" fontId="5" fillId="0" borderId="12" xfId="23" applyBorder="1" applyAlignment="1">
      <alignment vertical="center" shrinkToFit="1"/>
    </xf>
    <xf numFmtId="182" fontId="5" fillId="0" borderId="12" xfId="33" applyNumberFormat="1" applyFont="1" applyBorder="1" applyAlignment="1">
      <alignment vertical="center" shrinkToFit="1"/>
    </xf>
    <xf numFmtId="182" fontId="5" fillId="0" borderId="12" xfId="33" applyNumberFormat="1" applyFont="1" applyFill="1" applyBorder="1" applyAlignment="1">
      <alignment vertical="center" shrinkToFit="1"/>
    </xf>
    <xf numFmtId="182" fontId="5" fillId="6" borderId="12" xfId="33" applyNumberFormat="1" applyFont="1" applyFill="1" applyBorder="1" applyAlignment="1">
      <alignment vertical="center" shrinkToFit="1"/>
    </xf>
    <xf numFmtId="0" fontId="5" fillId="0" borderId="14" xfId="23" applyBorder="1" applyAlignment="1">
      <alignment vertical="center" shrinkToFit="1"/>
    </xf>
    <xf numFmtId="182" fontId="5" fillId="0" borderId="14" xfId="33" applyNumberFormat="1" applyFont="1" applyBorder="1" applyAlignment="1">
      <alignment vertical="center" shrinkToFit="1"/>
    </xf>
    <xf numFmtId="182" fontId="5" fillId="0" borderId="14" xfId="33" applyNumberFormat="1" applyFont="1" applyFill="1" applyBorder="1" applyAlignment="1">
      <alignment vertical="center" shrinkToFit="1"/>
    </xf>
    <xf numFmtId="182" fontId="5" fillId="6" borderId="14" xfId="33" applyNumberFormat="1" applyFont="1" applyFill="1" applyBorder="1" applyAlignment="1">
      <alignment vertical="center" shrinkToFit="1"/>
    </xf>
    <xf numFmtId="185" fontId="5" fillId="0" borderId="12" xfId="23" applyNumberFormat="1" applyBorder="1" applyAlignment="1">
      <alignment vertical="center" shrinkToFit="1"/>
    </xf>
    <xf numFmtId="185" fontId="5" fillId="0" borderId="12" xfId="23" applyNumberFormat="1" applyFill="1" applyBorder="1" applyAlignment="1">
      <alignment vertical="center" shrinkToFit="1"/>
    </xf>
    <xf numFmtId="185" fontId="5" fillId="6" borderId="12" xfId="23" applyNumberFormat="1" applyFill="1" applyBorder="1" applyAlignment="1">
      <alignment vertical="center" shrinkToFit="1"/>
    </xf>
    <xf numFmtId="185" fontId="5" fillId="0" borderId="14" xfId="23" applyNumberFormat="1" applyFont="1" applyBorder="1" applyAlignment="1">
      <alignment vertical="center" shrinkToFit="1"/>
    </xf>
    <xf numFmtId="185" fontId="5" fillId="0" borderId="14" xfId="23" applyNumberFormat="1" applyFont="1" applyFill="1" applyBorder="1" applyAlignment="1">
      <alignment vertical="center" shrinkToFit="1"/>
    </xf>
    <xf numFmtId="185" fontId="5" fillId="6" borderId="14" xfId="23" applyNumberFormat="1" applyFont="1" applyFill="1" applyBorder="1" applyAlignment="1">
      <alignment vertical="center" shrinkToFit="1"/>
    </xf>
    <xf numFmtId="177" fontId="5" fillId="0" borderId="12" xfId="23" applyNumberFormat="1" applyBorder="1" applyAlignment="1">
      <alignment vertical="center" shrinkToFit="1"/>
    </xf>
    <xf numFmtId="177" fontId="5" fillId="0" borderId="12" xfId="23" applyNumberFormat="1" applyFill="1" applyBorder="1" applyAlignment="1">
      <alignment vertical="center" shrinkToFit="1"/>
    </xf>
    <xf numFmtId="177" fontId="5" fillId="6" borderId="12" xfId="23" applyNumberFormat="1" applyFill="1" applyBorder="1" applyAlignment="1">
      <alignment vertical="center" shrinkToFit="1"/>
    </xf>
    <xf numFmtId="177" fontId="5" fillId="0" borderId="14" xfId="23" applyNumberFormat="1" applyBorder="1" applyAlignment="1">
      <alignment vertical="center" shrinkToFit="1"/>
    </xf>
    <xf numFmtId="177" fontId="5" fillId="0" borderId="14" xfId="23" applyNumberFormat="1" applyFill="1" applyBorder="1" applyAlignment="1">
      <alignment vertical="center" shrinkToFit="1"/>
    </xf>
    <xf numFmtId="177" fontId="5" fillId="6" borderId="14" xfId="23" applyNumberFormat="1" applyFill="1" applyBorder="1" applyAlignment="1">
      <alignment vertical="center" shrinkToFit="1"/>
    </xf>
    <xf numFmtId="0" fontId="5" fillId="0" borderId="1" xfId="23" applyBorder="1" applyAlignment="1">
      <alignment vertical="center" wrapText="1"/>
    </xf>
    <xf numFmtId="0" fontId="5" fillId="0" borderId="1" xfId="23" applyBorder="1" applyAlignment="1">
      <alignment vertical="center"/>
    </xf>
    <xf numFmtId="0" fontId="5" fillId="0" borderId="8" xfId="23" applyBorder="1" applyAlignment="1">
      <alignment vertical="center"/>
    </xf>
    <xf numFmtId="0" fontId="5" fillId="0" borderId="15" xfId="24" applyBorder="1" applyAlignment="1">
      <alignment horizontal="left" vertical="center" wrapText="1"/>
    </xf>
    <xf numFmtId="0" fontId="5" fillId="6" borderId="0" xfId="23" applyFont="1" applyFill="1" applyBorder="1" applyAlignment="1">
      <alignment horizontal="left" vertical="top" wrapText="1"/>
    </xf>
    <xf numFmtId="0" fontId="5" fillId="6" borderId="1" xfId="31" applyFont="1" applyFill="1" applyBorder="1" applyAlignment="1">
      <alignment horizontal="left" vertical="center" wrapText="1"/>
    </xf>
    <xf numFmtId="0" fontId="5" fillId="0" borderId="12" xfId="23" applyFont="1" applyBorder="1" applyAlignment="1">
      <alignment vertical="center" shrinkToFit="1"/>
    </xf>
    <xf numFmtId="0" fontId="8" fillId="0" borderId="14" xfId="23" applyFont="1" applyBorder="1" applyAlignment="1">
      <alignment vertical="center" shrinkToFit="1"/>
    </xf>
    <xf numFmtId="0" fontId="8" fillId="0" borderId="12" xfId="23" applyFont="1" applyBorder="1" applyAlignment="1">
      <alignment vertical="center" shrinkToFit="1"/>
    </xf>
    <xf numFmtId="177" fontId="5" fillId="0" borderId="12" xfId="23" applyNumberFormat="1" applyFont="1" applyFill="1" applyBorder="1" applyAlignment="1">
      <alignment horizontal="right" vertical="center"/>
    </xf>
    <xf numFmtId="177" fontId="5" fillId="6" borderId="14" xfId="7" applyNumberFormat="1" applyFont="1" applyFill="1" applyBorder="1">
      <alignment vertical="center"/>
    </xf>
    <xf numFmtId="177" fontId="5" fillId="0" borderId="14" xfId="7" applyNumberFormat="1" applyFont="1" applyFill="1" applyBorder="1">
      <alignment vertical="center"/>
    </xf>
    <xf numFmtId="0" fontId="5" fillId="0" borderId="12" xfId="23" applyFont="1" applyFill="1" applyBorder="1" applyAlignment="1">
      <alignment horizontal="right" vertical="center" shrinkToFit="1"/>
    </xf>
    <xf numFmtId="0" fontId="5" fillId="0" borderId="27" xfId="23" applyFont="1" applyFill="1" applyBorder="1" applyAlignment="1">
      <alignment horizontal="right" vertical="center" shrinkToFit="1"/>
    </xf>
    <xf numFmtId="0" fontId="5" fillId="0" borderId="27" xfId="23" applyFont="1" applyFill="1" applyBorder="1" applyAlignment="1">
      <alignment horizontal="center" vertical="center" shrinkToFit="1"/>
    </xf>
    <xf numFmtId="0" fontId="5" fillId="0" borderId="14" xfId="23" applyFont="1" applyFill="1" applyBorder="1" applyAlignment="1">
      <alignment horizontal="right" vertical="center" shrinkToFit="1"/>
    </xf>
    <xf numFmtId="0" fontId="5" fillId="0" borderId="28" xfId="23" applyFont="1" applyFill="1" applyBorder="1" applyAlignment="1">
      <alignment horizontal="right" vertical="center" shrinkToFit="1"/>
    </xf>
    <xf numFmtId="0" fontId="5" fillId="0" borderId="28" xfId="23" applyFont="1" applyFill="1" applyBorder="1" applyAlignment="1">
      <alignment horizontal="center" vertical="center" shrinkToFit="1"/>
    </xf>
    <xf numFmtId="0" fontId="5" fillId="6" borderId="12" xfId="23" applyFont="1" applyFill="1" applyBorder="1" applyAlignment="1">
      <alignment horizontal="right" vertical="center" shrinkToFit="1"/>
    </xf>
    <xf numFmtId="0" fontId="5" fillId="0" borderId="12" xfId="23" applyFont="1" applyFill="1" applyBorder="1" applyAlignment="1">
      <alignment horizontal="center" vertical="center" shrinkToFit="1"/>
    </xf>
    <xf numFmtId="0" fontId="5" fillId="6" borderId="14" xfId="23" applyFont="1" applyFill="1" applyBorder="1" applyAlignment="1">
      <alignment horizontal="right" vertical="center" shrinkToFit="1"/>
    </xf>
    <xf numFmtId="0" fontId="5" fillId="0" borderId="14" xfId="23" applyFont="1" applyFill="1" applyBorder="1" applyAlignment="1">
      <alignment horizontal="center" vertical="center" shrinkToFit="1"/>
    </xf>
    <xf numFmtId="0" fontId="5" fillId="0" borderId="14" xfId="23" applyFont="1" applyBorder="1" applyAlignment="1">
      <alignment horizontal="center" vertical="center" shrinkToFit="1"/>
    </xf>
    <xf numFmtId="0" fontId="5" fillId="0" borderId="12" xfId="23" applyFont="1" applyBorder="1" applyAlignment="1">
      <alignment horizontal="right" vertical="center" shrinkToFit="1"/>
    </xf>
    <xf numFmtId="3" fontId="5" fillId="0" borderId="14" xfId="23" applyNumberFormat="1" applyFont="1" applyFill="1" applyBorder="1" applyAlignment="1">
      <alignment horizontal="right" vertical="center" shrinkToFit="1"/>
    </xf>
    <xf numFmtId="3" fontId="5" fillId="0" borderId="14" xfId="23" applyNumberFormat="1" applyFont="1" applyBorder="1" applyAlignment="1">
      <alignment horizontal="center" vertical="center" shrinkToFit="1"/>
    </xf>
    <xf numFmtId="0" fontId="5" fillId="0" borderId="31" xfId="23" applyFont="1" applyBorder="1" applyAlignment="1">
      <alignment horizontal="right" vertical="center" shrinkToFit="1"/>
    </xf>
    <xf numFmtId="3" fontId="5" fillId="0" borderId="32" xfId="23" applyNumberFormat="1" applyFont="1" applyFill="1" applyBorder="1" applyAlignment="1">
      <alignment horizontal="right" vertical="center" shrinkToFit="1"/>
    </xf>
    <xf numFmtId="176" fontId="5" fillId="6" borderId="12" xfId="23" applyNumberFormat="1" applyFont="1" applyFill="1" applyBorder="1" applyAlignment="1">
      <alignment horizontal="right" vertical="center" shrinkToFit="1"/>
    </xf>
    <xf numFmtId="176" fontId="5" fillId="0" borderId="12" xfId="23" applyNumberFormat="1" applyFont="1" applyFill="1" applyBorder="1" applyAlignment="1">
      <alignment horizontal="right" vertical="center" shrinkToFit="1"/>
    </xf>
    <xf numFmtId="176" fontId="5" fillId="0" borderId="14" xfId="23" applyNumberFormat="1" applyFont="1" applyFill="1" applyBorder="1" applyAlignment="1">
      <alignment horizontal="right" vertical="center" shrinkToFit="1"/>
    </xf>
    <xf numFmtId="176" fontId="5" fillId="6" borderId="14" xfId="23" applyNumberFormat="1" applyFont="1" applyFill="1" applyBorder="1" applyAlignment="1">
      <alignment horizontal="right" vertical="center" shrinkToFit="1"/>
    </xf>
    <xf numFmtId="177" fontId="5" fillId="0" borderId="14" xfId="7" applyNumberFormat="1" applyFont="1" applyFill="1" applyBorder="1" applyAlignment="1">
      <alignment horizontal="right" vertical="center"/>
    </xf>
    <xf numFmtId="0" fontId="5" fillId="0" borderId="12" xfId="23" applyFont="1" applyFill="1" applyBorder="1" applyAlignment="1">
      <alignment horizontal="right" vertical="center"/>
    </xf>
    <xf numFmtId="0" fontId="5" fillId="0" borderId="14" xfId="23" applyFont="1" applyFill="1" applyBorder="1" applyAlignment="1">
      <alignment horizontal="right" vertical="center"/>
    </xf>
    <xf numFmtId="0" fontId="8" fillId="0" borderId="12" xfId="23" applyFont="1" applyFill="1" applyBorder="1" applyAlignment="1">
      <alignment horizontal="center" vertical="center"/>
    </xf>
    <xf numFmtId="0" fontId="8" fillId="0" borderId="14" xfId="23" applyFont="1" applyFill="1" applyBorder="1" applyAlignment="1">
      <alignment horizontal="center" vertical="center"/>
    </xf>
    <xf numFmtId="0" fontId="5" fillId="3" borderId="12" xfId="23" applyFill="1" applyBorder="1" applyAlignment="1">
      <alignment horizontal="right" vertical="center"/>
    </xf>
    <xf numFmtId="0" fontId="5" fillId="6" borderId="12" xfId="23" applyFill="1" applyBorder="1" applyAlignment="1">
      <alignment horizontal="right" vertical="center"/>
    </xf>
    <xf numFmtId="0" fontId="5" fillId="0" borderId="12" xfId="23" applyFill="1" applyBorder="1" applyAlignment="1">
      <alignment horizontal="right" vertical="center"/>
    </xf>
    <xf numFmtId="3" fontId="5" fillId="0" borderId="14" xfId="23" applyNumberFormat="1" applyFont="1" applyFill="1" applyBorder="1" applyAlignment="1">
      <alignment horizontal="right" vertical="center"/>
    </xf>
    <xf numFmtId="3" fontId="5" fillId="6" borderId="14" xfId="23" applyNumberFormat="1" applyFont="1" applyFill="1" applyBorder="1" applyAlignment="1">
      <alignment horizontal="right" vertical="center"/>
    </xf>
    <xf numFmtId="3" fontId="34" fillId="6" borderId="14" xfId="23" applyNumberFormat="1" applyFont="1" applyFill="1" applyBorder="1" applyAlignment="1">
      <alignment horizontal="center" vertical="center"/>
    </xf>
    <xf numFmtId="177" fontId="5" fillId="0" borderId="12" xfId="7" applyNumberFormat="1" applyFont="1" applyFill="1" applyBorder="1" applyAlignment="1">
      <alignment horizontal="right" vertical="center" shrinkToFit="1"/>
    </xf>
    <xf numFmtId="177" fontId="5" fillId="6" borderId="12" xfId="7" applyNumberFormat="1" applyFont="1" applyFill="1" applyBorder="1" applyAlignment="1">
      <alignment horizontal="right" vertical="center" shrinkToFit="1"/>
    </xf>
    <xf numFmtId="177" fontId="5" fillId="0" borderId="14" xfId="23" applyNumberFormat="1" applyFill="1" applyBorder="1" applyAlignment="1">
      <alignment horizontal="right" vertical="center" shrinkToFit="1"/>
    </xf>
    <xf numFmtId="177" fontId="5" fillId="0" borderId="12" xfId="23" applyNumberFormat="1" applyFont="1" applyFill="1" applyBorder="1" applyAlignment="1">
      <alignment horizontal="right" vertical="center" shrinkToFit="1"/>
    </xf>
    <xf numFmtId="0" fontId="8" fillId="0" borderId="14" xfId="23" applyFont="1" applyFill="1" applyBorder="1" applyAlignment="1">
      <alignment vertical="center" shrinkToFit="1"/>
    </xf>
    <xf numFmtId="177" fontId="5" fillId="0" borderId="14" xfId="7" applyNumberFormat="1" applyFont="1" applyFill="1" applyBorder="1" applyAlignment="1">
      <alignment horizontal="right" vertical="center" shrinkToFit="1"/>
    </xf>
    <xf numFmtId="177" fontId="5" fillId="6" borderId="14" xfId="7" applyNumberFormat="1" applyFont="1" applyFill="1" applyBorder="1" applyAlignment="1">
      <alignment vertical="center" shrinkToFit="1"/>
    </xf>
    <xf numFmtId="177" fontId="5" fillId="0" borderId="14" xfId="7" applyNumberFormat="1" applyFont="1" applyFill="1" applyBorder="1" applyAlignment="1">
      <alignment vertical="center" shrinkToFit="1"/>
    </xf>
    <xf numFmtId="0" fontId="5" fillId="0" borderId="12" xfId="23" applyFont="1" applyBorder="1" applyAlignment="1">
      <alignment vertical="center"/>
    </xf>
    <xf numFmtId="3" fontId="5" fillId="0" borderId="12" xfId="23" applyNumberFormat="1" applyFont="1" applyFill="1" applyBorder="1" applyAlignment="1">
      <alignment horizontal="right" vertical="center" shrinkToFit="1"/>
    </xf>
    <xf numFmtId="3" fontId="5" fillId="0" borderId="12" xfId="23" applyNumberFormat="1" applyFill="1" applyBorder="1" applyAlignment="1">
      <alignment horizontal="right" vertical="center" shrinkToFit="1"/>
    </xf>
    <xf numFmtId="0" fontId="5" fillId="0" borderId="14" xfId="23" applyFont="1" applyBorder="1" applyAlignment="1">
      <alignment vertical="center"/>
    </xf>
    <xf numFmtId="3" fontId="5" fillId="0" borderId="14" xfId="23" applyNumberFormat="1" applyFill="1" applyBorder="1" applyAlignment="1">
      <alignment horizontal="right" vertical="center" shrinkToFit="1"/>
    </xf>
    <xf numFmtId="176" fontId="5" fillId="0" borderId="12" xfId="23" applyNumberFormat="1" applyFont="1" applyFill="1" applyBorder="1" applyAlignment="1">
      <alignment horizontal="center" vertical="center"/>
    </xf>
    <xf numFmtId="49" fontId="5" fillId="0" borderId="12" xfId="23" applyNumberFormat="1" applyFont="1" applyFill="1" applyBorder="1" applyAlignment="1">
      <alignment horizontal="right" vertical="center"/>
    </xf>
    <xf numFmtId="3" fontId="5" fillId="0" borderId="12" xfId="23" applyNumberFormat="1" applyBorder="1" applyAlignment="1">
      <alignment vertical="center" shrinkToFit="1"/>
    </xf>
    <xf numFmtId="3" fontId="5" fillId="0" borderId="14" xfId="23" applyNumberFormat="1" applyFill="1" applyBorder="1" applyAlignment="1">
      <alignment vertical="center" shrinkToFit="1"/>
    </xf>
    <xf numFmtId="3" fontId="5" fillId="0" borderId="14" xfId="23" applyNumberFormat="1" applyBorder="1" applyAlignment="1">
      <alignment vertical="center" shrinkToFit="1"/>
    </xf>
    <xf numFmtId="0" fontId="5" fillId="0" borderId="12" xfId="23" applyFont="1" applyFill="1" applyBorder="1" applyAlignment="1">
      <alignment horizontal="center" vertical="center"/>
    </xf>
    <xf numFmtId="0" fontId="5" fillId="0" borderId="14" xfId="23" applyFont="1" applyFill="1" applyBorder="1" applyAlignment="1">
      <alignment vertical="center"/>
    </xf>
    <xf numFmtId="0" fontId="5" fillId="0" borderId="12" xfId="24" applyFont="1" applyBorder="1" applyAlignment="1">
      <alignment vertical="center" shrinkToFit="1"/>
    </xf>
    <xf numFmtId="0" fontId="5" fillId="0" borderId="14" xfId="24" applyFont="1" applyBorder="1" applyAlignment="1">
      <alignment vertical="center" shrinkToFit="1"/>
    </xf>
    <xf numFmtId="0" fontId="5" fillId="0" borderId="12" xfId="24" applyFont="1" applyFill="1" applyBorder="1" applyAlignment="1">
      <alignment vertical="center" shrinkToFit="1"/>
    </xf>
    <xf numFmtId="0" fontId="5" fillId="0" borderId="14" xfId="24" applyFont="1" applyFill="1" applyBorder="1" applyAlignment="1">
      <alignment vertical="center" shrinkToFit="1"/>
    </xf>
    <xf numFmtId="0" fontId="5" fillId="0" borderId="12" xfId="31" applyBorder="1" applyAlignment="1">
      <alignment vertical="center"/>
    </xf>
    <xf numFmtId="182" fontId="5" fillId="0" borderId="12" xfId="7" applyNumberFormat="1" applyFont="1" applyFill="1" applyBorder="1" applyAlignment="1">
      <alignment horizontal="right" vertical="center" shrinkToFit="1"/>
    </xf>
    <xf numFmtId="182" fontId="32" fillId="6" borderId="12" xfId="31" applyNumberFormat="1" applyFont="1" applyFill="1" applyBorder="1" applyAlignment="1">
      <alignment horizontal="center" vertical="center" shrinkToFit="1"/>
    </xf>
    <xf numFmtId="0" fontId="5" fillId="0" borderId="13" xfId="31" applyBorder="1" applyAlignment="1">
      <alignment vertical="center"/>
    </xf>
    <xf numFmtId="182" fontId="5" fillId="0" borderId="13" xfId="7" applyNumberFormat="1" applyFont="1" applyFill="1" applyBorder="1" applyAlignment="1">
      <alignment horizontal="right" vertical="center" shrinkToFit="1"/>
    </xf>
    <xf numFmtId="182" fontId="5" fillId="6" borderId="13" xfId="7" applyNumberFormat="1" applyFont="1" applyFill="1" applyBorder="1" applyAlignment="1">
      <alignment horizontal="right" vertical="center" shrinkToFit="1"/>
    </xf>
    <xf numFmtId="182" fontId="5" fillId="0" borderId="13" xfId="7" applyNumberFormat="1" applyFont="1" applyBorder="1" applyAlignment="1">
      <alignment horizontal="right" vertical="center" shrinkToFit="1"/>
    </xf>
    <xf numFmtId="0" fontId="5" fillId="0" borderId="14" xfId="31" applyBorder="1" applyAlignment="1">
      <alignment vertical="center"/>
    </xf>
    <xf numFmtId="0" fontId="5" fillId="0" borderId="5" xfId="31" applyBorder="1" applyAlignment="1">
      <alignment vertical="center"/>
    </xf>
    <xf numFmtId="177" fontId="5" fillId="0" borderId="5" xfId="31" applyNumberFormat="1" applyFont="1" applyFill="1" applyBorder="1" applyAlignment="1">
      <alignment horizontal="center" vertical="center" shrinkToFit="1"/>
    </xf>
    <xf numFmtId="177" fontId="5" fillId="6" borderId="5" xfId="31" applyNumberFormat="1" applyFont="1" applyFill="1" applyBorder="1" applyAlignment="1">
      <alignment horizontal="center" vertical="center" shrinkToFit="1"/>
    </xf>
    <xf numFmtId="10" fontId="5" fillId="0" borderId="14" xfId="31" applyNumberFormat="1" applyFont="1" applyFill="1" applyBorder="1" applyAlignment="1">
      <alignment vertical="center"/>
    </xf>
    <xf numFmtId="10" fontId="5" fillId="6" borderId="14" xfId="31" applyNumberFormat="1" applyFont="1" applyFill="1" applyBorder="1" applyAlignment="1">
      <alignment vertical="center"/>
    </xf>
    <xf numFmtId="10" fontId="5" fillId="0" borderId="14" xfId="31" applyNumberFormat="1" applyFont="1" applyBorder="1" applyAlignment="1">
      <alignment vertical="center"/>
    </xf>
    <xf numFmtId="177" fontId="5" fillId="0" borderId="12" xfId="7" applyNumberFormat="1" applyFont="1" applyFill="1" applyBorder="1" applyAlignment="1">
      <alignment vertical="center"/>
    </xf>
    <xf numFmtId="177" fontId="5" fillId="0" borderId="12" xfId="7" applyNumberFormat="1" applyFont="1" applyBorder="1" applyAlignment="1">
      <alignment vertical="center"/>
    </xf>
    <xf numFmtId="177" fontId="5" fillId="0" borderId="13" xfId="7" applyNumberFormat="1" applyFont="1" applyFill="1" applyBorder="1" applyAlignment="1">
      <alignment vertical="center"/>
    </xf>
    <xf numFmtId="177" fontId="5" fillId="6" borderId="13" xfId="7" applyNumberFormat="1" applyFont="1" applyFill="1" applyBorder="1" applyAlignment="1">
      <alignment vertical="center"/>
    </xf>
    <xf numFmtId="177" fontId="5" fillId="0" borderId="13" xfId="7" applyNumberFormat="1" applyFont="1" applyBorder="1" applyAlignment="1">
      <alignment vertical="center"/>
    </xf>
    <xf numFmtId="0" fontId="5" fillId="0" borderId="12" xfId="31" applyBorder="1" applyAlignment="1">
      <alignment horizontal="left" vertical="center"/>
    </xf>
    <xf numFmtId="0" fontId="5" fillId="0" borderId="13" xfId="31" applyBorder="1" applyAlignment="1">
      <alignment horizontal="left" vertical="center"/>
    </xf>
    <xf numFmtId="0" fontId="5" fillId="0" borderId="14" xfId="31" applyBorder="1" applyAlignment="1">
      <alignment horizontal="left" vertical="center"/>
    </xf>
    <xf numFmtId="177" fontId="5" fillId="0" borderId="14" xfId="23" applyNumberFormat="1" applyFont="1" applyFill="1" applyBorder="1" applyAlignment="1">
      <alignment horizontal="right" vertical="center" shrinkToFit="1"/>
    </xf>
    <xf numFmtId="38" fontId="5" fillId="0" borderId="12" xfId="33" applyFont="1" applyFill="1" applyBorder="1" applyAlignment="1">
      <alignment horizontal="right" vertical="center" shrinkToFit="1"/>
    </xf>
    <xf numFmtId="0" fontId="5" fillId="0" borderId="12" xfId="23" applyFont="1" applyFill="1" applyBorder="1">
      <alignment vertical="center"/>
    </xf>
    <xf numFmtId="0" fontId="5" fillId="0" borderId="12" xfId="23" applyFill="1" applyBorder="1" applyAlignment="1">
      <alignment horizontal="right" vertical="center" shrinkToFit="1"/>
    </xf>
    <xf numFmtId="0" fontId="5" fillId="0" borderId="12" xfId="23" applyFill="1" applyBorder="1" applyAlignment="1">
      <alignment horizontal="center" vertical="center" shrinkToFit="1"/>
    </xf>
    <xf numFmtId="0" fontId="5" fillId="0" borderId="27" xfId="23" applyFill="1" applyBorder="1" applyAlignment="1">
      <alignment horizontal="center" vertical="center" shrinkToFit="1"/>
    </xf>
    <xf numFmtId="3" fontId="5" fillId="0" borderId="27" xfId="23" applyNumberFormat="1" applyFont="1" applyFill="1" applyBorder="1" applyAlignment="1">
      <alignment horizontal="right" vertical="center" shrinkToFit="1"/>
    </xf>
    <xf numFmtId="3" fontId="5" fillId="0" borderId="27" xfId="23" applyNumberFormat="1" applyFill="1" applyBorder="1" applyAlignment="1">
      <alignment horizontal="right" vertical="center" shrinkToFit="1"/>
    </xf>
    <xf numFmtId="3" fontId="5" fillId="6" borderId="27" xfId="23" applyNumberFormat="1" applyFont="1" applyFill="1" applyBorder="1" applyAlignment="1">
      <alignment horizontal="right" vertical="center" shrinkToFit="1"/>
    </xf>
    <xf numFmtId="185" fontId="5" fillId="0" borderId="12" xfId="23" applyNumberFormat="1" applyFont="1" applyFill="1" applyBorder="1" applyAlignment="1">
      <alignment horizontal="right" vertical="center" shrinkToFit="1"/>
    </xf>
    <xf numFmtId="3" fontId="5" fillId="0" borderId="28" xfId="23" applyNumberFormat="1" applyFont="1" applyFill="1" applyBorder="1" applyAlignment="1">
      <alignment horizontal="right" vertical="center" shrinkToFit="1"/>
    </xf>
    <xf numFmtId="3" fontId="5" fillId="0" borderId="28" xfId="23" applyNumberFormat="1" applyFill="1" applyBorder="1" applyAlignment="1">
      <alignment horizontal="right" vertical="center" shrinkToFit="1"/>
    </xf>
    <xf numFmtId="3" fontId="5" fillId="6" borderId="28" xfId="23" applyNumberFormat="1" applyFont="1" applyFill="1" applyBorder="1" applyAlignment="1">
      <alignment horizontal="right" vertical="center" shrinkToFit="1"/>
    </xf>
    <xf numFmtId="185" fontId="5" fillId="0" borderId="14" xfId="23" applyNumberFormat="1" applyFont="1" applyFill="1" applyBorder="1" applyAlignment="1">
      <alignment horizontal="right" vertical="center" shrinkToFit="1"/>
    </xf>
    <xf numFmtId="0" fontId="5" fillId="0" borderId="27" xfId="23" applyFont="1" applyFill="1" applyBorder="1" applyAlignment="1">
      <alignment horizontal="right" vertical="center"/>
    </xf>
    <xf numFmtId="0" fontId="5" fillId="6" borderId="27" xfId="23" applyFont="1" applyFill="1" applyBorder="1" applyAlignment="1">
      <alignment horizontal="right" vertical="center"/>
    </xf>
    <xf numFmtId="185" fontId="5" fillId="0" borderId="12" xfId="23" applyNumberFormat="1" applyFont="1" applyFill="1" applyBorder="1" applyAlignment="1">
      <alignment horizontal="right" vertical="center"/>
    </xf>
    <xf numFmtId="0" fontId="5" fillId="0" borderId="28" xfId="23" applyFont="1" applyFill="1" applyBorder="1" applyAlignment="1">
      <alignment horizontal="right" vertical="center"/>
    </xf>
    <xf numFmtId="0" fontId="5" fillId="6" borderId="28" xfId="23" applyFont="1" applyFill="1" applyBorder="1" applyAlignment="1">
      <alignment horizontal="right" vertical="center"/>
    </xf>
    <xf numFmtId="185" fontId="5" fillId="0" borderId="14" xfId="23" applyNumberFormat="1" applyFont="1" applyFill="1" applyBorder="1" applyAlignment="1">
      <alignment horizontal="right" vertical="center"/>
    </xf>
    <xf numFmtId="176" fontId="5" fillId="0" borderId="12" xfId="23" applyNumberFormat="1" applyFont="1" applyFill="1" applyBorder="1" applyAlignment="1">
      <alignment vertical="center"/>
    </xf>
    <xf numFmtId="176" fontId="5" fillId="0" borderId="14" xfId="23" applyNumberFormat="1" applyFont="1" applyFill="1" applyBorder="1" applyAlignment="1">
      <alignment vertical="center"/>
    </xf>
    <xf numFmtId="176" fontId="5" fillId="0" borderId="27" xfId="23" applyNumberFormat="1" applyFont="1" applyFill="1" applyBorder="1" applyAlignment="1">
      <alignment horizontal="center" vertical="center"/>
    </xf>
    <xf numFmtId="49" fontId="5" fillId="0" borderId="27" xfId="23" applyNumberFormat="1" applyFont="1" applyFill="1" applyBorder="1" applyAlignment="1">
      <alignment horizontal="right" vertical="center"/>
    </xf>
    <xf numFmtId="176" fontId="5" fillId="0" borderId="27" xfId="23" applyNumberFormat="1" applyFont="1" applyFill="1" applyBorder="1" applyAlignment="1">
      <alignment horizontal="right" vertical="center"/>
    </xf>
    <xf numFmtId="176" fontId="5" fillId="0" borderId="28" xfId="23" applyNumberFormat="1" applyFont="1" applyFill="1" applyBorder="1" applyAlignment="1">
      <alignment horizontal="right" vertical="center"/>
    </xf>
    <xf numFmtId="0" fontId="5" fillId="0" borderId="27" xfId="23" applyFont="1" applyFill="1" applyBorder="1" applyAlignment="1">
      <alignment horizontal="center" vertical="center"/>
    </xf>
    <xf numFmtId="0" fontId="5" fillId="6" borderId="1" xfId="31" applyFont="1" applyFill="1" applyBorder="1" applyAlignment="1">
      <alignment horizontal="left" vertical="center" wrapText="1"/>
    </xf>
    <xf numFmtId="176" fontId="8" fillId="0" borderId="1" xfId="23" applyNumberFormat="1" applyFont="1" applyBorder="1" applyAlignment="1">
      <alignment horizontal="right" vertical="center"/>
    </xf>
    <xf numFmtId="180" fontId="5" fillId="0" borderId="12" xfId="23" applyNumberFormat="1" applyFont="1" applyBorder="1">
      <alignment vertical="center"/>
    </xf>
    <xf numFmtId="180" fontId="5" fillId="6" borderId="12" xfId="23" applyNumberFormat="1" applyFont="1" applyFill="1" applyBorder="1" applyAlignment="1">
      <alignment horizontal="right" vertical="center"/>
    </xf>
    <xf numFmtId="0" fontId="5" fillId="0" borderId="13" xfId="23" applyBorder="1">
      <alignment vertical="center"/>
    </xf>
    <xf numFmtId="180" fontId="5" fillId="0" borderId="13" xfId="23" applyNumberFormat="1" applyBorder="1">
      <alignment vertical="center"/>
    </xf>
    <xf numFmtId="180" fontId="5" fillId="6" borderId="13" xfId="23" applyNumberFormat="1" applyFill="1" applyBorder="1">
      <alignment vertical="center"/>
    </xf>
    <xf numFmtId="0" fontId="5" fillId="0" borderId="13" xfId="23" applyFont="1" applyBorder="1">
      <alignment vertical="center"/>
    </xf>
    <xf numFmtId="180" fontId="5" fillId="0" borderId="13" xfId="23" applyNumberFormat="1" applyFont="1" applyBorder="1">
      <alignment vertical="center"/>
    </xf>
    <xf numFmtId="180" fontId="5" fillId="6" borderId="13" xfId="23" applyNumberFormat="1" applyFont="1" applyFill="1" applyBorder="1">
      <alignment vertical="center"/>
    </xf>
    <xf numFmtId="180" fontId="5" fillId="0" borderId="14" xfId="23" applyNumberFormat="1" applyFont="1" applyBorder="1">
      <alignment vertical="center"/>
    </xf>
    <xf numFmtId="180" fontId="5" fillId="6" borderId="14" xfId="23" applyNumberFormat="1" applyFont="1" applyFill="1" applyBorder="1">
      <alignment vertical="center"/>
    </xf>
    <xf numFmtId="0" fontId="45" fillId="0" borderId="10" xfId="24" applyFont="1" applyFill="1" applyBorder="1" applyAlignment="1">
      <alignment vertical="top"/>
    </xf>
    <xf numFmtId="0" fontId="45" fillId="0" borderId="0" xfId="24" applyFont="1" applyFill="1" applyBorder="1" applyAlignment="1">
      <alignment vertical="top"/>
    </xf>
    <xf numFmtId="0" fontId="37" fillId="0" borderId="12" xfId="23" applyFont="1" applyFill="1" applyBorder="1" applyAlignment="1">
      <alignment horizontal="right" vertical="center"/>
    </xf>
    <xf numFmtId="178" fontId="37" fillId="0" borderId="12" xfId="23" applyNumberFormat="1" applyFont="1" applyFill="1" applyBorder="1" applyAlignment="1">
      <alignment horizontal="right" vertical="center"/>
    </xf>
    <xf numFmtId="178" fontId="37" fillId="0" borderId="12" xfId="23" applyNumberFormat="1" applyFont="1" applyFill="1" applyBorder="1" applyAlignment="1">
      <alignment horizontal="right" vertical="center" shrinkToFit="1"/>
    </xf>
    <xf numFmtId="0" fontId="5" fillId="0" borderId="21" xfId="23" applyBorder="1" applyAlignment="1">
      <alignment horizontal="center" vertical="center" wrapText="1"/>
    </xf>
    <xf numFmtId="0" fontId="11" fillId="0" borderId="22" xfId="23" applyFont="1" applyBorder="1" applyAlignment="1">
      <alignment horizontal="left" vertical="center" shrinkToFit="1"/>
    </xf>
    <xf numFmtId="0" fontId="37" fillId="0" borderId="14" xfId="23" applyFont="1" applyFill="1" applyBorder="1" applyAlignment="1">
      <alignment horizontal="right" vertical="center"/>
    </xf>
    <xf numFmtId="178" fontId="37" fillId="0" borderId="14" xfId="23" applyNumberFormat="1" applyFont="1" applyFill="1" applyBorder="1" applyAlignment="1">
      <alignment horizontal="right" vertical="center"/>
    </xf>
    <xf numFmtId="176" fontId="47" fillId="0" borderId="12" xfId="23" applyNumberFormat="1" applyFont="1" applyFill="1" applyBorder="1" applyAlignment="1">
      <alignment horizontal="center" vertical="center" wrapText="1" shrinkToFit="1"/>
    </xf>
    <xf numFmtId="176" fontId="39" fillId="0" borderId="12" xfId="23" applyNumberFormat="1" applyFont="1" applyFill="1" applyBorder="1" applyAlignment="1">
      <alignment horizontal="center" vertical="center"/>
    </xf>
    <xf numFmtId="0" fontId="39" fillId="0" borderId="27" xfId="23" applyFont="1" applyFill="1" applyBorder="1" applyAlignment="1">
      <alignment horizontal="center" vertical="center"/>
    </xf>
    <xf numFmtId="0" fontId="39" fillId="0" borderId="12" xfId="23" applyFont="1" applyFill="1" applyBorder="1" applyAlignment="1">
      <alignment horizontal="center" vertical="center"/>
    </xf>
    <xf numFmtId="176" fontId="39" fillId="0" borderId="14" xfId="23" applyNumberFormat="1" applyFont="1" applyFill="1" applyBorder="1" applyAlignment="1">
      <alignment horizontal="center" vertical="center" wrapText="1" shrinkToFit="1"/>
    </xf>
    <xf numFmtId="176" fontId="39" fillId="0" borderId="28" xfId="23" applyNumberFormat="1" applyFont="1" applyFill="1" applyBorder="1" applyAlignment="1">
      <alignment horizontal="center" vertical="center"/>
    </xf>
    <xf numFmtId="0" fontId="39" fillId="0" borderId="28" xfId="23" applyFont="1" applyFill="1" applyBorder="1" applyAlignment="1">
      <alignment horizontal="center" vertical="center"/>
    </xf>
    <xf numFmtId="0" fontId="50" fillId="2" borderId="1" xfId="23" applyFont="1" applyFill="1" applyBorder="1" applyAlignment="1">
      <alignment horizontal="center" vertical="center" wrapText="1"/>
    </xf>
    <xf numFmtId="0" fontId="27" fillId="0" borderId="12" xfId="31" applyFont="1" applyBorder="1"/>
    <xf numFmtId="0" fontId="27" fillId="0" borderId="12" xfId="31" applyFont="1" applyBorder="1" applyAlignment="1">
      <alignment horizontal="right" vertical="center"/>
    </xf>
    <xf numFmtId="0" fontId="27" fillId="0" borderId="12" xfId="31" applyFont="1" applyFill="1" applyBorder="1" applyAlignment="1">
      <alignment horizontal="right" vertical="center"/>
    </xf>
    <xf numFmtId="0" fontId="0" fillId="0" borderId="12" xfId="31" applyFont="1" applyFill="1" applyBorder="1" applyAlignment="1">
      <alignment horizontal="right" vertical="center"/>
    </xf>
    <xf numFmtId="0" fontId="0" fillId="6" borderId="12" xfId="31" applyFont="1" applyFill="1" applyBorder="1" applyAlignment="1">
      <alignment horizontal="right" vertical="center"/>
    </xf>
    <xf numFmtId="0" fontId="27" fillId="0" borderId="14" xfId="31" applyFont="1" applyBorder="1" applyAlignment="1">
      <alignment wrapText="1"/>
    </xf>
    <xf numFmtId="0" fontId="0" fillId="0" borderId="14" xfId="31" applyFont="1" applyBorder="1" applyAlignment="1">
      <alignment horizontal="right" vertical="center" wrapText="1"/>
    </xf>
    <xf numFmtId="0" fontId="0" fillId="0" borderId="14" xfId="31" applyFont="1" applyFill="1" applyBorder="1" applyAlignment="1">
      <alignment horizontal="right" vertical="center" wrapText="1"/>
    </xf>
    <xf numFmtId="0" fontId="0" fillId="6" borderId="14" xfId="31" applyFont="1" applyFill="1" applyBorder="1" applyAlignment="1">
      <alignment horizontal="right" vertical="center" wrapText="1"/>
    </xf>
    <xf numFmtId="0" fontId="27" fillId="0" borderId="14" xfId="31" applyFont="1" applyFill="1" applyBorder="1" applyAlignment="1">
      <alignment horizontal="right" vertical="center" wrapText="1"/>
    </xf>
    <xf numFmtId="0" fontId="27" fillId="0" borderId="12" xfId="31" applyFont="1" applyBorder="1" applyAlignment="1">
      <alignment wrapText="1"/>
    </xf>
    <xf numFmtId="0" fontId="0" fillId="0" borderId="12" xfId="31" applyFont="1" applyBorder="1" applyAlignment="1">
      <alignment horizontal="right" vertical="center" wrapText="1"/>
    </xf>
    <xf numFmtId="0" fontId="0" fillId="0" borderId="12" xfId="31" applyFont="1" applyFill="1" applyBorder="1" applyAlignment="1">
      <alignment horizontal="right" vertical="center" wrapText="1"/>
    </xf>
    <xf numFmtId="0" fontId="0" fillId="6" borderId="12" xfId="31" applyFont="1" applyFill="1" applyBorder="1" applyAlignment="1">
      <alignment horizontal="right" vertical="center" wrapText="1"/>
    </xf>
    <xf numFmtId="176" fontId="0" fillId="6" borderId="12" xfId="31" applyNumberFormat="1" applyFont="1" applyFill="1" applyBorder="1" applyAlignment="1">
      <alignment horizontal="right" wrapText="1"/>
    </xf>
    <xf numFmtId="176" fontId="0" fillId="6" borderId="14" xfId="31" applyNumberFormat="1" applyFont="1" applyFill="1" applyBorder="1" applyAlignment="1">
      <alignment horizontal="right" wrapText="1"/>
    </xf>
    <xf numFmtId="0" fontId="5" fillId="6" borderId="1" xfId="31" applyFont="1" applyFill="1" applyBorder="1" applyAlignment="1">
      <alignment vertical="center" shrinkToFit="1"/>
    </xf>
    <xf numFmtId="0" fontId="5" fillId="6" borderId="0" xfId="0" applyFont="1" applyFill="1" applyBorder="1" applyAlignment="1">
      <alignment vertical="center" textRotation="255"/>
    </xf>
    <xf numFmtId="0" fontId="40" fillId="0" borderId="1" xfId="23" applyFont="1" applyBorder="1">
      <alignment vertical="center"/>
    </xf>
    <xf numFmtId="0" fontId="40" fillId="0" borderId="1" xfId="23" applyFont="1" applyBorder="1" applyAlignment="1">
      <alignment horizontal="left" vertical="center"/>
    </xf>
    <xf numFmtId="0" fontId="40" fillId="0" borderId="1" xfId="23" applyFont="1" applyBorder="1" applyAlignment="1">
      <alignment vertical="center" shrinkToFit="1"/>
    </xf>
    <xf numFmtId="0" fontId="27" fillId="0" borderId="0" xfId="0" applyFont="1">
      <alignment vertical="center"/>
    </xf>
    <xf numFmtId="56" fontId="40" fillId="2" borderId="1" xfId="23" applyNumberFormat="1" applyFont="1" applyFill="1" applyBorder="1">
      <alignment vertical="center"/>
    </xf>
    <xf numFmtId="0" fontId="40" fillId="2" borderId="1" xfId="23" applyFont="1" applyFill="1" applyBorder="1">
      <alignment vertical="center"/>
    </xf>
    <xf numFmtId="0" fontId="40" fillId="2" borderId="1" xfId="23" applyFont="1" applyFill="1" applyBorder="1" applyAlignment="1">
      <alignment horizontal="center" vertical="center"/>
    </xf>
    <xf numFmtId="0" fontId="40" fillId="2" borderId="1" xfId="23" applyFont="1" applyFill="1" applyBorder="1" applyAlignment="1">
      <alignment vertical="center" shrinkToFit="1"/>
    </xf>
    <xf numFmtId="0" fontId="40" fillId="6" borderId="1" xfId="23" applyFont="1" applyFill="1" applyBorder="1">
      <alignment vertical="center"/>
    </xf>
    <xf numFmtId="0" fontId="40" fillId="6" borderId="1" xfId="23" applyFont="1" applyFill="1" applyBorder="1" applyAlignment="1">
      <alignment vertical="center" shrinkToFit="1"/>
    </xf>
    <xf numFmtId="0" fontId="40" fillId="2" borderId="0" xfId="23" applyFont="1" applyFill="1" applyBorder="1" applyAlignment="1">
      <alignment horizontal="center" vertical="center"/>
    </xf>
    <xf numFmtId="0" fontId="40" fillId="6" borderId="1" xfId="0" applyFont="1" applyFill="1" applyBorder="1" applyAlignment="1">
      <alignment vertical="center" wrapText="1"/>
    </xf>
    <xf numFmtId="0" fontId="40" fillId="6" borderId="1" xfId="0" applyFont="1" applyFill="1" applyBorder="1" applyAlignment="1">
      <alignment vertical="center" shrinkToFit="1"/>
    </xf>
    <xf numFmtId="0" fontId="40" fillId="6" borderId="1" xfId="0" applyFont="1" applyFill="1" applyBorder="1" applyAlignment="1">
      <alignment horizontal="center" vertical="center" wrapText="1"/>
    </xf>
    <xf numFmtId="14" fontId="53" fillId="6" borderId="1" xfId="0" applyNumberFormat="1" applyFont="1" applyFill="1" applyBorder="1" applyAlignment="1">
      <alignment vertical="center" shrinkToFit="1"/>
    </xf>
    <xf numFmtId="0" fontId="53" fillId="6" borderId="1" xfId="0" applyFont="1" applyFill="1" applyBorder="1" applyAlignment="1">
      <alignment vertical="center" shrinkToFit="1"/>
    </xf>
    <xf numFmtId="0" fontId="52" fillId="6" borderId="1" xfId="0" applyFont="1" applyFill="1" applyBorder="1" applyAlignment="1">
      <alignment vertical="center" shrinkToFit="1"/>
    </xf>
    <xf numFmtId="0" fontId="40" fillId="0" borderId="1" xfId="0" applyFont="1" applyBorder="1" applyAlignment="1">
      <alignment vertical="center" shrinkToFit="1"/>
    </xf>
    <xf numFmtId="0" fontId="40" fillId="0" borderId="1" xfId="23" applyFont="1" applyFill="1" applyBorder="1">
      <alignment vertical="center"/>
    </xf>
    <xf numFmtId="0" fontId="5" fillId="0" borderId="1" xfId="23" applyFill="1" applyBorder="1" applyAlignment="1">
      <alignment vertical="center" shrinkToFit="1"/>
    </xf>
    <xf numFmtId="177" fontId="5" fillId="0" borderId="12" xfId="7" applyNumberFormat="1" applyFont="1" applyFill="1" applyBorder="1" applyAlignment="1">
      <alignment horizontal="right" vertical="center"/>
    </xf>
    <xf numFmtId="182" fontId="5" fillId="0" borderId="1" xfId="7" applyNumberFormat="1" applyFill="1" applyBorder="1" applyAlignment="1">
      <alignment vertical="center"/>
    </xf>
    <xf numFmtId="182" fontId="5" fillId="0" borderId="12" xfId="7" applyNumberFormat="1" applyFill="1" applyBorder="1" applyAlignment="1">
      <alignment vertical="center"/>
    </xf>
    <xf numFmtId="182" fontId="5" fillId="0" borderId="13" xfId="7" applyNumberFormat="1" applyFill="1" applyBorder="1" applyAlignment="1">
      <alignment vertical="center"/>
    </xf>
    <xf numFmtId="182" fontId="5" fillId="0" borderId="14" xfId="7" applyNumberFormat="1" applyFill="1" applyBorder="1" applyAlignment="1">
      <alignment vertical="center"/>
    </xf>
    <xf numFmtId="177" fontId="5" fillId="0" borderId="5" xfId="31" applyNumberFormat="1" applyFont="1" applyFill="1" applyBorder="1" applyAlignment="1">
      <alignment vertical="center" shrinkToFit="1"/>
    </xf>
    <xf numFmtId="0" fontId="5" fillId="0" borderId="3" xfId="23" applyBorder="1">
      <alignment vertical="center"/>
    </xf>
    <xf numFmtId="3" fontId="5" fillId="0" borderId="3" xfId="23" applyNumberFormat="1" applyFont="1" applyFill="1" applyBorder="1" applyAlignment="1">
      <alignment horizontal="right" vertical="center"/>
    </xf>
    <xf numFmtId="3" fontId="5" fillId="6" borderId="3" xfId="23" applyNumberFormat="1" applyFont="1" applyFill="1" applyBorder="1" applyAlignment="1">
      <alignment horizontal="right" vertical="center"/>
    </xf>
    <xf numFmtId="3" fontId="34" fillId="6" borderId="3" xfId="23" applyNumberFormat="1" applyFont="1" applyFill="1" applyBorder="1" applyAlignment="1">
      <alignment horizontal="center" vertical="center"/>
    </xf>
    <xf numFmtId="177" fontId="0" fillId="0" borderId="14" xfId="27" applyNumberFormat="1" applyFont="1" applyFill="1" applyBorder="1" applyAlignment="1">
      <alignment vertical="center"/>
    </xf>
    <xf numFmtId="177" fontId="5" fillId="0" borderId="12" xfId="23" applyNumberFormat="1" applyFont="1" applyBorder="1" applyAlignment="1">
      <alignment vertical="center" shrinkToFit="1"/>
    </xf>
    <xf numFmtId="177" fontId="5" fillId="0" borderId="14" xfId="23" applyNumberFormat="1" applyFont="1" applyBorder="1" applyAlignment="1">
      <alignment vertical="center" shrinkToFit="1"/>
    </xf>
    <xf numFmtId="177" fontId="5" fillId="0" borderId="14" xfId="24" applyNumberFormat="1" applyFont="1" applyFill="1" applyBorder="1">
      <alignment vertical="center"/>
    </xf>
    <xf numFmtId="176" fontId="5" fillId="0" borderId="27" xfId="23" applyNumberFormat="1" applyFill="1" applyBorder="1">
      <alignment vertical="center"/>
    </xf>
    <xf numFmtId="176" fontId="5" fillId="0" borderId="27" xfId="23" applyNumberFormat="1" applyFill="1" applyBorder="1" applyAlignment="1">
      <alignment vertical="center" shrinkToFit="1"/>
    </xf>
    <xf numFmtId="176" fontId="5" fillId="6" borderId="28" xfId="23" applyNumberFormat="1" applyFill="1" applyBorder="1">
      <alignment vertical="center"/>
    </xf>
    <xf numFmtId="176" fontId="5" fillId="0" borderId="28" xfId="23" applyNumberFormat="1" applyBorder="1">
      <alignment vertical="center"/>
    </xf>
    <xf numFmtId="176" fontId="5" fillId="0" borderId="28" xfId="23" applyNumberFormat="1" applyFill="1" applyBorder="1">
      <alignment vertical="center"/>
    </xf>
    <xf numFmtId="176" fontId="8" fillId="0" borderId="14" xfId="24" applyNumberFormat="1" applyFont="1" applyFill="1" applyBorder="1" applyAlignment="1">
      <alignment vertical="center" shrinkToFit="1"/>
    </xf>
    <xf numFmtId="0" fontId="8" fillId="0" borderId="0" xfId="24" applyFont="1" applyFill="1" applyBorder="1" applyAlignment="1">
      <alignment horizontal="center" vertical="center" shrinkToFit="1"/>
    </xf>
    <xf numFmtId="176" fontId="5" fillId="0" borderId="5" xfId="31" applyNumberFormat="1" applyFont="1" applyFill="1" applyBorder="1" applyAlignment="1">
      <alignment vertical="center" shrinkToFit="1"/>
    </xf>
    <xf numFmtId="0" fontId="5" fillId="0" borderId="13" xfId="23" applyBorder="1" applyAlignment="1">
      <alignment vertical="center" shrinkToFit="1"/>
    </xf>
    <xf numFmtId="177" fontId="5" fillId="0" borderId="13" xfId="23" applyNumberFormat="1" applyBorder="1" applyAlignment="1">
      <alignment vertical="center" shrinkToFit="1"/>
    </xf>
    <xf numFmtId="177" fontId="5" fillId="0" borderId="13" xfId="23" applyNumberFormat="1" applyFill="1" applyBorder="1" applyAlignment="1">
      <alignment vertical="center" shrinkToFit="1"/>
    </xf>
    <xf numFmtId="177" fontId="5" fillId="0" borderId="27" xfId="23" applyNumberFormat="1" applyBorder="1" applyAlignment="1">
      <alignment vertical="center" shrinkToFit="1"/>
    </xf>
    <xf numFmtId="177" fontId="5" fillId="0" borderId="27" xfId="23" applyNumberFormat="1" applyFill="1" applyBorder="1" applyAlignment="1">
      <alignment vertical="center" shrinkToFit="1"/>
    </xf>
    <xf numFmtId="177" fontId="5" fillId="0" borderId="29" xfId="23" applyNumberFormat="1" applyBorder="1" applyAlignment="1">
      <alignment vertical="center" shrinkToFit="1"/>
    </xf>
    <xf numFmtId="177" fontId="5" fillId="0" borderId="29" xfId="23" applyNumberFormat="1" applyFill="1" applyBorder="1" applyAlignment="1">
      <alignment vertical="center" shrinkToFit="1"/>
    </xf>
    <xf numFmtId="177" fontId="5" fillId="0" borderId="28" xfId="23" applyNumberFormat="1" applyBorder="1" applyAlignment="1">
      <alignment vertical="center" shrinkToFit="1"/>
    </xf>
    <xf numFmtId="177" fontId="5" fillId="0" borderId="28" xfId="23" applyNumberFormat="1" applyFill="1" applyBorder="1" applyAlignment="1">
      <alignment vertical="center" shrinkToFit="1"/>
    </xf>
    <xf numFmtId="176" fontId="5" fillId="6" borderId="12" xfId="23" applyNumberFormat="1" applyFill="1" applyBorder="1" applyAlignment="1">
      <alignment horizontal="right" vertical="center"/>
    </xf>
    <xf numFmtId="0" fontId="0" fillId="0" borderId="0" xfId="0" applyAlignment="1">
      <alignment horizontal="left" vertical="center"/>
    </xf>
    <xf numFmtId="176" fontId="5" fillId="6" borderId="1" xfId="31" applyNumberFormat="1" applyFont="1" applyFill="1" applyBorder="1" applyAlignment="1">
      <alignment vertical="center" wrapText="1"/>
    </xf>
    <xf numFmtId="183" fontId="5" fillId="6" borderId="1" xfId="31" applyNumberFormat="1" applyFont="1" applyFill="1" applyBorder="1" applyAlignment="1">
      <alignment vertical="center" wrapText="1"/>
    </xf>
    <xf numFmtId="0" fontId="0" fillId="11" borderId="0" xfId="0" applyFill="1">
      <alignment vertical="center"/>
    </xf>
    <xf numFmtId="176" fontId="0" fillId="0" borderId="0" xfId="0" applyNumberFormat="1" applyAlignment="1">
      <alignment vertical="center"/>
    </xf>
    <xf numFmtId="176" fontId="5" fillId="0" borderId="0" xfId="23" applyNumberFormat="1" applyBorder="1" applyAlignment="1">
      <alignment vertical="center"/>
    </xf>
    <xf numFmtId="176" fontId="0" fillId="0" borderId="0" xfId="0" applyNumberFormat="1" applyAlignment="1">
      <alignment horizontal="right" vertical="center"/>
    </xf>
    <xf numFmtId="3" fontId="5" fillId="0" borderId="4" xfId="23" applyNumberFormat="1" applyFill="1" applyBorder="1" applyAlignment="1">
      <alignment vertical="center" wrapText="1"/>
    </xf>
    <xf numFmtId="183" fontId="5" fillId="0" borderId="1" xfId="23" applyNumberFormat="1" applyFill="1" applyBorder="1" applyAlignment="1">
      <alignment vertical="center" wrapText="1"/>
    </xf>
    <xf numFmtId="183" fontId="5" fillId="0" borderId="1" xfId="23" applyNumberFormat="1" applyFill="1" applyBorder="1" applyAlignment="1">
      <alignment horizontal="right" vertical="center" wrapText="1"/>
    </xf>
    <xf numFmtId="3" fontId="38" fillId="0" borderId="4" xfId="23" applyNumberFormat="1" applyFont="1" applyFill="1" applyBorder="1" applyAlignment="1">
      <alignment vertical="center" wrapText="1"/>
    </xf>
    <xf numFmtId="3" fontId="38" fillId="0" borderId="1" xfId="23" applyNumberFormat="1" applyFont="1" applyFill="1" applyBorder="1" applyAlignment="1">
      <alignment vertical="top" wrapText="1" shrinkToFit="1"/>
    </xf>
    <xf numFmtId="179" fontId="5" fillId="0" borderId="1" xfId="23" applyNumberFormat="1" applyFill="1" applyBorder="1">
      <alignment vertical="center"/>
    </xf>
    <xf numFmtId="183" fontId="5" fillId="0" borderId="1" xfId="23" applyNumberFormat="1" applyFont="1" applyFill="1" applyBorder="1" applyAlignment="1">
      <alignment horizontal="right" vertical="center" shrinkToFit="1"/>
    </xf>
    <xf numFmtId="179" fontId="5" fillId="0" borderId="1" xfId="23" applyNumberFormat="1" applyFont="1" applyFill="1" applyBorder="1" applyAlignment="1">
      <alignment horizontal="right" vertical="center" shrinkToFit="1"/>
    </xf>
    <xf numFmtId="179" fontId="0" fillId="0" borderId="1" xfId="0" applyNumberFormat="1" applyFill="1" applyBorder="1" applyAlignment="1">
      <alignment horizontal="right" vertical="center"/>
    </xf>
    <xf numFmtId="177" fontId="5" fillId="0" borderId="19" xfId="0" applyNumberFormat="1" applyFont="1" applyFill="1" applyBorder="1" applyAlignment="1">
      <alignmen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177" fontId="5" fillId="3" borderId="14" xfId="0" applyNumberFormat="1" applyFont="1" applyFill="1" applyBorder="1" applyAlignment="1">
      <alignment vertical="center" wrapText="1"/>
    </xf>
    <xf numFmtId="183" fontId="5" fillId="0" borderId="1" xfId="0" applyNumberFormat="1" applyFont="1" applyFill="1" applyBorder="1" applyAlignment="1">
      <alignment horizontal="right" vertical="center" shrinkToFit="1"/>
    </xf>
    <xf numFmtId="179" fontId="5" fillId="0" borderId="1" xfId="0" applyNumberFormat="1" applyFont="1" applyFill="1" applyBorder="1" applyAlignment="1">
      <alignment horizontal="right" vertical="center" shrinkToFit="1"/>
    </xf>
    <xf numFmtId="177" fontId="5" fillId="0" borderId="1" xfId="23" applyNumberFormat="1" applyFont="1" applyFill="1" applyBorder="1" applyAlignment="1">
      <alignment horizontal="right" vertical="center" shrinkToFit="1"/>
    </xf>
    <xf numFmtId="176" fontId="5" fillId="0" borderId="1" xfId="23" applyNumberFormat="1" applyFont="1" applyFill="1" applyBorder="1" applyAlignment="1">
      <alignment horizontal="right" vertical="center" shrinkToFit="1"/>
    </xf>
    <xf numFmtId="176" fontId="5" fillId="0" borderId="1" xfId="23" applyNumberFormat="1" applyFont="1" applyFill="1" applyBorder="1" applyAlignment="1">
      <alignment horizontal="right" vertical="center"/>
    </xf>
    <xf numFmtId="177" fontId="5" fillId="0" borderId="1" xfId="23" applyNumberFormat="1" applyFill="1" applyBorder="1">
      <alignment vertical="center"/>
    </xf>
    <xf numFmtId="177" fontId="5" fillId="0" borderId="0" xfId="23" applyNumberFormat="1">
      <alignment vertical="center"/>
    </xf>
    <xf numFmtId="177" fontId="5" fillId="6" borderId="12" xfId="24" applyNumberFormat="1" applyFont="1" applyFill="1" applyBorder="1" applyAlignment="1">
      <alignment horizontal="right" vertical="center" shrinkToFit="1"/>
    </xf>
    <xf numFmtId="177" fontId="5" fillId="0" borderId="12" xfId="24" applyNumberFormat="1" applyFont="1" applyFill="1" applyBorder="1" applyAlignment="1">
      <alignment horizontal="right" vertical="center" shrinkToFit="1"/>
    </xf>
    <xf numFmtId="177" fontId="5" fillId="6" borderId="14" xfId="24" applyNumberFormat="1" applyFont="1" applyFill="1" applyBorder="1" applyAlignment="1">
      <alignment horizontal="right" vertical="center" shrinkToFit="1"/>
    </xf>
    <xf numFmtId="177" fontId="5" fillId="0" borderId="14" xfId="24" applyNumberFormat="1" applyFont="1" applyFill="1" applyBorder="1" applyAlignment="1">
      <alignment horizontal="right" vertical="center" shrinkToFit="1"/>
    </xf>
    <xf numFmtId="177" fontId="5" fillId="0" borderId="35" xfId="23" applyNumberFormat="1" applyFont="1" applyBorder="1" applyAlignment="1">
      <alignment vertical="center" shrinkToFit="1"/>
    </xf>
    <xf numFmtId="177" fontId="5" fillId="0" borderId="0" xfId="23" applyNumberFormat="1" applyAlignment="1">
      <alignment vertical="center" shrinkToFit="1"/>
    </xf>
    <xf numFmtId="0" fontId="8" fillId="2" borderId="10" xfId="24" applyFont="1" applyFill="1" applyBorder="1" applyAlignment="1">
      <alignment horizontal="center" vertical="center" shrinkToFit="1"/>
    </xf>
    <xf numFmtId="177" fontId="5" fillId="0" borderId="12" xfId="24" applyNumberFormat="1" applyFont="1" applyFill="1" applyBorder="1" applyAlignment="1">
      <alignment vertical="center" shrinkToFit="1"/>
    </xf>
    <xf numFmtId="177" fontId="5" fillId="0" borderId="14" xfId="24" applyNumberFormat="1" applyFont="1" applyFill="1" applyBorder="1" applyAlignment="1">
      <alignment vertical="center" shrinkToFit="1"/>
    </xf>
    <xf numFmtId="177" fontId="37" fillId="0" borderId="12" xfId="23" applyNumberFormat="1" applyFont="1" applyFill="1" applyBorder="1" applyAlignment="1">
      <alignment vertical="center" shrinkToFit="1"/>
    </xf>
    <xf numFmtId="177" fontId="37" fillId="0" borderId="14" xfId="23" applyNumberFormat="1" applyFont="1" applyFill="1" applyBorder="1" applyAlignment="1">
      <alignment vertical="center" shrinkToFit="1"/>
    </xf>
    <xf numFmtId="177" fontId="37" fillId="0" borderId="12" xfId="7" applyNumberFormat="1" applyFont="1" applyFill="1" applyBorder="1">
      <alignment vertical="center"/>
    </xf>
    <xf numFmtId="177" fontId="37" fillId="0" borderId="14" xfId="7" applyNumberFormat="1" applyFont="1" applyFill="1" applyBorder="1">
      <alignment vertical="center"/>
    </xf>
    <xf numFmtId="0" fontId="8" fillId="0" borderId="10" xfId="24" applyFont="1" applyFill="1" applyBorder="1" applyAlignment="1">
      <alignment horizontal="center" vertical="center" shrinkToFit="1"/>
    </xf>
    <xf numFmtId="0" fontId="8" fillId="0" borderId="37" xfId="23" applyFont="1" applyBorder="1" applyAlignment="1">
      <alignment vertical="center" shrinkToFit="1"/>
    </xf>
    <xf numFmtId="0" fontId="8" fillId="0" borderId="38" xfId="23" applyFont="1" applyBorder="1" applyAlignment="1">
      <alignment vertical="center" shrinkToFit="1"/>
    </xf>
    <xf numFmtId="0" fontId="8" fillId="0" borderId="39" xfId="23" applyFont="1" applyBorder="1" applyAlignment="1">
      <alignment vertical="center" shrinkToFit="1"/>
    </xf>
    <xf numFmtId="176" fontId="29" fillId="0" borderId="1" xfId="0" applyNumberFormat="1" applyFont="1" applyFill="1" applyBorder="1">
      <alignment vertical="center"/>
    </xf>
    <xf numFmtId="176" fontId="8" fillId="0" borderId="1" xfId="0" applyNumberFormat="1" applyFont="1" applyFill="1" applyBorder="1">
      <alignment vertical="center"/>
    </xf>
    <xf numFmtId="176" fontId="5" fillId="6" borderId="1" xfId="23" applyNumberFormat="1" applyFont="1" applyFill="1" applyBorder="1" applyAlignment="1">
      <alignment horizontal="right" vertical="center"/>
    </xf>
    <xf numFmtId="176" fontId="5" fillId="0" borderId="12" xfId="23" applyNumberFormat="1" applyFont="1" applyBorder="1" applyAlignment="1">
      <alignment vertical="center" shrinkToFit="1"/>
    </xf>
    <xf numFmtId="176" fontId="5" fillId="6" borderId="12" xfId="23" applyNumberFormat="1" applyFont="1" applyFill="1" applyBorder="1" applyAlignment="1">
      <alignment vertical="center" shrinkToFit="1"/>
    </xf>
    <xf numFmtId="176" fontId="5" fillId="6" borderId="14" xfId="23" applyNumberFormat="1" applyFont="1" applyFill="1" applyBorder="1" applyAlignment="1">
      <alignment vertical="center" shrinkToFit="1"/>
    </xf>
    <xf numFmtId="0" fontId="5" fillId="0" borderId="1" xfId="23" applyFill="1" applyBorder="1" applyAlignment="1">
      <alignment vertical="top"/>
    </xf>
    <xf numFmtId="3" fontId="5" fillId="0" borderId="1" xfId="23" applyNumberFormat="1" applyFill="1" applyBorder="1" applyAlignment="1">
      <alignment vertical="top" wrapText="1" shrinkToFit="1"/>
    </xf>
    <xf numFmtId="176" fontId="5" fillId="0" borderId="1" xfId="31" applyNumberFormat="1" applyFill="1" applyBorder="1" applyAlignment="1">
      <alignment vertical="top" wrapText="1" shrinkToFit="1"/>
    </xf>
    <xf numFmtId="0" fontId="5" fillId="0" borderId="26" xfId="23" applyFont="1" applyFill="1" applyBorder="1" applyAlignment="1">
      <alignment horizontal="center" vertical="center"/>
    </xf>
    <xf numFmtId="0" fontId="5" fillId="0" borderId="1" xfId="23" applyFont="1" applyFill="1" applyBorder="1" applyAlignment="1">
      <alignment horizontal="right" vertical="center"/>
    </xf>
    <xf numFmtId="0" fontId="5" fillId="0" borderId="1" xfId="23" applyFont="1" applyFill="1" applyBorder="1" applyAlignment="1">
      <alignment horizontal="center" vertical="center"/>
    </xf>
    <xf numFmtId="176" fontId="5" fillId="6" borderId="26" xfId="23" applyNumberFormat="1" applyFont="1" applyFill="1" applyBorder="1" applyAlignment="1">
      <alignment horizontal="center" vertical="center"/>
    </xf>
    <xf numFmtId="176" fontId="5" fillId="0" borderId="26" xfId="23" applyNumberFormat="1" applyFont="1" applyFill="1" applyBorder="1" applyAlignment="1">
      <alignment horizontal="center" vertical="center"/>
    </xf>
    <xf numFmtId="176" fontId="5" fillId="0" borderId="1" xfId="23" applyNumberFormat="1" applyFont="1" applyBorder="1" applyAlignment="1">
      <alignment horizontal="center" vertical="center"/>
    </xf>
    <xf numFmtId="176" fontId="5" fillId="6" borderId="27" xfId="23" applyNumberFormat="1" applyFont="1" applyFill="1" applyBorder="1" applyAlignment="1">
      <alignment horizontal="center" vertical="center"/>
    </xf>
    <xf numFmtId="176" fontId="5" fillId="0" borderId="12" xfId="23" applyNumberFormat="1" applyFont="1" applyBorder="1" applyAlignment="1">
      <alignment horizontal="center" vertical="center"/>
    </xf>
    <xf numFmtId="176" fontId="5" fillId="6" borderId="28" xfId="23" applyNumberFormat="1" applyFont="1" applyFill="1" applyBorder="1" applyAlignment="1">
      <alignment horizontal="center" vertical="center"/>
    </xf>
    <xf numFmtId="176" fontId="5" fillId="0" borderId="14" xfId="23" applyNumberFormat="1" applyFont="1" applyBorder="1" applyAlignment="1">
      <alignment horizontal="center" vertical="center"/>
    </xf>
    <xf numFmtId="176" fontId="5" fillId="0" borderId="26" xfId="23" applyNumberFormat="1" applyFont="1" applyFill="1" applyBorder="1" applyAlignment="1">
      <alignment horizontal="right" vertical="center"/>
    </xf>
    <xf numFmtId="0" fontId="5" fillId="0" borderId="28" xfId="23" applyFont="1" applyFill="1" applyBorder="1" applyAlignment="1">
      <alignment horizontal="center" vertical="center"/>
    </xf>
    <xf numFmtId="0" fontId="5" fillId="0" borderId="14" xfId="23" applyFont="1" applyFill="1" applyBorder="1" applyAlignment="1">
      <alignment horizontal="center" vertical="center"/>
    </xf>
    <xf numFmtId="176" fontId="5" fillId="0" borderId="27" xfId="23" applyNumberFormat="1" applyFont="1" applyBorder="1" applyAlignment="1">
      <alignment horizontal="right" vertical="center"/>
    </xf>
    <xf numFmtId="176" fontId="5" fillId="0" borderId="12" xfId="23" applyNumberFormat="1" applyFont="1" applyBorder="1" applyAlignment="1">
      <alignment horizontal="right" vertical="center"/>
    </xf>
    <xf numFmtId="176" fontId="5" fillId="0" borderId="28" xfId="23" applyNumberFormat="1" applyFont="1" applyFill="1" applyBorder="1" applyAlignment="1">
      <alignment horizontal="center" vertical="center"/>
    </xf>
    <xf numFmtId="176" fontId="5" fillId="0" borderId="28" xfId="23" applyNumberFormat="1" applyFont="1" applyBorder="1" applyAlignment="1">
      <alignment horizontal="center" vertical="center"/>
    </xf>
    <xf numFmtId="176" fontId="5" fillId="0" borderId="14" xfId="23" applyNumberFormat="1" applyFont="1" applyBorder="1" applyAlignment="1">
      <alignment horizontal="right" vertical="center"/>
    </xf>
    <xf numFmtId="0" fontId="5" fillId="0" borderId="1" xfId="23" applyBorder="1" applyAlignment="1">
      <alignment vertical="center" wrapText="1"/>
    </xf>
    <xf numFmtId="0" fontId="5" fillId="0" borderId="1" xfId="23" applyBorder="1" applyAlignment="1">
      <alignment vertical="center"/>
    </xf>
    <xf numFmtId="0" fontId="5" fillId="0" borderId="8" xfId="23" applyBorder="1" applyAlignment="1">
      <alignment vertical="center"/>
    </xf>
    <xf numFmtId="0" fontId="5" fillId="0" borderId="15" xfId="24" applyBorder="1" applyAlignment="1">
      <alignment horizontal="left" vertical="center" wrapText="1"/>
    </xf>
    <xf numFmtId="0" fontId="0" fillId="0" borderId="15" xfId="0" applyBorder="1" applyAlignment="1">
      <alignment vertical="center"/>
    </xf>
    <xf numFmtId="0" fontId="5" fillId="6" borderId="0" xfId="31" applyFont="1" applyFill="1" applyBorder="1" applyAlignment="1">
      <alignment horizontal="left" vertical="top" wrapText="1"/>
    </xf>
    <xf numFmtId="49" fontId="41" fillId="0" borderId="4" xfId="0" applyNumberFormat="1" applyFont="1" applyBorder="1" applyAlignment="1">
      <alignment horizontal="center" vertical="center"/>
    </xf>
    <xf numFmtId="0" fontId="54" fillId="12" borderId="0" xfId="23" applyFont="1" applyFill="1" applyBorder="1" applyAlignment="1">
      <alignment vertical="center"/>
    </xf>
    <xf numFmtId="0" fontId="51" fillId="12" borderId="0" xfId="23" applyFont="1" applyFill="1" applyBorder="1" applyAlignment="1">
      <alignment vertical="top"/>
    </xf>
    <xf numFmtId="0" fontId="54" fillId="12" borderId="0" xfId="23" applyFont="1" applyFill="1" applyBorder="1" applyAlignment="1">
      <alignment vertical="top"/>
    </xf>
    <xf numFmtId="0" fontId="5" fillId="0" borderId="19" xfId="23" applyFill="1" applyBorder="1" applyAlignment="1">
      <alignment vertical="center" shrinkToFit="1"/>
    </xf>
    <xf numFmtId="0" fontId="5" fillId="0" borderId="20" xfId="23" applyFill="1" applyBorder="1" applyAlignment="1">
      <alignment vertical="center" shrinkToFit="1"/>
    </xf>
    <xf numFmtId="0" fontId="5" fillId="0" borderId="23" xfId="23" applyFill="1" applyBorder="1" applyAlignment="1">
      <alignment vertical="center" shrinkToFit="1"/>
    </xf>
    <xf numFmtId="0" fontId="5" fillId="0" borderId="24" xfId="23" applyFill="1" applyBorder="1" applyAlignment="1">
      <alignment vertical="center" shrinkToFit="1"/>
    </xf>
    <xf numFmtId="0" fontId="5" fillId="0" borderId="21" xfId="23" applyFill="1" applyBorder="1" applyAlignment="1">
      <alignment vertical="center" shrinkToFit="1"/>
    </xf>
    <xf numFmtId="0" fontId="5" fillId="0" borderId="22" xfId="23" applyFill="1" applyBorder="1" applyAlignment="1">
      <alignment vertical="center" shrinkToFit="1"/>
    </xf>
    <xf numFmtId="0" fontId="30" fillId="0" borderId="0" xfId="0" applyFont="1">
      <alignment vertical="center"/>
    </xf>
    <xf numFmtId="176" fontId="5" fillId="6" borderId="27" xfId="23" applyNumberFormat="1" applyFont="1" applyFill="1" applyBorder="1" applyAlignment="1">
      <alignment horizontal="right" vertical="center"/>
    </xf>
    <xf numFmtId="176" fontId="5" fillId="6" borderId="28" xfId="23" applyNumberFormat="1" applyFont="1" applyFill="1" applyBorder="1" applyAlignment="1">
      <alignment horizontal="right" vertical="center"/>
    </xf>
    <xf numFmtId="38" fontId="5" fillId="0" borderId="1" xfId="33" applyFont="1" applyFill="1" applyBorder="1" applyAlignment="1">
      <alignment horizontal="right" vertical="center" wrapText="1"/>
    </xf>
    <xf numFmtId="49" fontId="55" fillId="0" borderId="4" xfId="0" applyNumberFormat="1" applyFont="1" applyBorder="1" applyAlignment="1">
      <alignment vertical="center"/>
    </xf>
    <xf numFmtId="49" fontId="55" fillId="0" borderId="18" xfId="0" applyNumberFormat="1" applyFont="1" applyBorder="1" applyAlignment="1">
      <alignment vertical="center"/>
    </xf>
    <xf numFmtId="49" fontId="41" fillId="0" borderId="17" xfId="0" applyNumberFormat="1" applyFont="1" applyBorder="1" applyAlignment="1">
      <alignment vertical="center" shrinkToFit="1"/>
    </xf>
    <xf numFmtId="49" fontId="55" fillId="0" borderId="0" xfId="0" applyNumberFormat="1" applyFont="1" applyBorder="1" applyAlignment="1">
      <alignment vertical="center"/>
    </xf>
    <xf numFmtId="49" fontId="56" fillId="0" borderId="4" xfId="0" applyNumberFormat="1" applyFont="1" applyBorder="1" applyAlignment="1">
      <alignment vertical="center"/>
    </xf>
    <xf numFmtId="0" fontId="5" fillId="6" borderId="1" xfId="31" applyFont="1" applyFill="1" applyBorder="1" applyAlignment="1">
      <alignment horizontal="left" vertical="center" wrapText="1"/>
    </xf>
    <xf numFmtId="182" fontId="27" fillId="0" borderId="1" xfId="11" applyNumberFormat="1" applyFont="1" applyFill="1" applyBorder="1">
      <alignment vertical="center"/>
    </xf>
    <xf numFmtId="182" fontId="27" fillId="6" borderId="12" xfId="7" applyNumberFormat="1" applyFont="1" applyFill="1" applyBorder="1">
      <alignment vertical="center"/>
    </xf>
    <xf numFmtId="182" fontId="27" fillId="6" borderId="12" xfId="11" applyNumberFormat="1" applyFont="1" applyFill="1" applyBorder="1">
      <alignment vertical="center"/>
    </xf>
    <xf numFmtId="182" fontId="27" fillId="0" borderId="12" xfId="11" applyNumberFormat="1" applyFont="1" applyFill="1" applyBorder="1">
      <alignment vertical="center"/>
    </xf>
    <xf numFmtId="182" fontId="27" fillId="6" borderId="14" xfId="11" applyNumberFormat="1" applyFont="1" applyFill="1" applyBorder="1">
      <alignment vertical="center"/>
    </xf>
    <xf numFmtId="182" fontId="27" fillId="0" borderId="14" xfId="11" applyNumberFormat="1" applyFont="1" applyFill="1" applyBorder="1">
      <alignment vertical="center"/>
    </xf>
    <xf numFmtId="177" fontId="5" fillId="6" borderId="13" xfId="7" applyNumberFormat="1" applyFont="1" applyFill="1" applyBorder="1" applyAlignment="1">
      <alignment horizontal="right" vertical="center" shrinkToFit="1"/>
    </xf>
    <xf numFmtId="177" fontId="5" fillId="6" borderId="14" xfId="7" applyNumberFormat="1" applyFont="1" applyFill="1" applyBorder="1" applyAlignment="1">
      <alignment horizontal="right" vertical="center" shrinkToFit="1"/>
    </xf>
    <xf numFmtId="9" fontId="0" fillId="6" borderId="12" xfId="27" applyNumberFormat="1" applyFont="1" applyFill="1" applyBorder="1" applyAlignment="1">
      <alignment horizontal="right" vertical="center" shrinkToFit="1"/>
    </xf>
    <xf numFmtId="182" fontId="27" fillId="6" borderId="12" xfId="11" applyNumberFormat="1" applyFont="1" applyFill="1" applyBorder="1" applyAlignment="1">
      <alignment horizontal="right" vertical="center" shrinkToFit="1"/>
    </xf>
    <xf numFmtId="182" fontId="27" fillId="6" borderId="27" xfId="11" applyNumberFormat="1" applyFont="1" applyFill="1" applyBorder="1">
      <alignment vertical="center"/>
    </xf>
    <xf numFmtId="182" fontId="27" fillId="0" borderId="27" xfId="11" applyNumberFormat="1" applyFont="1" applyFill="1" applyBorder="1">
      <alignment vertical="center"/>
    </xf>
    <xf numFmtId="182" fontId="27" fillId="6" borderId="14" xfId="11" applyNumberFormat="1" applyFont="1" applyFill="1" applyBorder="1" applyAlignment="1">
      <alignment horizontal="right" vertical="center" shrinkToFit="1"/>
    </xf>
    <xf numFmtId="182" fontId="27" fillId="6" borderId="28" xfId="11" applyNumberFormat="1" applyFont="1" applyFill="1" applyBorder="1">
      <alignment vertical="center"/>
    </xf>
    <xf numFmtId="182" fontId="27" fillId="0" borderId="28" xfId="11" applyNumberFormat="1" applyFont="1" applyFill="1" applyBorder="1">
      <alignment vertical="center"/>
    </xf>
    <xf numFmtId="182" fontId="27" fillId="6" borderId="27" xfId="11" applyNumberFormat="1" applyFont="1" applyFill="1" applyBorder="1" applyAlignment="1">
      <alignment horizontal="right" vertical="center" shrinkToFit="1"/>
    </xf>
    <xf numFmtId="182" fontId="27" fillId="0" borderId="12" xfId="7" applyNumberFormat="1" applyFont="1" applyFill="1" applyBorder="1">
      <alignment vertical="center"/>
    </xf>
    <xf numFmtId="182" fontId="27" fillId="0" borderId="12" xfId="11" applyNumberFormat="1" applyFont="1" applyBorder="1">
      <alignment vertical="center"/>
    </xf>
    <xf numFmtId="182" fontId="27" fillId="6" borderId="28" xfId="11" applyNumberFormat="1" applyFont="1" applyFill="1" applyBorder="1" applyAlignment="1">
      <alignment horizontal="right" vertical="center" shrinkToFit="1"/>
    </xf>
    <xf numFmtId="182" fontId="27" fillId="0" borderId="14" xfId="11" applyNumberFormat="1" applyFont="1" applyBorder="1">
      <alignment vertical="center"/>
    </xf>
    <xf numFmtId="0" fontId="5" fillId="6" borderId="1" xfId="31" applyFont="1" applyFill="1" applyBorder="1" applyAlignment="1">
      <alignment horizontal="left" vertical="center" wrapText="1"/>
    </xf>
    <xf numFmtId="0" fontId="5" fillId="0" borderId="15" xfId="23" applyFill="1" applyBorder="1" applyAlignment="1">
      <alignment horizontal="left" vertical="top" wrapText="1"/>
    </xf>
    <xf numFmtId="0" fontId="5" fillId="0" borderId="0" xfId="23" applyFill="1" applyBorder="1" applyAlignment="1">
      <alignment horizontal="left" vertical="top" wrapText="1"/>
    </xf>
    <xf numFmtId="0" fontId="5" fillId="0" borderId="8" xfId="23" applyBorder="1" applyAlignment="1">
      <alignment vertical="center"/>
    </xf>
    <xf numFmtId="0" fontId="5" fillId="0" borderId="1" xfId="23" applyBorder="1" applyAlignment="1">
      <alignment vertical="center"/>
    </xf>
    <xf numFmtId="0" fontId="5" fillId="0" borderId="3" xfId="23" applyBorder="1" applyAlignment="1">
      <alignment horizontal="center" vertical="center" textRotation="255" shrinkToFit="1"/>
    </xf>
    <xf numFmtId="0" fontId="5" fillId="0" borderId="1" xfId="23" applyBorder="1" applyAlignment="1">
      <alignment vertical="center" shrinkToFit="1"/>
    </xf>
    <xf numFmtId="0" fontId="5" fillId="0" borderId="15" xfId="23" applyFill="1" applyBorder="1" applyAlignment="1">
      <alignment horizontal="left" vertical="center" wrapText="1"/>
    </xf>
    <xf numFmtId="0" fontId="5" fillId="0" borderId="1" xfId="23" applyFill="1" applyBorder="1" applyAlignment="1">
      <alignment vertical="center" shrinkToFit="1"/>
    </xf>
    <xf numFmtId="0" fontId="5" fillId="0" borderId="0" xfId="23" applyBorder="1" applyAlignment="1">
      <alignment horizontal="left" vertical="center" wrapText="1"/>
    </xf>
    <xf numFmtId="3" fontId="5" fillId="0" borderId="17" xfId="23" applyNumberFormat="1" applyFont="1" applyFill="1" applyBorder="1" applyAlignment="1">
      <alignment vertical="top" wrapText="1" shrinkToFit="1"/>
    </xf>
    <xf numFmtId="0" fontId="5" fillId="0" borderId="1" xfId="23" applyFill="1" applyBorder="1" applyAlignment="1">
      <alignment horizontal="center" vertical="top" wrapText="1" shrinkToFit="1"/>
    </xf>
    <xf numFmtId="0" fontId="5" fillId="0" borderId="1" xfId="23" applyFill="1" applyBorder="1" applyAlignment="1">
      <alignment vertical="top" wrapText="1" shrinkToFit="1"/>
    </xf>
    <xf numFmtId="0" fontId="5" fillId="0" borderId="6" xfId="23" applyFill="1" applyBorder="1" applyAlignment="1">
      <alignment horizontal="center" vertical="top" wrapText="1" shrinkToFit="1"/>
    </xf>
    <xf numFmtId="0" fontId="5" fillId="0" borderId="15" xfId="23" applyFill="1" applyBorder="1" applyAlignment="1">
      <alignment vertical="top" wrapText="1" shrinkToFit="1"/>
    </xf>
    <xf numFmtId="0" fontId="5" fillId="0" borderId="16" xfId="23" applyFill="1" applyBorder="1" applyAlignment="1">
      <alignment vertical="top" wrapText="1" shrinkToFit="1"/>
    </xf>
    <xf numFmtId="0" fontId="58" fillId="0" borderId="0" xfId="0" applyFont="1" applyBorder="1" applyAlignment="1">
      <alignment vertical="center"/>
    </xf>
    <xf numFmtId="0" fontId="23" fillId="0" borderId="0" xfId="28" applyFont="1" applyAlignment="1">
      <alignment horizontal="center" vertical="center" wrapText="1"/>
    </xf>
    <xf numFmtId="0" fontId="23" fillId="0" borderId="0" xfId="28" applyFont="1" applyAlignment="1">
      <alignment horizontal="center" vertical="center"/>
    </xf>
    <xf numFmtId="0" fontId="13" fillId="0" borderId="0" xfId="28" applyFont="1" applyAlignment="1">
      <alignment horizontal="center" vertical="center"/>
    </xf>
    <xf numFmtId="0" fontId="5" fillId="0" borderId="0" xfId="23" applyAlignment="1">
      <alignment vertical="center"/>
    </xf>
    <xf numFmtId="0" fontId="29" fillId="0" borderId="0" xfId="0" applyFont="1" applyBorder="1" applyAlignment="1">
      <alignment horizontal="left" vertical="top" wrapText="1"/>
    </xf>
    <xf numFmtId="0" fontId="29" fillId="0" borderId="0" xfId="0" applyFont="1" applyBorder="1" applyAlignment="1">
      <alignment horizontal="left" vertical="top"/>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10" fillId="6" borderId="2" xfId="23" applyFont="1" applyFill="1" applyBorder="1" applyAlignment="1">
      <alignment horizontal="left" vertical="center"/>
    </xf>
    <xf numFmtId="0" fontId="10" fillId="6" borderId="3" xfId="23" applyFont="1" applyFill="1" applyBorder="1" applyAlignment="1">
      <alignment horizontal="left" vertical="center"/>
    </xf>
    <xf numFmtId="0" fontId="10" fillId="6" borderId="5" xfId="23" applyFont="1" applyFill="1" applyBorder="1" applyAlignment="1">
      <alignment horizontal="left" vertical="center"/>
    </xf>
    <xf numFmtId="0" fontId="10" fillId="6" borderId="2" xfId="23" applyFont="1" applyFill="1" applyBorder="1" applyAlignment="1">
      <alignment vertical="center"/>
    </xf>
    <xf numFmtId="0" fontId="0" fillId="6" borderId="3" xfId="0" applyFill="1" applyBorder="1" applyAlignment="1">
      <alignment vertical="center"/>
    </xf>
    <xf numFmtId="0" fontId="0" fillId="6" borderId="5" xfId="0" applyFill="1" applyBorder="1" applyAlignment="1">
      <alignment vertical="center"/>
    </xf>
    <xf numFmtId="0" fontId="0" fillId="0" borderId="2" xfId="0" applyBorder="1" applyAlignment="1">
      <alignment vertical="center" wrapText="1"/>
    </xf>
    <xf numFmtId="0" fontId="0" fillId="0" borderId="3" xfId="0" applyBorder="1" applyAlignment="1">
      <alignment vertical="center"/>
    </xf>
    <xf numFmtId="0" fontId="0" fillId="0" borderId="5" xfId="0" applyBorder="1" applyAlignment="1">
      <alignment vertical="center"/>
    </xf>
    <xf numFmtId="56" fontId="10" fillId="6" borderId="2" xfId="23" applyNumberFormat="1" applyFont="1" applyFill="1" applyBorder="1" applyAlignment="1">
      <alignment horizontal="left" vertical="center"/>
    </xf>
    <xf numFmtId="56" fontId="10" fillId="6" borderId="3" xfId="23" applyNumberFormat="1" applyFont="1" applyFill="1" applyBorder="1" applyAlignment="1">
      <alignment horizontal="left" vertical="center"/>
    </xf>
    <xf numFmtId="56" fontId="10" fillId="6" borderId="5" xfId="23" applyNumberFormat="1" applyFont="1" applyFill="1" applyBorder="1" applyAlignment="1">
      <alignment horizontal="left" vertical="center"/>
    </xf>
    <xf numFmtId="0" fontId="52" fillId="6" borderId="2" xfId="23" applyFont="1" applyFill="1" applyBorder="1" applyAlignment="1">
      <alignment horizontal="center" vertical="center" wrapText="1"/>
    </xf>
    <xf numFmtId="0" fontId="52" fillId="6" borderId="5" xfId="23" applyFont="1" applyFill="1" applyBorder="1" applyAlignment="1">
      <alignment horizontal="center" vertical="center" wrapText="1"/>
    </xf>
    <xf numFmtId="0" fontId="5" fillId="0" borderId="6" xfId="23" applyBorder="1" applyAlignment="1">
      <alignment horizontal="left" vertical="center"/>
    </xf>
    <xf numFmtId="0" fontId="5" fillId="0" borderId="16" xfId="23" applyBorder="1" applyAlignment="1">
      <alignment horizontal="left" vertical="center"/>
    </xf>
    <xf numFmtId="0" fontId="5" fillId="0" borderId="7" xfId="23" applyBorder="1" applyAlignment="1">
      <alignment horizontal="left" vertical="center"/>
    </xf>
    <xf numFmtId="0" fontId="5" fillId="0" borderId="9" xfId="23" applyBorder="1" applyAlignment="1">
      <alignment horizontal="left" vertical="center"/>
    </xf>
    <xf numFmtId="0" fontId="5" fillId="0" borderId="6" xfId="23" applyFill="1" applyBorder="1" applyAlignment="1">
      <alignment horizontal="left" vertical="center"/>
    </xf>
    <xf numFmtId="0" fontId="5" fillId="0" borderId="15" xfId="23" applyFill="1" applyBorder="1" applyAlignment="1">
      <alignment horizontal="left" vertical="center"/>
    </xf>
    <xf numFmtId="0" fontId="5" fillId="0" borderId="16" xfId="23" applyFill="1" applyBorder="1" applyAlignment="1">
      <alignment horizontal="left" vertical="center"/>
    </xf>
    <xf numFmtId="0" fontId="5" fillId="0" borderId="7" xfId="23" applyFill="1" applyBorder="1" applyAlignment="1">
      <alignment horizontal="left" vertical="center"/>
    </xf>
    <xf numFmtId="0" fontId="5" fillId="0" borderId="8" xfId="23" applyFill="1" applyBorder="1" applyAlignment="1">
      <alignment horizontal="left" vertical="center"/>
    </xf>
    <xf numFmtId="0" fontId="5" fillId="0" borderId="9" xfId="23" applyFill="1" applyBorder="1" applyAlignment="1">
      <alignment horizontal="left" vertical="center"/>
    </xf>
    <xf numFmtId="0" fontId="5" fillId="0" borderId="6" xfId="23" applyFill="1" applyBorder="1" applyAlignment="1">
      <alignment horizontal="left" vertical="top" wrapText="1"/>
    </xf>
    <xf numFmtId="0" fontId="5" fillId="0" borderId="15" xfId="23" applyFill="1" applyBorder="1" applyAlignment="1">
      <alignment horizontal="left" vertical="top" wrapText="1"/>
    </xf>
    <xf numFmtId="0" fontId="5" fillId="0" borderId="16" xfId="23" applyFill="1" applyBorder="1" applyAlignment="1">
      <alignment horizontal="left" vertical="top" wrapText="1"/>
    </xf>
    <xf numFmtId="0" fontId="5" fillId="0" borderId="10" xfId="23" applyFill="1" applyBorder="1" applyAlignment="1">
      <alignment horizontal="left" vertical="top" wrapText="1"/>
    </xf>
    <xf numFmtId="0" fontId="5" fillId="0" borderId="0" xfId="23" applyFill="1" applyBorder="1" applyAlignment="1">
      <alignment horizontal="left" vertical="top" wrapText="1"/>
    </xf>
    <xf numFmtId="0" fontId="5" fillId="0" borderId="11" xfId="23" applyFill="1" applyBorder="1" applyAlignment="1">
      <alignment horizontal="left" vertical="top" wrapText="1"/>
    </xf>
    <xf numFmtId="0" fontId="5" fillId="0" borderId="7" xfId="23" applyFill="1" applyBorder="1" applyAlignment="1">
      <alignment horizontal="left" vertical="top" wrapText="1"/>
    </xf>
    <xf numFmtId="0" fontId="5" fillId="0" borderId="8" xfId="23" applyFill="1" applyBorder="1" applyAlignment="1">
      <alignment horizontal="left" vertical="top" wrapText="1"/>
    </xf>
    <xf numFmtId="0" fontId="5" fillId="0" borderId="9" xfId="23" applyFill="1" applyBorder="1" applyAlignment="1">
      <alignment horizontal="left" vertical="top" wrapText="1"/>
    </xf>
    <xf numFmtId="0" fontId="5" fillId="0" borderId="1" xfId="31" applyFont="1" applyFill="1" applyBorder="1" applyAlignment="1">
      <alignment vertical="center" wrapText="1"/>
    </xf>
    <xf numFmtId="0" fontId="5" fillId="0" borderId="1" xfId="31" applyFill="1" applyBorder="1" applyAlignment="1">
      <alignment vertical="center" wrapText="1"/>
    </xf>
    <xf numFmtId="0" fontId="5" fillId="4" borderId="1" xfId="31" applyFill="1" applyBorder="1" applyAlignment="1">
      <alignment vertical="center" wrapText="1"/>
    </xf>
    <xf numFmtId="0" fontId="5" fillId="0" borderId="1" xfId="31" applyBorder="1" applyAlignment="1">
      <alignment vertical="center" wrapText="1"/>
    </xf>
    <xf numFmtId="0" fontId="0" fillId="0" borderId="1" xfId="31" applyFont="1" applyFill="1" applyBorder="1" applyAlignment="1">
      <alignment vertical="center" wrapText="1"/>
    </xf>
    <xf numFmtId="0" fontId="5" fillId="4" borderId="4" xfId="23" applyFill="1" applyBorder="1" applyAlignment="1">
      <alignment vertical="center" wrapText="1"/>
    </xf>
    <xf numFmtId="0" fontId="5" fillId="4" borderId="18" xfId="23" applyFill="1" applyBorder="1" applyAlignment="1">
      <alignment vertical="center"/>
    </xf>
    <xf numFmtId="0" fontId="5" fillId="4" borderId="17" xfId="23" applyFill="1" applyBorder="1" applyAlignment="1">
      <alignment vertical="center"/>
    </xf>
    <xf numFmtId="0" fontId="5" fillId="0" borderId="8" xfId="23" applyBorder="1" applyAlignment="1">
      <alignment vertical="center"/>
    </xf>
    <xf numFmtId="0" fontId="5" fillId="0" borderId="1" xfId="23" applyBorder="1" applyAlignment="1">
      <alignment vertical="center"/>
    </xf>
    <xf numFmtId="0" fontId="5" fillId="0" borderId="4" xfId="23" applyBorder="1" applyAlignment="1">
      <alignment vertical="center"/>
    </xf>
    <xf numFmtId="0" fontId="5" fillId="0" borderId="18" xfId="23" applyBorder="1" applyAlignment="1">
      <alignment vertical="center"/>
    </xf>
    <xf numFmtId="0" fontId="5" fillId="0" borderId="17" xfId="23" applyBorder="1" applyAlignment="1">
      <alignment vertical="center"/>
    </xf>
    <xf numFmtId="0" fontId="5" fillId="0" borderId="4" xfId="23" applyBorder="1" applyAlignment="1">
      <alignment horizontal="left" vertical="center"/>
    </xf>
    <xf numFmtId="0" fontId="5" fillId="0" borderId="18" xfId="23" applyBorder="1" applyAlignment="1">
      <alignment horizontal="left" vertical="center"/>
    </xf>
    <xf numFmtId="0" fontId="5" fillId="0" borderId="17" xfId="23" applyBorder="1" applyAlignment="1">
      <alignment horizontal="left" vertical="center"/>
    </xf>
    <xf numFmtId="0" fontId="5" fillId="0" borderId="1" xfId="23" applyBorder="1" applyAlignment="1">
      <alignment vertical="center" wrapText="1"/>
    </xf>
    <xf numFmtId="0" fontId="5" fillId="0" borderId="1" xfId="23" applyFill="1" applyBorder="1" applyAlignment="1">
      <alignment vertical="center"/>
    </xf>
    <xf numFmtId="0" fontId="43" fillId="8" borderId="8" xfId="35" applyFill="1" applyBorder="1" applyAlignment="1">
      <alignment horizontal="left" vertical="center"/>
    </xf>
    <xf numFmtId="0" fontId="5" fillId="0" borderId="2" xfId="23" applyBorder="1" applyAlignment="1">
      <alignment horizontal="center" vertical="center" textRotation="255" shrinkToFit="1"/>
    </xf>
    <xf numFmtId="0" fontId="5" fillId="0" borderId="3" xfId="23" applyBorder="1" applyAlignment="1">
      <alignment horizontal="center" vertical="center" textRotation="255" shrinkToFit="1"/>
    </xf>
    <xf numFmtId="0" fontId="5" fillId="4" borderId="1" xfId="23" applyFill="1" applyBorder="1" applyAlignment="1">
      <alignment vertical="center" wrapText="1"/>
    </xf>
    <xf numFmtId="0" fontId="5" fillId="0" borderId="2" xfId="23" applyFont="1" applyFill="1" applyBorder="1" applyAlignment="1">
      <alignment vertical="top" wrapText="1"/>
    </xf>
    <xf numFmtId="0" fontId="5" fillId="0" borderId="3" xfId="23" applyFont="1" applyFill="1" applyBorder="1" applyAlignment="1">
      <alignment vertical="top" wrapText="1"/>
    </xf>
    <xf numFmtId="0" fontId="5" fillId="0" borderId="5" xfId="23" applyFont="1" applyFill="1" applyBorder="1" applyAlignment="1">
      <alignment vertical="top" wrapText="1"/>
    </xf>
    <xf numFmtId="0" fontId="5" fillId="0" borderId="2" xfId="23" applyBorder="1" applyAlignment="1">
      <alignment horizontal="center" vertical="center" textRotation="255" wrapText="1"/>
    </xf>
    <xf numFmtId="0" fontId="5" fillId="0" borderId="3" xfId="23" applyBorder="1" applyAlignment="1">
      <alignment horizontal="center" vertical="center" textRotation="255" wrapText="1"/>
    </xf>
    <xf numFmtId="0" fontId="5" fillId="0" borderId="5" xfId="23" applyBorder="1" applyAlignment="1">
      <alignment horizontal="center" vertical="center" textRotation="255" wrapText="1"/>
    </xf>
    <xf numFmtId="0" fontId="5" fillId="0" borderId="2" xfId="23" applyBorder="1" applyAlignment="1">
      <alignment horizontal="left" vertical="center" wrapText="1"/>
    </xf>
    <xf numFmtId="0" fontId="5" fillId="0" borderId="3" xfId="23" applyBorder="1" applyAlignment="1">
      <alignment horizontal="left" vertical="center" wrapText="1"/>
    </xf>
    <xf numFmtId="0" fontId="5" fillId="0" borderId="5" xfId="23" applyBorder="1" applyAlignment="1">
      <alignment horizontal="left" vertical="center" wrapText="1"/>
    </xf>
    <xf numFmtId="0" fontId="5" fillId="0" borderId="2" xfId="23" applyFill="1" applyBorder="1" applyAlignment="1">
      <alignment horizontal="left" vertical="center" wrapText="1"/>
    </xf>
    <xf numFmtId="0" fontId="5" fillId="0" borderId="3" xfId="23" applyFill="1" applyBorder="1" applyAlignment="1">
      <alignment horizontal="left" vertical="center" wrapText="1"/>
    </xf>
    <xf numFmtId="0" fontId="5" fillId="0" borderId="5" xfId="23" applyFill="1" applyBorder="1" applyAlignment="1">
      <alignment horizontal="left" vertical="center" wrapText="1"/>
    </xf>
    <xf numFmtId="0" fontId="5" fillId="0" borderId="6" xfId="23" applyBorder="1" applyAlignment="1">
      <alignment horizontal="left" vertical="top" wrapText="1" shrinkToFit="1"/>
    </xf>
    <xf numFmtId="0" fontId="5" fillId="0" borderId="16" xfId="23" applyBorder="1" applyAlignment="1">
      <alignment horizontal="left" vertical="top" wrapText="1" shrinkToFit="1"/>
    </xf>
    <xf numFmtId="0" fontId="5" fillId="0" borderId="10" xfId="23" applyBorder="1" applyAlignment="1">
      <alignment horizontal="left" vertical="top" wrapText="1" shrinkToFit="1"/>
    </xf>
    <xf numFmtId="0" fontId="5" fillId="0" borderId="11" xfId="23" applyBorder="1" applyAlignment="1">
      <alignment horizontal="left" vertical="top" wrapText="1" shrinkToFit="1"/>
    </xf>
    <xf numFmtId="0" fontId="5" fillId="0" borderId="7" xfId="23" applyBorder="1" applyAlignment="1">
      <alignment horizontal="left" vertical="top" wrapText="1" shrinkToFit="1"/>
    </xf>
    <xf numFmtId="0" fontId="5" fillId="0" borderId="9" xfId="23" applyBorder="1" applyAlignment="1">
      <alignment horizontal="left" vertical="top" wrapText="1" shrinkToFit="1"/>
    </xf>
    <xf numFmtId="0" fontId="45" fillId="0" borderId="6" xfId="23" applyFont="1" applyFill="1" applyBorder="1" applyAlignment="1">
      <alignment horizontal="left" vertical="top" wrapText="1" shrinkToFit="1"/>
    </xf>
    <xf numFmtId="0" fontId="45" fillId="0" borderId="15" xfId="23" applyFont="1" applyFill="1" applyBorder="1" applyAlignment="1">
      <alignment horizontal="left" vertical="top" wrapText="1" shrinkToFit="1"/>
    </xf>
    <xf numFmtId="0" fontId="45" fillId="0" borderId="16" xfId="23" applyFont="1" applyFill="1" applyBorder="1" applyAlignment="1">
      <alignment horizontal="left" vertical="top" wrapText="1" shrinkToFit="1"/>
    </xf>
    <xf numFmtId="0" fontId="45" fillId="0" borderId="10" xfId="23" applyFont="1" applyFill="1" applyBorder="1" applyAlignment="1">
      <alignment horizontal="left" vertical="top" wrapText="1" shrinkToFit="1"/>
    </xf>
    <xf numFmtId="0" fontId="45" fillId="0" borderId="0" xfId="23" applyFont="1" applyFill="1" applyBorder="1" applyAlignment="1">
      <alignment horizontal="left" vertical="top" wrapText="1" shrinkToFit="1"/>
    </xf>
    <xf numFmtId="0" fontId="45" fillId="0" borderId="11" xfId="23" applyFont="1" applyFill="1" applyBorder="1" applyAlignment="1">
      <alignment horizontal="left" vertical="top" wrapText="1" shrinkToFit="1"/>
    </xf>
    <xf numFmtId="0" fontId="45" fillId="0" borderId="7" xfId="23" applyFont="1" applyFill="1" applyBorder="1" applyAlignment="1">
      <alignment horizontal="left" vertical="top" wrapText="1" shrinkToFit="1"/>
    </xf>
    <xf numFmtId="0" fontId="45" fillId="0" borderId="8" xfId="23" applyFont="1" applyFill="1" applyBorder="1" applyAlignment="1">
      <alignment horizontal="left" vertical="top" wrapText="1" shrinkToFit="1"/>
    </xf>
    <xf numFmtId="0" fontId="45" fillId="0" borderId="9" xfId="23" applyFont="1" applyFill="1" applyBorder="1" applyAlignment="1">
      <alignment horizontal="left" vertical="top" wrapText="1" shrinkToFit="1"/>
    </xf>
    <xf numFmtId="0" fontId="5" fillId="0" borderId="6" xfId="23" applyFill="1" applyBorder="1" applyAlignment="1">
      <alignment horizontal="left" vertical="top" wrapText="1" shrinkToFit="1"/>
    </xf>
    <xf numFmtId="0" fontId="5" fillId="0" borderId="15" xfId="23" applyFill="1" applyBorder="1" applyAlignment="1">
      <alignment horizontal="left" vertical="top" wrapText="1" shrinkToFit="1"/>
    </xf>
    <xf numFmtId="0" fontId="5" fillId="0" borderId="16" xfId="23" applyFill="1" applyBorder="1" applyAlignment="1">
      <alignment horizontal="left" vertical="top" wrapText="1" shrinkToFit="1"/>
    </xf>
    <xf numFmtId="0" fontId="5" fillId="0" borderId="10" xfId="23" applyFill="1" applyBorder="1" applyAlignment="1">
      <alignment horizontal="left" vertical="top" wrapText="1" shrinkToFit="1"/>
    </xf>
    <xf numFmtId="0" fontId="5" fillId="0" borderId="0" xfId="23" applyFill="1" applyBorder="1" applyAlignment="1">
      <alignment horizontal="left" vertical="top" wrapText="1" shrinkToFit="1"/>
    </xf>
    <xf numFmtId="0" fontId="5" fillId="0" borderId="11" xfId="23" applyFill="1" applyBorder="1" applyAlignment="1">
      <alignment horizontal="left" vertical="top" wrapText="1" shrinkToFit="1"/>
    </xf>
    <xf numFmtId="0" fontId="5" fillId="0" borderId="7" xfId="23" applyFill="1" applyBorder="1" applyAlignment="1">
      <alignment horizontal="left" vertical="top" wrapText="1" shrinkToFit="1"/>
    </xf>
    <xf numFmtId="0" fontId="5" fillId="0" borderId="8" xfId="23" applyFill="1" applyBorder="1" applyAlignment="1">
      <alignment horizontal="left" vertical="top" wrapText="1" shrinkToFit="1"/>
    </xf>
    <xf numFmtId="0" fontId="5" fillId="0" borderId="9" xfId="23" applyFill="1" applyBorder="1" applyAlignment="1">
      <alignment horizontal="left" vertical="top" wrapText="1" shrinkToFit="1"/>
    </xf>
    <xf numFmtId="0" fontId="5" fillId="0" borderId="2" xfId="23" applyFill="1" applyBorder="1" applyAlignment="1">
      <alignment horizontal="center" vertical="center" wrapText="1"/>
    </xf>
    <xf numFmtId="0" fontId="5" fillId="0" borderId="5" xfId="23" applyFill="1" applyBorder="1" applyAlignment="1">
      <alignment horizontal="center" vertical="center" wrapText="1"/>
    </xf>
    <xf numFmtId="0" fontId="5" fillId="0" borderId="4" xfId="23" applyFill="1" applyBorder="1" applyAlignment="1">
      <alignment vertical="center" wrapText="1"/>
    </xf>
    <xf numFmtId="0" fontId="5" fillId="0" borderId="17" xfId="23" applyFill="1" applyBorder="1" applyAlignment="1">
      <alignment vertical="center" wrapText="1"/>
    </xf>
    <xf numFmtId="0" fontId="5" fillId="0" borderId="4" xfId="23" applyFill="1" applyBorder="1" applyAlignment="1">
      <alignment vertical="center" shrinkToFit="1"/>
    </xf>
    <xf numFmtId="0" fontId="5" fillId="0" borderId="18" xfId="23" applyFill="1" applyBorder="1" applyAlignment="1">
      <alignment vertical="center" shrinkToFit="1"/>
    </xf>
    <xf numFmtId="0" fontId="5" fillId="0" borderId="17" xfId="23" applyFill="1" applyBorder="1" applyAlignment="1">
      <alignment vertical="center" shrinkToFit="1"/>
    </xf>
    <xf numFmtId="0" fontId="5" fillId="0" borderId="4" xfId="23" applyFill="1" applyBorder="1" applyAlignment="1">
      <alignment horizontal="left" vertical="center" wrapText="1"/>
    </xf>
    <xf numFmtId="0" fontId="5" fillId="0" borderId="17" xfId="23" applyFill="1" applyBorder="1" applyAlignment="1">
      <alignment horizontal="left" vertical="center" wrapText="1"/>
    </xf>
    <xf numFmtId="0" fontId="5" fillId="0" borderId="18" xfId="23" applyFill="1" applyBorder="1" applyAlignment="1">
      <alignment vertical="center" wrapText="1"/>
    </xf>
    <xf numFmtId="0" fontId="5" fillId="0" borderId="6" xfId="23" applyBorder="1" applyAlignment="1">
      <alignment vertical="center" wrapText="1"/>
    </xf>
    <xf numFmtId="0" fontId="5" fillId="0" borderId="16" xfId="23" applyBorder="1" applyAlignment="1">
      <alignment vertical="center" wrapText="1"/>
    </xf>
    <xf numFmtId="0" fontId="5" fillId="0" borderId="7" xfId="23" applyBorder="1" applyAlignment="1">
      <alignment vertical="center" wrapText="1"/>
    </xf>
    <xf numFmtId="0" fontId="5" fillId="0" borderId="9" xfId="23" applyBorder="1" applyAlignment="1">
      <alignment vertical="center" wrapText="1"/>
    </xf>
    <xf numFmtId="0" fontId="5" fillId="0" borderId="19" xfId="23" applyBorder="1" applyAlignment="1">
      <alignment vertical="center" wrapText="1"/>
    </xf>
    <xf numFmtId="0" fontId="5" fillId="0" borderId="20" xfId="23" applyBorder="1" applyAlignment="1">
      <alignment vertical="center" wrapText="1"/>
    </xf>
    <xf numFmtId="0" fontId="5" fillId="0" borderId="21" xfId="23" applyBorder="1" applyAlignment="1">
      <alignment vertical="center" wrapText="1"/>
    </xf>
    <xf numFmtId="0" fontId="5" fillId="0" borderId="22" xfId="23" applyBorder="1" applyAlignment="1">
      <alignment vertical="center" wrapText="1"/>
    </xf>
    <xf numFmtId="0" fontId="5" fillId="0" borderId="2" xfId="23" applyBorder="1" applyAlignment="1">
      <alignment horizontal="left" vertical="center"/>
    </xf>
    <xf numFmtId="0" fontId="5" fillId="0" borderId="3" xfId="23" applyBorder="1" applyAlignment="1">
      <alignment horizontal="left" vertical="center"/>
    </xf>
    <xf numFmtId="0" fontId="5" fillId="0" borderId="2" xfId="23" applyBorder="1" applyAlignment="1">
      <alignment horizontal="center" vertical="center" shrinkToFit="1"/>
    </xf>
    <xf numFmtId="0" fontId="5" fillId="0" borderId="3" xfId="23" applyBorder="1" applyAlignment="1">
      <alignment horizontal="center" vertical="center" shrinkToFit="1"/>
    </xf>
    <xf numFmtId="0" fontId="5" fillId="0" borderId="5" xfId="23" applyBorder="1" applyAlignment="1">
      <alignment horizontal="center" vertical="center" shrinkToFit="1"/>
    </xf>
    <xf numFmtId="0" fontId="5" fillId="0" borderId="4" xfId="23" applyFill="1" applyBorder="1" applyAlignment="1">
      <alignment vertical="center"/>
    </xf>
    <xf numFmtId="0" fontId="5" fillId="0" borderId="18" xfId="23" applyFill="1" applyBorder="1" applyAlignment="1">
      <alignment vertical="center"/>
    </xf>
    <xf numFmtId="0" fontId="5" fillId="0" borderId="17" xfId="23" applyFill="1" applyBorder="1" applyAlignment="1">
      <alignment vertical="center"/>
    </xf>
    <xf numFmtId="0" fontId="5" fillId="5" borderId="4" xfId="23" applyFill="1" applyBorder="1" applyAlignment="1">
      <alignment vertical="center" wrapText="1"/>
    </xf>
    <xf numFmtId="0" fontId="5" fillId="5" borderId="18" xfId="23" applyFill="1" applyBorder="1" applyAlignment="1">
      <alignment vertical="center" wrapText="1"/>
    </xf>
    <xf numFmtId="0" fontId="5" fillId="5" borderId="17" xfId="23" applyFill="1" applyBorder="1" applyAlignment="1">
      <alignment vertical="center" wrapText="1"/>
    </xf>
    <xf numFmtId="0" fontId="5" fillId="0" borderId="4" xfId="23" applyBorder="1" applyAlignment="1">
      <alignment horizontal="center" vertical="center"/>
    </xf>
    <xf numFmtId="0" fontId="5" fillId="0" borderId="17" xfId="23" applyBorder="1" applyAlignment="1">
      <alignment horizontal="center" vertical="center"/>
    </xf>
    <xf numFmtId="14" fontId="5" fillId="0" borderId="4" xfId="23" applyNumberFormat="1" applyBorder="1" applyAlignment="1">
      <alignment vertical="center" wrapText="1"/>
    </xf>
    <xf numFmtId="14" fontId="5" fillId="0" borderId="18" xfId="23" applyNumberFormat="1" applyBorder="1" applyAlignment="1">
      <alignment vertical="center" wrapText="1"/>
    </xf>
    <xf numFmtId="14" fontId="5" fillId="0" borderId="17" xfId="23" applyNumberFormat="1" applyBorder="1" applyAlignment="1">
      <alignment vertical="center" wrapText="1"/>
    </xf>
    <xf numFmtId="0" fontId="5" fillId="0" borderId="1" xfId="23" applyBorder="1" applyAlignment="1">
      <alignment vertical="center" shrinkToFit="1"/>
    </xf>
    <xf numFmtId="0" fontId="5" fillId="0" borderId="1" xfId="23" applyBorder="1" applyAlignment="1">
      <alignment horizontal="left" vertical="center" wrapText="1"/>
    </xf>
    <xf numFmtId="0" fontId="5" fillId="0" borderId="1" xfId="23" applyFill="1" applyBorder="1" applyAlignment="1">
      <alignment horizontal="left" vertical="center" wrapText="1"/>
    </xf>
    <xf numFmtId="0" fontId="5" fillId="0" borderId="2" xfId="23" applyBorder="1" applyAlignment="1">
      <alignment vertical="center" wrapText="1"/>
    </xf>
    <xf numFmtId="0" fontId="5" fillId="0" borderId="3" xfId="23" applyBorder="1" applyAlignment="1">
      <alignment vertical="center" wrapText="1"/>
    </xf>
    <xf numFmtId="0" fontId="5" fillId="0" borderId="5" xfId="23" applyBorder="1" applyAlignment="1">
      <alignment vertical="center" wrapText="1"/>
    </xf>
    <xf numFmtId="0" fontId="43" fillId="7" borderId="8" xfId="35" applyBorder="1" applyAlignment="1">
      <alignment horizontal="left" vertical="center"/>
    </xf>
    <xf numFmtId="0" fontId="5" fillId="0" borderId="10" xfId="23" applyBorder="1" applyAlignment="1">
      <alignment horizontal="left" vertical="center"/>
    </xf>
    <xf numFmtId="0" fontId="5" fillId="0" borderId="11" xfId="23" applyBorder="1" applyAlignment="1">
      <alignment horizontal="left" vertical="center"/>
    </xf>
    <xf numFmtId="0" fontId="5" fillId="0" borderId="6" xfId="23" applyBorder="1" applyAlignment="1">
      <alignment horizontal="left" vertical="center" wrapText="1"/>
    </xf>
    <xf numFmtId="0" fontId="5" fillId="0" borderId="16" xfId="23" applyBorder="1" applyAlignment="1">
      <alignment horizontal="left" vertical="center" wrapText="1"/>
    </xf>
    <xf numFmtId="0" fontId="5" fillId="0" borderId="10" xfId="23" applyBorder="1" applyAlignment="1">
      <alignment horizontal="left" vertical="center" wrapText="1"/>
    </xf>
    <xf numFmtId="0" fontId="5" fillId="0" borderId="11" xfId="23" applyBorder="1" applyAlignment="1">
      <alignment horizontal="left" vertical="center" wrapText="1"/>
    </xf>
    <xf numFmtId="0" fontId="5" fillId="0" borderId="7" xfId="23" applyBorder="1" applyAlignment="1">
      <alignment horizontal="left" vertical="center" wrapText="1"/>
    </xf>
    <xf numFmtId="0" fontId="5" fillId="0" borderId="9" xfId="23" applyBorder="1" applyAlignment="1">
      <alignment horizontal="left" vertical="center" wrapText="1"/>
    </xf>
    <xf numFmtId="0" fontId="5" fillId="0" borderId="4" xfId="23" applyBorder="1" applyAlignment="1">
      <alignment vertical="center" shrinkToFit="1"/>
    </xf>
    <xf numFmtId="0" fontId="5" fillId="0" borderId="18" xfId="23" applyBorder="1" applyAlignment="1">
      <alignment vertical="center" shrinkToFit="1"/>
    </xf>
    <xf numFmtId="0" fontId="5" fillId="0" borderId="17" xfId="23" applyBorder="1" applyAlignment="1">
      <alignment vertical="center" shrinkToFit="1"/>
    </xf>
    <xf numFmtId="0" fontId="5" fillId="0" borderId="1" xfId="23" applyBorder="1" applyAlignment="1">
      <alignment horizontal="center" vertical="center" textRotation="255"/>
    </xf>
    <xf numFmtId="0" fontId="5" fillId="0" borderId="6" xfId="23" applyFill="1" applyBorder="1" applyAlignment="1">
      <alignment horizontal="left" vertical="center" wrapText="1"/>
    </xf>
    <xf numFmtId="0" fontId="5" fillId="0" borderId="15" xfId="23" applyFill="1" applyBorder="1" applyAlignment="1">
      <alignment horizontal="left" vertical="center" wrapText="1"/>
    </xf>
    <xf numFmtId="0" fontId="5" fillId="0" borderId="16" xfId="23" applyFill="1" applyBorder="1" applyAlignment="1">
      <alignment horizontal="left" vertical="center" wrapText="1"/>
    </xf>
    <xf numFmtId="0" fontId="5" fillId="0" borderId="7" xfId="23" applyFill="1" applyBorder="1" applyAlignment="1">
      <alignment horizontal="left" vertical="center" wrapText="1"/>
    </xf>
    <xf numFmtId="0" fontId="5" fillId="0" borderId="8" xfId="23" applyFill="1" applyBorder="1" applyAlignment="1">
      <alignment horizontal="left" vertical="center" wrapText="1"/>
    </xf>
    <xf numFmtId="0" fontId="5" fillId="0" borderId="9" xfId="23" applyFill="1" applyBorder="1" applyAlignment="1">
      <alignment horizontal="left" vertical="center" wrapText="1"/>
    </xf>
    <xf numFmtId="0" fontId="5" fillId="0" borderId="1" xfId="23" applyFill="1" applyBorder="1" applyAlignment="1">
      <alignment horizontal="left" vertical="top" wrapText="1"/>
    </xf>
    <xf numFmtId="0" fontId="5" fillId="2" borderId="4" xfId="23" applyFill="1" applyBorder="1" applyAlignment="1">
      <alignment horizontal="center" vertical="center" shrinkToFit="1"/>
    </xf>
    <xf numFmtId="0" fontId="5" fillId="2" borderId="18" xfId="23" applyFill="1" applyBorder="1" applyAlignment="1">
      <alignment horizontal="center" vertical="center" shrinkToFit="1"/>
    </xf>
    <xf numFmtId="0" fontId="5" fillId="2" borderId="17" xfId="23" applyFill="1" applyBorder="1" applyAlignment="1">
      <alignment horizontal="center" vertical="center" shrinkToFit="1"/>
    </xf>
    <xf numFmtId="0" fontId="11" fillId="0" borderId="19" xfId="23" applyFont="1" applyBorder="1" applyAlignment="1">
      <alignment vertical="center" wrapText="1"/>
    </xf>
    <xf numFmtId="0" fontId="11" fillId="0" borderId="20" xfId="23" applyFont="1" applyBorder="1" applyAlignment="1">
      <alignment vertical="center" wrapText="1"/>
    </xf>
    <xf numFmtId="0" fontId="11" fillId="0" borderId="21" xfId="23" applyFont="1" applyBorder="1" applyAlignment="1">
      <alignment vertical="center" wrapText="1"/>
    </xf>
    <xf numFmtId="0" fontId="11" fillId="0" borderId="22" xfId="23" applyFont="1" applyBorder="1" applyAlignment="1">
      <alignment vertical="center" wrapText="1"/>
    </xf>
    <xf numFmtId="0" fontId="8" fillId="0" borderId="19" xfId="23" applyFont="1" applyBorder="1" applyAlignment="1">
      <alignment vertical="center" wrapText="1"/>
    </xf>
    <xf numFmtId="0" fontId="8" fillId="0" borderId="20" xfId="23" applyFont="1" applyBorder="1" applyAlignment="1">
      <alignment vertical="center" wrapText="1"/>
    </xf>
    <xf numFmtId="0" fontId="8" fillId="0" borderId="21" xfId="23" applyFont="1" applyBorder="1" applyAlignment="1">
      <alignment vertical="center" wrapText="1"/>
    </xf>
    <xf numFmtId="0" fontId="8" fillId="0" borderId="22" xfId="23" applyFont="1" applyBorder="1" applyAlignment="1">
      <alignment vertical="center" wrapText="1"/>
    </xf>
    <xf numFmtId="0" fontId="5" fillId="2" borderId="4" xfId="24" applyFill="1" applyBorder="1" applyAlignment="1">
      <alignment horizontal="center" vertical="center" shrinkToFit="1"/>
    </xf>
    <xf numFmtId="0" fontId="5" fillId="2" borderId="18" xfId="24" applyFill="1" applyBorder="1" applyAlignment="1">
      <alignment horizontal="center" vertical="center" shrinkToFit="1"/>
    </xf>
    <xf numFmtId="0" fontId="5" fillId="2" borderId="17" xfId="24" applyFill="1" applyBorder="1" applyAlignment="1">
      <alignment horizontal="center" vertical="center" shrinkToFit="1"/>
    </xf>
    <xf numFmtId="0" fontId="8" fillId="0" borderId="2" xfId="23" applyFont="1" applyBorder="1" applyAlignment="1">
      <alignment horizontal="left" vertical="center" wrapText="1"/>
    </xf>
    <xf numFmtId="0" fontId="8" fillId="0" borderId="3" xfId="23" applyFont="1" applyBorder="1" applyAlignment="1">
      <alignment horizontal="left" vertical="center" wrapText="1"/>
    </xf>
    <xf numFmtId="0" fontId="8" fillId="0" borderId="5" xfId="23" applyFont="1" applyBorder="1" applyAlignment="1">
      <alignment horizontal="left" vertical="center" wrapText="1"/>
    </xf>
    <xf numFmtId="0" fontId="5" fillId="0" borderId="6" xfId="24" applyFont="1" applyFill="1" applyBorder="1" applyAlignment="1">
      <alignment horizontal="left" vertical="top" wrapText="1"/>
    </xf>
    <xf numFmtId="0" fontId="5" fillId="0" borderId="15" xfId="24" applyFont="1" applyFill="1" applyBorder="1" applyAlignment="1">
      <alignment horizontal="left" vertical="top" wrapText="1"/>
    </xf>
    <xf numFmtId="0" fontId="5" fillId="0" borderId="16" xfId="24" applyFont="1" applyFill="1" applyBorder="1" applyAlignment="1">
      <alignment horizontal="left" vertical="top" wrapText="1"/>
    </xf>
    <xf numFmtId="0" fontId="5" fillId="0" borderId="10" xfId="24" applyFont="1" applyFill="1" applyBorder="1" applyAlignment="1">
      <alignment horizontal="left" vertical="top" wrapText="1"/>
    </xf>
    <xf numFmtId="0" fontId="5" fillId="0" borderId="0" xfId="24" applyFont="1" applyFill="1" applyBorder="1" applyAlignment="1">
      <alignment horizontal="left" vertical="top" wrapText="1"/>
    </xf>
    <xf numFmtId="0" fontId="5" fillId="0" borderId="11" xfId="24" applyFont="1" applyFill="1" applyBorder="1" applyAlignment="1">
      <alignment horizontal="left" vertical="top" wrapText="1"/>
    </xf>
    <xf numFmtId="0" fontId="5" fillId="0" borderId="7" xfId="24" applyFont="1" applyFill="1" applyBorder="1" applyAlignment="1">
      <alignment horizontal="left" vertical="top" wrapText="1"/>
    </xf>
    <xf numFmtId="0" fontId="5" fillId="0" borderId="8" xfId="24" applyFont="1" applyFill="1" applyBorder="1" applyAlignment="1">
      <alignment horizontal="left" vertical="top" wrapText="1"/>
    </xf>
    <xf numFmtId="0" fontId="5" fillId="0" borderId="9" xfId="24" applyFont="1" applyFill="1" applyBorder="1" applyAlignment="1">
      <alignment horizontal="left" vertical="top" wrapText="1"/>
    </xf>
    <xf numFmtId="0" fontId="5" fillId="0" borderId="6" xfId="31" applyFont="1" applyFill="1" applyBorder="1" applyAlignment="1">
      <alignment horizontal="left" vertical="top" wrapText="1"/>
    </xf>
    <xf numFmtId="0" fontId="5" fillId="0" borderId="15" xfId="31" applyFont="1" applyFill="1" applyBorder="1" applyAlignment="1">
      <alignment horizontal="left" vertical="top" wrapText="1"/>
    </xf>
    <xf numFmtId="0" fontId="5" fillId="0" borderId="16" xfId="31" applyFont="1" applyFill="1" applyBorder="1" applyAlignment="1">
      <alignment horizontal="left" vertical="top" wrapText="1"/>
    </xf>
    <xf numFmtId="0" fontId="5" fillId="0" borderId="10" xfId="31" applyFont="1" applyFill="1" applyBorder="1" applyAlignment="1">
      <alignment horizontal="left" vertical="top" wrapText="1"/>
    </xf>
    <xf numFmtId="0" fontId="5" fillId="0" borderId="0" xfId="31" applyFont="1" applyFill="1" applyBorder="1" applyAlignment="1">
      <alignment horizontal="left" vertical="top" wrapText="1"/>
    </xf>
    <xf numFmtId="0" fontId="5" fillId="0" borderId="11" xfId="31" applyFont="1" applyFill="1" applyBorder="1" applyAlignment="1">
      <alignment horizontal="left" vertical="top" wrapText="1"/>
    </xf>
    <xf numFmtId="0" fontId="5" fillId="0" borderId="7" xfId="31" applyFont="1" applyFill="1" applyBorder="1" applyAlignment="1">
      <alignment horizontal="left" vertical="top" wrapText="1"/>
    </xf>
    <xf numFmtId="0" fontId="5" fillId="0" borderId="8" xfId="31" applyFont="1" applyFill="1" applyBorder="1" applyAlignment="1">
      <alignment horizontal="left" vertical="top" wrapText="1"/>
    </xf>
    <xf numFmtId="0" fontId="5" fillId="0" borderId="9" xfId="31" applyFont="1" applyFill="1" applyBorder="1" applyAlignment="1">
      <alignment horizontal="left" vertical="top" wrapText="1"/>
    </xf>
    <xf numFmtId="0" fontId="5" fillId="0" borderId="1" xfId="31" applyFont="1" applyBorder="1" applyAlignment="1">
      <alignment vertical="center" wrapText="1"/>
    </xf>
    <xf numFmtId="0" fontId="5" fillId="0" borderId="1" xfId="24" applyBorder="1" applyAlignment="1">
      <alignment horizontal="center" vertical="center" textRotation="255" wrapText="1"/>
    </xf>
    <xf numFmtId="0" fontId="5" fillId="0" borderId="1" xfId="24" applyBorder="1" applyAlignment="1">
      <alignment horizontal="left" vertical="center" wrapText="1"/>
    </xf>
    <xf numFmtId="0" fontId="5" fillId="0" borderId="6" xfId="24" applyBorder="1" applyAlignment="1">
      <alignment horizontal="left" vertical="center" wrapText="1"/>
    </xf>
    <xf numFmtId="0" fontId="5" fillId="0" borderId="15" xfId="24" applyBorder="1" applyAlignment="1">
      <alignment horizontal="left" vertical="center" wrapText="1"/>
    </xf>
    <xf numFmtId="0" fontId="5" fillId="0" borderId="16" xfId="24" applyBorder="1" applyAlignment="1">
      <alignment horizontal="left" vertical="center" wrapText="1"/>
    </xf>
    <xf numFmtId="0" fontId="5" fillId="0" borderId="7" xfId="24" applyBorder="1" applyAlignment="1">
      <alignment horizontal="left" vertical="center" wrapText="1"/>
    </xf>
    <xf numFmtId="0" fontId="5" fillId="0" borderId="8" xfId="24" applyBorder="1" applyAlignment="1">
      <alignment horizontal="left" vertical="center" wrapText="1"/>
    </xf>
    <xf numFmtId="0" fontId="5" fillId="0" borderId="9" xfId="24" applyBorder="1" applyAlignment="1">
      <alignment horizontal="left" vertical="center" wrapText="1"/>
    </xf>
    <xf numFmtId="0" fontId="5" fillId="0" borderId="6" xfId="24" applyFill="1" applyBorder="1" applyAlignment="1">
      <alignment horizontal="left" vertical="center" wrapText="1"/>
    </xf>
    <xf numFmtId="0" fontId="5" fillId="0" borderId="15" xfId="24" applyFill="1" applyBorder="1" applyAlignment="1">
      <alignment horizontal="left" vertical="center" wrapText="1"/>
    </xf>
    <xf numFmtId="0" fontId="5" fillId="0" borderId="16" xfId="24" applyFill="1" applyBorder="1" applyAlignment="1">
      <alignment horizontal="left" vertical="center" wrapText="1"/>
    </xf>
    <xf numFmtId="0" fontId="5" fillId="0" borderId="7" xfId="24" applyFill="1" applyBorder="1" applyAlignment="1">
      <alignment horizontal="left" vertical="center" wrapText="1"/>
    </xf>
    <xf numFmtId="0" fontId="5" fillId="0" borderId="8" xfId="24" applyFill="1" applyBorder="1" applyAlignment="1">
      <alignment horizontal="left" vertical="center" wrapText="1"/>
    </xf>
    <xf numFmtId="0" fontId="5" fillId="0" borderId="9" xfId="24" applyFill="1" applyBorder="1" applyAlignment="1">
      <alignment horizontal="left" vertical="center" wrapText="1"/>
    </xf>
    <xf numFmtId="0" fontId="8" fillId="0" borderId="6" xfId="24" applyFont="1" applyBorder="1" applyAlignment="1">
      <alignment horizontal="left" vertical="center" wrapText="1"/>
    </xf>
    <xf numFmtId="0" fontId="8" fillId="0" borderId="16" xfId="24" applyFont="1" applyBorder="1" applyAlignment="1">
      <alignment horizontal="left" vertical="center" wrapText="1"/>
    </xf>
    <xf numFmtId="0" fontId="8" fillId="0" borderId="7" xfId="24" applyFont="1" applyBorder="1" applyAlignment="1">
      <alignment horizontal="left" vertical="center" wrapText="1"/>
    </xf>
    <xf numFmtId="0" fontId="8" fillId="0" borderId="9" xfId="24" applyFont="1" applyBorder="1" applyAlignment="1">
      <alignment horizontal="left" vertical="center" wrapText="1"/>
    </xf>
    <xf numFmtId="0" fontId="5" fillId="0" borderId="6" xfId="24" applyFill="1" applyBorder="1" applyAlignment="1">
      <alignment horizontal="left" vertical="top" wrapText="1"/>
    </xf>
    <xf numFmtId="0" fontId="5" fillId="0" borderId="15" xfId="24" applyFill="1" applyBorder="1" applyAlignment="1">
      <alignment horizontal="left" vertical="top" wrapText="1"/>
    </xf>
    <xf numFmtId="0" fontId="5" fillId="0" borderId="16" xfId="24" applyFill="1" applyBorder="1" applyAlignment="1">
      <alignment horizontal="left" vertical="top" wrapText="1"/>
    </xf>
    <xf numFmtId="0" fontId="5" fillId="0" borderId="7" xfId="24" applyFill="1" applyBorder="1" applyAlignment="1">
      <alignment horizontal="left" vertical="top" wrapText="1"/>
    </xf>
    <xf numFmtId="0" fontId="5" fillId="0" borderId="8" xfId="24" applyFill="1" applyBorder="1" applyAlignment="1">
      <alignment horizontal="left" vertical="top" wrapText="1"/>
    </xf>
    <xf numFmtId="0" fontId="5" fillId="0" borderId="9" xfId="24" applyFill="1" applyBorder="1" applyAlignment="1">
      <alignment horizontal="left" vertical="top" wrapText="1"/>
    </xf>
    <xf numFmtId="0" fontId="8" fillId="0" borderId="19" xfId="24" applyFont="1" applyFill="1" applyBorder="1" applyAlignment="1">
      <alignment vertical="center" wrapText="1"/>
    </xf>
    <xf numFmtId="0" fontId="8" fillId="0" borderId="20" xfId="24" applyFont="1" applyFill="1" applyBorder="1" applyAlignment="1">
      <alignment vertical="center" wrapText="1"/>
    </xf>
    <xf numFmtId="0" fontId="8" fillId="0" borderId="21" xfId="24" applyFont="1" applyFill="1" applyBorder="1" applyAlignment="1">
      <alignment vertical="center" wrapText="1"/>
    </xf>
    <xf numFmtId="0" fontId="8" fillId="0" borderId="22" xfId="24" applyFont="1" applyFill="1" applyBorder="1" applyAlignment="1">
      <alignment vertical="center" wrapText="1"/>
    </xf>
    <xf numFmtId="0" fontId="5" fillId="0" borderId="5" xfId="23" applyBorder="1" applyAlignment="1">
      <alignment horizontal="left" vertical="center"/>
    </xf>
    <xf numFmtId="0" fontId="5" fillId="0" borderId="10" xfId="24" applyFill="1" applyBorder="1" applyAlignment="1">
      <alignment horizontal="left" vertical="top" wrapText="1"/>
    </xf>
    <xf numFmtId="0" fontId="5" fillId="0" borderId="0" xfId="24" applyFill="1" applyBorder="1" applyAlignment="1">
      <alignment horizontal="left" vertical="top" wrapText="1"/>
    </xf>
    <xf numFmtId="0" fontId="5" fillId="0" borderId="11" xfId="24" applyFill="1" applyBorder="1" applyAlignment="1">
      <alignment horizontal="left" vertical="top" wrapText="1"/>
    </xf>
    <xf numFmtId="0" fontId="5" fillId="0" borderId="5" xfId="23" applyBorder="1" applyAlignment="1">
      <alignment horizontal="center" vertical="center" textRotation="255" shrinkToFit="1"/>
    </xf>
    <xf numFmtId="0" fontId="43" fillId="7" borderId="7" xfId="35" applyBorder="1" applyAlignment="1">
      <alignment horizontal="left" vertical="center"/>
    </xf>
    <xf numFmtId="0" fontId="5" fillId="0" borderId="6" xfId="24" applyBorder="1" applyAlignment="1">
      <alignment horizontal="left" vertical="center"/>
    </xf>
    <xf numFmtId="0" fontId="5" fillId="0" borderId="16" xfId="24" applyBorder="1" applyAlignment="1">
      <alignment horizontal="left" vertical="center"/>
    </xf>
    <xf numFmtId="0" fontId="5" fillId="0" borderId="10" xfId="24" applyBorder="1" applyAlignment="1">
      <alignment horizontal="left" vertical="center"/>
    </xf>
    <xf numFmtId="0" fontId="5" fillId="0" borderId="11" xfId="24" applyBorder="1" applyAlignment="1">
      <alignment horizontal="left" vertical="center"/>
    </xf>
    <xf numFmtId="0" fontId="5" fillId="0" borderId="7" xfId="24" applyBorder="1" applyAlignment="1">
      <alignment horizontal="left" vertical="center"/>
    </xf>
    <xf numFmtId="0" fontId="5" fillId="0" borderId="9" xfId="24" applyBorder="1" applyAlignment="1">
      <alignment horizontal="left" vertical="center"/>
    </xf>
    <xf numFmtId="0" fontId="5" fillId="0" borderId="18" xfId="24" applyBorder="1" applyAlignment="1">
      <alignment vertical="center"/>
    </xf>
    <xf numFmtId="0" fontId="5" fillId="0" borderId="4" xfId="24" applyBorder="1" applyAlignment="1">
      <alignment horizontal="left" vertical="center"/>
    </xf>
    <xf numFmtId="0" fontId="5" fillId="0" borderId="17" xfId="24" applyBorder="1" applyAlignment="1">
      <alignment horizontal="left" vertical="center"/>
    </xf>
    <xf numFmtId="14" fontId="5" fillId="0" borderId="4" xfId="24" applyNumberFormat="1" applyFont="1" applyBorder="1" applyAlignment="1">
      <alignment vertical="center" shrinkToFit="1"/>
    </xf>
    <xf numFmtId="14" fontId="5" fillId="0" borderId="18" xfId="24" applyNumberFormat="1" applyFont="1" applyBorder="1" applyAlignment="1">
      <alignment vertical="center" shrinkToFit="1"/>
    </xf>
    <xf numFmtId="14" fontId="5" fillId="0" borderId="17" xfId="24" applyNumberFormat="1" applyFont="1" applyBorder="1" applyAlignment="1">
      <alignment vertical="center" shrinkToFit="1"/>
    </xf>
    <xf numFmtId="0" fontId="5" fillId="0" borderId="4" xfId="24" applyFill="1" applyBorder="1" applyAlignment="1">
      <alignment vertical="center"/>
    </xf>
    <xf numFmtId="0" fontId="5" fillId="0" borderId="18" xfId="24" applyFill="1" applyBorder="1" applyAlignment="1">
      <alignment vertical="center"/>
    </xf>
    <xf numFmtId="0" fontId="5" fillId="0" borderId="17" xfId="24" applyFill="1" applyBorder="1" applyAlignment="1">
      <alignment vertical="center"/>
    </xf>
    <xf numFmtId="0" fontId="5" fillId="0" borderId="10" xfId="24" applyBorder="1" applyAlignment="1">
      <alignment horizontal="left" vertical="center" wrapText="1"/>
    </xf>
    <xf numFmtId="0" fontId="5" fillId="0" borderId="11" xfId="24" applyBorder="1" applyAlignment="1">
      <alignment horizontal="left" vertical="center" wrapText="1"/>
    </xf>
    <xf numFmtId="0" fontId="5" fillId="0" borderId="4" xfId="24" applyBorder="1" applyAlignment="1">
      <alignment vertical="center"/>
    </xf>
    <xf numFmtId="0" fontId="5" fillId="0" borderId="17" xfId="24" applyBorder="1" applyAlignment="1">
      <alignment vertical="center"/>
    </xf>
    <xf numFmtId="0" fontId="5" fillId="0" borderId="4" xfId="24" applyBorder="1" applyAlignment="1">
      <alignment vertical="center" shrinkToFit="1"/>
    </xf>
    <xf numFmtId="0" fontId="5" fillId="0" borderId="18" xfId="24" applyBorder="1" applyAlignment="1">
      <alignment vertical="center" shrinkToFit="1"/>
    </xf>
    <xf numFmtId="0" fontId="5" fillId="0" borderId="17" xfId="24" applyBorder="1" applyAlignment="1">
      <alignment vertical="center" shrinkToFit="1"/>
    </xf>
    <xf numFmtId="0" fontId="45" fillId="0" borderId="2" xfId="24" applyFont="1" applyBorder="1" applyAlignment="1">
      <alignment horizontal="left" vertical="center" wrapText="1"/>
    </xf>
    <xf numFmtId="0" fontId="45" fillId="0" borderId="3" xfId="24" applyFont="1" applyBorder="1" applyAlignment="1">
      <alignment horizontal="left" vertical="center" wrapText="1"/>
    </xf>
    <xf numFmtId="0" fontId="45" fillId="0" borderId="5" xfId="24" applyFont="1" applyBorder="1" applyAlignment="1">
      <alignment horizontal="left" vertical="center" wrapText="1"/>
    </xf>
    <xf numFmtId="0" fontId="5" fillId="0" borderId="19" xfId="24" applyBorder="1" applyAlignment="1">
      <alignment vertical="center" wrapText="1"/>
    </xf>
    <xf numFmtId="0" fontId="5" fillId="0" borderId="20" xfId="24" applyBorder="1" applyAlignment="1">
      <alignment vertical="center" wrapText="1"/>
    </xf>
    <xf numFmtId="0" fontId="5" fillId="0" borderId="21" xfId="24" applyBorder="1" applyAlignment="1">
      <alignment vertical="center" wrapText="1"/>
    </xf>
    <xf numFmtId="0" fontId="5" fillId="0" borderId="22" xfId="24" applyBorder="1" applyAlignment="1">
      <alignment vertical="center" wrapText="1"/>
    </xf>
    <xf numFmtId="0" fontId="5" fillId="0" borderId="19" xfId="24" applyFill="1" applyBorder="1" applyAlignment="1">
      <alignment vertical="center" wrapText="1"/>
    </xf>
    <xf numFmtId="0" fontId="5" fillId="0" borderId="20" xfId="24" applyFill="1" applyBorder="1" applyAlignment="1">
      <alignment vertical="center" wrapText="1"/>
    </xf>
    <xf numFmtId="0" fontId="5" fillId="0" borderId="21" xfId="24" applyFill="1" applyBorder="1" applyAlignment="1">
      <alignment vertical="center" wrapText="1"/>
    </xf>
    <xf numFmtId="0" fontId="5" fillId="0" borderId="22" xfId="24" applyFill="1" applyBorder="1" applyAlignment="1">
      <alignment vertical="center" wrapText="1"/>
    </xf>
    <xf numFmtId="0" fontId="5" fillId="0" borderId="6" xfId="31" applyFont="1" applyFill="1" applyBorder="1" applyAlignment="1">
      <alignment vertical="top" wrapText="1"/>
    </xf>
    <xf numFmtId="0" fontId="5" fillId="0" borderId="15" xfId="31" applyFont="1" applyFill="1" applyBorder="1" applyAlignment="1">
      <alignment vertical="top" wrapText="1"/>
    </xf>
    <xf numFmtId="0" fontId="5" fillId="0" borderId="16" xfId="31" applyFont="1" applyFill="1" applyBorder="1" applyAlignment="1">
      <alignment vertical="top" wrapText="1"/>
    </xf>
    <xf numFmtId="0" fontId="5" fillId="0" borderId="10" xfId="31" applyFont="1" applyFill="1" applyBorder="1" applyAlignment="1">
      <alignment vertical="top" wrapText="1"/>
    </xf>
    <xf numFmtId="0" fontId="5" fillId="0" borderId="0" xfId="31" applyFont="1" applyFill="1" applyBorder="1" applyAlignment="1">
      <alignment vertical="top" wrapText="1"/>
    </xf>
    <xf numFmtId="0" fontId="5" fillId="0" borderId="11" xfId="31" applyFont="1" applyFill="1" applyBorder="1" applyAlignment="1">
      <alignment vertical="top" wrapText="1"/>
    </xf>
    <xf numFmtId="0" fontId="5" fillId="0" borderId="7" xfId="31" applyFont="1" applyFill="1" applyBorder="1" applyAlignment="1">
      <alignment vertical="top" wrapText="1"/>
    </xf>
    <xf numFmtId="0" fontId="5" fillId="0" borderId="8" xfId="31" applyFont="1" applyFill="1" applyBorder="1" applyAlignment="1">
      <alignment vertical="top" wrapText="1"/>
    </xf>
    <xf numFmtId="0" fontId="5" fillId="0" borderId="9" xfId="31" applyFont="1" applyFill="1" applyBorder="1" applyAlignment="1">
      <alignment vertical="top" wrapText="1"/>
    </xf>
    <xf numFmtId="0" fontId="5" fillId="0" borderId="6" xfId="31" applyFont="1" applyBorder="1" applyAlignment="1">
      <alignment horizontal="left" vertical="center" wrapText="1"/>
    </xf>
    <xf numFmtId="0" fontId="5" fillId="0" borderId="16" xfId="31" applyFont="1" applyBorder="1" applyAlignment="1">
      <alignment horizontal="left" vertical="center" wrapText="1"/>
    </xf>
    <xf numFmtId="0" fontId="5" fillId="0" borderId="10" xfId="31" applyFont="1" applyBorder="1" applyAlignment="1">
      <alignment horizontal="left" vertical="center" wrapText="1"/>
    </xf>
    <xf numFmtId="0" fontId="5" fillId="0" borderId="11" xfId="31" applyFont="1" applyBorder="1" applyAlignment="1">
      <alignment horizontal="left" vertical="center" wrapText="1"/>
    </xf>
    <xf numFmtId="0" fontId="5" fillId="0" borderId="7" xfId="31" applyFont="1" applyBorder="1" applyAlignment="1">
      <alignment horizontal="left" vertical="center" wrapText="1"/>
    </xf>
    <xf numFmtId="0" fontId="5" fillId="0" borderId="9" xfId="31" applyFont="1" applyBorder="1" applyAlignment="1">
      <alignment horizontal="left" vertical="center" wrapText="1"/>
    </xf>
    <xf numFmtId="0" fontId="5" fillId="0" borderId="2" xfId="24" applyBorder="1" applyAlignment="1">
      <alignment horizontal="center" vertical="center" textRotation="255" wrapText="1"/>
    </xf>
    <xf numFmtId="0" fontId="5" fillId="0" borderId="3" xfId="24" applyBorder="1" applyAlignment="1">
      <alignment horizontal="center" vertical="center" textRotation="255" wrapText="1"/>
    </xf>
    <xf numFmtId="0" fontId="5" fillId="0" borderId="5" xfId="24" applyBorder="1" applyAlignment="1">
      <alignment horizontal="center" vertical="center" textRotation="255" wrapText="1"/>
    </xf>
    <xf numFmtId="0" fontId="5" fillId="0" borderId="2" xfId="24" applyFont="1" applyBorder="1" applyAlignment="1">
      <alignment horizontal="center" vertical="center" textRotation="255" wrapText="1"/>
    </xf>
    <xf numFmtId="0" fontId="5" fillId="0" borderId="3" xfId="24" applyFont="1" applyBorder="1" applyAlignment="1">
      <alignment horizontal="center" vertical="center" textRotation="255" wrapText="1"/>
    </xf>
    <xf numFmtId="0" fontId="5" fillId="0" borderId="5" xfId="24" applyFont="1" applyBorder="1" applyAlignment="1">
      <alignment horizontal="center" vertical="center" textRotation="255" wrapText="1"/>
    </xf>
    <xf numFmtId="0" fontId="5" fillId="0" borderId="1" xfId="23" applyFill="1" applyBorder="1" applyAlignment="1">
      <alignment vertical="center" wrapText="1"/>
    </xf>
    <xf numFmtId="0" fontId="0" fillId="0" borderId="1" xfId="0" applyFill="1" applyBorder="1" applyAlignment="1">
      <alignment vertical="center" wrapText="1"/>
    </xf>
    <xf numFmtId="0" fontId="5" fillId="0" borderId="1" xfId="23" applyFill="1" applyBorder="1" applyAlignment="1">
      <alignment vertical="center" shrinkToFit="1"/>
    </xf>
    <xf numFmtId="0" fontId="5" fillId="0" borderId="1" xfId="23" applyFont="1" applyFill="1" applyBorder="1" applyAlignment="1">
      <alignment horizontal="left" vertical="top" wrapText="1"/>
    </xf>
    <xf numFmtId="3" fontId="5" fillId="0" borderId="1" xfId="23" applyNumberFormat="1" applyFill="1" applyBorder="1" applyAlignment="1">
      <alignment vertical="center"/>
    </xf>
    <xf numFmtId="0" fontId="5" fillId="0" borderId="4" xfId="31" applyFont="1" applyFill="1" applyBorder="1" applyAlignment="1">
      <alignment vertical="center" wrapText="1"/>
    </xf>
    <xf numFmtId="0" fontId="5" fillId="0" borderId="18" xfId="31" applyFont="1" applyFill="1" applyBorder="1" applyAlignment="1">
      <alignment vertical="center" wrapText="1"/>
    </xf>
    <xf numFmtId="0" fontId="5" fillId="0" borderId="17" xfId="31" applyFont="1" applyFill="1" applyBorder="1" applyAlignment="1">
      <alignment vertical="center" wrapText="1"/>
    </xf>
    <xf numFmtId="0" fontId="5" fillId="0" borderId="2" xfId="23" applyBorder="1" applyAlignment="1">
      <alignment horizontal="center" vertical="center" textRotation="255"/>
    </xf>
    <xf numFmtId="0" fontId="5" fillId="0" borderId="3" xfId="23" applyBorder="1" applyAlignment="1">
      <alignment horizontal="center" vertical="center" textRotation="255"/>
    </xf>
    <xf numFmtId="0" fontId="5" fillId="0" borderId="5" xfId="23" applyBorder="1" applyAlignment="1">
      <alignment horizontal="center" vertical="center" textRotation="255"/>
    </xf>
    <xf numFmtId="0" fontId="5" fillId="0" borderId="6" xfId="23" applyFill="1" applyBorder="1" applyAlignment="1">
      <alignment vertical="center" wrapText="1"/>
    </xf>
    <xf numFmtId="0" fontId="5" fillId="0" borderId="15" xfId="23" applyFill="1" applyBorder="1" applyAlignment="1">
      <alignment vertical="center" wrapText="1"/>
    </xf>
    <xf numFmtId="0" fontId="5" fillId="0" borderId="16" xfId="23" applyFill="1" applyBorder="1" applyAlignment="1">
      <alignment vertical="center" wrapText="1"/>
    </xf>
    <xf numFmtId="0" fontId="5" fillId="0" borderId="7" xfId="23" applyFill="1" applyBorder="1" applyAlignment="1">
      <alignment vertical="center" wrapText="1"/>
    </xf>
    <xf numFmtId="0" fontId="5" fillId="0" borderId="8" xfId="23" applyFill="1" applyBorder="1" applyAlignment="1">
      <alignment vertical="center" wrapText="1"/>
    </xf>
    <xf numFmtId="0" fontId="5" fillId="0" borderId="9" xfId="23" applyFill="1" applyBorder="1" applyAlignment="1">
      <alignment vertical="center" wrapText="1"/>
    </xf>
    <xf numFmtId="0" fontId="8" fillId="0" borderId="6" xfId="23" applyFont="1" applyFill="1" applyBorder="1" applyAlignment="1">
      <alignment horizontal="left" vertical="center" wrapText="1"/>
    </xf>
    <xf numFmtId="0" fontId="8" fillId="0" borderId="15" xfId="23" applyFont="1" applyFill="1" applyBorder="1" applyAlignment="1">
      <alignment horizontal="left" vertical="center" wrapText="1"/>
    </xf>
    <xf numFmtId="0" fontId="8" fillId="0" borderId="16" xfId="23" applyFont="1" applyFill="1" applyBorder="1" applyAlignment="1">
      <alignment horizontal="left" vertical="center" wrapText="1"/>
    </xf>
    <xf numFmtId="0" fontId="8" fillId="0" borderId="7" xfId="23" applyFont="1" applyFill="1" applyBorder="1" applyAlignment="1">
      <alignment horizontal="left" vertical="center" wrapText="1"/>
    </xf>
    <xf numFmtId="0" fontId="8" fillId="0" borderId="8" xfId="23" applyFont="1" applyFill="1" applyBorder="1" applyAlignment="1">
      <alignment horizontal="left" vertical="center" wrapText="1"/>
    </xf>
    <xf numFmtId="0" fontId="8" fillId="0" borderId="9" xfId="23" applyFont="1" applyFill="1" applyBorder="1" applyAlignment="1">
      <alignment horizontal="left" vertical="center" wrapText="1"/>
    </xf>
    <xf numFmtId="0" fontId="5" fillId="0" borderId="1" xfId="23" applyBorder="1" applyAlignment="1">
      <alignment horizontal="center" vertical="center" textRotation="255" wrapText="1"/>
    </xf>
    <xf numFmtId="0" fontId="8" fillId="0" borderId="1" xfId="23" applyFont="1" applyBorder="1" applyAlignment="1">
      <alignment horizontal="left" vertical="center" wrapText="1"/>
    </xf>
    <xf numFmtId="0" fontId="5" fillId="0" borderId="1" xfId="24" applyBorder="1" applyAlignment="1">
      <alignment vertical="center"/>
    </xf>
    <xf numFmtId="0" fontId="5" fillId="0" borderId="1" xfId="24" applyFont="1" applyBorder="1" applyAlignment="1">
      <alignment vertical="center"/>
    </xf>
    <xf numFmtId="0" fontId="5" fillId="0" borderId="4" xfId="24" applyFont="1" applyBorder="1" applyAlignment="1">
      <alignment vertical="center" shrinkToFit="1"/>
    </xf>
    <xf numFmtId="0" fontId="45" fillId="0" borderId="6" xfId="24" applyFont="1" applyFill="1" applyBorder="1" applyAlignment="1">
      <alignment horizontal="left" vertical="center" wrapText="1"/>
    </xf>
    <xf numFmtId="0" fontId="45" fillId="0" borderId="15" xfId="24" applyFont="1" applyFill="1" applyBorder="1" applyAlignment="1">
      <alignment horizontal="left" vertical="center" wrapText="1"/>
    </xf>
    <xf numFmtId="0" fontId="45" fillId="0" borderId="16" xfId="24" applyFont="1" applyFill="1" applyBorder="1" applyAlignment="1">
      <alignment horizontal="left" vertical="center" wrapText="1"/>
    </xf>
    <xf numFmtId="0" fontId="45" fillId="0" borderId="10" xfId="24" applyFont="1" applyFill="1" applyBorder="1" applyAlignment="1">
      <alignment horizontal="left" vertical="center" wrapText="1"/>
    </xf>
    <xf numFmtId="0" fontId="45" fillId="0" borderId="0" xfId="24" applyFont="1" applyFill="1" applyBorder="1" applyAlignment="1">
      <alignment horizontal="left" vertical="center" wrapText="1"/>
    </xf>
    <xf numFmtId="0" fontId="45" fillId="0" borderId="11" xfId="24" applyFont="1" applyFill="1" applyBorder="1" applyAlignment="1">
      <alignment horizontal="left" vertical="center" wrapText="1"/>
    </xf>
    <xf numFmtId="0" fontId="45" fillId="0" borderId="7" xfId="24" applyFont="1" applyFill="1" applyBorder="1" applyAlignment="1">
      <alignment horizontal="left" vertical="center" wrapText="1"/>
    </xf>
    <xf numFmtId="0" fontId="45" fillId="0" borderId="8" xfId="24" applyFont="1" applyFill="1" applyBorder="1" applyAlignment="1">
      <alignment horizontal="left" vertical="center" wrapText="1"/>
    </xf>
    <xf numFmtId="0" fontId="45" fillId="0" borderId="9" xfId="24" applyFont="1" applyFill="1" applyBorder="1" applyAlignment="1">
      <alignment horizontal="left" vertical="center" wrapText="1"/>
    </xf>
    <xf numFmtId="0" fontId="5" fillId="0" borderId="1" xfId="24" applyBorder="1" applyAlignment="1">
      <alignment vertical="center" wrapText="1"/>
    </xf>
    <xf numFmtId="0" fontId="5" fillId="0" borderId="4" xfId="24" applyFill="1" applyBorder="1" applyAlignment="1">
      <alignment vertical="center" wrapText="1"/>
    </xf>
    <xf numFmtId="0" fontId="5" fillId="0" borderId="18" xfId="24" applyFill="1" applyBorder="1" applyAlignment="1">
      <alignment vertical="center" wrapText="1"/>
    </xf>
    <xf numFmtId="0" fontId="5" fillId="0" borderId="17" xfId="24" applyFill="1" applyBorder="1" applyAlignment="1">
      <alignment vertical="center" wrapText="1"/>
    </xf>
    <xf numFmtId="0" fontId="8" fillId="0" borderId="1" xfId="24" applyFont="1" applyBorder="1" applyAlignment="1">
      <alignment horizontal="left" vertical="center" wrapText="1"/>
    </xf>
    <xf numFmtId="0" fontId="45" fillId="0" borderId="6" xfId="24" applyFont="1" applyFill="1" applyBorder="1" applyAlignment="1">
      <alignment horizontal="left" vertical="top" wrapText="1"/>
    </xf>
    <xf numFmtId="0" fontId="45" fillId="0" borderId="15" xfId="24" applyFont="1" applyFill="1" applyBorder="1" applyAlignment="1">
      <alignment horizontal="left" vertical="top" wrapText="1"/>
    </xf>
    <xf numFmtId="0" fontId="45" fillId="0" borderId="16" xfId="24" applyFont="1" applyFill="1" applyBorder="1" applyAlignment="1">
      <alignment horizontal="left" vertical="top" wrapText="1"/>
    </xf>
    <xf numFmtId="0" fontId="45" fillId="0" borderId="10" xfId="24" applyFont="1" applyFill="1" applyBorder="1" applyAlignment="1">
      <alignment horizontal="left" vertical="top" wrapText="1"/>
    </xf>
    <xf numFmtId="0" fontId="45" fillId="0" borderId="0" xfId="24" applyFont="1" applyFill="1" applyBorder="1" applyAlignment="1">
      <alignment horizontal="left" vertical="top" wrapText="1"/>
    </xf>
    <xf numFmtId="0" fontId="45" fillId="0" borderId="11" xfId="24" applyFont="1" applyFill="1" applyBorder="1" applyAlignment="1">
      <alignment horizontal="left" vertical="top" wrapText="1"/>
    </xf>
    <xf numFmtId="0" fontId="45" fillId="0" borderId="7" xfId="24" applyFont="1" applyFill="1" applyBorder="1" applyAlignment="1">
      <alignment horizontal="left" vertical="top" wrapText="1"/>
    </xf>
    <xf numFmtId="0" fontId="45" fillId="0" borderId="8" xfId="24" applyFont="1" applyFill="1" applyBorder="1" applyAlignment="1">
      <alignment horizontal="left" vertical="top" wrapText="1"/>
    </xf>
    <xf numFmtId="0" fontId="45" fillId="0" borderId="9" xfId="24" applyFont="1" applyFill="1" applyBorder="1" applyAlignment="1">
      <alignment horizontal="left" vertical="top" wrapText="1"/>
    </xf>
    <xf numFmtId="0" fontId="5" fillId="0" borderId="1" xfId="24" applyFont="1" applyBorder="1" applyAlignment="1">
      <alignment horizontal="left" vertical="center" wrapText="1"/>
    </xf>
    <xf numFmtId="0" fontId="45" fillId="0" borderId="1" xfId="24" applyFont="1" applyFill="1" applyBorder="1" applyAlignment="1">
      <alignment horizontal="left" vertical="top" wrapText="1"/>
    </xf>
    <xf numFmtId="0" fontId="8" fillId="2" borderId="4" xfId="24" applyFont="1" applyFill="1" applyBorder="1" applyAlignment="1">
      <alignment horizontal="center" vertical="center" shrinkToFit="1"/>
    </xf>
    <xf numFmtId="0" fontId="8" fillId="2" borderId="17" xfId="24" applyFont="1" applyFill="1" applyBorder="1" applyAlignment="1">
      <alignment horizontal="center" vertical="center" shrinkToFit="1"/>
    </xf>
    <xf numFmtId="0" fontId="5" fillId="0" borderId="4" xfId="24" applyBorder="1" applyAlignment="1">
      <alignment horizontal="center" vertical="center"/>
    </xf>
    <xf numFmtId="0" fontId="5" fillId="0" borderId="17" xfId="24" applyBorder="1" applyAlignment="1">
      <alignment horizontal="center" vertical="center"/>
    </xf>
    <xf numFmtId="176" fontId="5" fillId="0" borderId="4" xfId="24" applyNumberFormat="1" applyFont="1" applyFill="1" applyBorder="1" applyAlignment="1">
      <alignment horizontal="center" vertical="center"/>
    </xf>
    <xf numFmtId="176" fontId="5" fillId="0" borderId="17" xfId="24" applyNumberFormat="1" applyFont="1" applyFill="1" applyBorder="1" applyAlignment="1">
      <alignment horizontal="center" vertical="center"/>
    </xf>
    <xf numFmtId="0" fontId="5" fillId="0" borderId="0" xfId="24" applyAlignment="1">
      <alignment vertical="center"/>
    </xf>
    <xf numFmtId="0" fontId="5" fillId="0" borderId="1" xfId="24" applyFill="1" applyBorder="1" applyAlignment="1">
      <alignment vertical="center"/>
    </xf>
    <xf numFmtId="0" fontId="5" fillId="0" borderId="15" xfId="23" applyBorder="1" applyAlignment="1">
      <alignment horizontal="left" vertical="center" wrapText="1"/>
    </xf>
    <xf numFmtId="0" fontId="5" fillId="0" borderId="8" xfId="23" applyBorder="1" applyAlignment="1">
      <alignment horizontal="left" vertical="center" wrapText="1"/>
    </xf>
    <xf numFmtId="0" fontId="5" fillId="5" borderId="1" xfId="24" applyFill="1" applyBorder="1" applyAlignment="1">
      <alignment vertical="center" wrapText="1"/>
    </xf>
    <xf numFmtId="0" fontId="5" fillId="5" borderId="1" xfId="24" applyFill="1" applyBorder="1" applyAlignment="1">
      <alignment vertical="center"/>
    </xf>
    <xf numFmtId="0" fontId="45" fillId="0" borderId="1" xfId="24" applyFont="1" applyBorder="1" applyAlignment="1">
      <alignment vertical="center" wrapText="1"/>
    </xf>
    <xf numFmtId="0" fontId="5" fillId="0" borderId="4" xfId="24" applyFill="1" applyBorder="1" applyAlignment="1">
      <alignment vertical="center" shrinkToFit="1"/>
    </xf>
    <xf numFmtId="0" fontId="5" fillId="0" borderId="17" xfId="24" applyFill="1" applyBorder="1" applyAlignment="1">
      <alignment vertical="center" shrinkToFit="1"/>
    </xf>
    <xf numFmtId="0" fontId="5" fillId="0" borderId="1" xfId="24" applyFont="1" applyBorder="1" applyAlignment="1">
      <alignment vertical="center" wrapText="1"/>
    </xf>
    <xf numFmtId="0" fontId="45" fillId="0" borderId="2" xfId="24" applyFont="1" applyFill="1" applyBorder="1" applyAlignment="1">
      <alignment vertical="top" wrapText="1"/>
    </xf>
    <xf numFmtId="0" fontId="45" fillId="0" borderId="3" xfId="24" applyFont="1" applyFill="1" applyBorder="1" applyAlignment="1">
      <alignment vertical="top" wrapText="1"/>
    </xf>
    <xf numFmtId="0" fontId="45" fillId="0" borderId="5" xfId="24" applyFont="1" applyFill="1" applyBorder="1" applyAlignment="1">
      <alignment vertical="top" wrapText="1"/>
    </xf>
    <xf numFmtId="0" fontId="5" fillId="0" borderId="2" xfId="31" applyBorder="1" applyAlignment="1">
      <alignment horizontal="center" vertical="center" textRotation="255" wrapText="1"/>
    </xf>
    <xf numFmtId="0" fontId="5" fillId="0" borderId="3" xfId="31" applyBorder="1" applyAlignment="1">
      <alignment horizontal="center" vertical="center" textRotation="255" wrapText="1"/>
    </xf>
    <xf numFmtId="0" fontId="5" fillId="0" borderId="5" xfId="31" applyBorder="1" applyAlignment="1">
      <alignment horizontal="center" vertical="center" textRotation="255" wrapText="1"/>
    </xf>
    <xf numFmtId="0" fontId="11" fillId="0" borderId="2" xfId="31" applyFont="1" applyBorder="1" applyAlignment="1">
      <alignment horizontal="center" vertical="center" textRotation="255" wrapText="1" shrinkToFit="1"/>
    </xf>
    <xf numFmtId="0" fontId="11" fillId="0" borderId="3" xfId="31" applyFont="1" applyBorder="1" applyAlignment="1">
      <alignment horizontal="center" vertical="center" textRotation="255" wrapText="1" shrinkToFit="1"/>
    </xf>
    <xf numFmtId="0" fontId="11" fillId="0" borderId="5" xfId="31" applyFont="1" applyBorder="1" applyAlignment="1">
      <alignment horizontal="center" vertical="center" textRotation="255" wrapText="1" shrinkToFit="1"/>
    </xf>
    <xf numFmtId="0" fontId="8" fillId="0" borderId="6" xfId="23" applyFont="1" applyFill="1" applyBorder="1" applyAlignment="1">
      <alignment horizontal="left" vertical="top" wrapText="1"/>
    </xf>
    <xf numFmtId="0" fontId="8" fillId="0" borderId="15" xfId="23" applyFont="1" applyFill="1" applyBorder="1" applyAlignment="1">
      <alignment horizontal="left" vertical="top" wrapText="1"/>
    </xf>
    <xf numFmtId="0" fontId="8" fillId="0" borderId="16" xfId="23" applyFont="1" applyFill="1" applyBorder="1" applyAlignment="1">
      <alignment horizontal="left" vertical="top" wrapText="1"/>
    </xf>
    <xf numFmtId="0" fontId="8" fillId="0" borderId="10" xfId="23" applyFont="1" applyFill="1" applyBorder="1" applyAlignment="1">
      <alignment horizontal="left" vertical="top" wrapText="1"/>
    </xf>
    <xf numFmtId="0" fontId="8" fillId="0" borderId="0" xfId="23" applyFont="1" applyFill="1" applyBorder="1" applyAlignment="1">
      <alignment horizontal="left" vertical="top" wrapText="1"/>
    </xf>
    <xf numFmtId="0" fontId="8" fillId="0" borderId="11" xfId="23" applyFont="1" applyFill="1" applyBorder="1" applyAlignment="1">
      <alignment horizontal="left" vertical="top" wrapText="1"/>
    </xf>
    <xf numFmtId="0" fontId="8" fillId="0" borderId="1" xfId="23" applyFont="1" applyFill="1" applyBorder="1" applyAlignment="1">
      <alignment horizontal="left" vertical="center" wrapText="1"/>
    </xf>
    <xf numFmtId="0" fontId="12" fillId="0" borderId="6" xfId="23" applyFont="1" applyBorder="1" applyAlignment="1">
      <alignment vertical="center" wrapText="1"/>
    </xf>
    <xf numFmtId="0" fontId="12" fillId="0" borderId="16" xfId="23" applyFont="1" applyBorder="1" applyAlignment="1">
      <alignment vertical="center" wrapText="1"/>
    </xf>
    <xf numFmtId="0" fontId="12" fillId="0" borderId="7" xfId="23" applyFont="1" applyBorder="1" applyAlignment="1">
      <alignment vertical="center" wrapText="1"/>
    </xf>
    <xf numFmtId="0" fontId="12" fillId="0" borderId="9" xfId="23" applyFont="1" applyBorder="1" applyAlignment="1">
      <alignment vertical="center" wrapText="1"/>
    </xf>
    <xf numFmtId="0" fontId="5" fillId="0" borderId="2" xfId="23" applyBorder="1">
      <alignment vertical="center"/>
    </xf>
    <xf numFmtId="0" fontId="5" fillId="0" borderId="5" xfId="23" applyBorder="1">
      <alignment vertical="center"/>
    </xf>
    <xf numFmtId="177" fontId="5" fillId="6" borderId="2" xfId="23" applyNumberFormat="1" applyFont="1" applyFill="1" applyBorder="1" applyAlignment="1">
      <alignment horizontal="right" vertical="center"/>
    </xf>
    <xf numFmtId="177" fontId="5" fillId="6" borderId="5" xfId="23" applyNumberFormat="1" applyFont="1" applyFill="1" applyBorder="1" applyAlignment="1">
      <alignment horizontal="right" vertical="center"/>
    </xf>
    <xf numFmtId="177" fontId="5" fillId="0" borderId="2" xfId="23" applyNumberFormat="1" applyFont="1" applyFill="1" applyBorder="1" applyAlignment="1">
      <alignment vertical="center"/>
    </xf>
    <xf numFmtId="177" fontId="5" fillId="0" borderId="5" xfId="23" applyNumberFormat="1" applyFont="1" applyFill="1" applyBorder="1" applyAlignment="1">
      <alignment vertical="center"/>
    </xf>
    <xf numFmtId="177" fontId="5" fillId="0" borderId="2" xfId="23" applyNumberFormat="1" applyFont="1" applyFill="1" applyBorder="1" applyAlignment="1">
      <alignment horizontal="right" vertical="center"/>
    </xf>
    <xf numFmtId="177" fontId="5" fillId="0" borderId="5" xfId="23" applyNumberFormat="1" applyFont="1" applyFill="1" applyBorder="1" applyAlignment="1">
      <alignment horizontal="right" vertical="center"/>
    </xf>
    <xf numFmtId="177" fontId="5" fillId="0" borderId="2" xfId="23" applyNumberFormat="1" applyFont="1" applyBorder="1" applyAlignment="1">
      <alignment vertical="center"/>
    </xf>
    <xf numFmtId="177" fontId="5" fillId="0" borderId="5" xfId="23" applyNumberFormat="1" applyFont="1" applyBorder="1" applyAlignment="1">
      <alignment vertical="center"/>
    </xf>
    <xf numFmtId="0" fontId="38" fillId="0" borderId="6" xfId="23" applyFont="1" applyBorder="1" applyAlignment="1">
      <alignment vertical="center" wrapText="1"/>
    </xf>
    <xf numFmtId="0" fontId="38" fillId="0" borderId="16" xfId="23" applyFont="1" applyBorder="1" applyAlignment="1">
      <alignment vertical="center" wrapText="1"/>
    </xf>
    <xf numFmtId="0" fontId="38" fillId="0" borderId="7" xfId="23" applyFont="1" applyBorder="1" applyAlignment="1">
      <alignment vertical="center" wrapText="1"/>
    </xf>
    <xf numFmtId="0" fontId="38" fillId="0" borderId="9" xfId="23" applyFont="1" applyBorder="1" applyAlignment="1">
      <alignment vertical="center" wrapText="1"/>
    </xf>
    <xf numFmtId="0" fontId="5" fillId="0" borderId="2" xfId="23" applyBorder="1" applyAlignment="1">
      <alignment vertical="center"/>
    </xf>
    <xf numFmtId="0" fontId="5" fillId="0" borderId="5" xfId="23" applyBorder="1" applyAlignment="1">
      <alignment vertical="center"/>
    </xf>
    <xf numFmtId="177" fontId="5" fillId="0" borderId="2" xfId="23" applyNumberFormat="1" applyFont="1" applyFill="1" applyBorder="1">
      <alignment vertical="center"/>
    </xf>
    <xf numFmtId="177" fontId="5" fillId="0" borderId="5" xfId="23" applyNumberFormat="1" applyFont="1" applyFill="1" applyBorder="1">
      <alignment vertical="center"/>
    </xf>
    <xf numFmtId="0" fontId="11" fillId="0" borderId="4" xfId="23" applyFont="1" applyBorder="1" applyAlignment="1">
      <alignment horizontal="left" vertical="center" wrapText="1"/>
    </xf>
    <xf numFmtId="0" fontId="11" fillId="0" borderId="17" xfId="23" applyFont="1" applyBorder="1" applyAlignment="1">
      <alignment horizontal="left" vertical="center" wrapText="1"/>
    </xf>
    <xf numFmtId="0" fontId="38" fillId="0" borderId="6" xfId="23" applyFont="1" applyBorder="1" applyAlignment="1">
      <alignment horizontal="left" vertical="center" wrapText="1"/>
    </xf>
    <xf numFmtId="0" fontId="38" fillId="0" borderId="16" xfId="23" applyFont="1" applyBorder="1" applyAlignment="1">
      <alignment horizontal="left" vertical="center" wrapText="1"/>
    </xf>
    <xf numFmtId="0" fontId="38" fillId="0" borderId="7" xfId="23" applyFont="1" applyBorder="1" applyAlignment="1">
      <alignment horizontal="left" vertical="center" wrapText="1"/>
    </xf>
    <xf numFmtId="0" fontId="38" fillId="0" borderId="9" xfId="23" applyFont="1" applyBorder="1" applyAlignment="1">
      <alignment horizontal="left" vertical="center" wrapText="1"/>
    </xf>
    <xf numFmtId="0" fontId="5" fillId="0" borderId="2" xfId="23" applyBorder="1" applyAlignment="1">
      <alignment horizontal="center" vertical="center" wrapText="1"/>
    </xf>
    <xf numFmtId="0" fontId="5" fillId="0" borderId="3" xfId="23" applyBorder="1" applyAlignment="1">
      <alignment horizontal="center" vertical="center" wrapText="1"/>
    </xf>
    <xf numFmtId="0" fontId="5" fillId="0" borderId="5" xfId="23" applyBorder="1" applyAlignment="1">
      <alignment horizontal="center" vertical="center" wrapText="1"/>
    </xf>
    <xf numFmtId="0" fontId="19" fillId="0" borderId="6" xfId="23" applyFont="1" applyFill="1" applyBorder="1" applyAlignment="1">
      <alignment horizontal="left" vertical="top" wrapText="1"/>
    </xf>
    <xf numFmtId="0" fontId="19" fillId="0" borderId="15" xfId="23" applyFont="1" applyFill="1" applyBorder="1" applyAlignment="1">
      <alignment horizontal="left" vertical="top" wrapText="1"/>
    </xf>
    <xf numFmtId="0" fontId="19" fillId="0" borderId="16" xfId="23" applyFont="1" applyFill="1" applyBorder="1" applyAlignment="1">
      <alignment horizontal="left" vertical="top" wrapText="1"/>
    </xf>
    <xf numFmtId="0" fontId="19" fillId="0" borderId="10" xfId="23" applyFont="1" applyFill="1" applyBorder="1" applyAlignment="1">
      <alignment horizontal="left" vertical="top" wrapText="1"/>
    </xf>
    <xf numFmtId="0" fontId="19" fillId="0" borderId="0" xfId="23" applyFont="1" applyFill="1" applyBorder="1" applyAlignment="1">
      <alignment horizontal="left" vertical="top" wrapText="1"/>
    </xf>
    <xf numFmtId="0" fontId="19" fillId="0" borderId="11" xfId="23" applyFont="1" applyFill="1" applyBorder="1" applyAlignment="1">
      <alignment horizontal="left" vertical="top" wrapText="1"/>
    </xf>
    <xf numFmtId="0" fontId="19" fillId="0" borderId="7" xfId="23" applyFont="1" applyFill="1" applyBorder="1" applyAlignment="1">
      <alignment horizontal="left" vertical="top" wrapText="1"/>
    </xf>
    <xf numFmtId="0" fontId="19" fillId="0" borderId="8" xfId="23" applyFont="1" applyFill="1" applyBorder="1" applyAlignment="1">
      <alignment horizontal="left" vertical="top" wrapText="1"/>
    </xf>
    <xf numFmtId="0" fontId="19" fillId="0" borderId="9" xfId="23" applyFont="1" applyFill="1" applyBorder="1" applyAlignment="1">
      <alignment horizontal="left" vertical="top" wrapText="1"/>
    </xf>
    <xf numFmtId="177" fontId="5" fillId="6" borderId="2" xfId="23" applyNumberFormat="1" applyFont="1" applyFill="1" applyBorder="1">
      <alignment vertical="center"/>
    </xf>
    <xf numFmtId="177" fontId="5" fillId="6" borderId="5" xfId="23" applyNumberFormat="1" applyFont="1" applyFill="1" applyBorder="1">
      <alignment vertical="center"/>
    </xf>
    <xf numFmtId="0" fontId="51" fillId="0" borderId="2" xfId="23" applyFont="1" applyFill="1" applyBorder="1" applyAlignment="1">
      <alignment horizontal="left" vertical="top" wrapText="1"/>
    </xf>
    <xf numFmtId="0" fontId="51" fillId="0" borderId="3" xfId="23" applyFont="1" applyFill="1" applyBorder="1" applyAlignment="1">
      <alignment horizontal="left" vertical="top" wrapText="1"/>
    </xf>
    <xf numFmtId="0" fontId="51" fillId="0" borderId="5" xfId="23" applyFont="1" applyFill="1" applyBorder="1" applyAlignment="1">
      <alignment horizontal="left" vertical="top" wrapText="1"/>
    </xf>
    <xf numFmtId="0" fontId="5" fillId="0" borderId="2" xfId="24" applyBorder="1" applyAlignment="1">
      <alignment horizontal="left" vertical="center" wrapText="1"/>
    </xf>
    <xf numFmtId="0" fontId="5" fillId="0" borderId="3" xfId="24" applyBorder="1" applyAlignment="1">
      <alignment horizontal="left" vertical="center" wrapText="1"/>
    </xf>
    <xf numFmtId="0" fontId="5" fillId="0" borderId="5" xfId="24" applyBorder="1" applyAlignment="1">
      <alignment horizontal="left" vertical="center" wrapText="1"/>
    </xf>
    <xf numFmtId="0" fontId="51" fillId="0" borderId="6" xfId="23" applyFont="1" applyFill="1" applyBorder="1" applyAlignment="1">
      <alignment horizontal="left" vertical="top" wrapText="1"/>
    </xf>
    <xf numFmtId="0" fontId="51" fillId="0" borderId="15" xfId="23" applyFont="1" applyFill="1" applyBorder="1" applyAlignment="1">
      <alignment horizontal="left" vertical="top" wrapText="1"/>
    </xf>
    <xf numFmtId="0" fontId="51" fillId="0" borderId="16" xfId="23" applyFont="1" applyFill="1" applyBorder="1" applyAlignment="1">
      <alignment horizontal="left" vertical="top" wrapText="1"/>
    </xf>
    <xf numFmtId="0" fontId="51" fillId="0" borderId="10" xfId="23" applyFont="1" applyFill="1" applyBorder="1" applyAlignment="1">
      <alignment horizontal="left" vertical="top" wrapText="1"/>
    </xf>
    <xf numFmtId="0" fontId="51" fillId="0" borderId="0" xfId="23" applyFont="1" applyFill="1" applyBorder="1" applyAlignment="1">
      <alignment horizontal="left" vertical="top" wrapText="1"/>
    </xf>
    <xf numFmtId="0" fontId="51" fillId="0" borderId="11" xfId="23" applyFont="1" applyFill="1" applyBorder="1" applyAlignment="1">
      <alignment horizontal="left" vertical="top" wrapText="1"/>
    </xf>
    <xf numFmtId="0" fontId="51" fillId="0" borderId="7" xfId="23" applyFont="1" applyFill="1" applyBorder="1" applyAlignment="1">
      <alignment horizontal="left" vertical="top" wrapText="1"/>
    </xf>
    <xf numFmtId="0" fontId="51" fillId="0" borderId="8" xfId="23" applyFont="1" applyFill="1" applyBorder="1" applyAlignment="1">
      <alignment horizontal="left" vertical="top" wrapText="1"/>
    </xf>
    <xf numFmtId="0" fontId="51" fillId="0" borderId="9" xfId="23" applyFont="1" applyFill="1" applyBorder="1" applyAlignment="1">
      <alignment horizontal="left" vertical="top" wrapText="1"/>
    </xf>
    <xf numFmtId="0" fontId="45" fillId="0" borderId="1" xfId="23" applyFont="1" applyFill="1" applyBorder="1" applyAlignment="1">
      <alignment horizontal="left" vertical="top" wrapText="1"/>
    </xf>
    <xf numFmtId="0" fontId="12" fillId="0" borderId="4" xfId="23" applyFont="1" applyBorder="1" applyAlignment="1">
      <alignment horizontal="left" vertical="center" wrapText="1" shrinkToFit="1"/>
    </xf>
    <xf numFmtId="0" fontId="12" fillId="0" borderId="17" xfId="23" applyFont="1" applyBorder="1" applyAlignment="1">
      <alignment horizontal="left" vertical="center" wrapText="1" shrinkToFit="1"/>
    </xf>
    <xf numFmtId="0" fontId="45" fillId="0" borderId="1" xfId="23" applyFont="1" applyFill="1" applyBorder="1" applyAlignment="1">
      <alignment horizontal="left" vertical="center" wrapText="1"/>
    </xf>
    <xf numFmtId="0" fontId="5" fillId="0" borderId="4" xfId="23" applyBorder="1" applyAlignment="1">
      <alignment vertical="center" wrapText="1"/>
    </xf>
    <xf numFmtId="0" fontId="5" fillId="0" borderId="18" xfId="23" applyBorder="1" applyAlignment="1">
      <alignment vertical="center" wrapText="1"/>
    </xf>
    <xf numFmtId="0" fontId="5" fillId="0" borderId="17" xfId="23" applyBorder="1" applyAlignment="1">
      <alignment vertical="center" wrapText="1"/>
    </xf>
    <xf numFmtId="0" fontId="5" fillId="0" borderId="10" xfId="23" applyBorder="1" applyAlignment="1">
      <alignment vertical="center" wrapText="1"/>
    </xf>
    <xf numFmtId="0" fontId="5" fillId="0" borderId="11" xfId="23" applyBorder="1" applyAlignment="1">
      <alignment vertical="center" wrapText="1"/>
    </xf>
    <xf numFmtId="0" fontId="8" fillId="0" borderId="2" xfId="23" applyFont="1" applyFill="1" applyBorder="1" applyAlignment="1">
      <alignment horizontal="left" vertical="top" wrapText="1"/>
    </xf>
    <xf numFmtId="0" fontId="8" fillId="0" borderId="3" xfId="23" applyFont="1" applyFill="1" applyBorder="1" applyAlignment="1">
      <alignment horizontal="left" vertical="top" wrapText="1"/>
    </xf>
    <xf numFmtId="0" fontId="8" fillId="0" borderId="5" xfId="23" applyFont="1" applyFill="1" applyBorder="1" applyAlignment="1">
      <alignment horizontal="left" vertical="top" wrapText="1"/>
    </xf>
    <xf numFmtId="0" fontId="5" fillId="0" borderId="19" xfId="23" applyBorder="1" applyAlignment="1">
      <alignment horizontal="left" vertical="center" wrapText="1"/>
    </xf>
    <xf numFmtId="0" fontId="5" fillId="0" borderId="20" xfId="23" applyBorder="1" applyAlignment="1">
      <alignment horizontal="left" vertical="center" wrapText="1"/>
    </xf>
    <xf numFmtId="0" fontId="5" fillId="0" borderId="23" xfId="23" applyBorder="1" applyAlignment="1">
      <alignment horizontal="left" vertical="center" wrapText="1"/>
    </xf>
    <xf numFmtId="0" fontId="5" fillId="0" borderId="24" xfId="23" applyBorder="1" applyAlignment="1">
      <alignment horizontal="left" vertical="center" wrapText="1"/>
    </xf>
    <xf numFmtId="0" fontId="5" fillId="0" borderId="21" xfId="23" applyBorder="1" applyAlignment="1">
      <alignment horizontal="left" vertical="center" wrapText="1"/>
    </xf>
    <xf numFmtId="0" fontId="5" fillId="0" borderId="22" xfId="23" applyBorder="1" applyAlignment="1">
      <alignment horizontal="left" vertical="center" wrapText="1"/>
    </xf>
    <xf numFmtId="0" fontId="38" fillId="0" borderId="4" xfId="23" applyFont="1" applyBorder="1" applyAlignment="1">
      <alignment vertical="center" wrapText="1"/>
    </xf>
    <xf numFmtId="0" fontId="38" fillId="0" borderId="17" xfId="23" applyFont="1" applyBorder="1" applyAlignment="1">
      <alignment vertical="center" wrapText="1"/>
    </xf>
    <xf numFmtId="0" fontId="8" fillId="0" borderId="7" xfId="23" applyFont="1" applyFill="1" applyBorder="1" applyAlignment="1">
      <alignment horizontal="left" vertical="top" wrapText="1"/>
    </xf>
    <xf numFmtId="0" fontId="8" fillId="0" borderId="8" xfId="23" applyFont="1" applyFill="1" applyBorder="1" applyAlignment="1">
      <alignment horizontal="left" vertical="top" wrapText="1"/>
    </xf>
    <xf numFmtId="0" fontId="8" fillId="0" borderId="9" xfId="23" applyFont="1" applyFill="1" applyBorder="1" applyAlignment="1">
      <alignment horizontal="left" vertical="top" wrapText="1"/>
    </xf>
    <xf numFmtId="0" fontId="5" fillId="0" borderId="1" xfId="31" applyBorder="1" applyAlignment="1">
      <alignment horizontal="center" vertical="center" textRotation="255" wrapText="1"/>
    </xf>
    <xf numFmtId="0" fontId="8" fillId="0" borderId="1" xfId="23" applyFont="1" applyFill="1" applyBorder="1" applyAlignment="1">
      <alignment horizontal="left" vertical="top" wrapText="1"/>
    </xf>
    <xf numFmtId="0" fontId="5" fillId="0" borderId="1" xfId="23" applyBorder="1" applyAlignment="1">
      <alignment vertical="center" wrapText="1" shrinkToFit="1"/>
    </xf>
    <xf numFmtId="0" fontId="0" fillId="0" borderId="1" xfId="0" applyFill="1" applyBorder="1" applyAlignment="1">
      <alignment vertical="top" wrapText="1"/>
    </xf>
    <xf numFmtId="0" fontId="0" fillId="0" borderId="1" xfId="0" applyFill="1" applyBorder="1" applyAlignment="1">
      <alignment horizontal="left" vertical="top" wrapText="1"/>
    </xf>
    <xf numFmtId="176" fontId="0" fillId="0" borderId="1" xfId="0" applyNumberFormat="1" applyFill="1" applyBorder="1" applyAlignment="1">
      <alignment vertical="center"/>
    </xf>
    <xf numFmtId="3" fontId="5" fillId="0" borderId="1" xfId="23" applyNumberFormat="1" applyFont="1" applyFill="1" applyBorder="1" applyAlignment="1">
      <alignment horizontal="left" vertical="center" shrinkToFit="1"/>
    </xf>
    <xf numFmtId="0" fontId="5" fillId="0" borderId="1" xfId="23" applyFont="1" applyFill="1" applyBorder="1" applyAlignment="1">
      <alignment horizontal="left" vertical="center" shrinkToFit="1"/>
    </xf>
    <xf numFmtId="0" fontId="5" fillId="0" borderId="1" xfId="23" applyFill="1" applyBorder="1" applyAlignment="1">
      <alignment horizontal="left" vertical="top" wrapText="1" shrinkToFit="1"/>
    </xf>
    <xf numFmtId="0" fontId="5" fillId="0" borderId="1" xfId="23" applyFont="1" applyFill="1" applyBorder="1" applyAlignment="1">
      <alignment horizontal="left" vertical="top" wrapText="1" shrinkToFit="1"/>
    </xf>
    <xf numFmtId="3" fontId="5" fillId="0" borderId="1" xfId="23" applyNumberFormat="1" applyFont="1" applyFill="1" applyBorder="1" applyAlignment="1">
      <alignment vertical="center" shrinkToFit="1"/>
    </xf>
    <xf numFmtId="0" fontId="5" fillId="0" borderId="1" xfId="23" applyFont="1" applyFill="1" applyBorder="1" applyAlignment="1">
      <alignment vertical="center" shrinkToFit="1"/>
    </xf>
    <xf numFmtId="0" fontId="5" fillId="0" borderId="1" xfId="23" applyBorder="1" applyAlignment="1">
      <alignment vertical="top" wrapText="1" shrinkToFit="1"/>
    </xf>
    <xf numFmtId="0" fontId="0" fillId="0" borderId="1" xfId="0" applyFont="1" applyFill="1" applyBorder="1" applyAlignment="1">
      <alignment horizontal="left" vertical="top" wrapText="1"/>
    </xf>
    <xf numFmtId="0" fontId="0" fillId="0" borderId="1" xfId="0" applyBorder="1" applyAlignment="1">
      <alignment vertical="center" wrapText="1"/>
    </xf>
    <xf numFmtId="0" fontId="5" fillId="0" borderId="1" xfId="23" applyFill="1" applyBorder="1" applyAlignment="1">
      <alignment vertical="top" wrapText="1"/>
    </xf>
    <xf numFmtId="0" fontId="5" fillId="0" borderId="2" xfId="31" applyFont="1" applyBorder="1" applyAlignment="1">
      <alignment horizontal="left" vertical="center" wrapText="1"/>
    </xf>
    <xf numFmtId="0" fontId="5" fillId="0" borderId="3" xfId="31" applyFont="1" applyBorder="1" applyAlignment="1">
      <alignment horizontal="left" vertical="center" wrapText="1"/>
    </xf>
    <xf numFmtId="0" fontId="5" fillId="0" borderId="5" xfId="31" applyFont="1" applyBorder="1" applyAlignment="1">
      <alignment horizontal="left" vertical="center" wrapText="1"/>
    </xf>
    <xf numFmtId="0" fontId="5" fillId="0" borderId="2" xfId="31" applyFont="1" applyFill="1" applyBorder="1" applyAlignment="1">
      <alignment horizontal="left" vertical="top" wrapText="1"/>
    </xf>
    <xf numFmtId="0" fontId="5" fillId="0" borderId="3" xfId="31" applyFont="1" applyFill="1" applyBorder="1" applyAlignment="1">
      <alignment horizontal="left" vertical="top" wrapText="1"/>
    </xf>
    <xf numFmtId="0" fontId="5" fillId="0" borderId="5" xfId="31" applyFont="1" applyFill="1" applyBorder="1" applyAlignment="1">
      <alignment horizontal="left" vertical="top" wrapText="1"/>
    </xf>
    <xf numFmtId="0" fontId="0" fillId="0" borderId="1" xfId="31" applyFont="1" applyFill="1" applyBorder="1" applyAlignment="1">
      <alignment horizontal="left" vertical="top" wrapText="1"/>
    </xf>
    <xf numFmtId="0" fontId="8" fillId="0" borderId="6" xfId="23" applyFont="1" applyBorder="1" applyAlignment="1">
      <alignment horizontal="left" vertical="center" wrapText="1"/>
    </xf>
    <xf numFmtId="0" fontId="8" fillId="0" borderId="16" xfId="23" applyFont="1" applyBorder="1" applyAlignment="1">
      <alignment horizontal="left" vertical="center" wrapText="1"/>
    </xf>
    <xf numFmtId="0" fontId="8" fillId="0" borderId="7" xfId="23" applyFont="1" applyBorder="1" applyAlignment="1">
      <alignment horizontal="left" vertical="center" wrapText="1"/>
    </xf>
    <xf numFmtId="0" fontId="8" fillId="0" borderId="9" xfId="23" applyFont="1" applyBorder="1" applyAlignment="1">
      <alignment horizontal="left" vertical="center" wrapText="1"/>
    </xf>
    <xf numFmtId="0" fontId="0" fillId="0" borderId="6" xfId="27" applyFont="1" applyFill="1" applyBorder="1" applyAlignment="1">
      <alignment horizontal="left" vertical="top" wrapText="1"/>
    </xf>
    <xf numFmtId="0" fontId="27" fillId="0" borderId="15" xfId="27" applyFont="1" applyFill="1" applyBorder="1" applyAlignment="1">
      <alignment horizontal="left" vertical="top" wrapText="1"/>
    </xf>
    <xf numFmtId="0" fontId="27" fillId="0" borderId="16" xfId="27" applyFont="1" applyFill="1" applyBorder="1" applyAlignment="1">
      <alignment horizontal="left" vertical="top" wrapText="1"/>
    </xf>
    <xf numFmtId="0" fontId="27" fillId="0" borderId="10" xfId="27" applyFont="1" applyFill="1" applyBorder="1" applyAlignment="1">
      <alignment horizontal="left" vertical="top" wrapText="1"/>
    </xf>
    <xf numFmtId="0" fontId="27" fillId="0" borderId="0" xfId="27" applyFont="1" applyFill="1" applyBorder="1" applyAlignment="1">
      <alignment horizontal="left" vertical="top" wrapText="1"/>
    </xf>
    <xf numFmtId="0" fontId="27" fillId="0" borderId="11" xfId="27" applyFont="1" applyFill="1" applyBorder="1" applyAlignment="1">
      <alignment horizontal="left" vertical="top" wrapText="1"/>
    </xf>
    <xf numFmtId="0" fontId="27" fillId="0" borderId="7" xfId="27" applyFont="1" applyFill="1" applyBorder="1" applyAlignment="1">
      <alignment horizontal="left" vertical="top" wrapText="1"/>
    </xf>
    <xf numFmtId="0" fontId="27" fillId="0" borderId="8" xfId="27" applyFont="1" applyFill="1" applyBorder="1" applyAlignment="1">
      <alignment horizontal="left" vertical="top" wrapText="1"/>
    </xf>
    <xf numFmtId="0" fontId="27" fillId="0" borderId="9" xfId="27" applyFont="1" applyFill="1" applyBorder="1" applyAlignment="1">
      <alignment horizontal="left" vertical="top" wrapText="1"/>
    </xf>
    <xf numFmtId="0" fontId="0" fillId="0" borderId="1" xfId="27" applyFont="1" applyFill="1" applyBorder="1" applyAlignment="1">
      <alignment horizontal="left" vertical="center" wrapText="1"/>
    </xf>
    <xf numFmtId="0" fontId="27" fillId="0" borderId="1" xfId="27" applyFill="1" applyBorder="1" applyAlignment="1">
      <alignment horizontal="left" vertical="center" wrapText="1"/>
    </xf>
    <xf numFmtId="0" fontId="28" fillId="0" borderId="12" xfId="27" applyFont="1" applyBorder="1" applyAlignment="1">
      <alignment vertical="center" wrapText="1" shrinkToFit="1"/>
    </xf>
    <xf numFmtId="0" fontId="28" fillId="0" borderId="14" xfId="27" applyFont="1" applyBorder="1" applyAlignment="1">
      <alignment vertical="center" wrapText="1" shrinkToFit="1"/>
    </xf>
    <xf numFmtId="0" fontId="5" fillId="5" borderId="1" xfId="31" applyFill="1" applyBorder="1" applyAlignment="1">
      <alignment vertical="center" wrapText="1"/>
    </xf>
    <xf numFmtId="0" fontId="5" fillId="5" borderId="1" xfId="31" applyFill="1" applyBorder="1" applyAlignment="1">
      <alignment vertical="center"/>
    </xf>
    <xf numFmtId="0" fontId="0" fillId="0" borderId="12" xfId="27" applyFont="1" applyBorder="1" applyAlignment="1">
      <alignment vertical="center" wrapText="1"/>
    </xf>
    <xf numFmtId="0" fontId="27" fillId="0" borderId="12" xfId="27" applyBorder="1" applyAlignment="1">
      <alignment vertical="center" wrapText="1"/>
    </xf>
    <xf numFmtId="0" fontId="27" fillId="0" borderId="14" xfId="27" applyBorder="1" applyAlignment="1">
      <alignment vertical="center" wrapText="1"/>
    </xf>
    <xf numFmtId="0" fontId="28" fillId="0" borderId="12" xfId="27" applyFont="1" applyBorder="1" applyAlignment="1">
      <alignment vertical="center" wrapText="1"/>
    </xf>
    <xf numFmtId="0" fontId="28" fillId="0" borderId="14" xfId="27" applyFont="1" applyBorder="1" applyAlignment="1">
      <alignment vertical="center" wrapText="1"/>
    </xf>
    <xf numFmtId="0" fontId="27" fillId="0" borderId="4" xfId="27" applyFont="1" applyBorder="1" applyAlignment="1">
      <alignment vertical="center"/>
    </xf>
    <xf numFmtId="0" fontId="27" fillId="0" borderId="18" xfId="27" applyFont="1" applyBorder="1" applyAlignment="1">
      <alignment vertical="center"/>
    </xf>
    <xf numFmtId="0" fontId="27" fillId="0" borderId="17" xfId="27" applyFont="1" applyBorder="1" applyAlignment="1">
      <alignment vertical="center"/>
    </xf>
    <xf numFmtId="0" fontId="27" fillId="0" borderId="1" xfId="27" applyBorder="1" applyAlignment="1">
      <alignment vertical="center"/>
    </xf>
    <xf numFmtId="0" fontId="0" fillId="0" borderId="4" xfId="27" applyFont="1" applyBorder="1" applyAlignment="1">
      <alignment vertical="center"/>
    </xf>
    <xf numFmtId="0" fontId="27" fillId="0" borderId="18" xfId="27" applyBorder="1" applyAlignment="1">
      <alignment vertical="center"/>
    </xf>
    <xf numFmtId="0" fontId="27" fillId="0" borderId="17" xfId="27" applyBorder="1" applyAlignment="1">
      <alignment vertical="center"/>
    </xf>
    <xf numFmtId="0" fontId="0" fillId="0" borderId="4" xfId="27" applyFont="1" applyFill="1" applyBorder="1" applyAlignment="1">
      <alignment vertical="center"/>
    </xf>
    <xf numFmtId="0" fontId="27" fillId="0" borderId="18" xfId="27" applyFill="1" applyBorder="1" applyAlignment="1">
      <alignment vertical="center"/>
    </xf>
    <xf numFmtId="0" fontId="27" fillId="0" borderId="17" xfId="27" applyFill="1" applyBorder="1" applyAlignment="1">
      <alignment vertical="center"/>
    </xf>
    <xf numFmtId="0" fontId="27" fillId="0" borderId="6" xfId="27" applyBorder="1" applyAlignment="1">
      <alignment horizontal="left" vertical="center"/>
    </xf>
    <xf numFmtId="0" fontId="27" fillId="0" borderId="16" xfId="27" applyBorder="1" applyAlignment="1">
      <alignment horizontal="left" vertical="center"/>
    </xf>
    <xf numFmtId="0" fontId="27" fillId="0" borderId="10" xfId="27" applyBorder="1" applyAlignment="1">
      <alignment horizontal="left" vertical="center"/>
    </xf>
    <xf numFmtId="0" fontId="27" fillId="0" borderId="11" xfId="27" applyBorder="1" applyAlignment="1">
      <alignment horizontal="left" vertical="center"/>
    </xf>
    <xf numFmtId="0" fontId="27" fillId="0" borderId="7" xfId="27" applyBorder="1" applyAlignment="1">
      <alignment horizontal="left" vertical="center"/>
    </xf>
    <xf numFmtId="0" fontId="27" fillId="0" borderId="9" xfId="27" applyBorder="1" applyAlignment="1">
      <alignment horizontal="left" vertical="center"/>
    </xf>
    <xf numFmtId="0" fontId="48" fillId="0" borderId="1" xfId="27" applyFont="1" applyFill="1" applyBorder="1" applyAlignment="1">
      <alignment horizontal="left" vertical="center" wrapText="1"/>
    </xf>
    <xf numFmtId="0" fontId="30" fillId="0" borderId="12" xfId="27" applyFont="1" applyBorder="1" applyAlignment="1">
      <alignment vertical="center" wrapText="1"/>
    </xf>
    <xf numFmtId="0" fontId="30" fillId="0" borderId="14" xfId="27" applyFont="1" applyBorder="1" applyAlignment="1">
      <alignment vertical="center" wrapText="1"/>
    </xf>
    <xf numFmtId="0" fontId="31" fillId="0" borderId="12" xfId="27" applyFont="1" applyBorder="1" applyAlignment="1">
      <alignment vertical="center" wrapText="1"/>
    </xf>
    <xf numFmtId="0" fontId="31" fillId="0" borderId="14" xfId="27" applyFont="1" applyBorder="1" applyAlignment="1">
      <alignment vertical="center" wrapText="1"/>
    </xf>
    <xf numFmtId="0" fontId="27" fillId="0" borderId="1" xfId="27" applyFont="1" applyFill="1" applyBorder="1" applyAlignment="1">
      <alignment horizontal="left" vertical="center" wrapText="1"/>
    </xf>
    <xf numFmtId="0" fontId="48" fillId="0" borderId="6" xfId="27" applyFont="1" applyFill="1" applyBorder="1" applyAlignment="1">
      <alignment horizontal="left" vertical="center" wrapText="1"/>
    </xf>
    <xf numFmtId="0" fontId="48" fillId="0" borderId="15" xfId="27" applyFont="1" applyFill="1" applyBorder="1" applyAlignment="1">
      <alignment horizontal="left" vertical="center" wrapText="1"/>
    </xf>
    <xf numFmtId="0" fontId="48" fillId="0" borderId="16" xfId="27" applyFont="1" applyFill="1" applyBorder="1" applyAlignment="1">
      <alignment horizontal="left" vertical="center" wrapText="1"/>
    </xf>
    <xf numFmtId="0" fontId="48" fillId="0" borderId="10" xfId="27" applyFont="1" applyFill="1" applyBorder="1" applyAlignment="1">
      <alignment horizontal="left" vertical="center" wrapText="1"/>
    </xf>
    <xf numFmtId="0" fontId="48" fillId="0" borderId="0" xfId="27" applyFont="1" applyFill="1" applyBorder="1" applyAlignment="1">
      <alignment horizontal="left" vertical="center" wrapText="1"/>
    </xf>
    <xf numFmtId="0" fontId="48" fillId="0" borderId="11" xfId="27" applyFont="1" applyFill="1" applyBorder="1" applyAlignment="1">
      <alignment horizontal="left" vertical="center" wrapText="1"/>
    </xf>
    <xf numFmtId="0" fontId="48" fillId="0" borderId="7" xfId="27" applyFont="1" applyFill="1" applyBorder="1" applyAlignment="1">
      <alignment horizontal="left" vertical="center" wrapText="1"/>
    </xf>
    <xf numFmtId="0" fontId="48" fillId="0" borderId="8" xfId="27" applyFont="1" applyFill="1" applyBorder="1" applyAlignment="1">
      <alignment horizontal="left" vertical="center" wrapText="1"/>
    </xf>
    <xf numFmtId="0" fontId="48" fillId="0" borderId="9" xfId="27" applyFont="1" applyFill="1" applyBorder="1" applyAlignment="1">
      <alignment horizontal="left" vertical="center" wrapText="1"/>
    </xf>
    <xf numFmtId="0" fontId="27" fillId="0" borderId="1" xfId="27" applyBorder="1" applyAlignment="1">
      <alignment vertical="center" wrapText="1"/>
    </xf>
    <xf numFmtId="0" fontId="5" fillId="0" borderId="1" xfId="23" applyFont="1" applyBorder="1" applyAlignment="1">
      <alignment vertical="center"/>
    </xf>
    <xf numFmtId="0" fontId="5" fillId="0" borderId="4" xfId="23" applyFill="1" applyBorder="1" applyAlignment="1">
      <alignment horizontal="left" vertical="center" shrinkToFit="1"/>
    </xf>
    <xf numFmtId="0" fontId="5" fillId="0" borderId="17" xfId="23" applyFill="1" applyBorder="1" applyAlignment="1">
      <alignment horizontal="left" vertical="center" shrinkToFit="1"/>
    </xf>
    <xf numFmtId="0" fontId="27" fillId="0" borderId="0" xfId="27" applyAlignment="1">
      <alignment vertical="center"/>
    </xf>
    <xf numFmtId="0" fontId="3" fillId="0" borderId="1" xfId="27" applyFont="1" applyBorder="1" applyAlignment="1">
      <alignment vertical="center" wrapText="1"/>
    </xf>
    <xf numFmtId="0" fontId="5" fillId="0" borderId="1" xfId="23" applyFont="1" applyBorder="1" applyAlignment="1">
      <alignment vertical="center" shrinkToFit="1"/>
    </xf>
    <xf numFmtId="0" fontId="5" fillId="0" borderId="1" xfId="27" applyFont="1" applyFill="1" applyBorder="1" applyAlignment="1">
      <alignment vertical="center" wrapText="1"/>
    </xf>
    <xf numFmtId="0" fontId="30" fillId="0" borderId="19" xfId="27" applyFont="1" applyBorder="1" applyAlignment="1">
      <alignment vertical="center" wrapText="1"/>
    </xf>
    <xf numFmtId="0" fontId="30" fillId="0" borderId="20" xfId="27" applyFont="1" applyBorder="1" applyAlignment="1">
      <alignment vertical="center" wrapText="1"/>
    </xf>
    <xf numFmtId="0" fontId="30" fillId="0" borderId="21" xfId="27" applyFont="1" applyBorder="1" applyAlignment="1">
      <alignment vertical="center" wrapText="1"/>
    </xf>
    <xf numFmtId="0" fontId="30" fillId="0" borderId="22" xfId="27" applyFont="1" applyBorder="1" applyAlignment="1">
      <alignment vertical="center" wrapText="1"/>
    </xf>
    <xf numFmtId="0" fontId="5" fillId="0" borderId="0" xfId="23" applyBorder="1" applyAlignment="1">
      <alignment horizontal="left" vertical="center" wrapText="1"/>
    </xf>
    <xf numFmtId="0" fontId="8" fillId="0" borderId="12" xfId="23" applyFont="1" applyBorder="1" applyAlignment="1">
      <alignment vertical="center" wrapText="1"/>
    </xf>
    <xf numFmtId="0" fontId="8" fillId="0" borderId="14" xfId="23" applyFont="1" applyBorder="1" applyAlignment="1">
      <alignment vertical="center" wrapText="1"/>
    </xf>
    <xf numFmtId="0" fontId="27" fillId="0" borderId="6" xfId="27" applyBorder="1" applyAlignment="1">
      <alignment vertical="center" wrapText="1"/>
    </xf>
    <xf numFmtId="0" fontId="27" fillId="0" borderId="16" xfId="27" applyBorder="1" applyAlignment="1">
      <alignment vertical="center" wrapText="1"/>
    </xf>
    <xf numFmtId="0" fontId="27" fillId="0" borderId="10" xfId="27" applyBorder="1" applyAlignment="1">
      <alignment vertical="center" wrapText="1"/>
    </xf>
    <xf numFmtId="0" fontId="27" fillId="0" borderId="11" xfId="27" applyBorder="1" applyAlignment="1">
      <alignment vertical="center" wrapText="1"/>
    </xf>
    <xf numFmtId="0" fontId="27" fillId="0" borderId="7" xfId="27" applyBorder="1" applyAlignment="1">
      <alignment vertical="center" wrapText="1"/>
    </xf>
    <xf numFmtId="0" fontId="27" fillId="0" borderId="9" xfId="27" applyBorder="1" applyAlignment="1">
      <alignment vertical="center" wrapText="1"/>
    </xf>
    <xf numFmtId="0" fontId="27" fillId="0" borderId="4" xfId="27" applyBorder="1" applyAlignment="1">
      <alignment vertical="center"/>
    </xf>
    <xf numFmtId="0" fontId="31" fillId="0" borderId="4" xfId="27" applyFont="1" applyBorder="1" applyAlignment="1">
      <alignment vertical="center"/>
    </xf>
    <xf numFmtId="0" fontId="31" fillId="0" borderId="18" xfId="27" applyFont="1" applyBorder="1" applyAlignment="1">
      <alignment vertical="center"/>
    </xf>
    <xf numFmtId="0" fontId="31" fillId="0" borderId="17" xfId="27" applyFont="1" applyBorder="1" applyAlignment="1">
      <alignment vertical="center"/>
    </xf>
    <xf numFmtId="0" fontId="5" fillId="6" borderId="6" xfId="31" applyFont="1" applyFill="1" applyBorder="1" applyAlignment="1">
      <alignment vertical="center" wrapText="1"/>
    </xf>
    <xf numFmtId="0" fontId="5" fillId="6" borderId="16" xfId="31" applyFont="1" applyFill="1" applyBorder="1" applyAlignment="1">
      <alignment vertical="center" wrapText="1"/>
    </xf>
    <xf numFmtId="0" fontId="5" fillId="6" borderId="10" xfId="31" applyFont="1" applyFill="1" applyBorder="1" applyAlignment="1">
      <alignment vertical="center" wrapText="1"/>
    </xf>
    <xf numFmtId="0" fontId="5" fillId="6" borderId="11" xfId="31" applyFont="1" applyFill="1" applyBorder="1" applyAlignment="1">
      <alignment vertical="center" wrapText="1"/>
    </xf>
    <xf numFmtId="0" fontId="5" fillId="6" borderId="7" xfId="31" applyFont="1" applyFill="1" applyBorder="1" applyAlignment="1">
      <alignment vertical="center" wrapText="1"/>
    </xf>
    <xf numFmtId="0" fontId="5" fillId="6" borderId="9" xfId="31" applyFont="1" applyFill="1" applyBorder="1" applyAlignment="1">
      <alignment vertical="center" wrapText="1"/>
    </xf>
    <xf numFmtId="0" fontId="0" fillId="0" borderId="4" xfId="27" applyFont="1" applyBorder="1" applyAlignment="1">
      <alignment vertical="center" wrapText="1"/>
    </xf>
    <xf numFmtId="0" fontId="0" fillId="0" borderId="18" xfId="27" applyFont="1" applyBorder="1" applyAlignment="1">
      <alignment vertical="center" wrapText="1"/>
    </xf>
    <xf numFmtId="0" fontId="0" fillId="0" borderId="17" xfId="27" applyFont="1" applyBorder="1" applyAlignment="1">
      <alignment vertical="center" wrapText="1"/>
    </xf>
    <xf numFmtId="0" fontId="5" fillId="0" borderId="4" xfId="27" applyFont="1" applyFill="1" applyBorder="1" applyAlignment="1">
      <alignment vertical="center" wrapText="1"/>
    </xf>
    <xf numFmtId="0" fontId="5" fillId="0" borderId="18" xfId="27" applyFont="1" applyFill="1" applyBorder="1" applyAlignment="1">
      <alignment vertical="center" wrapText="1"/>
    </xf>
    <xf numFmtId="0" fontId="5" fillId="0" borderId="17" xfId="27" applyFont="1" applyFill="1" applyBorder="1" applyAlignment="1">
      <alignment vertical="center" wrapText="1"/>
    </xf>
    <xf numFmtId="0" fontId="0" fillId="0" borderId="15" xfId="27" applyFont="1" applyFill="1" applyBorder="1" applyAlignment="1">
      <alignment horizontal="left" vertical="top" wrapText="1"/>
    </xf>
    <xf numFmtId="0" fontId="0" fillId="0" borderId="16" xfId="27" applyFont="1" applyFill="1" applyBorder="1" applyAlignment="1">
      <alignment horizontal="left" vertical="top" wrapText="1"/>
    </xf>
    <xf numFmtId="0" fontId="0" fillId="0" borderId="10" xfId="27" applyFont="1" applyFill="1" applyBorder="1" applyAlignment="1">
      <alignment horizontal="left" vertical="top" wrapText="1"/>
    </xf>
    <xf numFmtId="0" fontId="0" fillId="0" borderId="0" xfId="27" applyFont="1" applyFill="1" applyBorder="1" applyAlignment="1">
      <alignment horizontal="left" vertical="top" wrapText="1"/>
    </xf>
    <xf numFmtId="0" fontId="0" fillId="0" borderId="11" xfId="27" applyFont="1" applyFill="1" applyBorder="1" applyAlignment="1">
      <alignment horizontal="left" vertical="top" wrapText="1"/>
    </xf>
    <xf numFmtId="0" fontId="5" fillId="5" borderId="4" xfId="31" applyFill="1" applyBorder="1" applyAlignment="1">
      <alignment vertical="center" wrapText="1"/>
    </xf>
    <xf numFmtId="0" fontId="5" fillId="5" borderId="18" xfId="31" applyFill="1" applyBorder="1" applyAlignment="1">
      <alignment vertical="center" wrapText="1"/>
    </xf>
    <xf numFmtId="0" fontId="5" fillId="5" borderId="17" xfId="31" applyFill="1" applyBorder="1" applyAlignment="1">
      <alignment vertical="center" wrapText="1"/>
    </xf>
    <xf numFmtId="0" fontId="30" fillId="0" borderId="1" xfId="27" applyFont="1" applyFill="1" applyBorder="1" applyAlignment="1">
      <alignment horizontal="left" vertical="center" wrapText="1"/>
    </xf>
    <xf numFmtId="0" fontId="27" fillId="0" borderId="6" xfId="27" applyFont="1" applyFill="1" applyBorder="1" applyAlignment="1">
      <alignment horizontal="left" vertical="top" wrapText="1"/>
    </xf>
    <xf numFmtId="0" fontId="8" fillId="0" borderId="6" xfId="31" applyFont="1" applyFill="1" applyBorder="1" applyAlignment="1">
      <alignment vertical="top" wrapText="1"/>
    </xf>
    <xf numFmtId="0" fontId="8" fillId="0" borderId="15" xfId="31" applyFont="1" applyFill="1" applyBorder="1" applyAlignment="1">
      <alignment vertical="top" wrapText="1"/>
    </xf>
    <xf numFmtId="0" fontId="8" fillId="0" borderId="16" xfId="31" applyFont="1" applyFill="1" applyBorder="1" applyAlignment="1">
      <alignment vertical="top" wrapText="1"/>
    </xf>
    <xf numFmtId="0" fontId="8" fillId="0" borderId="10" xfId="31" applyFont="1" applyFill="1" applyBorder="1" applyAlignment="1">
      <alignment vertical="top" wrapText="1"/>
    </xf>
    <xf numFmtId="0" fontId="8" fillId="0" borderId="0" xfId="31" applyFont="1" applyFill="1" applyBorder="1" applyAlignment="1">
      <alignment vertical="top" wrapText="1"/>
    </xf>
    <xf numFmtId="0" fontId="8" fillId="0" borderId="11" xfId="31" applyFont="1" applyFill="1" applyBorder="1" applyAlignment="1">
      <alignment vertical="top" wrapText="1"/>
    </xf>
    <xf numFmtId="0" fontId="8" fillId="0" borderId="7" xfId="31" applyFont="1" applyFill="1" applyBorder="1" applyAlignment="1">
      <alignment vertical="top" wrapText="1"/>
    </xf>
    <xf numFmtId="0" fontId="8" fillId="0" borderId="8" xfId="31" applyFont="1" applyFill="1" applyBorder="1" applyAlignment="1">
      <alignment vertical="top" wrapText="1"/>
    </xf>
    <xf numFmtId="0" fontId="8" fillId="0" borderId="9" xfId="31" applyFont="1" applyFill="1" applyBorder="1" applyAlignment="1">
      <alignment vertical="top" wrapText="1"/>
    </xf>
    <xf numFmtId="0" fontId="5" fillId="6" borderId="19" xfId="24" applyFont="1" applyFill="1" applyBorder="1" applyAlignment="1">
      <alignment vertical="center" wrapText="1"/>
    </xf>
    <xf numFmtId="0" fontId="5" fillId="6" borderId="20" xfId="24" applyFont="1" applyFill="1" applyBorder="1" applyAlignment="1">
      <alignment vertical="center" wrapText="1"/>
    </xf>
    <xf numFmtId="0" fontId="5" fillId="6" borderId="23" xfId="24" applyFont="1" applyFill="1" applyBorder="1" applyAlignment="1">
      <alignment vertical="center" wrapText="1"/>
    </xf>
    <xf numFmtId="0" fontId="5" fillId="6" borderId="24" xfId="24" applyFont="1" applyFill="1" applyBorder="1" applyAlignment="1">
      <alignment vertical="center" wrapText="1"/>
    </xf>
    <xf numFmtId="0" fontId="5" fillId="6" borderId="21" xfId="24" applyFont="1" applyFill="1" applyBorder="1" applyAlignment="1">
      <alignment vertical="center" wrapText="1"/>
    </xf>
    <xf numFmtId="0" fontId="5" fillId="6" borderId="22" xfId="24" applyFont="1" applyFill="1" applyBorder="1" applyAlignment="1">
      <alignment vertical="center" wrapText="1"/>
    </xf>
    <xf numFmtId="0" fontId="5" fillId="6" borderId="19" xfId="24" applyFont="1" applyFill="1" applyBorder="1" applyAlignment="1">
      <alignment horizontal="left" vertical="center" wrapText="1"/>
    </xf>
    <xf numFmtId="0" fontId="5" fillId="6" borderId="20" xfId="24" applyFont="1" applyFill="1" applyBorder="1" applyAlignment="1">
      <alignment horizontal="left" vertical="center" wrapText="1"/>
    </xf>
    <xf numFmtId="0" fontId="5" fillId="6" borderId="23" xfId="24" applyFont="1" applyFill="1" applyBorder="1" applyAlignment="1">
      <alignment horizontal="left" vertical="center" wrapText="1"/>
    </xf>
    <xf numFmtId="0" fontId="5" fillId="6" borderId="24" xfId="24" applyFont="1" applyFill="1" applyBorder="1" applyAlignment="1">
      <alignment horizontal="left" vertical="center" wrapText="1"/>
    </xf>
    <xf numFmtId="0" fontId="5" fillId="6" borderId="21" xfId="24" applyFont="1" applyFill="1" applyBorder="1" applyAlignment="1">
      <alignment horizontal="left" vertical="center" wrapText="1"/>
    </xf>
    <xf numFmtId="0" fontId="5" fillId="6" borderId="22" xfId="24" applyFont="1" applyFill="1" applyBorder="1" applyAlignment="1">
      <alignment horizontal="left" vertical="center" wrapText="1"/>
    </xf>
    <xf numFmtId="0" fontId="30" fillId="6" borderId="19" xfId="27" applyFont="1" applyFill="1" applyBorder="1" applyAlignment="1">
      <alignment vertical="center" wrapText="1"/>
    </xf>
    <xf numFmtId="0" fontId="30" fillId="6" borderId="20" xfId="27" applyFont="1" applyFill="1" applyBorder="1" applyAlignment="1">
      <alignment vertical="center" wrapText="1"/>
    </xf>
    <xf numFmtId="0" fontId="30" fillId="6" borderId="21" xfId="27" applyFont="1" applyFill="1" applyBorder="1" applyAlignment="1">
      <alignment vertical="center" wrapText="1"/>
    </xf>
    <xf numFmtId="0" fontId="30" fillId="6" borderId="22" xfId="27" applyFont="1" applyFill="1" applyBorder="1" applyAlignment="1">
      <alignment vertical="center" wrapText="1"/>
    </xf>
    <xf numFmtId="0" fontId="11" fillId="0" borderId="6" xfId="24" applyFont="1" applyFill="1" applyBorder="1" applyAlignment="1">
      <alignment horizontal="left" vertical="top" wrapText="1"/>
    </xf>
    <xf numFmtId="0" fontId="11" fillId="0" borderId="15" xfId="24" applyFont="1" applyFill="1" applyBorder="1" applyAlignment="1">
      <alignment horizontal="left" vertical="top" wrapText="1"/>
    </xf>
    <xf numFmtId="0" fontId="11" fillId="0" borderId="16" xfId="24" applyFont="1" applyFill="1" applyBorder="1" applyAlignment="1">
      <alignment horizontal="left" vertical="top" wrapText="1"/>
    </xf>
    <xf numFmtId="0" fontId="11" fillId="0" borderId="10" xfId="24" applyFont="1" applyFill="1" applyBorder="1" applyAlignment="1">
      <alignment horizontal="left" vertical="top" wrapText="1"/>
    </xf>
    <xf numFmtId="0" fontId="11" fillId="0" borderId="0" xfId="24" applyFont="1" applyFill="1" applyBorder="1" applyAlignment="1">
      <alignment horizontal="left" vertical="top" wrapText="1"/>
    </xf>
    <xf numFmtId="0" fontId="11" fillId="0" borderId="11" xfId="24" applyFont="1" applyFill="1" applyBorder="1" applyAlignment="1">
      <alignment horizontal="left" vertical="top" wrapText="1"/>
    </xf>
    <xf numFmtId="0" fontId="11" fillId="0" borderId="7" xfId="24" applyFont="1" applyFill="1" applyBorder="1" applyAlignment="1">
      <alignment horizontal="left" vertical="top" wrapText="1"/>
    </xf>
    <xf numFmtId="0" fontId="11" fillId="0" borderId="8" xfId="24" applyFont="1" applyFill="1" applyBorder="1" applyAlignment="1">
      <alignment horizontal="left" vertical="top" wrapText="1"/>
    </xf>
    <xf numFmtId="0" fontId="11" fillId="0" borderId="9" xfId="24" applyFont="1" applyFill="1" applyBorder="1" applyAlignment="1">
      <alignment horizontal="left" vertical="top" wrapText="1"/>
    </xf>
    <xf numFmtId="0" fontId="5" fillId="6" borderId="19" xfId="24" applyFont="1" applyFill="1" applyBorder="1" applyAlignment="1">
      <alignment vertical="center" shrinkToFit="1"/>
    </xf>
    <xf numFmtId="0" fontId="5" fillId="6" borderId="20" xfId="24" applyFont="1" applyFill="1" applyBorder="1" applyAlignment="1">
      <alignment vertical="center" shrinkToFit="1"/>
    </xf>
    <xf numFmtId="0" fontId="5" fillId="6" borderId="23" xfId="24" applyFont="1" applyFill="1" applyBorder="1" applyAlignment="1">
      <alignment vertical="center" shrinkToFit="1"/>
    </xf>
    <xf numFmtId="0" fontId="5" fillId="6" borderId="24" xfId="24" applyFont="1" applyFill="1" applyBorder="1" applyAlignment="1">
      <alignment vertical="center" shrinkToFit="1"/>
    </xf>
    <xf numFmtId="0" fontId="5" fillId="6" borderId="21" xfId="24" applyFont="1" applyFill="1" applyBorder="1" applyAlignment="1">
      <alignment vertical="center" shrinkToFit="1"/>
    </xf>
    <xf numFmtId="0" fontId="5" fillId="6" borderId="22" xfId="24" applyFont="1" applyFill="1" applyBorder="1" applyAlignment="1">
      <alignment vertical="center" shrinkToFit="1"/>
    </xf>
    <xf numFmtId="0" fontId="5" fillId="0" borderId="6" xfId="31" applyFont="1" applyFill="1" applyBorder="1" applyAlignment="1">
      <alignment horizontal="left" vertical="center"/>
    </xf>
    <xf numFmtId="0" fontId="5" fillId="0" borderId="15" xfId="31" applyFont="1" applyFill="1" applyBorder="1" applyAlignment="1">
      <alignment horizontal="left" vertical="center"/>
    </xf>
    <xf numFmtId="0" fontId="5" fillId="0" borderId="16" xfId="31" applyFont="1" applyFill="1" applyBorder="1" applyAlignment="1">
      <alignment horizontal="left" vertical="center"/>
    </xf>
    <xf numFmtId="0" fontId="5" fillId="0" borderId="7" xfId="31" applyFont="1" applyFill="1" applyBorder="1" applyAlignment="1">
      <alignment horizontal="left" vertical="center"/>
    </xf>
    <xf numFmtId="0" fontId="5" fillId="0" borderId="8" xfId="31" applyFont="1" applyFill="1" applyBorder="1" applyAlignment="1">
      <alignment horizontal="left" vertical="center"/>
    </xf>
    <xf numFmtId="0" fontId="5" fillId="0" borderId="9" xfId="31" applyFont="1" applyFill="1" applyBorder="1" applyAlignment="1">
      <alignment horizontal="left" vertical="center"/>
    </xf>
    <xf numFmtId="0" fontId="27" fillId="6" borderId="19" xfId="32" applyFill="1" applyBorder="1" applyAlignment="1">
      <alignment vertical="center" wrapText="1"/>
    </xf>
    <xf numFmtId="0" fontId="27" fillId="6" borderId="20" xfId="32" applyFill="1" applyBorder="1" applyAlignment="1">
      <alignment vertical="center" wrapText="1"/>
    </xf>
    <xf numFmtId="0" fontId="27" fillId="6" borderId="23" xfId="32" applyFill="1" applyBorder="1" applyAlignment="1">
      <alignment vertical="center" wrapText="1"/>
    </xf>
    <xf numFmtId="0" fontId="27" fillId="6" borderId="24" xfId="32" applyFill="1" applyBorder="1" applyAlignment="1">
      <alignment vertical="center" wrapText="1"/>
    </xf>
    <xf numFmtId="0" fontId="27" fillId="6" borderId="21" xfId="32" applyFill="1" applyBorder="1" applyAlignment="1">
      <alignment vertical="center" wrapText="1"/>
    </xf>
    <xf numFmtId="0" fontId="27" fillId="6" borderId="22" xfId="32" applyFill="1" applyBorder="1" applyAlignment="1">
      <alignment vertical="center" wrapText="1"/>
    </xf>
    <xf numFmtId="0" fontId="5" fillId="0" borderId="4" xfId="31" applyFont="1" applyFill="1" applyBorder="1" applyAlignment="1">
      <alignment horizontal="left" vertical="center"/>
    </xf>
    <xf numFmtId="0" fontId="5" fillId="0" borderId="18" xfId="31" applyFont="1" applyFill="1" applyBorder="1" applyAlignment="1">
      <alignment horizontal="left" vertical="center"/>
    </xf>
    <xf numFmtId="0" fontId="5" fillId="0" borderId="17" xfId="31" applyFont="1" applyFill="1" applyBorder="1" applyAlignment="1">
      <alignment horizontal="left" vertical="center"/>
    </xf>
    <xf numFmtId="0" fontId="5" fillId="0" borderId="4" xfId="31" applyBorder="1" applyAlignment="1">
      <alignment horizontal="left" vertical="center"/>
    </xf>
    <xf numFmtId="0" fontId="5" fillId="0" borderId="18" xfId="31" applyBorder="1" applyAlignment="1">
      <alignment horizontal="left" vertical="center"/>
    </xf>
    <xf numFmtId="0" fontId="5" fillId="0" borderId="17" xfId="31" applyBorder="1" applyAlignment="1">
      <alignment horizontal="left" vertical="center"/>
    </xf>
    <xf numFmtId="0" fontId="5" fillId="0" borderId="18" xfId="24" applyBorder="1" applyAlignment="1">
      <alignment horizontal="left" vertical="center"/>
    </xf>
    <xf numFmtId="0" fontId="5" fillId="0" borderId="4" xfId="24" applyBorder="1" applyAlignment="1">
      <alignment horizontal="left" vertical="center" shrinkToFit="1"/>
    </xf>
    <xf numFmtId="0" fontId="5" fillId="0" borderId="18" xfId="24" applyBorder="1" applyAlignment="1">
      <alignment horizontal="left" vertical="center" shrinkToFit="1"/>
    </xf>
    <xf numFmtId="0" fontId="5" fillId="0" borderId="17" xfId="24" applyBorder="1" applyAlignment="1">
      <alignment horizontal="left" vertical="center" shrinkToFit="1"/>
    </xf>
    <xf numFmtId="0" fontId="5" fillId="0" borderId="6" xfId="31" applyFill="1" applyBorder="1" applyAlignment="1">
      <alignment horizontal="left" vertical="center"/>
    </xf>
    <xf numFmtId="0" fontId="5" fillId="0" borderId="15" xfId="31" applyFill="1" applyBorder="1" applyAlignment="1">
      <alignment horizontal="left" vertical="center"/>
    </xf>
    <xf numFmtId="0" fontId="5" fillId="0" borderId="16" xfId="31" applyFill="1" applyBorder="1" applyAlignment="1">
      <alignment horizontal="left" vertical="center"/>
    </xf>
    <xf numFmtId="0" fontId="5" fillId="0" borderId="7" xfId="31" applyFill="1" applyBorder="1" applyAlignment="1">
      <alignment horizontal="left" vertical="center"/>
    </xf>
    <xf numFmtId="0" fontId="5" fillId="0" borderId="8" xfId="31" applyFill="1" applyBorder="1" applyAlignment="1">
      <alignment horizontal="left" vertical="center"/>
    </xf>
    <xf numFmtId="0" fontId="5" fillId="0" borderId="9" xfId="31" applyFill="1" applyBorder="1" applyAlignment="1">
      <alignment horizontal="left" vertical="center"/>
    </xf>
    <xf numFmtId="0" fontId="45" fillId="0" borderId="6" xfId="31" applyFont="1" applyFill="1" applyBorder="1" applyAlignment="1">
      <alignment horizontal="left" vertical="center"/>
    </xf>
    <xf numFmtId="0" fontId="45" fillId="0" borderId="15" xfId="31" applyFont="1" applyFill="1" applyBorder="1" applyAlignment="1">
      <alignment horizontal="left" vertical="center"/>
    </xf>
    <xf numFmtId="0" fontId="45" fillId="0" borderId="16" xfId="31" applyFont="1" applyFill="1" applyBorder="1" applyAlignment="1">
      <alignment horizontal="left" vertical="center"/>
    </xf>
    <xf numFmtId="0" fontId="45" fillId="0" borderId="7" xfId="31" applyFont="1" applyFill="1" applyBorder="1" applyAlignment="1">
      <alignment horizontal="left" vertical="center"/>
    </xf>
    <xf numFmtId="0" fontId="45" fillId="0" borderId="8" xfId="31" applyFont="1" applyFill="1" applyBorder="1" applyAlignment="1">
      <alignment horizontal="left" vertical="center"/>
    </xf>
    <xf numFmtId="0" fontId="45" fillId="0" borderId="9" xfId="31" applyFont="1" applyFill="1" applyBorder="1" applyAlignment="1">
      <alignment horizontal="left" vertical="center"/>
    </xf>
    <xf numFmtId="0" fontId="8" fillId="0" borderId="6" xfId="31" applyFont="1" applyFill="1" applyBorder="1" applyAlignment="1">
      <alignment horizontal="left" vertical="top" wrapText="1"/>
    </xf>
    <xf numFmtId="0" fontId="8" fillId="0" borderId="15" xfId="31" applyFont="1" applyFill="1" applyBorder="1" applyAlignment="1">
      <alignment horizontal="left" vertical="top" wrapText="1"/>
    </xf>
    <xf numFmtId="0" fontId="8" fillId="0" borderId="16" xfId="31" applyFont="1" applyFill="1" applyBorder="1" applyAlignment="1">
      <alignment horizontal="left" vertical="top" wrapText="1"/>
    </xf>
    <xf numFmtId="0" fontId="8" fillId="0" borderId="10" xfId="31" applyFont="1" applyFill="1" applyBorder="1" applyAlignment="1">
      <alignment horizontal="left" vertical="top" wrapText="1"/>
    </xf>
    <xf numFmtId="0" fontId="8" fillId="0" borderId="0" xfId="31" applyFont="1" applyFill="1" applyBorder="1" applyAlignment="1">
      <alignment horizontal="left" vertical="top" wrapText="1"/>
    </xf>
    <xf numFmtId="0" fontId="8" fillId="0" borderId="11" xfId="31" applyFont="1" applyFill="1" applyBorder="1" applyAlignment="1">
      <alignment horizontal="left" vertical="top" wrapText="1"/>
    </xf>
    <xf numFmtId="0" fontId="8" fillId="0" borderId="7" xfId="31" applyFont="1" applyFill="1" applyBorder="1" applyAlignment="1">
      <alignment horizontal="left" vertical="top" wrapText="1"/>
    </xf>
    <xf numFmtId="0" fontId="8" fillId="0" borderId="8" xfId="31" applyFont="1" applyFill="1" applyBorder="1" applyAlignment="1">
      <alignment horizontal="left" vertical="top" wrapText="1"/>
    </xf>
    <xf numFmtId="0" fontId="8" fillId="0" borderId="9" xfId="31" applyFont="1" applyFill="1" applyBorder="1" applyAlignment="1">
      <alignment horizontal="left" vertical="top" wrapText="1"/>
    </xf>
    <xf numFmtId="0" fontId="5" fillId="0" borderId="18" xfId="31" applyBorder="1" applyAlignment="1">
      <alignment vertical="center"/>
    </xf>
    <xf numFmtId="0" fontId="5" fillId="0" borderId="4" xfId="31" applyBorder="1" applyAlignment="1">
      <alignment vertical="center"/>
    </xf>
    <xf numFmtId="0" fontId="5" fillId="0" borderId="17" xfId="31" applyBorder="1" applyAlignment="1">
      <alignment vertical="center"/>
    </xf>
    <xf numFmtId="0" fontId="5" fillId="0" borderId="4" xfId="31" applyFont="1" applyBorder="1" applyAlignment="1">
      <alignment vertical="center" wrapText="1"/>
    </xf>
    <xf numFmtId="0" fontId="5" fillId="0" borderId="18" xfId="31" applyFont="1" applyBorder="1" applyAlignment="1">
      <alignment vertical="center" wrapText="1"/>
    </xf>
    <xf numFmtId="0" fontId="5" fillId="0" borderId="17" xfId="31" applyFont="1" applyBorder="1" applyAlignment="1">
      <alignment vertical="center" wrapText="1"/>
    </xf>
    <xf numFmtId="0" fontId="5" fillId="0" borderId="4" xfId="23" applyFont="1" applyBorder="1" applyAlignment="1">
      <alignment vertical="center"/>
    </xf>
    <xf numFmtId="0" fontId="5" fillId="0" borderId="18" xfId="23" applyFont="1" applyBorder="1" applyAlignment="1">
      <alignment vertical="center"/>
    </xf>
    <xf numFmtId="0" fontId="5" fillId="0" borderId="17" xfId="23" applyFont="1" applyBorder="1" applyAlignment="1">
      <alignment vertical="center"/>
    </xf>
    <xf numFmtId="0" fontId="5" fillId="0" borderId="6" xfId="23" applyFont="1" applyBorder="1" applyAlignment="1">
      <alignment vertical="center"/>
    </xf>
    <xf numFmtId="0" fontId="5" fillId="0" borderId="16" xfId="23" applyFont="1" applyBorder="1" applyAlignment="1">
      <alignment vertical="center"/>
    </xf>
    <xf numFmtId="0" fontId="5" fillId="0" borderId="10" xfId="23" applyFont="1" applyBorder="1" applyAlignment="1">
      <alignment vertical="center"/>
    </xf>
    <xf numFmtId="0" fontId="5" fillId="0" borderId="11" xfId="23" applyFont="1" applyBorder="1" applyAlignment="1">
      <alignment vertical="center"/>
    </xf>
    <xf numFmtId="0" fontId="5" fillId="0" borderId="7" xfId="23" applyFont="1" applyBorder="1" applyAlignment="1">
      <alignment vertical="center"/>
    </xf>
    <xf numFmtId="0" fontId="5" fillId="0" borderId="9" xfId="23" applyFont="1" applyBorder="1" applyAlignment="1">
      <alignment vertical="center"/>
    </xf>
    <xf numFmtId="0" fontId="5" fillId="0" borderId="4" xfId="31" applyFont="1" applyFill="1" applyBorder="1" applyAlignment="1">
      <alignment vertical="center"/>
    </xf>
    <xf numFmtId="0" fontId="5" fillId="0" borderId="18" xfId="31" applyFont="1" applyFill="1" applyBorder="1" applyAlignment="1">
      <alignment vertical="center"/>
    </xf>
    <xf numFmtId="0" fontId="5" fillId="0" borderId="17" xfId="31" applyFont="1" applyFill="1" applyBorder="1" applyAlignment="1">
      <alignment vertical="center"/>
    </xf>
    <xf numFmtId="0" fontId="5" fillId="0" borderId="4" xfId="23" applyFont="1" applyBorder="1" applyAlignment="1">
      <alignment vertical="center" shrinkToFit="1"/>
    </xf>
    <xf numFmtId="0" fontId="5" fillId="0" borderId="17" xfId="23" applyFont="1" applyBorder="1" applyAlignment="1">
      <alignment vertical="center" shrinkToFit="1"/>
    </xf>
    <xf numFmtId="0" fontId="5" fillId="0" borderId="6" xfId="31" applyBorder="1" applyAlignment="1">
      <alignment horizontal="left" vertical="center"/>
    </xf>
    <xf numFmtId="0" fontId="5" fillId="0" borderId="16" xfId="31" applyBorder="1" applyAlignment="1">
      <alignment horizontal="left" vertical="center"/>
    </xf>
    <xf numFmtId="0" fontId="5" fillId="0" borderId="10" xfId="31" applyBorder="1" applyAlignment="1">
      <alignment horizontal="left" vertical="center"/>
    </xf>
    <xf numFmtId="0" fontId="5" fillId="0" borderId="11" xfId="31" applyBorder="1" applyAlignment="1">
      <alignment horizontal="left" vertical="center"/>
    </xf>
    <xf numFmtId="0" fontId="5" fillId="0" borderId="7" xfId="31" applyBorder="1" applyAlignment="1">
      <alignment horizontal="left" vertical="center"/>
    </xf>
    <xf numFmtId="0" fontId="5" fillId="0" borderId="9" xfId="31" applyBorder="1" applyAlignment="1">
      <alignment horizontal="left" vertical="center"/>
    </xf>
    <xf numFmtId="0" fontId="28" fillId="0" borderId="4" xfId="27" applyFont="1" applyBorder="1" applyAlignment="1">
      <alignment vertical="center" wrapText="1"/>
    </xf>
    <xf numFmtId="0" fontId="28" fillId="0" borderId="17" xfId="0" applyFont="1" applyBorder="1" applyAlignment="1">
      <alignment vertical="center" wrapText="1"/>
    </xf>
    <xf numFmtId="0" fontId="57" fillId="0" borderId="4" xfId="27" applyFont="1" applyBorder="1" applyAlignment="1">
      <alignment vertical="center" wrapText="1"/>
    </xf>
    <xf numFmtId="0" fontId="57" fillId="0" borderId="17" xfId="0" applyFont="1" applyBorder="1" applyAlignment="1">
      <alignment vertical="center" wrapText="1"/>
    </xf>
    <xf numFmtId="0" fontId="8" fillId="0" borderId="10" xfId="23" applyFont="1" applyBorder="1" applyAlignment="1">
      <alignment horizontal="left" vertical="center" wrapText="1"/>
    </xf>
    <xf numFmtId="0" fontId="8" fillId="0" borderId="11" xfId="23" applyFont="1" applyBorder="1" applyAlignment="1">
      <alignment horizontal="left" vertical="center" wrapText="1"/>
    </xf>
    <xf numFmtId="0" fontId="8" fillId="0" borderId="10" xfId="23" applyFont="1" applyFill="1" applyBorder="1" applyAlignment="1">
      <alignment horizontal="left" vertical="center" wrapText="1"/>
    </xf>
    <xf numFmtId="0" fontId="8" fillId="0" borderId="0" xfId="23" applyFont="1" applyFill="1" applyBorder="1" applyAlignment="1">
      <alignment horizontal="left" vertical="center" wrapText="1"/>
    </xf>
    <xf numFmtId="0" fontId="8" fillId="0" borderId="11" xfId="23" applyFont="1" applyFill="1" applyBorder="1" applyAlignment="1">
      <alignment horizontal="left" vertical="center" wrapText="1"/>
    </xf>
    <xf numFmtId="0" fontId="30" fillId="0" borderId="1" xfId="27" applyFont="1" applyFill="1" applyBorder="1" applyAlignment="1">
      <alignment vertical="center" wrapText="1"/>
    </xf>
    <xf numFmtId="0" fontId="27" fillId="0" borderId="4" xfId="27" applyFill="1" applyBorder="1" applyAlignment="1">
      <alignment vertical="center"/>
    </xf>
    <xf numFmtId="0" fontId="0" fillId="0" borderId="1" xfId="27" applyFont="1" applyFill="1" applyBorder="1" applyAlignment="1">
      <alignment vertical="center" wrapText="1"/>
    </xf>
    <xf numFmtId="0" fontId="27" fillId="0" borderId="1" xfId="27" applyFont="1" applyFill="1" applyBorder="1" applyAlignment="1">
      <alignment vertical="center" wrapText="1"/>
    </xf>
    <xf numFmtId="14" fontId="0" fillId="0" borderId="1" xfId="27" applyNumberFormat="1" applyFont="1" applyBorder="1" applyAlignment="1">
      <alignment vertical="center" wrapText="1"/>
    </xf>
    <xf numFmtId="0" fontId="31" fillId="0" borderId="5" xfId="27" applyFont="1" applyBorder="1" applyAlignment="1">
      <alignment vertical="center" wrapText="1"/>
    </xf>
    <xf numFmtId="0" fontId="30" fillId="0" borderId="1" xfId="27" applyFont="1" applyBorder="1" applyAlignment="1">
      <alignment vertical="center" wrapText="1"/>
    </xf>
    <xf numFmtId="0" fontId="31" fillId="0" borderId="4" xfId="27" applyFont="1" applyBorder="1" applyAlignment="1">
      <alignment vertical="center" wrapText="1"/>
    </xf>
    <xf numFmtId="0" fontId="31" fillId="0" borderId="17" xfId="0" applyFont="1" applyBorder="1" applyAlignment="1">
      <alignment vertical="center" wrapText="1"/>
    </xf>
    <xf numFmtId="0" fontId="31" fillId="0" borderId="19" xfId="27" applyFont="1" applyBorder="1" applyAlignment="1">
      <alignment horizontal="left" vertical="center" wrapText="1"/>
    </xf>
    <xf numFmtId="0" fontId="31" fillId="0" borderId="20" xfId="27" applyFont="1" applyBorder="1" applyAlignment="1">
      <alignment horizontal="left" vertical="center" wrapText="1"/>
    </xf>
    <xf numFmtId="0" fontId="30" fillId="0" borderId="13" xfId="27" applyFont="1" applyBorder="1" applyAlignment="1">
      <alignment vertical="center" wrapText="1"/>
    </xf>
    <xf numFmtId="0" fontId="27" fillId="0" borderId="1" xfId="27" applyFill="1" applyBorder="1" applyAlignment="1">
      <alignment vertical="center" wrapText="1"/>
    </xf>
    <xf numFmtId="0" fontId="48" fillId="0" borderId="1" xfId="27" applyFont="1" applyFill="1" applyBorder="1" applyAlignment="1">
      <alignment vertical="center" wrapText="1"/>
    </xf>
    <xf numFmtId="0" fontId="31" fillId="0" borderId="25" xfId="27" applyFont="1" applyBorder="1" applyAlignment="1">
      <alignment vertical="center" wrapText="1"/>
    </xf>
    <xf numFmtId="0" fontId="5" fillId="0" borderId="1" xfId="23" applyFont="1" applyFill="1" applyBorder="1" applyAlignment="1">
      <alignment vertical="center"/>
    </xf>
    <xf numFmtId="0" fontId="5" fillId="0" borderId="1" xfId="23" applyFont="1" applyFill="1" applyBorder="1" applyAlignment="1">
      <alignment horizontal="left" vertical="center" wrapText="1"/>
    </xf>
    <xf numFmtId="0" fontId="5" fillId="0" borderId="1" xfId="23" applyFont="1" applyFill="1" applyBorder="1" applyAlignment="1">
      <alignment vertical="top" wrapText="1"/>
    </xf>
    <xf numFmtId="0" fontId="5" fillId="0" borderId="1" xfId="23" applyFont="1" applyFill="1" applyBorder="1" applyAlignment="1">
      <alignment vertical="center" wrapText="1"/>
    </xf>
    <xf numFmtId="0" fontId="5" fillId="0" borderId="1" xfId="23" applyFont="1" applyBorder="1" applyAlignment="1">
      <alignment horizontal="left" vertical="center"/>
    </xf>
    <xf numFmtId="0" fontId="5" fillId="0" borderId="1" xfId="23" applyFont="1" applyBorder="1" applyAlignment="1">
      <alignment vertical="center" wrapText="1"/>
    </xf>
    <xf numFmtId="0" fontId="5" fillId="0" borderId="4" xfId="23" applyFont="1" applyBorder="1" applyAlignment="1">
      <alignment vertical="center" wrapText="1"/>
    </xf>
    <xf numFmtId="0" fontId="5" fillId="0" borderId="18" xfId="23" applyFont="1" applyBorder="1" applyAlignment="1">
      <alignment vertical="center" wrapText="1"/>
    </xf>
    <xf numFmtId="0" fontId="5" fillId="0" borderId="17" xfId="23" applyFont="1" applyBorder="1" applyAlignment="1">
      <alignment vertical="center" wrapText="1"/>
    </xf>
    <xf numFmtId="0" fontId="5" fillId="0" borderId="4" xfId="23" applyFont="1" applyFill="1" applyBorder="1" applyAlignment="1">
      <alignment vertical="center"/>
    </xf>
    <xf numFmtId="0" fontId="5" fillId="0" borderId="18" xfId="23" applyFont="1" applyFill="1" applyBorder="1" applyAlignment="1">
      <alignment vertical="center"/>
    </xf>
    <xf numFmtId="0" fontId="5" fillId="0" borderId="17" xfId="23" applyFont="1" applyFill="1" applyBorder="1" applyAlignment="1">
      <alignment vertical="center"/>
    </xf>
    <xf numFmtId="0" fontId="5" fillId="5" borderId="1" xfId="31" applyFont="1" applyFill="1" applyBorder="1" applyAlignment="1">
      <alignment vertical="center" wrapText="1"/>
    </xf>
    <xf numFmtId="0" fontId="5" fillId="0" borderId="12" xfId="23" applyFont="1" applyBorder="1" applyAlignment="1">
      <alignment horizontal="left" vertical="center" wrapText="1"/>
    </xf>
    <xf numFmtId="0" fontId="5" fillId="0" borderId="14" xfId="23" applyFont="1" applyBorder="1" applyAlignment="1">
      <alignment horizontal="left" vertical="center" wrapText="1"/>
    </xf>
    <xf numFmtId="0" fontId="5" fillId="0" borderId="12" xfId="23" applyFont="1" applyBorder="1" applyAlignment="1">
      <alignment horizontal="left" vertical="center" shrinkToFit="1"/>
    </xf>
    <xf numFmtId="0" fontId="5" fillId="0" borderId="14" xfId="23" applyFont="1" applyBorder="1" applyAlignment="1">
      <alignment horizontal="left" vertical="center" shrinkToFit="1"/>
    </xf>
    <xf numFmtId="0" fontId="5" fillId="0" borderId="6" xfId="23" applyFont="1" applyBorder="1" applyAlignment="1">
      <alignment horizontal="left" vertical="center" wrapText="1"/>
    </xf>
    <xf numFmtId="0" fontId="5" fillId="0" borderId="16" xfId="23" applyFont="1" applyBorder="1" applyAlignment="1">
      <alignment horizontal="left" vertical="center" wrapText="1"/>
    </xf>
    <xf numFmtId="0" fontId="5" fillId="0" borderId="10" xfId="23" applyFont="1" applyBorder="1" applyAlignment="1">
      <alignment horizontal="left" vertical="center" wrapText="1"/>
    </xf>
    <xf numFmtId="0" fontId="5" fillId="0" borderId="11" xfId="23" applyFont="1" applyBorder="1" applyAlignment="1">
      <alignment horizontal="left" vertical="center" wrapText="1"/>
    </xf>
    <xf numFmtId="0" fontId="5" fillId="0" borderId="7" xfId="23" applyFont="1" applyBorder="1" applyAlignment="1">
      <alignment horizontal="left" vertical="center" wrapText="1"/>
    </xf>
    <xf numFmtId="0" fontId="5" fillId="0" borderId="9" xfId="23" applyFont="1" applyBorder="1" applyAlignment="1">
      <alignment horizontal="left" vertical="center" wrapText="1"/>
    </xf>
    <xf numFmtId="0" fontId="5" fillId="0" borderId="6" xfId="23" applyFont="1" applyFill="1" applyBorder="1" applyAlignment="1">
      <alignment horizontal="left" vertical="top" wrapText="1"/>
    </xf>
    <xf numFmtId="0" fontId="5" fillId="0" borderId="15" xfId="23" applyFont="1" applyFill="1" applyBorder="1" applyAlignment="1">
      <alignment horizontal="left" vertical="top" wrapText="1"/>
    </xf>
    <xf numFmtId="0" fontId="5" fillId="0" borderId="16" xfId="23" applyFont="1" applyFill="1" applyBorder="1" applyAlignment="1">
      <alignment horizontal="left" vertical="top" wrapText="1"/>
    </xf>
    <xf numFmtId="0" fontId="5" fillId="0" borderId="10" xfId="23" applyFont="1" applyFill="1" applyBorder="1" applyAlignment="1">
      <alignment horizontal="left" vertical="top" wrapText="1"/>
    </xf>
    <xf numFmtId="0" fontId="5" fillId="0" borderId="0" xfId="23" applyFont="1" applyFill="1" applyBorder="1" applyAlignment="1">
      <alignment horizontal="left" vertical="top" wrapText="1"/>
    </xf>
    <xf numFmtId="0" fontId="5" fillId="0" borderId="11" xfId="23" applyFont="1" applyFill="1" applyBorder="1" applyAlignment="1">
      <alignment horizontal="left" vertical="top" wrapText="1"/>
    </xf>
    <xf numFmtId="0" fontId="5" fillId="0" borderId="7" xfId="23" applyFont="1" applyFill="1" applyBorder="1" applyAlignment="1">
      <alignment horizontal="left" vertical="top" wrapText="1"/>
    </xf>
    <xf numFmtId="0" fontId="5" fillId="0" borderId="8" xfId="23" applyFont="1" applyFill="1" applyBorder="1" applyAlignment="1">
      <alignment horizontal="left" vertical="top" wrapText="1"/>
    </xf>
    <xf numFmtId="0" fontId="5" fillId="0" borderId="9" xfId="23" applyFont="1" applyFill="1" applyBorder="1" applyAlignment="1">
      <alignment horizontal="left" vertical="top" wrapText="1"/>
    </xf>
    <xf numFmtId="0" fontId="5" fillId="0" borderId="2" xfId="31" applyBorder="1" applyAlignment="1">
      <alignment horizontal="center" vertical="center" textRotation="255"/>
    </xf>
    <xf numFmtId="0" fontId="5" fillId="0" borderId="3" xfId="31" applyBorder="1" applyAlignment="1">
      <alignment horizontal="center" vertical="center" textRotation="255"/>
    </xf>
    <xf numFmtId="0" fontId="5" fillId="0" borderId="5" xfId="31" applyBorder="1" applyAlignment="1">
      <alignment horizontal="center" vertical="center" textRotation="255"/>
    </xf>
    <xf numFmtId="0" fontId="45" fillId="0" borderId="1" xfId="24" applyFont="1" applyBorder="1" applyAlignment="1">
      <alignment horizontal="left" vertical="center" wrapText="1"/>
    </xf>
    <xf numFmtId="0" fontId="5" fillId="0" borderId="1" xfId="31" applyFont="1" applyFill="1" applyBorder="1" applyAlignment="1">
      <alignment horizontal="left" vertical="top" wrapText="1"/>
    </xf>
    <xf numFmtId="0" fontId="5" fillId="0" borderId="6" xfId="23" applyFont="1" applyFill="1" applyBorder="1" applyAlignment="1">
      <alignment horizontal="left" vertical="center" wrapText="1"/>
    </xf>
    <xf numFmtId="0" fontId="5" fillId="0" borderId="15" xfId="23" applyFont="1" applyFill="1" applyBorder="1" applyAlignment="1">
      <alignment horizontal="left" vertical="center" wrapText="1"/>
    </xf>
    <xf numFmtId="0" fontId="5" fillId="0" borderId="16" xfId="23" applyFont="1" applyFill="1" applyBorder="1" applyAlignment="1">
      <alignment horizontal="left" vertical="center" wrapText="1"/>
    </xf>
    <xf numFmtId="0" fontId="5" fillId="0" borderId="7" xfId="23" applyFont="1" applyFill="1" applyBorder="1" applyAlignment="1">
      <alignment horizontal="left" vertical="center" wrapText="1"/>
    </xf>
    <xf numFmtId="0" fontId="5" fillId="0" borderId="8" xfId="23" applyFont="1" applyFill="1" applyBorder="1" applyAlignment="1">
      <alignment horizontal="left" vertical="center" wrapText="1"/>
    </xf>
    <xf numFmtId="0" fontId="5" fillId="0" borderId="9" xfId="23" applyFont="1" applyFill="1" applyBorder="1" applyAlignment="1">
      <alignment horizontal="left" vertical="center" wrapText="1"/>
    </xf>
    <xf numFmtId="0" fontId="5" fillId="0" borderId="1" xfId="31" applyFont="1" applyBorder="1" applyAlignment="1">
      <alignment horizontal="left" vertical="center" wrapText="1"/>
    </xf>
    <xf numFmtId="0" fontId="8" fillId="0" borderId="19" xfId="23" applyFont="1" applyBorder="1" applyAlignment="1">
      <alignment horizontal="left" vertical="center" wrapText="1"/>
    </xf>
    <xf numFmtId="0" fontId="8" fillId="0" borderId="20" xfId="23" applyFont="1" applyBorder="1" applyAlignment="1">
      <alignment horizontal="left" vertical="center" wrapText="1"/>
    </xf>
    <xf numFmtId="0" fontId="8" fillId="0" borderId="21" xfId="23" applyFont="1" applyBorder="1" applyAlignment="1">
      <alignment horizontal="left" vertical="center" wrapText="1"/>
    </xf>
    <xf numFmtId="0" fontId="8" fillId="0" borderId="22" xfId="23" applyFont="1" applyBorder="1" applyAlignment="1">
      <alignment horizontal="left" vertical="center" wrapText="1"/>
    </xf>
    <xf numFmtId="0" fontId="8" fillId="0" borderId="19" xfId="23" applyFont="1" applyBorder="1" applyAlignment="1">
      <alignment horizontal="left" vertical="center" wrapText="1" shrinkToFit="1"/>
    </xf>
    <xf numFmtId="0" fontId="8" fillId="0" borderId="20" xfId="23" applyFont="1" applyBorder="1" applyAlignment="1">
      <alignment horizontal="left" vertical="center" wrapText="1" shrinkToFit="1"/>
    </xf>
    <xf numFmtId="0" fontId="8" fillId="0" borderId="21" xfId="23" applyFont="1" applyBorder="1" applyAlignment="1">
      <alignment horizontal="left" vertical="center" wrapText="1" shrinkToFit="1"/>
    </xf>
    <xf numFmtId="0" fontId="8" fillId="0" borderId="22" xfId="23" applyFont="1" applyBorder="1" applyAlignment="1">
      <alignment horizontal="left" vertical="center" wrapText="1" shrinkToFit="1"/>
    </xf>
    <xf numFmtId="0" fontId="5" fillId="5" borderId="1" xfId="31" applyFont="1" applyFill="1" applyBorder="1" applyAlignment="1">
      <alignment vertical="center"/>
    </xf>
    <xf numFmtId="0" fontId="5" fillId="0" borderId="0" xfId="23" applyFont="1" applyAlignment="1">
      <alignment vertical="center"/>
    </xf>
    <xf numFmtId="0" fontId="11" fillId="0" borderId="19" xfId="23" applyFont="1" applyBorder="1" applyAlignment="1">
      <alignment horizontal="left" vertical="center" wrapText="1"/>
    </xf>
    <xf numFmtId="0" fontId="11" fillId="0" borderId="20" xfId="23" applyFont="1" applyBorder="1" applyAlignment="1">
      <alignment horizontal="left" vertical="center" wrapText="1"/>
    </xf>
    <xf numFmtId="0" fontId="11" fillId="0" borderId="21" xfId="23" applyFont="1" applyBorder="1" applyAlignment="1">
      <alignment horizontal="left" vertical="center" wrapText="1"/>
    </xf>
    <xf numFmtId="0" fontId="11" fillId="0" borderId="22" xfId="23" applyFont="1" applyBorder="1" applyAlignment="1">
      <alignment horizontal="left" vertical="center" wrapText="1"/>
    </xf>
    <xf numFmtId="0" fontId="12" fillId="0" borderId="2" xfId="31" applyFont="1" applyBorder="1" applyAlignment="1">
      <alignment horizontal="center" vertical="center" textRotation="255" wrapText="1"/>
    </xf>
    <xf numFmtId="0" fontId="12" fillId="0" borderId="3" xfId="31" applyFont="1" applyBorder="1" applyAlignment="1">
      <alignment horizontal="center" vertical="center" textRotation="255" wrapText="1"/>
    </xf>
    <xf numFmtId="0" fontId="12" fillId="0" borderId="5" xfId="31" applyFont="1" applyBorder="1" applyAlignment="1">
      <alignment horizontal="center" vertical="center" textRotation="255" wrapText="1"/>
    </xf>
    <xf numFmtId="0" fontId="5" fillId="4" borderId="18" xfId="23" applyFill="1" applyBorder="1" applyAlignment="1">
      <alignment vertical="center" wrapText="1"/>
    </xf>
    <xf numFmtId="0" fontId="5" fillId="4" borderId="17" xfId="23"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shrinkToFit="1"/>
    </xf>
    <xf numFmtId="0" fontId="5" fillId="0" borderId="4" xfId="0" applyFont="1" applyFill="1" applyBorder="1" applyAlignment="1">
      <alignment vertical="center" wrapText="1"/>
    </xf>
    <xf numFmtId="0" fontId="5" fillId="0" borderId="17" xfId="0" applyFont="1" applyFill="1" applyBorder="1" applyAlignment="1">
      <alignment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6" xfId="0"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11" xfId="0" applyFill="1" applyBorder="1" applyAlignment="1">
      <alignment vertical="top" wrapText="1"/>
    </xf>
    <xf numFmtId="0" fontId="0" fillId="0" borderId="7" xfId="0"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5" fillId="0" borderId="6" xfId="0" applyFont="1" applyBorder="1" applyAlignment="1">
      <alignment horizontal="left" vertic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0" fillId="0" borderId="6"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0" fillId="0" borderId="10"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176" fontId="5" fillId="0" borderId="4" xfId="0" applyNumberFormat="1" applyFont="1" applyFill="1" applyBorder="1" applyAlignment="1">
      <alignment vertical="center"/>
    </xf>
    <xf numFmtId="176" fontId="5" fillId="0" borderId="17" xfId="0" applyNumberFormat="1" applyFont="1" applyFill="1" applyBorder="1" applyAlignment="1">
      <alignment vertical="center"/>
    </xf>
    <xf numFmtId="176" fontId="0" fillId="0" borderId="6" xfId="0" applyNumberFormat="1" applyFill="1" applyBorder="1" applyAlignment="1">
      <alignment horizontal="left" vertical="top" wrapText="1"/>
    </xf>
    <xf numFmtId="176" fontId="0" fillId="0" borderId="15" xfId="0" applyNumberFormat="1" applyFill="1" applyBorder="1" applyAlignment="1">
      <alignment horizontal="left" vertical="top" wrapText="1"/>
    </xf>
    <xf numFmtId="176" fontId="0" fillId="0" borderId="16" xfId="0" applyNumberFormat="1" applyFill="1" applyBorder="1" applyAlignment="1">
      <alignment horizontal="left" vertical="top" wrapText="1"/>
    </xf>
    <xf numFmtId="176" fontId="0" fillId="0" borderId="10" xfId="0" applyNumberFormat="1" applyFill="1" applyBorder="1" applyAlignment="1">
      <alignment horizontal="left" vertical="top" wrapText="1"/>
    </xf>
    <xf numFmtId="176" fontId="0" fillId="0" borderId="0" xfId="0" applyNumberFormat="1" applyFill="1" applyBorder="1" applyAlignment="1">
      <alignment horizontal="left" vertical="top" wrapText="1"/>
    </xf>
    <xf numFmtId="176" fontId="0" fillId="0" borderId="11" xfId="0" applyNumberFormat="1" applyFill="1" applyBorder="1" applyAlignment="1">
      <alignment horizontal="left" vertical="top"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 xfId="0" applyBorder="1" applyAlignment="1">
      <alignment horizontal="left" vertical="center" wrapText="1"/>
    </xf>
    <xf numFmtId="0" fontId="0" fillId="0" borderId="4" xfId="0" applyBorder="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1" xfId="0" applyBorder="1" applyAlignment="1">
      <alignment vertical="center"/>
    </xf>
    <xf numFmtId="0" fontId="0" fillId="6" borderId="1" xfId="0" applyFill="1" applyBorder="1" applyAlignment="1">
      <alignment vertical="center"/>
    </xf>
    <xf numFmtId="0" fontId="15" fillId="0" borderId="1" xfId="0" applyFont="1" applyBorder="1" applyAlignment="1">
      <alignment vertical="center"/>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6" xfId="0" applyFont="1" applyFill="1" applyBorder="1" applyAlignment="1">
      <alignment horizontal="left" vertical="top" wrapText="1" shrinkToFit="1"/>
    </xf>
    <xf numFmtId="0" fontId="8" fillId="0" borderId="15" xfId="0" applyFont="1" applyFill="1" applyBorder="1" applyAlignment="1">
      <alignment horizontal="left" vertical="top" wrapText="1" shrinkToFit="1"/>
    </xf>
    <xf numFmtId="0" fontId="8" fillId="0" borderId="16" xfId="0" applyFont="1" applyFill="1" applyBorder="1" applyAlignment="1">
      <alignment horizontal="left" vertical="top" wrapText="1" shrinkToFit="1"/>
    </xf>
    <xf numFmtId="0" fontId="8" fillId="0" borderId="7" xfId="0" applyFont="1" applyFill="1" applyBorder="1" applyAlignment="1">
      <alignment horizontal="left" vertical="top" wrapText="1" shrinkToFit="1"/>
    </xf>
    <xf numFmtId="0" fontId="8" fillId="0" borderId="8" xfId="0" applyFont="1" applyFill="1" applyBorder="1" applyAlignment="1">
      <alignment horizontal="left" vertical="top" wrapText="1" shrinkToFit="1"/>
    </xf>
    <xf numFmtId="0" fontId="8" fillId="0" borderId="9" xfId="0" applyFont="1" applyFill="1" applyBorder="1" applyAlignment="1">
      <alignment horizontal="left" vertical="top" wrapText="1" shrinkToFit="1"/>
    </xf>
    <xf numFmtId="0" fontId="12" fillId="0" borderId="2" xfId="0" applyFont="1" applyFill="1" applyBorder="1" applyAlignment="1">
      <alignment horizontal="center" vertical="center" wrapText="1" shrinkToFit="1"/>
    </xf>
    <xf numFmtId="0" fontId="12" fillId="0" borderId="5" xfId="0" applyFont="1" applyFill="1" applyBorder="1" applyAlignment="1">
      <alignment horizontal="center" vertical="center" wrapText="1" shrinkToFit="1"/>
    </xf>
    <xf numFmtId="0" fontId="5" fillId="0" borderId="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11" fillId="0" borderId="1" xfId="0" applyFont="1" applyFill="1" applyBorder="1" applyAlignment="1">
      <alignment vertical="center"/>
    </xf>
    <xf numFmtId="0" fontId="12" fillId="0" borderId="1" xfId="0" applyFont="1" applyFill="1" applyBorder="1" applyAlignment="1">
      <alignment vertical="center"/>
    </xf>
    <xf numFmtId="0" fontId="0" fillId="0" borderId="4" xfId="0" applyBorder="1" applyAlignment="1">
      <alignment vertical="center" shrinkToFit="1"/>
    </xf>
    <xf numFmtId="0" fontId="0" fillId="0" borderId="18" xfId="0" applyBorder="1" applyAlignment="1">
      <alignment vertical="center" shrinkToFit="1"/>
    </xf>
    <xf numFmtId="0" fontId="0" fillId="0" borderId="17" xfId="0" applyBorder="1" applyAlignment="1">
      <alignment vertical="center" shrinkToFit="1"/>
    </xf>
    <xf numFmtId="0" fontId="5" fillId="5" borderId="1" xfId="0" applyFont="1" applyFill="1" applyBorder="1" applyAlignment="1">
      <alignment vertical="center" wrapText="1"/>
    </xf>
    <xf numFmtId="0" fontId="5" fillId="5" borderId="1" xfId="0" applyFont="1" applyFill="1" applyBorder="1" applyAlignment="1">
      <alignment vertical="center"/>
    </xf>
    <xf numFmtId="0" fontId="0" fillId="0" borderId="1" xfId="0" applyFill="1" applyBorder="1" applyAlignment="1">
      <alignment vertical="center"/>
    </xf>
    <xf numFmtId="0" fontId="18" fillId="0" borderId="12" xfId="0" applyFont="1" applyBorder="1" applyAlignment="1">
      <alignment vertical="center" wrapText="1" shrinkToFit="1"/>
    </xf>
    <xf numFmtId="0" fontId="11" fillId="0" borderId="12" xfId="0" applyFont="1" applyBorder="1" applyAlignment="1">
      <alignment vertical="center" shrinkToFit="1"/>
    </xf>
    <xf numFmtId="0" fontId="11" fillId="0" borderId="14" xfId="0" applyFont="1" applyBorder="1" applyAlignment="1">
      <alignment vertical="center" shrinkToFit="1"/>
    </xf>
    <xf numFmtId="0" fontId="8" fillId="0" borderId="1" xfId="0" applyFont="1" applyFill="1" applyBorder="1" applyAlignment="1">
      <alignment vertical="center" shrinkToFit="1"/>
    </xf>
    <xf numFmtId="0" fontId="11" fillId="2" borderId="1" xfId="0" applyFont="1" applyFill="1" applyBorder="1" applyAlignment="1">
      <alignment horizontal="center" vertical="center" wrapText="1" shrinkToFit="1"/>
    </xf>
    <xf numFmtId="0" fontId="7" fillId="0" borderId="12"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5" fillId="0" borderId="6" xfId="0" applyFont="1" applyFill="1" applyBorder="1" applyAlignment="1">
      <alignment vertical="top" wrapText="1"/>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1" xfId="0" applyFont="1" applyFill="1" applyBorder="1" applyAlignment="1">
      <alignment vertical="top" wrapText="1"/>
    </xf>
    <xf numFmtId="0" fontId="5" fillId="0" borderId="6"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shrinkToFit="1"/>
    </xf>
    <xf numFmtId="0" fontId="5" fillId="0" borderId="1" xfId="0" applyFont="1" applyFill="1" applyBorder="1" applyAlignment="1">
      <alignment vertical="center"/>
    </xf>
    <xf numFmtId="0" fontId="0" fillId="0" borderId="1" xfId="0" applyBorder="1" applyAlignment="1">
      <alignment vertical="center" shrinkToFit="1"/>
    </xf>
    <xf numFmtId="0" fontId="5" fillId="0" borderId="18"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top" wrapText="1"/>
    </xf>
    <xf numFmtId="0" fontId="43" fillId="7" borderId="18" xfId="35" applyBorder="1" applyAlignment="1">
      <alignment horizontal="left" vertical="center"/>
    </xf>
    <xf numFmtId="0" fontId="5" fillId="0" borderId="1" xfId="23" applyFill="1" applyBorder="1" applyAlignment="1">
      <alignment horizontal="left" vertical="center" shrinkToFit="1"/>
    </xf>
    <xf numFmtId="177" fontId="5" fillId="0" borderId="19" xfId="0" applyNumberFormat="1" applyFont="1" applyFill="1" applyBorder="1" applyAlignment="1">
      <alignment horizontal="center" vertical="center" wrapText="1"/>
    </xf>
    <xf numFmtId="177" fontId="5" fillId="0" borderId="20"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12" xfId="0" applyFont="1" applyBorder="1" applyAlignment="1">
      <alignment vertical="center" shrinkToFit="1"/>
    </xf>
    <xf numFmtId="0" fontId="8" fillId="0" borderId="14" xfId="0" applyFont="1" applyBorder="1" applyAlignment="1">
      <alignment vertical="center" shrinkToFit="1"/>
    </xf>
    <xf numFmtId="0" fontId="8" fillId="0" borderId="37" xfId="0" applyFont="1" applyBorder="1" applyAlignment="1">
      <alignment vertical="center" shrinkToFit="1"/>
    </xf>
    <xf numFmtId="0" fontId="8" fillId="0" borderId="39" xfId="0" applyFont="1" applyBorder="1" applyAlignment="1">
      <alignment vertical="center" shrinkToFit="1"/>
    </xf>
    <xf numFmtId="0" fontId="5" fillId="5" borderId="1" xfId="0" applyFont="1" applyFill="1" applyBorder="1" applyAlignment="1">
      <alignment horizontal="left" vertical="center" wrapText="1"/>
    </xf>
    <xf numFmtId="177" fontId="5" fillId="0" borderId="21" xfId="0" applyNumberFormat="1" applyFont="1" applyFill="1" applyBorder="1" applyAlignment="1">
      <alignment horizontal="center" vertical="center" wrapText="1"/>
    </xf>
    <xf numFmtId="177" fontId="5" fillId="0" borderId="22" xfId="0" applyNumberFormat="1" applyFont="1" applyFill="1" applyBorder="1" applyAlignment="1">
      <alignment horizontal="center" vertical="center" wrapText="1"/>
    </xf>
    <xf numFmtId="0" fontId="8" fillId="0" borderId="2" xfId="31" applyFont="1" applyBorder="1" applyAlignment="1">
      <alignment horizontal="center" vertical="center" textRotation="255" wrapText="1"/>
    </xf>
    <xf numFmtId="0" fontId="8" fillId="0" borderId="3" xfId="31" applyFont="1" applyBorder="1" applyAlignment="1">
      <alignment horizontal="center" vertical="center" textRotation="255" wrapText="1"/>
    </xf>
    <xf numFmtId="0" fontId="8" fillId="0" borderId="5" xfId="31" applyFont="1" applyBorder="1" applyAlignment="1">
      <alignment horizontal="center" vertical="center" textRotation="255" wrapText="1"/>
    </xf>
    <xf numFmtId="0" fontId="7" fillId="0" borderId="1" xfId="0" applyFont="1" applyBorder="1" applyAlignment="1">
      <alignment horizontal="center" vertical="center" textRotation="255" wrapText="1" shrinkToFit="1"/>
    </xf>
    <xf numFmtId="0" fontId="15" fillId="0" borderId="12" xfId="0" applyFont="1" applyBorder="1" applyAlignment="1">
      <alignment vertical="center" shrinkToFit="1"/>
    </xf>
    <xf numFmtId="0" fontId="11" fillId="0" borderId="1" xfId="0" applyFont="1" applyFill="1" applyBorder="1" applyAlignment="1">
      <alignment vertical="center" wrapText="1" shrinkToFit="1"/>
    </xf>
    <xf numFmtId="0" fontId="5" fillId="6" borderId="2" xfId="0" applyFont="1" applyFill="1" applyBorder="1" applyAlignment="1">
      <alignment horizontal="center" vertical="center" textRotation="255"/>
    </xf>
    <xf numFmtId="0" fontId="5" fillId="6" borderId="3" xfId="0" applyFont="1" applyFill="1" applyBorder="1" applyAlignment="1">
      <alignment horizontal="center" vertical="center" textRotation="255"/>
    </xf>
    <xf numFmtId="0" fontId="5" fillId="6" borderId="5" xfId="0" applyFont="1" applyFill="1" applyBorder="1" applyAlignment="1">
      <alignment horizontal="center" vertical="center" textRotation="255"/>
    </xf>
    <xf numFmtId="0" fontId="5" fillId="0" borderId="6" xfId="0" applyFont="1" applyBorder="1" applyAlignment="1">
      <alignment vertical="center"/>
    </xf>
    <xf numFmtId="0" fontId="5" fillId="0" borderId="1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11" fillId="0" borderId="1" xfId="0" applyFont="1" applyFill="1" applyBorder="1" applyAlignment="1">
      <alignment horizontal="left" vertical="center" wrapText="1" shrinkToFit="1"/>
    </xf>
    <xf numFmtId="0" fontId="5" fillId="0" borderId="9" xfId="0" applyFont="1" applyBorder="1" applyAlignment="1">
      <alignment horizontal="left" vertical="center"/>
    </xf>
    <xf numFmtId="14" fontId="5" fillId="0" borderId="1" xfId="0" applyNumberFormat="1" applyFont="1" applyBorder="1" applyAlignment="1">
      <alignment vertical="center" wrapText="1"/>
    </xf>
    <xf numFmtId="0" fontId="5" fillId="6" borderId="1" xfId="0" applyFont="1" applyFill="1" applyBorder="1" applyAlignment="1">
      <alignment horizontal="center" vertical="center" textRotation="255"/>
    </xf>
    <xf numFmtId="0" fontId="5" fillId="6" borderId="15" xfId="0" applyFont="1" applyFill="1" applyBorder="1" applyAlignment="1">
      <alignment vertical="center"/>
    </xf>
    <xf numFmtId="0" fontId="0" fillId="0" borderId="15" xfId="0" applyBorder="1" applyAlignment="1">
      <alignment vertical="center"/>
    </xf>
    <xf numFmtId="0" fontId="5" fillId="0" borderId="1" xfId="0" applyFont="1" applyBorder="1" applyAlignment="1">
      <alignment horizontal="left" vertical="center"/>
    </xf>
    <xf numFmtId="0" fontId="5" fillId="0" borderId="18" xfId="0" applyFont="1" applyBorder="1" applyAlignment="1">
      <alignment vertical="center"/>
    </xf>
    <xf numFmtId="0" fontId="5" fillId="5" borderId="4" xfId="0" applyFont="1" applyFill="1" applyBorder="1" applyAlignment="1">
      <alignment vertical="center" wrapText="1"/>
    </xf>
    <xf numFmtId="0" fontId="5" fillId="5" borderId="18" xfId="0" applyFont="1" applyFill="1" applyBorder="1" applyAlignment="1">
      <alignment vertical="center" wrapText="1"/>
    </xf>
    <xf numFmtId="0" fontId="5" fillId="5" borderId="17" xfId="0" applyFont="1" applyFill="1" applyBorder="1" applyAlignment="1">
      <alignment vertical="center" wrapText="1"/>
    </xf>
    <xf numFmtId="14" fontId="5" fillId="0" borderId="1" xfId="0" applyNumberFormat="1" applyFont="1" applyBorder="1" applyAlignment="1">
      <alignment vertical="center" shrinkToFit="1"/>
    </xf>
    <xf numFmtId="0" fontId="5" fillId="6" borderId="15" xfId="0" applyFont="1" applyFill="1" applyBorder="1" applyAlignment="1">
      <alignment vertical="center" wrapText="1"/>
    </xf>
    <xf numFmtId="0" fontId="0" fillId="6" borderId="15" xfId="0" applyFill="1" applyBorder="1" applyAlignment="1">
      <alignment vertical="center"/>
    </xf>
    <xf numFmtId="0" fontId="8" fillId="6" borderId="6" xfId="31" applyFont="1" applyFill="1" applyBorder="1" applyAlignment="1">
      <alignment horizontal="left" vertical="top" wrapText="1"/>
    </xf>
    <xf numFmtId="0" fontId="8" fillId="6" borderId="15" xfId="31" applyFont="1" applyFill="1" applyBorder="1" applyAlignment="1">
      <alignment horizontal="left" vertical="top" wrapText="1"/>
    </xf>
    <xf numFmtId="0" fontId="8" fillId="6" borderId="16" xfId="31" applyFont="1" applyFill="1" applyBorder="1" applyAlignment="1">
      <alignment horizontal="left" vertical="top" wrapText="1"/>
    </xf>
    <xf numFmtId="0" fontId="5" fillId="0" borderId="6" xfId="31" applyBorder="1" applyAlignment="1">
      <alignment horizontal="left" vertical="center" wrapText="1"/>
    </xf>
    <xf numFmtId="0" fontId="5" fillId="0" borderId="16" xfId="31" applyBorder="1" applyAlignment="1">
      <alignment horizontal="left" vertical="center" wrapText="1"/>
    </xf>
    <xf numFmtId="0" fontId="5" fillId="0" borderId="7" xfId="31" applyBorder="1" applyAlignment="1">
      <alignment horizontal="left" vertical="center" wrapText="1"/>
    </xf>
    <xf numFmtId="0" fontId="5" fillId="0" borderId="9" xfId="31" applyBorder="1" applyAlignment="1">
      <alignment horizontal="left" vertical="center" wrapText="1"/>
    </xf>
    <xf numFmtId="0" fontId="8" fillId="6" borderId="4" xfId="31" applyFont="1" applyFill="1" applyBorder="1" applyAlignment="1">
      <alignment horizontal="left" vertical="top" wrapText="1"/>
    </xf>
    <xf numFmtId="0" fontId="8" fillId="6" borderId="18" xfId="31" applyFont="1" applyFill="1" applyBorder="1" applyAlignment="1">
      <alignment horizontal="left" vertical="top" wrapText="1"/>
    </xf>
    <xf numFmtId="0" fontId="8" fillId="6" borderId="17" xfId="31" applyFont="1" applyFill="1" applyBorder="1" applyAlignment="1">
      <alignment horizontal="left" vertical="top" wrapText="1"/>
    </xf>
    <xf numFmtId="0" fontId="8" fillId="0" borderId="1" xfId="23" applyFont="1" applyBorder="1" applyAlignment="1">
      <alignment horizontal="center" vertical="center" textRotation="255" shrinkToFit="1"/>
    </xf>
    <xf numFmtId="0" fontId="5" fillId="6" borderId="6" xfId="31" applyFont="1" applyFill="1" applyBorder="1" applyAlignment="1">
      <alignment horizontal="left" vertical="center"/>
    </xf>
    <xf numFmtId="0" fontId="5" fillId="6" borderId="15" xfId="31" applyFont="1" applyFill="1" applyBorder="1" applyAlignment="1">
      <alignment horizontal="left" vertical="center"/>
    </xf>
    <xf numFmtId="0" fontId="5" fillId="6" borderId="16" xfId="31" applyFont="1" applyFill="1" applyBorder="1" applyAlignment="1">
      <alignment horizontal="left" vertical="center"/>
    </xf>
    <xf numFmtId="0" fontId="27" fillId="0" borderId="12" xfId="31" applyFont="1" applyBorder="1" applyAlignment="1">
      <alignment horizontal="left" vertical="center"/>
    </xf>
    <xf numFmtId="0" fontId="27" fillId="0" borderId="14" xfId="31" applyFont="1" applyBorder="1" applyAlignment="1">
      <alignment horizontal="left"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27" fillId="0" borderId="19" xfId="31" applyFont="1" applyBorder="1" applyAlignment="1">
      <alignment horizontal="left" vertical="center" wrapText="1"/>
    </xf>
    <xf numFmtId="0" fontId="27" fillId="0" borderId="20" xfId="31" applyFont="1" applyBorder="1" applyAlignment="1">
      <alignment horizontal="left" vertical="center" wrapText="1"/>
    </xf>
    <xf numFmtId="0" fontId="27" fillId="0" borderId="21" xfId="31" applyFont="1" applyBorder="1" applyAlignment="1">
      <alignment horizontal="left" vertical="center" wrapText="1"/>
    </xf>
    <xf numFmtId="0" fontId="27" fillId="0" borderId="22" xfId="31" applyFont="1" applyBorder="1" applyAlignment="1">
      <alignment horizontal="left" vertical="center" wrapText="1"/>
    </xf>
    <xf numFmtId="0" fontId="5" fillId="4" borderId="4" xfId="31" applyFont="1" applyFill="1" applyBorder="1" applyAlignment="1">
      <alignment vertical="center" wrapText="1"/>
    </xf>
    <xf numFmtId="0" fontId="5" fillId="4" borderId="18" xfId="31" applyFill="1" applyBorder="1" applyAlignment="1">
      <alignment vertical="center"/>
    </xf>
    <xf numFmtId="0" fontId="5" fillId="4" borderId="17" xfId="31" applyFill="1" applyBorder="1" applyAlignment="1">
      <alignment vertical="center"/>
    </xf>
    <xf numFmtId="0" fontId="5" fillId="0" borderId="8" xfId="31" applyBorder="1" applyAlignment="1">
      <alignment vertical="center"/>
    </xf>
    <xf numFmtId="0" fontId="5" fillId="0" borderId="1" xfId="31" applyBorder="1" applyAlignment="1">
      <alignment vertical="center"/>
    </xf>
    <xf numFmtId="0" fontId="5" fillId="0" borderId="1" xfId="31" applyFont="1" applyBorder="1" applyAlignment="1">
      <alignment vertical="center"/>
    </xf>
    <xf numFmtId="0" fontId="5" fillId="0" borderId="1" xfId="31" applyFont="1" applyFill="1" applyBorder="1" applyAlignment="1">
      <alignment vertical="center"/>
    </xf>
    <xf numFmtId="0" fontId="5" fillId="6" borderId="1" xfId="31" applyFont="1" applyFill="1" applyBorder="1" applyAlignment="1">
      <alignment vertical="center"/>
    </xf>
    <xf numFmtId="0" fontId="5" fillId="6" borderId="1" xfId="31" applyFill="1" applyBorder="1" applyAlignment="1">
      <alignment vertical="center"/>
    </xf>
    <xf numFmtId="0" fontId="0" fillId="0" borderId="4" xfId="31" applyFont="1" applyBorder="1" applyAlignment="1">
      <alignment vertical="center"/>
    </xf>
    <xf numFmtId="0" fontId="0" fillId="0" borderId="18" xfId="31" applyFont="1" applyBorder="1" applyAlignment="1">
      <alignment vertical="center"/>
    </xf>
    <xf numFmtId="0" fontId="0" fillId="0" borderId="17" xfId="31" applyFont="1" applyBorder="1" applyAlignment="1">
      <alignment vertical="center"/>
    </xf>
    <xf numFmtId="0" fontId="5" fillId="6" borderId="1" xfId="31" applyFill="1" applyBorder="1" applyAlignment="1">
      <alignment vertical="center" wrapText="1"/>
    </xf>
    <xf numFmtId="0" fontId="5" fillId="6" borderId="1" xfId="31" applyFont="1" applyFill="1" applyBorder="1" applyAlignment="1">
      <alignment vertical="center" wrapText="1"/>
    </xf>
    <xf numFmtId="0" fontId="0" fillId="0" borderId="1" xfId="31" applyFont="1" applyBorder="1" applyAlignment="1">
      <alignment horizontal="center" vertical="center" wrapText="1"/>
    </xf>
    <xf numFmtId="0" fontId="5" fillId="0" borderId="10" xfId="31" applyBorder="1" applyAlignment="1">
      <alignment horizontal="left" vertical="center" wrapText="1"/>
    </xf>
    <xf numFmtId="0" fontId="5" fillId="0" borderId="11" xfId="31" applyBorder="1" applyAlignment="1">
      <alignment horizontal="left" vertical="center" wrapText="1"/>
    </xf>
    <xf numFmtId="0" fontId="5" fillId="6" borderId="4" xfId="31" applyFont="1" applyFill="1" applyBorder="1" applyAlignment="1">
      <alignment horizontal="left" vertical="center" wrapText="1"/>
    </xf>
    <xf numFmtId="0" fontId="5" fillId="6" borderId="17" xfId="31" applyFont="1" applyFill="1" applyBorder="1" applyAlignment="1">
      <alignment horizontal="left" vertical="center" wrapText="1"/>
    </xf>
    <xf numFmtId="0" fontId="0" fillId="6" borderId="4" xfId="0" applyFont="1" applyFill="1" applyBorder="1" applyAlignment="1">
      <alignment horizontal="left" vertical="top" wrapText="1"/>
    </xf>
    <xf numFmtId="0" fontId="0" fillId="6" borderId="18" xfId="0" applyFont="1" applyFill="1" applyBorder="1" applyAlignment="1">
      <alignment horizontal="left" vertical="top" wrapText="1"/>
    </xf>
    <xf numFmtId="0" fontId="0" fillId="6" borderId="17" xfId="0" applyFont="1"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8" fillId="6" borderId="6" xfId="23" applyFont="1" applyFill="1" applyBorder="1" applyAlignment="1">
      <alignment vertical="top" wrapText="1"/>
    </xf>
    <xf numFmtId="0" fontId="8" fillId="6" borderId="15" xfId="23" applyFont="1" applyFill="1" applyBorder="1" applyAlignment="1">
      <alignment vertical="top" wrapText="1"/>
    </xf>
    <xf numFmtId="0" fontId="8" fillId="6" borderId="16" xfId="23" applyFont="1" applyFill="1" applyBorder="1" applyAlignment="1">
      <alignment vertical="top" wrapText="1"/>
    </xf>
    <xf numFmtId="0" fontId="5" fillId="0" borderId="6" xfId="23" applyBorder="1" applyAlignment="1">
      <alignment vertical="center"/>
    </xf>
    <xf numFmtId="0" fontId="5" fillId="0" borderId="16" xfId="23" applyBorder="1" applyAlignment="1">
      <alignment vertical="center"/>
    </xf>
    <xf numFmtId="0" fontId="5" fillId="0" borderId="7" xfId="23" applyBorder="1" applyAlignment="1">
      <alignment vertical="center"/>
    </xf>
    <xf numFmtId="0" fontId="5" fillId="0" borderId="9" xfId="23" applyBorder="1" applyAlignment="1">
      <alignment vertical="center"/>
    </xf>
    <xf numFmtId="0" fontId="5" fillId="6" borderId="4" xfId="31" applyFont="1" applyFill="1" applyBorder="1" applyAlignment="1">
      <alignment vertical="center" wrapText="1"/>
    </xf>
    <xf numFmtId="0" fontId="5" fillId="6" borderId="17" xfId="31" applyFont="1" applyFill="1" applyBorder="1" applyAlignment="1">
      <alignment vertical="center" wrapText="1"/>
    </xf>
    <xf numFmtId="176" fontId="5" fillId="6" borderId="4" xfId="31" applyNumberFormat="1" applyFont="1" applyFill="1" applyBorder="1" applyAlignment="1">
      <alignment vertical="center" wrapText="1"/>
    </xf>
    <xf numFmtId="176" fontId="5" fillId="6" borderId="17" xfId="31" applyNumberFormat="1" applyFont="1" applyFill="1" applyBorder="1" applyAlignment="1">
      <alignment vertical="center" wrapText="1"/>
    </xf>
    <xf numFmtId="0" fontId="5" fillId="0" borderId="6" xfId="31" applyBorder="1" applyAlignment="1">
      <alignment vertical="center" wrapText="1"/>
    </xf>
    <xf numFmtId="0" fontId="5" fillId="0" borderId="16" xfId="31" applyBorder="1" applyAlignment="1">
      <alignment vertical="center" wrapText="1"/>
    </xf>
    <xf numFmtId="0" fontId="5" fillId="0" borderId="7" xfId="31" applyBorder="1" applyAlignment="1">
      <alignment vertical="center" wrapText="1"/>
    </xf>
    <xf numFmtId="0" fontId="5" fillId="0" borderId="9" xfId="31" applyBorder="1" applyAlignment="1">
      <alignment vertical="center" wrapText="1"/>
    </xf>
    <xf numFmtId="0" fontId="8" fillId="6" borderId="4" xfId="31" applyFont="1" applyFill="1" applyBorder="1" applyAlignment="1">
      <alignment vertical="top" wrapText="1"/>
    </xf>
    <xf numFmtId="0" fontId="8" fillId="6" borderId="18" xfId="31" applyFont="1" applyFill="1" applyBorder="1" applyAlignment="1">
      <alignment vertical="top" wrapText="1"/>
    </xf>
    <xf numFmtId="0" fontId="8" fillId="6" borderId="17" xfId="31" applyFont="1" applyFill="1" applyBorder="1" applyAlignment="1">
      <alignment vertical="top" wrapText="1"/>
    </xf>
    <xf numFmtId="176" fontId="5" fillId="0" borderId="4" xfId="31" applyNumberFormat="1" applyFont="1" applyFill="1" applyBorder="1" applyAlignment="1">
      <alignment vertical="center" wrapText="1"/>
    </xf>
    <xf numFmtId="176" fontId="5" fillId="0" borderId="17" xfId="31" applyNumberFormat="1" applyFont="1" applyFill="1" applyBorder="1" applyAlignment="1">
      <alignment vertical="center" wrapText="1"/>
    </xf>
    <xf numFmtId="0" fontId="0" fillId="0" borderId="1" xfId="31" applyFont="1" applyBorder="1" applyAlignment="1">
      <alignment horizontal="left" vertical="center" wrapText="1"/>
    </xf>
    <xf numFmtId="0" fontId="5" fillId="0" borderId="1" xfId="31" applyBorder="1" applyAlignment="1">
      <alignment horizontal="left" vertical="center" wrapText="1"/>
    </xf>
    <xf numFmtId="0" fontId="5" fillId="6" borderId="1" xfId="31" applyFill="1" applyBorder="1" applyAlignment="1">
      <alignment vertical="center" shrinkToFit="1"/>
    </xf>
    <xf numFmtId="0" fontId="5" fillId="6" borderId="1" xfId="31" applyFont="1" applyFill="1" applyBorder="1" applyAlignment="1">
      <alignment horizontal="left" vertical="top" wrapText="1"/>
    </xf>
    <xf numFmtId="0" fontId="5" fillId="6" borderId="1" xfId="31" applyFill="1" applyBorder="1" applyAlignment="1">
      <alignment horizontal="left" vertical="top" wrapText="1"/>
    </xf>
    <xf numFmtId="0" fontId="5" fillId="0" borderId="6" xfId="23" applyFill="1" applyBorder="1" applyAlignment="1">
      <alignment vertical="center"/>
    </xf>
    <xf numFmtId="0" fontId="5" fillId="0" borderId="15" xfId="23" applyFill="1" applyBorder="1" applyAlignment="1">
      <alignment vertical="center"/>
    </xf>
    <xf numFmtId="0" fontId="5" fillId="0" borderId="16" xfId="23" applyFill="1" applyBorder="1" applyAlignment="1">
      <alignment vertical="center"/>
    </xf>
    <xf numFmtId="0" fontId="5" fillId="0" borderId="7" xfId="23" applyFill="1" applyBorder="1" applyAlignment="1">
      <alignment vertical="center"/>
    </xf>
    <xf numFmtId="0" fontId="5" fillId="0" borderId="8" xfId="23" applyFill="1" applyBorder="1" applyAlignment="1">
      <alignment vertical="center"/>
    </xf>
    <xf numFmtId="0" fontId="5" fillId="0" borderId="9" xfId="23" applyFill="1" applyBorder="1" applyAlignment="1">
      <alignment vertical="center"/>
    </xf>
    <xf numFmtId="0" fontId="5" fillId="0" borderId="1" xfId="23" applyBorder="1" applyAlignment="1">
      <alignment horizontal="left" vertical="center"/>
    </xf>
    <xf numFmtId="0" fontId="11" fillId="2" borderId="4" xfId="23" applyFont="1" applyFill="1" applyBorder="1" applyAlignment="1">
      <alignment horizontal="center" vertical="center" wrapText="1" shrinkToFit="1"/>
    </xf>
    <xf numFmtId="0" fontId="11" fillId="2" borderId="18" xfId="23" applyFont="1" applyFill="1" applyBorder="1" applyAlignment="1">
      <alignment horizontal="center" vertical="center" wrapText="1" shrinkToFit="1"/>
    </xf>
    <xf numFmtId="0" fontId="11" fillId="2" borderId="17" xfId="23" applyFont="1" applyFill="1" applyBorder="1" applyAlignment="1">
      <alignment horizontal="center" vertical="center" wrapText="1" shrinkToFit="1"/>
    </xf>
    <xf numFmtId="0" fontId="8" fillId="0" borderId="4" xfId="23" applyFont="1" applyFill="1" applyBorder="1" applyAlignment="1">
      <alignment horizontal="left" vertical="center" wrapText="1" shrinkToFit="1"/>
    </xf>
    <xf numFmtId="0" fontId="8" fillId="0" borderId="18" xfId="23" applyFont="1" applyFill="1" applyBorder="1" applyAlignment="1">
      <alignment horizontal="left" vertical="center" wrapText="1" shrinkToFit="1"/>
    </xf>
    <xf numFmtId="0" fontId="8" fillId="0" borderId="17" xfId="23" applyFont="1" applyFill="1" applyBorder="1" applyAlignment="1">
      <alignment horizontal="left" vertical="center" wrapText="1" shrinkToFit="1"/>
    </xf>
    <xf numFmtId="0" fontId="8" fillId="0" borderId="4" xfId="23" applyFont="1" applyBorder="1" applyAlignment="1">
      <alignment horizontal="left" vertical="center" wrapText="1"/>
    </xf>
    <xf numFmtId="0" fontId="8" fillId="0" borderId="18" xfId="23" applyFont="1" applyBorder="1" applyAlignment="1">
      <alignment horizontal="left" vertical="center" wrapText="1"/>
    </xf>
    <xf numFmtId="0" fontId="8" fillId="0" borderId="17" xfId="23" applyFont="1" applyBorder="1" applyAlignment="1">
      <alignment horizontal="left" vertical="center" wrapText="1"/>
    </xf>
    <xf numFmtId="0" fontId="8" fillId="0" borderId="1" xfId="23" applyFont="1" applyFill="1" applyBorder="1" applyAlignment="1">
      <alignment horizontal="left" vertical="center" wrapText="1" shrinkToFit="1"/>
    </xf>
    <xf numFmtId="0" fontId="48" fillId="0" borderId="1" xfId="31" applyFont="1" applyFill="1" applyBorder="1" applyAlignment="1">
      <alignment horizontal="left" vertical="top" wrapText="1"/>
    </xf>
    <xf numFmtId="0" fontId="11" fillId="0" borderId="2" xfId="23" applyFont="1" applyBorder="1" applyAlignment="1">
      <alignment horizontal="center" vertical="center" textRotation="255" wrapText="1"/>
    </xf>
    <xf numFmtId="0" fontId="11" fillId="0" borderId="3" xfId="23" applyFont="1" applyBorder="1" applyAlignment="1">
      <alignment horizontal="center" vertical="center" textRotation="255" wrapText="1"/>
    </xf>
    <xf numFmtId="0" fontId="11" fillId="0" borderId="5" xfId="23" applyFont="1" applyBorder="1" applyAlignment="1">
      <alignment horizontal="center" vertical="center" textRotation="255" wrapText="1"/>
    </xf>
    <xf numFmtId="0" fontId="8" fillId="0" borderId="36" xfId="23" applyFont="1" applyBorder="1" applyAlignment="1">
      <alignment horizontal="left" vertical="center" wrapText="1" shrinkToFit="1"/>
    </xf>
    <xf numFmtId="0" fontId="8" fillId="0" borderId="35" xfId="23" applyFont="1" applyBorder="1" applyAlignment="1">
      <alignment horizontal="left" vertical="center" wrapText="1" shrinkToFit="1"/>
    </xf>
    <xf numFmtId="0" fontId="8" fillId="0" borderId="4" xfId="23" applyFont="1" applyBorder="1" applyAlignment="1">
      <alignment horizontal="left" vertical="center" shrinkToFit="1"/>
    </xf>
    <xf numFmtId="0" fontId="8" fillId="0" borderId="18" xfId="23" applyFont="1" applyBorder="1" applyAlignment="1">
      <alignment horizontal="left" vertical="center" shrinkToFit="1"/>
    </xf>
    <xf numFmtId="0" fontId="8" fillId="0" borderId="17" xfId="23" applyFont="1" applyBorder="1" applyAlignment="1">
      <alignment horizontal="left" vertical="center" shrinkToFit="1"/>
    </xf>
    <xf numFmtId="0" fontId="5" fillId="6" borderId="1" xfId="23" applyFill="1" applyBorder="1" applyAlignment="1">
      <alignment horizontal="left" vertical="center" wrapText="1"/>
    </xf>
    <xf numFmtId="0" fontId="5" fillId="6" borderId="1" xfId="23" applyFill="1" applyBorder="1" applyAlignment="1">
      <alignment horizontal="left" vertical="top" wrapText="1"/>
    </xf>
    <xf numFmtId="0" fontId="5" fillId="6" borderId="2" xfId="31" applyFont="1" applyFill="1" applyBorder="1" applyAlignment="1">
      <alignment vertical="top" wrapText="1"/>
    </xf>
    <xf numFmtId="0" fontId="5" fillId="6" borderId="3" xfId="31" applyFont="1" applyFill="1" applyBorder="1" applyAlignment="1">
      <alignment vertical="top" wrapText="1"/>
    </xf>
    <xf numFmtId="0" fontId="5" fillId="6" borderId="3" xfId="23" applyFont="1" applyFill="1" applyBorder="1" applyAlignment="1">
      <alignment vertical="top" wrapText="1"/>
    </xf>
    <xf numFmtId="0" fontId="5" fillId="6" borderId="5" xfId="23" applyFont="1" applyFill="1" applyBorder="1" applyAlignment="1">
      <alignment vertical="top" wrapText="1"/>
    </xf>
    <xf numFmtId="0" fontId="8" fillId="6" borderId="12" xfId="23" applyFont="1" applyFill="1" applyBorder="1" applyAlignment="1">
      <alignment vertical="center" wrapText="1"/>
    </xf>
    <xf numFmtId="0" fontId="8" fillId="6" borderId="14" xfId="23" applyFont="1" applyFill="1" applyBorder="1" applyAlignment="1">
      <alignment vertical="center" wrapText="1"/>
    </xf>
    <xf numFmtId="0" fontId="5" fillId="2" borderId="1" xfId="24" applyFill="1" applyBorder="1" applyAlignment="1">
      <alignment horizontal="center" vertical="center" shrinkToFit="1"/>
    </xf>
    <xf numFmtId="0" fontId="5" fillId="6" borderId="4" xfId="23" applyFill="1" applyBorder="1" applyAlignment="1">
      <alignment vertical="center" wrapText="1"/>
    </xf>
    <xf numFmtId="0" fontId="5" fillId="6" borderId="18" xfId="23" applyFill="1" applyBorder="1" applyAlignment="1">
      <alignment vertical="center" wrapText="1"/>
    </xf>
    <xf numFmtId="0" fontId="5" fillId="6" borderId="17" xfId="23" applyFill="1" applyBorder="1" applyAlignment="1">
      <alignment vertical="center" wrapText="1"/>
    </xf>
    <xf numFmtId="0" fontId="5" fillId="6" borderId="1" xfId="23" applyFont="1" applyFill="1" applyBorder="1" applyAlignment="1">
      <alignment horizontal="left" vertical="top" wrapText="1"/>
    </xf>
    <xf numFmtId="0" fontId="27" fillId="6" borderId="1" xfId="0" applyFont="1" applyFill="1" applyBorder="1" applyAlignment="1">
      <alignment horizontal="left" vertical="top" wrapText="1"/>
    </xf>
    <xf numFmtId="0" fontId="5" fillId="6" borderId="6" xfId="23" applyFill="1" applyBorder="1" applyAlignment="1">
      <alignment horizontal="left" vertical="top" wrapText="1"/>
    </xf>
    <xf numFmtId="0" fontId="5" fillId="6" borderId="15" xfId="23" applyFill="1" applyBorder="1" applyAlignment="1">
      <alignment horizontal="left" vertical="top" wrapText="1"/>
    </xf>
    <xf numFmtId="0" fontId="5" fillId="6" borderId="16" xfId="23" applyFill="1" applyBorder="1" applyAlignment="1">
      <alignment horizontal="left" vertical="top" wrapText="1"/>
    </xf>
    <xf numFmtId="0" fontId="5" fillId="6" borderId="7" xfId="23" applyFill="1" applyBorder="1" applyAlignment="1">
      <alignment horizontal="left" vertical="top" wrapText="1"/>
    </xf>
    <xf numFmtId="0" fontId="5" fillId="6" borderId="8" xfId="23" applyFill="1" applyBorder="1" applyAlignment="1">
      <alignment horizontal="left" vertical="top" wrapText="1"/>
    </xf>
    <xf numFmtId="0" fontId="5" fillId="6" borderId="9" xfId="23" applyFill="1" applyBorder="1" applyAlignment="1">
      <alignment horizontal="left" vertical="top" wrapText="1"/>
    </xf>
    <xf numFmtId="0" fontId="11" fillId="0" borderId="2" xfId="24" applyFont="1" applyBorder="1" applyAlignment="1">
      <alignment horizontal="center" vertical="center" textRotation="255" wrapText="1"/>
    </xf>
    <xf numFmtId="0" fontId="11" fillId="0" borderId="3" xfId="24" applyFont="1" applyBorder="1" applyAlignment="1">
      <alignment horizontal="center" vertical="center" textRotation="255" wrapText="1"/>
    </xf>
    <xf numFmtId="0" fontId="11" fillId="0" borderId="5" xfId="24" applyFont="1" applyBorder="1" applyAlignment="1">
      <alignment horizontal="center" vertical="center" textRotation="255" wrapText="1"/>
    </xf>
    <xf numFmtId="0" fontId="5" fillId="0" borderId="2" xfId="23" applyFill="1" applyBorder="1" applyAlignment="1">
      <alignment vertical="center" wrapText="1"/>
    </xf>
    <xf numFmtId="0" fontId="5" fillId="0" borderId="5" xfId="23" applyFill="1" applyBorder="1" applyAlignment="1">
      <alignment vertical="center" wrapText="1"/>
    </xf>
    <xf numFmtId="0" fontId="5" fillId="0" borderId="4" xfId="23" applyFill="1" applyBorder="1" applyAlignment="1">
      <alignment vertical="center" wrapText="1" shrinkToFit="1"/>
    </xf>
    <xf numFmtId="0" fontId="5" fillId="0" borderId="17" xfId="23" applyFill="1" applyBorder="1" applyAlignment="1">
      <alignment vertical="center" wrapText="1" shrinkToFit="1"/>
    </xf>
    <xf numFmtId="0" fontId="8" fillId="0" borderId="2" xfId="23" applyFont="1" applyBorder="1" applyAlignment="1">
      <alignment horizontal="left" vertical="center" wrapText="1" shrinkToFit="1"/>
    </xf>
    <xf numFmtId="0" fontId="8" fillId="0" borderId="5" xfId="23" applyFont="1" applyBorder="1" applyAlignment="1">
      <alignment horizontal="left" vertical="center" wrapText="1" shrinkToFit="1"/>
    </xf>
    <xf numFmtId="0" fontId="5" fillId="6" borderId="2" xfId="23" applyFill="1" applyBorder="1" applyAlignment="1">
      <alignment horizontal="left" vertical="top" wrapText="1" shrinkToFit="1"/>
    </xf>
    <xf numFmtId="0" fontId="5" fillId="6" borderId="5" xfId="23" applyFill="1" applyBorder="1" applyAlignment="1">
      <alignment horizontal="left" vertical="top" wrapText="1" shrinkToFit="1"/>
    </xf>
    <xf numFmtId="0" fontId="8" fillId="0" borderId="4" xfId="23" applyFont="1" applyFill="1" applyBorder="1" applyAlignment="1">
      <alignment horizontal="left" vertical="center" wrapText="1"/>
    </xf>
    <xf numFmtId="0" fontId="8" fillId="0" borderId="17" xfId="23"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4" xfId="23" applyFont="1" applyFill="1" applyBorder="1" applyAlignment="1">
      <alignment horizontal="left" vertical="center" wrapText="1"/>
    </xf>
    <xf numFmtId="0" fontId="11" fillId="0" borderId="17" xfId="23" applyFont="1" applyFill="1" applyBorder="1" applyAlignment="1">
      <alignment horizontal="left" vertical="center" wrapText="1"/>
    </xf>
    <xf numFmtId="0" fontId="5" fillId="6" borderId="6" xfId="23" applyFill="1" applyBorder="1" applyAlignment="1">
      <alignment horizontal="left" vertical="center" wrapText="1"/>
    </xf>
    <xf numFmtId="0" fontId="5" fillId="6" borderId="15" xfId="23" applyFill="1" applyBorder="1" applyAlignment="1">
      <alignment horizontal="left" vertical="center" wrapText="1"/>
    </xf>
    <xf numFmtId="0" fontId="5" fillId="6" borderId="16" xfId="23" applyFill="1" applyBorder="1" applyAlignment="1">
      <alignment horizontal="left" vertical="center" wrapText="1"/>
    </xf>
    <xf numFmtId="0" fontId="5" fillId="6" borderId="7" xfId="23" applyFill="1" applyBorder="1" applyAlignment="1">
      <alignment horizontal="left" vertical="center" wrapText="1"/>
    </xf>
    <xf numFmtId="0" fontId="5" fillId="6" borderId="8" xfId="23" applyFill="1" applyBorder="1" applyAlignment="1">
      <alignment horizontal="left" vertical="center" wrapText="1"/>
    </xf>
    <xf numFmtId="0" fontId="5" fillId="6" borderId="9" xfId="23" applyFill="1" applyBorder="1" applyAlignment="1">
      <alignment horizontal="left" vertical="center" wrapText="1"/>
    </xf>
    <xf numFmtId="0" fontId="5" fillId="6" borderId="6" xfId="31" applyFont="1" applyFill="1" applyBorder="1" applyAlignment="1">
      <alignment horizontal="left" vertical="top" wrapText="1"/>
    </xf>
    <xf numFmtId="0" fontId="5" fillId="6" borderId="15" xfId="31" applyFont="1" applyFill="1" applyBorder="1" applyAlignment="1">
      <alignment horizontal="left" vertical="top" wrapText="1"/>
    </xf>
    <xf numFmtId="0" fontId="5" fillId="6" borderId="16" xfId="31" applyFont="1" applyFill="1" applyBorder="1" applyAlignment="1">
      <alignment horizontal="left" vertical="top" wrapText="1"/>
    </xf>
    <xf numFmtId="0" fontId="5" fillId="6" borderId="10" xfId="31" applyFont="1" applyFill="1" applyBorder="1" applyAlignment="1">
      <alignment horizontal="left" vertical="top" wrapText="1"/>
    </xf>
    <xf numFmtId="0" fontId="5" fillId="6" borderId="0" xfId="31" applyFont="1" applyFill="1" applyBorder="1" applyAlignment="1">
      <alignment horizontal="left" vertical="top" wrapText="1"/>
    </xf>
    <xf numFmtId="0" fontId="5" fillId="6" borderId="11" xfId="31" applyFont="1" applyFill="1" applyBorder="1" applyAlignment="1">
      <alignment horizontal="left" vertical="top" wrapText="1"/>
    </xf>
    <xf numFmtId="0" fontId="5" fillId="6" borderId="7" xfId="31" applyFont="1" applyFill="1" applyBorder="1" applyAlignment="1">
      <alignment horizontal="left" vertical="top" wrapText="1"/>
    </xf>
    <xf numFmtId="0" fontId="5" fillId="6" borderId="8" xfId="31" applyFont="1" applyFill="1" applyBorder="1" applyAlignment="1">
      <alignment horizontal="left" vertical="top" wrapText="1"/>
    </xf>
    <xf numFmtId="0" fontId="5" fillId="6" borderId="9" xfId="31" applyFont="1" applyFill="1" applyBorder="1" applyAlignment="1">
      <alignment horizontal="left" vertical="top" wrapText="1"/>
    </xf>
    <xf numFmtId="0" fontId="5" fillId="6" borderId="10" xfId="23" applyFill="1" applyBorder="1" applyAlignment="1">
      <alignment horizontal="left" vertical="top" wrapText="1"/>
    </xf>
    <xf numFmtId="0" fontId="5" fillId="6" borderId="0" xfId="23" applyFill="1" applyBorder="1" applyAlignment="1">
      <alignment horizontal="left" vertical="top" wrapText="1"/>
    </xf>
    <xf numFmtId="0" fontId="5" fillId="6" borderId="11" xfId="23" applyFill="1" applyBorder="1" applyAlignment="1">
      <alignment horizontal="left" vertical="top" wrapText="1"/>
    </xf>
    <xf numFmtId="0" fontId="11" fillId="0" borderId="1" xfId="23" applyFont="1" applyBorder="1" applyAlignment="1">
      <alignment vertical="center" wrapText="1" shrinkToFit="1"/>
    </xf>
    <xf numFmtId="0" fontId="5" fillId="6" borderId="5" xfId="31" applyFont="1" applyFill="1" applyBorder="1" applyAlignment="1">
      <alignment vertical="top" wrapText="1"/>
    </xf>
    <xf numFmtId="0" fontId="5" fillId="6" borderId="1" xfId="23" applyFill="1" applyBorder="1" applyAlignment="1">
      <alignment horizontal="left" vertical="top" wrapText="1" shrinkToFit="1"/>
    </xf>
    <xf numFmtId="0" fontId="5" fillId="5" borderId="1" xfId="23" applyFill="1" applyBorder="1" applyAlignment="1">
      <alignment vertical="center" wrapText="1" shrinkToFit="1"/>
    </xf>
    <xf numFmtId="0" fontId="5" fillId="5" borderId="1" xfId="23" applyFill="1" applyBorder="1" applyAlignment="1">
      <alignment vertical="center" shrinkToFit="1"/>
    </xf>
    <xf numFmtId="0" fontId="5" fillId="6" borderId="6" xfId="23" applyFill="1" applyBorder="1" applyAlignment="1">
      <alignment horizontal="left" vertical="center" wrapText="1" shrinkToFit="1"/>
    </xf>
    <xf numFmtId="0" fontId="5" fillId="6" borderId="15" xfId="23" applyFill="1" applyBorder="1" applyAlignment="1">
      <alignment horizontal="left" vertical="center" wrapText="1" shrinkToFit="1"/>
    </xf>
    <xf numFmtId="0" fontId="5" fillId="6" borderId="16" xfId="23" applyFill="1" applyBorder="1" applyAlignment="1">
      <alignment horizontal="left" vertical="center" wrapText="1" shrinkToFit="1"/>
    </xf>
    <xf numFmtId="0" fontId="5" fillId="6" borderId="7" xfId="23" applyFill="1" applyBorder="1" applyAlignment="1">
      <alignment horizontal="left" vertical="center" wrapText="1" shrinkToFit="1"/>
    </xf>
    <xf numFmtId="0" fontId="5" fillId="6" borderId="8" xfId="23" applyFill="1" applyBorder="1" applyAlignment="1">
      <alignment horizontal="left" vertical="center" wrapText="1" shrinkToFit="1"/>
    </xf>
    <xf numFmtId="0" fontId="5" fillId="6" borderId="9" xfId="23" applyFill="1" applyBorder="1" applyAlignment="1">
      <alignment horizontal="left" vertical="center" wrapText="1" shrinkToFit="1"/>
    </xf>
    <xf numFmtId="0" fontId="5" fillId="6" borderId="6" xfId="23" applyFill="1" applyBorder="1" applyAlignment="1">
      <alignment horizontal="left" vertical="center" shrinkToFit="1"/>
    </xf>
    <xf numFmtId="0" fontId="5" fillId="6" borderId="15" xfId="23" applyFill="1" applyBorder="1" applyAlignment="1">
      <alignment horizontal="left" vertical="center" shrinkToFit="1"/>
    </xf>
    <xf numFmtId="0" fontId="5" fillId="6" borderId="16" xfId="23" applyFill="1" applyBorder="1" applyAlignment="1">
      <alignment horizontal="left" vertical="center" shrinkToFit="1"/>
    </xf>
    <xf numFmtId="0" fontId="5" fillId="6" borderId="7" xfId="23" applyFill="1" applyBorder="1" applyAlignment="1">
      <alignment horizontal="left" vertical="center" shrinkToFit="1"/>
    </xf>
    <xf numFmtId="0" fontId="5" fillId="6" borderId="8" xfId="23" applyFill="1" applyBorder="1" applyAlignment="1">
      <alignment horizontal="left" vertical="center" shrinkToFit="1"/>
    </xf>
    <xf numFmtId="0" fontId="5" fillId="6" borderId="9" xfId="23" applyFill="1" applyBorder="1" applyAlignment="1">
      <alignment horizontal="left" vertical="center" shrinkToFit="1"/>
    </xf>
    <xf numFmtId="0" fontId="5" fillId="6" borderId="1" xfId="23" applyFill="1" applyBorder="1" applyAlignment="1">
      <alignment horizontal="left" vertical="center" wrapText="1" shrinkToFit="1"/>
    </xf>
    <xf numFmtId="0" fontId="5" fillId="0" borderId="0" xfId="23" applyAlignment="1">
      <alignment vertical="center" shrinkToFit="1"/>
    </xf>
    <xf numFmtId="0" fontId="5" fillId="0" borderId="6" xfId="23" applyBorder="1" applyAlignment="1">
      <alignment horizontal="left" vertical="center" shrinkToFit="1"/>
    </xf>
    <xf numFmtId="0" fontId="5" fillId="0" borderId="16" xfId="23" applyBorder="1" applyAlignment="1">
      <alignment horizontal="left" vertical="center" shrinkToFit="1"/>
    </xf>
    <xf numFmtId="0" fontId="5" fillId="0" borderId="10" xfId="23" applyBorder="1" applyAlignment="1">
      <alignment horizontal="left" vertical="center" shrinkToFit="1"/>
    </xf>
    <xf numFmtId="0" fontId="5" fillId="0" borderId="11" xfId="23" applyBorder="1" applyAlignment="1">
      <alignment horizontal="left" vertical="center" shrinkToFit="1"/>
    </xf>
    <xf numFmtId="0" fontId="5" fillId="6" borderId="6" xfId="23" applyFill="1" applyBorder="1" applyAlignment="1">
      <alignment horizontal="left" vertical="top" wrapText="1" shrinkToFit="1"/>
    </xf>
    <xf numFmtId="0" fontId="5" fillId="6" borderId="15" xfId="23" applyFill="1" applyBorder="1" applyAlignment="1">
      <alignment horizontal="left" vertical="top" wrapText="1" shrinkToFit="1"/>
    </xf>
    <xf numFmtId="0" fontId="5" fillId="6" borderId="16" xfId="23" applyFill="1" applyBorder="1" applyAlignment="1">
      <alignment horizontal="left" vertical="top" wrapText="1" shrinkToFit="1"/>
    </xf>
    <xf numFmtId="0" fontId="5" fillId="6" borderId="10" xfId="23" applyFill="1" applyBorder="1" applyAlignment="1">
      <alignment horizontal="left" vertical="top" wrapText="1" shrinkToFit="1"/>
    </xf>
    <xf numFmtId="0" fontId="5" fillId="6" borderId="0" xfId="23" applyFill="1" applyBorder="1" applyAlignment="1">
      <alignment horizontal="left" vertical="top" wrapText="1" shrinkToFit="1"/>
    </xf>
    <xf numFmtId="0" fontId="5" fillId="6" borderId="11" xfId="23" applyFill="1" applyBorder="1" applyAlignment="1">
      <alignment horizontal="left" vertical="top" wrapText="1" shrinkToFit="1"/>
    </xf>
    <xf numFmtId="0" fontId="45" fillId="6" borderId="1" xfId="23" applyFont="1" applyFill="1" applyBorder="1" applyAlignment="1">
      <alignment horizontal="left" vertical="center" wrapText="1" shrinkToFit="1"/>
    </xf>
    <xf numFmtId="0" fontId="11" fillId="0" borderId="12" xfId="23" applyFont="1" applyBorder="1" applyAlignment="1">
      <alignment vertical="center" wrapText="1" shrinkToFit="1"/>
    </xf>
    <xf numFmtId="0" fontId="11" fillId="0" borderId="14" xfId="23" applyFont="1" applyBorder="1" applyAlignment="1">
      <alignment vertical="center" wrapText="1" shrinkToFit="1"/>
    </xf>
    <xf numFmtId="0" fontId="12" fillId="0" borderId="12" xfId="23" applyFont="1" applyBorder="1" applyAlignment="1">
      <alignment vertical="center" wrapText="1" shrinkToFit="1"/>
    </xf>
    <xf numFmtId="0" fontId="12" fillId="0" borderId="14" xfId="23" applyFont="1" applyBorder="1" applyAlignment="1">
      <alignment vertical="center" wrapText="1" shrinkToFit="1"/>
    </xf>
    <xf numFmtId="0" fontId="8" fillId="0" borderId="6" xfId="23" applyFont="1" applyBorder="1" applyAlignment="1">
      <alignment horizontal="center" vertical="center" textRotation="255" wrapText="1" shrinkToFit="1"/>
    </xf>
    <xf numFmtId="0" fontId="8" fillId="0" borderId="10" xfId="23" applyFont="1" applyBorder="1" applyAlignment="1">
      <alignment horizontal="center" vertical="center" textRotation="255" wrapText="1" shrinkToFit="1"/>
    </xf>
    <xf numFmtId="0" fontId="8" fillId="0" borderId="7" xfId="23" applyFont="1" applyBorder="1" applyAlignment="1">
      <alignment horizontal="center" vertical="center" textRotation="255" wrapText="1" shrinkToFit="1"/>
    </xf>
    <xf numFmtId="0" fontId="11" fillId="0" borderId="4" xfId="23" applyFont="1" applyBorder="1" applyAlignment="1">
      <alignment vertical="center" wrapText="1" shrinkToFit="1"/>
    </xf>
    <xf numFmtId="0" fontId="11" fillId="0" borderId="17" xfId="23" applyFont="1" applyBorder="1" applyAlignment="1">
      <alignment vertical="center" wrapText="1" shrinkToFit="1"/>
    </xf>
    <xf numFmtId="0" fontId="11" fillId="0" borderId="19" xfId="23" applyFont="1" applyBorder="1" applyAlignment="1">
      <alignment vertical="center" wrapText="1" shrinkToFit="1"/>
    </xf>
    <xf numFmtId="0" fontId="11" fillId="0" borderId="20" xfId="23" applyFont="1" applyBorder="1" applyAlignment="1">
      <alignment vertical="center" wrapText="1" shrinkToFit="1"/>
    </xf>
    <xf numFmtId="0" fontId="11" fillId="0" borderId="21" xfId="23" applyFont="1" applyBorder="1" applyAlignment="1">
      <alignment vertical="center" wrapText="1" shrinkToFit="1"/>
    </xf>
    <xf numFmtId="0" fontId="11" fillId="0" borderId="22" xfId="23" applyFont="1" applyBorder="1" applyAlignment="1">
      <alignment vertical="center" wrapText="1" shrinkToFit="1"/>
    </xf>
    <xf numFmtId="0" fontId="5" fillId="6" borderId="6" xfId="23" applyFill="1" applyBorder="1" applyAlignment="1">
      <alignment horizontal="left" vertical="center"/>
    </xf>
    <xf numFmtId="0" fontId="5" fillId="6" borderId="15" xfId="23" applyFill="1" applyBorder="1" applyAlignment="1">
      <alignment horizontal="left" vertical="center"/>
    </xf>
    <xf numFmtId="0" fontId="5" fillId="6" borderId="16" xfId="23" applyFill="1" applyBorder="1" applyAlignment="1">
      <alignment horizontal="left" vertical="center"/>
    </xf>
    <xf numFmtId="0" fontId="5" fillId="6" borderId="7" xfId="23" applyFill="1" applyBorder="1" applyAlignment="1">
      <alignment horizontal="left" vertical="center"/>
    </xf>
    <xf numFmtId="0" fontId="5" fillId="6" borderId="8" xfId="23" applyFill="1" applyBorder="1" applyAlignment="1">
      <alignment horizontal="left" vertical="center"/>
    </xf>
    <xf numFmtId="0" fontId="5" fillId="6" borderId="9" xfId="23" applyFill="1" applyBorder="1" applyAlignment="1">
      <alignment horizontal="left" vertical="center"/>
    </xf>
    <xf numFmtId="0" fontId="5" fillId="6" borderId="1" xfId="23" applyFont="1" applyFill="1" applyBorder="1" applyAlignment="1">
      <alignment vertical="center" wrapText="1"/>
    </xf>
    <xf numFmtId="0" fontId="5" fillId="6" borderId="1" xfId="23" applyFill="1" applyBorder="1" applyAlignment="1">
      <alignment vertical="center" wrapText="1"/>
    </xf>
    <xf numFmtId="0" fontId="5" fillId="6" borderId="1" xfId="23" applyFont="1" applyFill="1" applyBorder="1" applyAlignment="1">
      <alignment horizontal="left" vertical="center" wrapText="1"/>
    </xf>
    <xf numFmtId="0" fontId="5" fillId="5" borderId="1" xfId="23" applyFill="1" applyBorder="1" applyAlignment="1">
      <alignment vertical="center" wrapText="1"/>
    </xf>
    <xf numFmtId="0" fontId="5" fillId="5" borderId="1" xfId="23" applyFill="1" applyBorder="1" applyAlignment="1">
      <alignment vertical="center"/>
    </xf>
    <xf numFmtId="0" fontId="5" fillId="0" borderId="12" xfId="23" applyFont="1" applyBorder="1" applyAlignment="1">
      <alignment vertical="center" wrapText="1"/>
    </xf>
    <xf numFmtId="0" fontId="5" fillId="0" borderId="14" xfId="23" applyFont="1" applyBorder="1" applyAlignment="1">
      <alignment vertical="center" wrapText="1"/>
    </xf>
    <xf numFmtId="0" fontId="5" fillId="0" borderId="12" xfId="23" applyBorder="1" applyAlignment="1">
      <alignment vertical="center" wrapText="1"/>
    </xf>
    <xf numFmtId="0" fontId="5" fillId="0" borderId="14" xfId="23" applyBorder="1" applyAlignment="1">
      <alignment vertical="center" wrapText="1"/>
    </xf>
    <xf numFmtId="0" fontId="5" fillId="0" borderId="19" xfId="23" applyFont="1" applyBorder="1" applyAlignment="1">
      <alignment horizontal="left" vertical="center" wrapText="1"/>
    </xf>
    <xf numFmtId="0" fontId="5" fillId="0" borderId="20" xfId="23" applyFont="1" applyBorder="1" applyAlignment="1">
      <alignment horizontal="left" vertical="center" wrapText="1"/>
    </xf>
    <xf numFmtId="0" fontId="5" fillId="0" borderId="21" xfId="23" applyFont="1" applyBorder="1" applyAlignment="1">
      <alignment horizontal="left" vertical="center" wrapText="1"/>
    </xf>
    <xf numFmtId="0" fontId="5" fillId="0" borderId="22" xfId="23" applyFont="1" applyBorder="1" applyAlignment="1">
      <alignment horizontal="left" vertical="center" wrapText="1"/>
    </xf>
    <xf numFmtId="0" fontId="5" fillId="6" borderId="2" xfId="23" applyFill="1" applyBorder="1" applyAlignment="1">
      <alignment horizontal="left" vertical="top" wrapText="1"/>
    </xf>
    <xf numFmtId="0" fontId="5" fillId="6" borderId="3" xfId="23" applyFill="1" applyBorder="1" applyAlignment="1">
      <alignment horizontal="left" vertical="top" wrapText="1"/>
    </xf>
    <xf numFmtId="0" fontId="5" fillId="6" borderId="5" xfId="23" applyFill="1" applyBorder="1" applyAlignment="1">
      <alignment horizontal="left" vertical="top" wrapText="1"/>
    </xf>
    <xf numFmtId="0" fontId="5" fillId="6" borderId="10" xfId="23" applyFill="1" applyBorder="1" applyAlignment="1">
      <alignment horizontal="left" vertical="center" wrapText="1"/>
    </xf>
    <xf numFmtId="0" fontId="5" fillId="6" borderId="0" xfId="23" applyFill="1" applyBorder="1" applyAlignment="1">
      <alignment horizontal="left" vertical="center" wrapText="1"/>
    </xf>
    <xf numFmtId="0" fontId="5" fillId="6" borderId="11" xfId="23" applyFill="1" applyBorder="1" applyAlignment="1">
      <alignment horizontal="left" vertical="center" wrapText="1"/>
    </xf>
    <xf numFmtId="0" fontId="5" fillId="6" borderId="6" xfId="31" applyFont="1" applyFill="1" applyBorder="1" applyAlignment="1">
      <alignment vertical="top" wrapText="1"/>
    </xf>
    <xf numFmtId="0" fontId="5" fillId="6" borderId="15" xfId="31" applyFont="1" applyFill="1" applyBorder="1" applyAlignment="1">
      <alignment vertical="top" wrapText="1"/>
    </xf>
    <xf numFmtId="0" fontId="5" fillId="6" borderId="16" xfId="31" applyFont="1" applyFill="1" applyBorder="1" applyAlignment="1">
      <alignment vertical="top" wrapText="1"/>
    </xf>
    <xf numFmtId="0" fontId="5" fillId="6" borderId="10" xfId="31" applyFont="1" applyFill="1" applyBorder="1" applyAlignment="1">
      <alignment vertical="top" wrapText="1"/>
    </xf>
    <xf numFmtId="0" fontId="5" fillId="6" borderId="0" xfId="31" applyFont="1" applyFill="1" applyBorder="1" applyAlignment="1">
      <alignment vertical="top" wrapText="1"/>
    </xf>
    <xf numFmtId="0" fontId="5" fillId="6" borderId="11" xfId="31" applyFont="1" applyFill="1" applyBorder="1" applyAlignment="1">
      <alignment vertical="top" wrapText="1"/>
    </xf>
    <xf numFmtId="0" fontId="5" fillId="6" borderId="10" xfId="23" applyFont="1" applyFill="1" applyBorder="1" applyAlignment="1">
      <alignment vertical="top" wrapText="1"/>
    </xf>
    <xf numFmtId="0" fontId="5" fillId="6" borderId="0" xfId="23" applyFont="1" applyFill="1" applyAlignment="1">
      <alignment vertical="top" wrapText="1"/>
    </xf>
    <xf numFmtId="0" fontId="5" fillId="6" borderId="11" xfId="23" applyFont="1" applyFill="1" applyBorder="1" applyAlignment="1">
      <alignment vertical="top" wrapText="1"/>
    </xf>
    <xf numFmtId="0" fontId="5" fillId="6" borderId="7" xfId="23" applyFont="1" applyFill="1" applyBorder="1" applyAlignment="1">
      <alignment vertical="top" wrapText="1"/>
    </xf>
    <xf numFmtId="0" fontId="5" fillId="6" borderId="8" xfId="23" applyFont="1" applyFill="1" applyBorder="1" applyAlignment="1">
      <alignment vertical="top" wrapText="1"/>
    </xf>
    <xf numFmtId="0" fontId="5" fillId="6" borderId="9" xfId="23" applyFont="1" applyFill="1" applyBorder="1" applyAlignment="1">
      <alignment vertical="top" wrapText="1"/>
    </xf>
    <xf numFmtId="0" fontId="8" fillId="6" borderId="1" xfId="23" applyFont="1" applyFill="1" applyBorder="1" applyAlignment="1">
      <alignment horizontal="left" vertical="center" wrapText="1"/>
    </xf>
    <xf numFmtId="0" fontId="12" fillId="0" borderId="4" xfId="23" applyFont="1" applyBorder="1" applyAlignment="1">
      <alignment horizontal="left" vertical="center" wrapText="1"/>
    </xf>
    <xf numFmtId="0" fontId="12" fillId="0" borderId="17" xfId="23" applyFont="1" applyBorder="1" applyAlignment="1">
      <alignment horizontal="left" vertical="center" wrapText="1"/>
    </xf>
    <xf numFmtId="0" fontId="11" fillId="0" borderId="1" xfId="23" applyFont="1" applyBorder="1" applyAlignment="1">
      <alignment vertical="center" wrapText="1"/>
    </xf>
    <xf numFmtId="0" fontId="11" fillId="0" borderId="1" xfId="23" applyFont="1" applyBorder="1" applyAlignment="1">
      <alignment vertical="top" wrapText="1"/>
    </xf>
    <xf numFmtId="0" fontId="5" fillId="0" borderId="2" xfId="23" applyFont="1" applyBorder="1" applyAlignment="1">
      <alignment horizontal="center" vertical="center" textRotation="255" shrinkToFit="1"/>
    </xf>
    <xf numFmtId="0" fontId="5" fillId="0" borderId="3" xfId="23" applyFont="1" applyBorder="1" applyAlignment="1">
      <alignment horizontal="center" vertical="center" textRotation="255" shrinkToFit="1"/>
    </xf>
    <xf numFmtId="0" fontId="5" fillId="0" borderId="5" xfId="23" applyFont="1" applyBorder="1" applyAlignment="1">
      <alignment horizontal="center" vertical="center" textRotation="255" shrinkToFit="1"/>
    </xf>
    <xf numFmtId="0" fontId="8" fillId="0" borderId="19" xfId="23" applyFont="1" applyFill="1" applyBorder="1" applyAlignment="1">
      <alignment horizontal="left" vertical="center" wrapText="1" shrinkToFit="1"/>
    </xf>
    <xf numFmtId="0" fontId="8" fillId="0" borderId="20" xfId="23" applyFont="1" applyFill="1" applyBorder="1" applyAlignment="1">
      <alignment horizontal="left" vertical="center" wrapText="1" shrinkToFit="1"/>
    </xf>
    <xf numFmtId="0" fontId="8" fillId="0" borderId="21" xfId="23" applyFont="1" applyFill="1" applyBorder="1" applyAlignment="1">
      <alignment horizontal="left" vertical="center" wrapText="1" shrinkToFit="1"/>
    </xf>
    <xf numFmtId="0" fontId="8" fillId="0" borderId="22" xfId="23" applyFont="1" applyFill="1" applyBorder="1" applyAlignment="1">
      <alignment horizontal="left" vertical="center" wrapText="1" shrinkToFit="1"/>
    </xf>
    <xf numFmtId="0" fontId="5" fillId="0" borderId="4" xfId="23" applyFont="1" applyBorder="1" applyAlignment="1">
      <alignment horizontal="left" vertical="center" wrapText="1"/>
    </xf>
    <xf numFmtId="0" fontId="5" fillId="0" borderId="17" xfId="23" applyFont="1" applyBorder="1" applyAlignment="1">
      <alignment horizontal="left" vertical="center" wrapText="1"/>
    </xf>
    <xf numFmtId="0" fontId="5" fillId="6" borderId="6" xfId="23" applyFont="1" applyFill="1" applyBorder="1" applyAlignment="1">
      <alignment horizontal="left" vertical="center" wrapText="1"/>
    </xf>
    <xf numFmtId="0" fontId="5" fillId="6" borderId="15" xfId="23" applyFont="1" applyFill="1" applyBorder="1" applyAlignment="1">
      <alignment horizontal="left" vertical="center" wrapText="1"/>
    </xf>
    <xf numFmtId="0" fontId="5" fillId="6" borderId="16" xfId="23" applyFont="1" applyFill="1" applyBorder="1" applyAlignment="1">
      <alignment horizontal="left" vertical="center" wrapText="1"/>
    </xf>
    <xf numFmtId="0" fontId="5" fillId="6" borderId="10" xfId="23" applyFont="1" applyFill="1" applyBorder="1" applyAlignment="1">
      <alignment horizontal="left" vertical="center" wrapText="1"/>
    </xf>
    <xf numFmtId="0" fontId="5" fillId="6" borderId="0" xfId="23" applyFont="1" applyFill="1" applyBorder="1" applyAlignment="1">
      <alignment horizontal="left" vertical="center" wrapText="1"/>
    </xf>
    <xf numFmtId="0" fontId="5" fillId="6" borderId="11" xfId="23" applyFont="1" applyFill="1" applyBorder="1" applyAlignment="1">
      <alignment horizontal="left" vertical="center" wrapText="1"/>
    </xf>
    <xf numFmtId="0" fontId="5" fillId="6" borderId="7" xfId="23" applyFont="1" applyFill="1" applyBorder="1" applyAlignment="1">
      <alignment horizontal="left" vertical="center" wrapText="1"/>
    </xf>
    <xf numFmtId="0" fontId="5" fillId="6" borderId="8" xfId="23" applyFont="1" applyFill="1" applyBorder="1" applyAlignment="1">
      <alignment horizontal="left" vertical="center" wrapText="1"/>
    </xf>
    <xf numFmtId="0" fontId="5" fillId="6" borderId="9" xfId="23" applyFont="1" applyFill="1" applyBorder="1" applyAlignment="1">
      <alignment horizontal="left" vertical="center" wrapText="1"/>
    </xf>
    <xf numFmtId="0" fontId="5" fillId="6" borderId="2" xfId="23" applyFont="1" applyFill="1" applyBorder="1" applyAlignment="1">
      <alignment horizontal="left" vertical="top" wrapText="1"/>
    </xf>
    <xf numFmtId="0" fontId="5" fillId="6" borderId="3" xfId="23" applyFont="1" applyFill="1" applyBorder="1" applyAlignment="1">
      <alignment horizontal="left" vertical="top" wrapText="1"/>
    </xf>
    <xf numFmtId="0" fontId="5" fillId="6" borderId="5" xfId="23" applyFont="1" applyFill="1" applyBorder="1" applyAlignment="1">
      <alignment horizontal="left" vertical="top" wrapText="1"/>
    </xf>
    <xf numFmtId="0" fontId="5" fillId="6" borderId="6" xfId="23" applyFont="1" applyFill="1" applyBorder="1" applyAlignment="1">
      <alignment horizontal="left" vertical="top" wrapText="1"/>
    </xf>
    <xf numFmtId="0" fontId="5" fillId="6" borderId="15" xfId="23" applyFont="1" applyFill="1" applyBorder="1" applyAlignment="1">
      <alignment horizontal="left" vertical="top" wrapText="1"/>
    </xf>
    <xf numFmtId="0" fontId="5" fillId="6" borderId="16" xfId="23" applyFont="1" applyFill="1" applyBorder="1" applyAlignment="1">
      <alignment horizontal="left" vertical="top" wrapText="1"/>
    </xf>
    <xf numFmtId="0" fontId="5" fillId="6" borderId="10" xfId="23" applyFont="1" applyFill="1" applyBorder="1" applyAlignment="1">
      <alignment horizontal="left" vertical="top" wrapText="1"/>
    </xf>
    <xf numFmtId="0" fontId="5" fillId="6" borderId="0" xfId="23" applyFont="1" applyFill="1" applyBorder="1" applyAlignment="1">
      <alignment horizontal="left" vertical="top" wrapText="1"/>
    </xf>
    <xf numFmtId="0" fontId="5" fillId="6" borderId="11" xfId="23" applyFont="1" applyFill="1" applyBorder="1" applyAlignment="1">
      <alignment horizontal="left" vertical="top" wrapText="1"/>
    </xf>
    <xf numFmtId="0" fontId="5" fillId="6" borderId="7" xfId="23" applyFont="1" applyFill="1" applyBorder="1" applyAlignment="1">
      <alignment horizontal="left" vertical="top" wrapText="1"/>
    </xf>
    <xf numFmtId="0" fontId="5" fillId="6" borderId="8" xfId="23" applyFont="1" applyFill="1" applyBorder="1" applyAlignment="1">
      <alignment horizontal="left" vertical="top" wrapText="1"/>
    </xf>
    <xf numFmtId="0" fontId="5" fillId="6" borderId="9" xfId="23" applyFont="1" applyFill="1" applyBorder="1" applyAlignment="1">
      <alignment horizontal="left" vertical="top" wrapText="1"/>
    </xf>
    <xf numFmtId="0" fontId="5" fillId="0" borderId="2" xfId="23" applyFont="1" applyFill="1" applyBorder="1" applyAlignment="1">
      <alignment horizontal="right" vertical="center"/>
    </xf>
    <xf numFmtId="0" fontId="5" fillId="0" borderId="5" xfId="23" applyFont="1" applyFill="1" applyBorder="1" applyAlignment="1">
      <alignment horizontal="right" vertical="center"/>
    </xf>
    <xf numFmtId="0" fontId="8" fillId="0" borderId="6" xfId="23" applyFont="1" applyBorder="1" applyAlignment="1">
      <alignment vertical="center" wrapText="1"/>
    </xf>
    <xf numFmtId="0" fontId="8" fillId="0" borderId="16" xfId="23" applyFont="1" applyBorder="1" applyAlignment="1">
      <alignment vertical="center" wrapText="1"/>
    </xf>
    <xf numFmtId="0" fontId="8" fillId="0" borderId="7" xfId="23" applyFont="1" applyBorder="1" applyAlignment="1">
      <alignment vertical="center" wrapText="1"/>
    </xf>
    <xf numFmtId="0" fontId="8" fillId="0" borderId="9" xfId="23" applyFont="1" applyBorder="1" applyAlignment="1">
      <alignment vertical="center" wrapText="1"/>
    </xf>
    <xf numFmtId="176" fontId="5" fillId="0" borderId="2" xfId="23" applyNumberFormat="1" applyFont="1" applyFill="1" applyBorder="1" applyAlignment="1">
      <alignment horizontal="right" vertical="center"/>
    </xf>
    <xf numFmtId="176" fontId="5" fillId="0" borderId="5" xfId="23" applyNumberFormat="1" applyFont="1" applyFill="1" applyBorder="1" applyAlignment="1">
      <alignment horizontal="right" vertical="center"/>
    </xf>
    <xf numFmtId="0" fontId="5" fillId="0" borderId="2" xfId="23" applyFont="1" applyFill="1" applyBorder="1" applyAlignment="1">
      <alignment horizontal="right" vertical="center" wrapText="1"/>
    </xf>
    <xf numFmtId="0" fontId="5" fillId="0" borderId="33" xfId="23" applyFont="1" applyFill="1" applyBorder="1" applyAlignment="1">
      <alignment horizontal="right" vertical="center"/>
    </xf>
    <xf numFmtId="0" fontId="5" fillId="0" borderId="34" xfId="23" applyFont="1" applyFill="1" applyBorder="1" applyAlignment="1">
      <alignment horizontal="right" vertical="center"/>
    </xf>
    <xf numFmtId="0" fontId="8" fillId="2" borderId="2" xfId="23" applyFont="1" applyFill="1" applyBorder="1" applyAlignment="1">
      <alignment horizontal="center" vertical="center"/>
    </xf>
    <xf numFmtId="0" fontId="8" fillId="2" borderId="5" xfId="23" applyFont="1" applyFill="1" applyBorder="1" applyAlignment="1">
      <alignment horizontal="center" vertical="center"/>
    </xf>
    <xf numFmtId="0" fontId="8" fillId="2" borderId="2" xfId="23" applyFont="1" applyFill="1" applyBorder="1" applyAlignment="1">
      <alignment horizontal="center" vertical="center" wrapText="1"/>
    </xf>
    <xf numFmtId="0" fontId="8" fillId="2" borderId="6" xfId="23" applyFont="1" applyFill="1" applyBorder="1" applyAlignment="1">
      <alignment horizontal="center" vertical="center" wrapText="1" shrinkToFit="1"/>
    </xf>
    <xf numFmtId="0" fontId="8" fillId="2" borderId="16" xfId="23" applyFont="1" applyFill="1" applyBorder="1" applyAlignment="1">
      <alignment horizontal="center" vertical="center" wrapText="1" shrinkToFit="1"/>
    </xf>
    <xf numFmtId="0" fontId="8" fillId="2" borderId="7" xfId="23" applyFont="1" applyFill="1" applyBorder="1" applyAlignment="1">
      <alignment horizontal="center" vertical="center" wrapText="1" shrinkToFit="1"/>
    </xf>
    <xf numFmtId="0" fontId="8" fillId="2" borderId="9" xfId="23" applyFont="1" applyFill="1" applyBorder="1" applyAlignment="1">
      <alignment horizontal="center" vertical="center" wrapText="1" shrinkToFit="1"/>
    </xf>
    <xf numFmtId="0" fontId="37" fillId="2" borderId="4" xfId="23" applyFont="1" applyFill="1" applyBorder="1" applyAlignment="1">
      <alignment horizontal="center" vertical="center"/>
    </xf>
    <xf numFmtId="0" fontId="37" fillId="2" borderId="17" xfId="23" applyFont="1" applyFill="1" applyBorder="1" applyAlignment="1">
      <alignment horizontal="center" vertical="center"/>
    </xf>
    <xf numFmtId="0" fontId="45" fillId="0" borderId="2" xfId="31" applyFont="1" applyFill="1" applyBorder="1" applyAlignment="1">
      <alignment horizontal="left" vertical="top" wrapText="1"/>
    </xf>
    <xf numFmtId="0" fontId="45" fillId="0" borderId="3" xfId="31" applyFont="1" applyFill="1" applyBorder="1" applyAlignment="1">
      <alignment horizontal="left" vertical="top" wrapText="1"/>
    </xf>
    <xf numFmtId="0" fontId="45" fillId="0" borderId="5" xfId="31" applyFont="1" applyFill="1" applyBorder="1" applyAlignment="1">
      <alignment horizontal="left" vertical="top" wrapText="1"/>
    </xf>
    <xf numFmtId="177" fontId="5" fillId="0" borderId="1" xfId="23" applyNumberFormat="1" applyFont="1" applyFill="1" applyBorder="1" applyAlignment="1">
      <alignment horizontal="right" vertical="center"/>
    </xf>
    <xf numFmtId="0" fontId="8" fillId="0" borderId="1" xfId="23" applyFont="1" applyBorder="1" applyAlignment="1">
      <alignment vertical="center" wrapText="1"/>
    </xf>
    <xf numFmtId="0" fontId="11" fillId="2" borderId="6" xfId="23" applyFont="1" applyFill="1" applyBorder="1" applyAlignment="1">
      <alignment horizontal="center" vertical="center" wrapText="1"/>
    </xf>
    <xf numFmtId="0" fontId="11" fillId="2" borderId="16" xfId="23" applyFont="1" applyFill="1" applyBorder="1" applyAlignment="1">
      <alignment horizontal="center" vertical="center" wrapText="1"/>
    </xf>
    <xf numFmtId="0" fontId="11" fillId="2" borderId="7" xfId="23" applyFont="1" applyFill="1" applyBorder="1" applyAlignment="1">
      <alignment horizontal="center" vertical="center" wrapText="1"/>
    </xf>
    <xf numFmtId="0" fontId="11" fillId="2" borderId="9" xfId="23" applyFont="1" applyFill="1" applyBorder="1" applyAlignment="1">
      <alignment horizontal="center" vertical="center" wrapText="1"/>
    </xf>
    <xf numFmtId="0" fontId="5" fillId="2" borderId="4" xfId="23" applyFill="1" applyBorder="1" applyAlignment="1">
      <alignment horizontal="center" vertical="center"/>
    </xf>
    <xf numFmtId="0" fontId="5" fillId="2" borderId="17" xfId="23" applyFill="1" applyBorder="1" applyAlignment="1">
      <alignment horizontal="center" vertical="center"/>
    </xf>
    <xf numFmtId="177" fontId="5" fillId="0" borderId="1" xfId="23" applyNumberFormat="1" applyFont="1" applyFill="1" applyBorder="1" applyAlignment="1">
      <alignment horizontal="right" vertical="center" shrinkToFit="1"/>
    </xf>
    <xf numFmtId="0" fontId="11" fillId="0" borderId="6" xfId="23" applyFont="1" applyBorder="1" applyAlignment="1">
      <alignment horizontal="center" vertical="center" textRotation="255"/>
    </xf>
    <xf numFmtId="0" fontId="11" fillId="0" borderId="10" xfId="23" applyFont="1" applyBorder="1" applyAlignment="1">
      <alignment horizontal="center" vertical="center" textRotation="255"/>
    </xf>
    <xf numFmtId="0" fontId="45" fillId="0" borderId="6" xfId="23" applyFont="1" applyFill="1" applyBorder="1" applyAlignment="1">
      <alignment horizontal="left" vertical="top" wrapText="1"/>
    </xf>
    <xf numFmtId="0" fontId="45" fillId="0" borderId="15" xfId="23" applyFont="1" applyFill="1" applyBorder="1" applyAlignment="1">
      <alignment horizontal="left" vertical="top" wrapText="1"/>
    </xf>
    <xf numFmtId="0" fontId="45" fillId="0" borderId="16" xfId="23" applyFont="1" applyFill="1" applyBorder="1" applyAlignment="1">
      <alignment horizontal="left" vertical="top" wrapText="1"/>
    </xf>
    <xf numFmtId="0" fontId="45" fillId="0" borderId="10" xfId="23" applyFont="1" applyFill="1" applyBorder="1" applyAlignment="1">
      <alignment horizontal="left" vertical="top" wrapText="1"/>
    </xf>
    <xf numFmtId="0" fontId="45" fillId="0" borderId="0" xfId="23" applyFont="1" applyFill="1" applyBorder="1" applyAlignment="1">
      <alignment horizontal="left" vertical="top" wrapText="1"/>
    </xf>
    <xf numFmtId="0" fontId="45" fillId="0" borderId="11" xfId="23" applyFont="1" applyFill="1" applyBorder="1" applyAlignment="1">
      <alignment horizontal="left" vertical="top" wrapText="1"/>
    </xf>
    <xf numFmtId="0" fontId="45" fillId="0" borderId="7" xfId="23" applyFont="1" applyFill="1" applyBorder="1" applyAlignment="1">
      <alignment horizontal="left" vertical="top" wrapText="1"/>
    </xf>
    <xf numFmtId="0" fontId="45" fillId="0" borderId="8" xfId="23" applyFont="1" applyFill="1" applyBorder="1" applyAlignment="1">
      <alignment horizontal="left" vertical="top" wrapText="1"/>
    </xf>
    <xf numFmtId="0" fontId="45" fillId="0" borderId="9" xfId="23" applyFont="1" applyFill="1" applyBorder="1" applyAlignment="1">
      <alignment horizontal="left" vertical="top" wrapText="1"/>
    </xf>
    <xf numFmtId="0" fontId="45" fillId="0" borderId="6" xfId="23" applyFont="1" applyFill="1" applyBorder="1" applyAlignment="1">
      <alignment horizontal="left" vertical="center" wrapText="1"/>
    </xf>
    <xf numFmtId="0" fontId="45" fillId="0" borderId="15" xfId="23" applyFont="1" applyFill="1" applyBorder="1" applyAlignment="1">
      <alignment horizontal="left" vertical="center" wrapText="1"/>
    </xf>
    <xf numFmtId="0" fontId="45" fillId="0" borderId="16" xfId="23" applyFont="1" applyFill="1" applyBorder="1" applyAlignment="1">
      <alignment horizontal="left" vertical="center" wrapText="1"/>
    </xf>
    <xf numFmtId="176" fontId="39" fillId="0" borderId="12" xfId="23" applyNumberFormat="1" applyFont="1" applyFill="1" applyBorder="1" applyAlignment="1">
      <alignment horizontal="center" vertical="center"/>
    </xf>
    <xf numFmtId="176" fontId="39" fillId="0" borderId="14" xfId="23" applyNumberFormat="1" applyFont="1" applyFill="1" applyBorder="1" applyAlignment="1">
      <alignment horizontal="center" vertical="center"/>
    </xf>
    <xf numFmtId="0" fontId="39" fillId="0" borderId="12" xfId="23" applyFont="1" applyFill="1" applyBorder="1" applyAlignment="1">
      <alignment horizontal="center" vertical="center" wrapText="1"/>
    </xf>
    <xf numFmtId="0" fontId="39" fillId="0" borderId="14" xfId="23" applyFont="1" applyFill="1" applyBorder="1" applyAlignment="1">
      <alignment horizontal="center" vertical="center" wrapText="1"/>
    </xf>
    <xf numFmtId="0" fontId="8" fillId="2" borderId="6" xfId="23" applyFont="1" applyFill="1" applyBorder="1" applyAlignment="1">
      <alignment horizontal="center" vertical="center" wrapText="1"/>
    </xf>
    <xf numFmtId="0" fontId="8" fillId="2" borderId="16" xfId="23" applyFont="1" applyFill="1" applyBorder="1" applyAlignment="1">
      <alignment horizontal="center" vertical="center" wrapText="1"/>
    </xf>
    <xf numFmtId="0" fontId="8" fillId="2" borderId="7" xfId="23" applyFont="1" applyFill="1" applyBorder="1" applyAlignment="1">
      <alignment horizontal="center" vertical="center" wrapText="1"/>
    </xf>
    <xf numFmtId="0" fontId="8" fillId="2" borderId="9" xfId="23" applyFont="1" applyFill="1" applyBorder="1" applyAlignment="1">
      <alignment horizontal="center" vertical="center" wrapText="1"/>
    </xf>
    <xf numFmtId="0" fontId="0" fillId="0" borderId="10" xfId="0" applyBorder="1" applyAlignment="1">
      <alignment horizontal="left" vertical="center"/>
    </xf>
    <xf numFmtId="0" fontId="0" fillId="0" borderId="0" xfId="0" applyBorder="1" applyAlignment="1">
      <alignment horizontal="left" vertical="center"/>
    </xf>
    <xf numFmtId="177" fontId="5" fillId="0" borderId="1" xfId="11" applyNumberFormat="1" applyFont="1" applyFill="1" applyBorder="1" applyAlignment="1">
      <alignment horizontal="right" vertical="center"/>
    </xf>
    <xf numFmtId="0" fontId="0" fillId="10" borderId="4" xfId="0" applyFill="1" applyBorder="1" applyAlignment="1">
      <alignment horizontal="center" vertical="center"/>
    </xf>
    <xf numFmtId="0" fontId="0" fillId="10" borderId="17" xfId="0" applyFill="1" applyBorder="1" applyAlignment="1">
      <alignment horizontal="center" vertical="center"/>
    </xf>
    <xf numFmtId="177" fontId="5" fillId="0" borderId="26" xfId="11" applyNumberFormat="1" applyFont="1" applyFill="1" applyBorder="1" applyAlignment="1">
      <alignment horizontal="right" vertical="center"/>
    </xf>
    <xf numFmtId="0" fontId="5" fillId="0" borderId="6" xfId="23" applyBorder="1" applyAlignment="1">
      <alignment horizontal="center" vertical="center" textRotation="255"/>
    </xf>
    <xf numFmtId="0" fontId="5" fillId="0" borderId="10" xfId="23" applyBorder="1" applyAlignment="1">
      <alignment horizontal="center" vertical="center" textRotation="255"/>
    </xf>
    <xf numFmtId="0" fontId="5" fillId="0" borderId="7" xfId="23" applyBorder="1" applyAlignment="1">
      <alignment horizontal="center" vertical="center" textRotation="255"/>
    </xf>
    <xf numFmtId="177" fontId="5" fillId="0" borderId="2" xfId="33" applyNumberFormat="1" applyFont="1" applyFill="1" applyBorder="1" applyAlignment="1">
      <alignment horizontal="right" vertical="center"/>
    </xf>
    <xf numFmtId="177" fontId="5" fillId="0" borderId="5" xfId="33" applyNumberFormat="1" applyFont="1" applyFill="1" applyBorder="1" applyAlignment="1">
      <alignment horizontal="right" vertical="center"/>
    </xf>
    <xf numFmtId="177" fontId="5" fillId="0" borderId="2" xfId="11" applyNumberFormat="1" applyFont="1" applyFill="1" applyBorder="1" applyAlignment="1">
      <alignment horizontal="right" vertical="center"/>
    </xf>
    <xf numFmtId="177" fontId="5" fillId="0" borderId="3" xfId="11" applyNumberFormat="1" applyFont="1" applyFill="1" applyBorder="1" applyAlignment="1">
      <alignment horizontal="right" vertical="center"/>
    </xf>
    <xf numFmtId="177" fontId="5" fillId="0" borderId="5" xfId="11" applyNumberFormat="1" applyFont="1" applyFill="1" applyBorder="1" applyAlignment="1">
      <alignment horizontal="right" vertical="center"/>
    </xf>
    <xf numFmtId="0" fontId="8" fillId="0" borderId="6" xfId="23" applyFont="1" applyBorder="1" applyAlignment="1">
      <alignment vertical="center" shrinkToFit="1"/>
    </xf>
    <xf numFmtId="0" fontId="8" fillId="0" borderId="16" xfId="23" applyFont="1" applyBorder="1" applyAlignment="1">
      <alignment vertical="center" shrinkToFit="1"/>
    </xf>
    <xf numFmtId="0" fontId="8" fillId="0" borderId="7" xfId="23" applyFont="1" applyBorder="1" applyAlignment="1">
      <alignment vertical="center" shrinkToFit="1"/>
    </xf>
    <xf numFmtId="0" fontId="8" fillId="0" borderId="9" xfId="23" applyFont="1" applyBorder="1" applyAlignment="1">
      <alignment vertical="center" shrinkToFit="1"/>
    </xf>
    <xf numFmtId="177" fontId="5" fillId="0" borderId="1" xfId="33" applyNumberFormat="1" applyFont="1" applyFill="1" applyBorder="1" applyAlignment="1">
      <alignment horizontal="right" vertical="center"/>
    </xf>
    <xf numFmtId="0" fontId="5" fillId="0" borderId="1" xfId="23" applyBorder="1" applyAlignment="1">
      <alignment horizontal="center" vertical="center" wrapText="1"/>
    </xf>
    <xf numFmtId="0" fontId="5" fillId="6" borderId="7" xfId="24" applyFont="1" applyFill="1" applyBorder="1" applyAlignment="1">
      <alignment vertical="top" wrapText="1"/>
    </xf>
    <xf numFmtId="0" fontId="5" fillId="6" borderId="8" xfId="24" applyFont="1" applyFill="1" applyBorder="1" applyAlignment="1">
      <alignment vertical="top" wrapText="1"/>
    </xf>
    <xf numFmtId="0" fontId="5" fillId="6" borderId="9" xfId="24" applyFont="1" applyFill="1" applyBorder="1" applyAlignment="1">
      <alignment vertical="top" wrapText="1"/>
    </xf>
    <xf numFmtId="0" fontId="5" fillId="0" borderId="1" xfId="24" applyBorder="1" applyAlignment="1">
      <alignment horizontal="center" vertical="center" wrapText="1"/>
    </xf>
    <xf numFmtId="0" fontId="5" fillId="6" borderId="1" xfId="24" applyFill="1" applyBorder="1" applyAlignment="1">
      <alignment horizontal="left" vertical="top" wrapText="1"/>
    </xf>
    <xf numFmtId="0" fontId="5" fillId="6" borderId="1" xfId="24" applyFont="1" applyFill="1" applyBorder="1" applyAlignment="1">
      <alignment horizontal="left" vertical="top" wrapText="1"/>
    </xf>
    <xf numFmtId="0" fontId="5" fillId="0" borderId="12" xfId="24" applyBorder="1" applyAlignment="1">
      <alignment vertical="center" wrapText="1" shrinkToFit="1"/>
    </xf>
    <xf numFmtId="0" fontId="5" fillId="0" borderId="14" xfId="24" applyBorder="1" applyAlignment="1">
      <alignment vertical="center" wrapText="1" shrinkToFit="1"/>
    </xf>
    <xf numFmtId="0" fontId="8" fillId="0" borderId="2" xfId="24" applyFont="1" applyBorder="1" applyAlignment="1">
      <alignment horizontal="left" vertical="center" wrapText="1" shrinkToFit="1"/>
    </xf>
    <xf numFmtId="0" fontId="8" fillId="0" borderId="3" xfId="24" applyFont="1" applyBorder="1" applyAlignment="1">
      <alignment horizontal="left" vertical="center" wrapText="1" shrinkToFit="1"/>
    </xf>
    <xf numFmtId="0" fontId="8" fillId="0" borderId="5" xfId="24" applyFont="1" applyBorder="1" applyAlignment="1">
      <alignment horizontal="left" vertical="center" wrapText="1" shrinkToFit="1"/>
    </xf>
    <xf numFmtId="0" fontId="45" fillId="6" borderId="2" xfId="24" applyFont="1" applyFill="1" applyBorder="1" applyAlignment="1">
      <alignment horizontal="left" vertical="top" wrapText="1" shrinkToFit="1"/>
    </xf>
    <xf numFmtId="0" fontId="45" fillId="6" borderId="3" xfId="24" applyFont="1" applyFill="1" applyBorder="1" applyAlignment="1">
      <alignment horizontal="left" vertical="top" wrapText="1" shrinkToFit="1"/>
    </xf>
    <xf numFmtId="0" fontId="45" fillId="6" borderId="5" xfId="24" applyFont="1" applyFill="1" applyBorder="1" applyAlignment="1">
      <alignment horizontal="left" vertical="top" wrapText="1" shrinkToFit="1"/>
    </xf>
    <xf numFmtId="0" fontId="5" fillId="0" borderId="19" xfId="24" applyBorder="1" applyAlignment="1">
      <alignment vertical="center" wrapText="1" shrinkToFit="1"/>
    </xf>
    <xf numFmtId="0" fontId="5" fillId="0" borderId="20" xfId="24" applyBorder="1" applyAlignment="1">
      <alignment vertical="center" shrinkToFit="1"/>
    </xf>
    <xf numFmtId="0" fontId="5" fillId="0" borderId="21" xfId="24" applyBorder="1" applyAlignment="1">
      <alignment vertical="center" shrinkToFit="1"/>
    </xf>
    <xf numFmtId="0" fontId="5" fillId="0" borderId="22" xfId="24" applyBorder="1" applyAlignment="1">
      <alignment vertical="center" shrinkToFit="1"/>
    </xf>
    <xf numFmtId="0" fontId="5" fillId="0" borderId="20" xfId="24" applyBorder="1" applyAlignment="1">
      <alignment vertical="center" wrapText="1" shrinkToFit="1"/>
    </xf>
    <xf numFmtId="0" fontId="5" fillId="0" borderId="21" xfId="24" applyBorder="1" applyAlignment="1">
      <alignment vertical="center" wrapText="1" shrinkToFit="1"/>
    </xf>
    <xf numFmtId="0" fontId="5" fillId="0" borderId="22" xfId="24" applyBorder="1" applyAlignment="1">
      <alignment vertical="center" wrapText="1" shrinkToFit="1"/>
    </xf>
    <xf numFmtId="0" fontId="5" fillId="6" borderId="6" xfId="24" applyFill="1" applyBorder="1" applyAlignment="1">
      <alignment horizontal="left" vertical="center" wrapText="1"/>
    </xf>
    <xf numFmtId="0" fontId="5" fillId="6" borderId="15" xfId="24" applyFill="1" applyBorder="1" applyAlignment="1">
      <alignment horizontal="left" vertical="center" wrapText="1"/>
    </xf>
    <xf numFmtId="0" fontId="5" fillId="6" borderId="16" xfId="24" applyFill="1" applyBorder="1" applyAlignment="1">
      <alignment horizontal="left" vertical="center" wrapText="1"/>
    </xf>
    <xf numFmtId="0" fontId="5" fillId="6" borderId="7" xfId="24" applyFill="1" applyBorder="1" applyAlignment="1">
      <alignment horizontal="left" vertical="center" wrapText="1"/>
    </xf>
    <xf numFmtId="0" fontId="5" fillId="6" borderId="8" xfId="24" applyFill="1" applyBorder="1" applyAlignment="1">
      <alignment horizontal="left" vertical="center" wrapText="1"/>
    </xf>
    <xf numFmtId="0" fontId="5" fillId="6" borderId="9" xfId="24" applyFill="1" applyBorder="1" applyAlignment="1">
      <alignment horizontal="left" vertical="center" wrapText="1"/>
    </xf>
    <xf numFmtId="0" fontId="5" fillId="6" borderId="1" xfId="24" applyFill="1" applyBorder="1" applyAlignment="1">
      <alignment horizontal="left" vertical="center" wrapText="1"/>
    </xf>
    <xf numFmtId="0" fontId="5" fillId="6" borderId="6" xfId="24" applyFill="1" applyBorder="1" applyAlignment="1">
      <alignment horizontal="left" vertical="top" wrapText="1"/>
    </xf>
    <xf numFmtId="0" fontId="5" fillId="6" borderId="15" xfId="24" applyFill="1" applyBorder="1" applyAlignment="1">
      <alignment horizontal="left" vertical="top" wrapText="1"/>
    </xf>
    <xf numFmtId="0" fontId="5" fillId="6" borderId="16" xfId="24" applyFill="1" applyBorder="1" applyAlignment="1">
      <alignment horizontal="left" vertical="top" wrapText="1"/>
    </xf>
    <xf numFmtId="0" fontId="5" fillId="6" borderId="7" xfId="24" applyFill="1" applyBorder="1" applyAlignment="1">
      <alignment horizontal="left" vertical="top" wrapText="1"/>
    </xf>
    <xf numFmtId="0" fontId="5" fillId="6" borderId="8" xfId="24" applyFill="1" applyBorder="1" applyAlignment="1">
      <alignment horizontal="left" vertical="top" wrapText="1"/>
    </xf>
    <xf numFmtId="0" fontId="5" fillId="6" borderId="9" xfId="24" applyFill="1" applyBorder="1" applyAlignment="1">
      <alignment horizontal="left" vertical="top" wrapText="1"/>
    </xf>
    <xf numFmtId="0" fontId="5" fillId="0" borderId="1" xfId="24" applyFont="1" applyFill="1" applyBorder="1" applyAlignment="1">
      <alignment vertical="center"/>
    </xf>
    <xf numFmtId="0" fontId="5" fillId="6" borderId="1" xfId="31" applyFill="1" applyBorder="1" applyAlignment="1">
      <alignment horizontal="left" vertical="center"/>
    </xf>
    <xf numFmtId="0" fontId="5" fillId="6" borderId="1" xfId="31" applyFont="1" applyFill="1" applyBorder="1" applyAlignment="1">
      <alignment horizontal="left" vertical="center"/>
    </xf>
    <xf numFmtId="0" fontId="5" fillId="0" borderId="1" xfId="31" applyFill="1" applyBorder="1" applyAlignment="1">
      <alignment vertical="center"/>
    </xf>
    <xf numFmtId="0" fontId="8" fillId="0" borderId="2" xfId="31" applyFont="1" applyBorder="1" applyAlignment="1">
      <alignment horizontal="left" vertical="top" wrapText="1"/>
    </xf>
    <xf numFmtId="0" fontId="8" fillId="0" borderId="3" xfId="31" applyFont="1" applyBorder="1" applyAlignment="1">
      <alignment horizontal="left" vertical="top" wrapText="1"/>
    </xf>
    <xf numFmtId="0" fontId="8" fillId="0" borderId="5" xfId="31" applyFont="1" applyBorder="1" applyAlignment="1">
      <alignment horizontal="left" vertical="top" wrapText="1"/>
    </xf>
    <xf numFmtId="0" fontId="5" fillId="6" borderId="2" xfId="31" applyFont="1" applyFill="1" applyBorder="1" applyAlignment="1">
      <alignment horizontal="left" vertical="top" wrapText="1"/>
    </xf>
    <xf numFmtId="0" fontId="5" fillId="6" borderId="3" xfId="31" applyFont="1" applyFill="1" applyBorder="1" applyAlignment="1">
      <alignment horizontal="left" vertical="top" wrapText="1"/>
    </xf>
    <xf numFmtId="0" fontId="5" fillId="6" borderId="5" xfId="31" applyFont="1" applyFill="1" applyBorder="1" applyAlignment="1">
      <alignment horizontal="left" vertical="top" wrapText="1"/>
    </xf>
    <xf numFmtId="0" fontId="5" fillId="0" borderId="1" xfId="23" applyBorder="1" applyAlignment="1">
      <alignment horizontal="center" vertical="center" textRotation="255" shrinkToFit="1"/>
    </xf>
    <xf numFmtId="0" fontId="11" fillId="0" borderId="4" xfId="31" applyFont="1" applyBorder="1" applyAlignment="1">
      <alignment horizontal="left" vertical="center" wrapText="1"/>
    </xf>
    <xf numFmtId="0" fontId="11" fillId="0" borderId="17" xfId="31" applyFont="1" applyBorder="1" applyAlignment="1">
      <alignment horizontal="left" vertical="center" wrapText="1"/>
    </xf>
    <xf numFmtId="0" fontId="5" fillId="6" borderId="1" xfId="31" applyFont="1" applyFill="1" applyBorder="1" applyAlignment="1">
      <alignment horizontal="left" vertical="center" wrapText="1"/>
    </xf>
    <xf numFmtId="0" fontId="5" fillId="0" borderId="0" xfId="31" applyAlignment="1">
      <alignment vertical="center"/>
    </xf>
    <xf numFmtId="0" fontId="5" fillId="0" borderId="4" xfId="31" applyBorder="1" applyAlignment="1">
      <alignment horizontal="left" vertical="center" wrapText="1"/>
    </xf>
    <xf numFmtId="0" fontId="5" fillId="0" borderId="17" xfId="31" applyBorder="1" applyAlignment="1">
      <alignment horizontal="left" vertical="center" wrapText="1"/>
    </xf>
    <xf numFmtId="0" fontId="12" fillId="0" borderId="4" xfId="31" applyFont="1" applyBorder="1" applyAlignment="1">
      <alignment horizontal="center" vertical="center" wrapText="1"/>
    </xf>
    <xf numFmtId="0" fontId="12" fillId="0" borderId="17" xfId="31" applyFont="1" applyBorder="1" applyAlignment="1">
      <alignment horizontal="center" vertical="center" wrapText="1"/>
    </xf>
    <xf numFmtId="0" fontId="5" fillId="0" borderId="4" xfId="31" applyFont="1" applyBorder="1" applyAlignment="1">
      <alignment horizontal="left" vertical="center" wrapText="1"/>
    </xf>
    <xf numFmtId="0" fontId="5" fillId="0" borderId="1" xfId="24" applyBorder="1" applyAlignment="1">
      <alignment horizontal="left" vertical="center"/>
    </xf>
    <xf numFmtId="0" fontId="5" fillId="6" borderId="10" xfId="24" applyFont="1" applyFill="1" applyBorder="1" applyAlignment="1">
      <alignment vertical="top" wrapText="1"/>
    </xf>
    <xf numFmtId="0" fontId="5" fillId="6" borderId="0" xfId="24" applyFont="1" applyFill="1" applyAlignment="1">
      <alignment vertical="top" wrapText="1"/>
    </xf>
    <xf numFmtId="0" fontId="5" fillId="6" borderId="11" xfId="24" applyFont="1" applyFill="1" applyBorder="1" applyAlignment="1">
      <alignment vertical="top" wrapText="1"/>
    </xf>
    <xf numFmtId="0" fontId="5" fillId="6" borderId="1" xfId="31" applyFont="1" applyFill="1" applyBorder="1" applyAlignment="1">
      <alignment vertical="top" wrapText="1"/>
    </xf>
    <xf numFmtId="0" fontId="5" fillId="0" borderId="1" xfId="31" applyFont="1" applyFill="1" applyBorder="1" applyAlignment="1">
      <alignment vertical="center" shrinkToFit="1"/>
    </xf>
    <xf numFmtId="0" fontId="5" fillId="0" borderId="19" xfId="31" applyFont="1" applyBorder="1" applyAlignment="1">
      <alignment horizontal="left" vertical="center" wrapText="1"/>
    </xf>
    <xf numFmtId="0" fontId="5" fillId="0" borderId="20" xfId="31" applyFont="1" applyBorder="1" applyAlignment="1">
      <alignment horizontal="left" vertical="center" wrapText="1"/>
    </xf>
    <xf numFmtId="0" fontId="5" fillId="0" borderId="23" xfId="31" applyFont="1" applyBorder="1" applyAlignment="1">
      <alignment horizontal="left" vertical="center" wrapText="1"/>
    </xf>
    <xf numFmtId="0" fontId="5" fillId="0" borderId="24" xfId="31" applyFont="1" applyBorder="1" applyAlignment="1">
      <alignment horizontal="left" vertical="center" wrapText="1"/>
    </xf>
    <xf numFmtId="0" fontId="5" fillId="0" borderId="21" xfId="31" applyFont="1" applyBorder="1" applyAlignment="1">
      <alignment horizontal="left" vertical="center" wrapText="1"/>
    </xf>
    <xf numFmtId="0" fontId="5" fillId="0" borderId="22" xfId="31" applyFont="1" applyBorder="1" applyAlignment="1">
      <alignment horizontal="left" vertical="center" wrapText="1"/>
    </xf>
    <xf numFmtId="0" fontId="11" fillId="0" borderId="4" xfId="31" applyFont="1" applyBorder="1" applyAlignment="1">
      <alignment vertical="center" wrapText="1"/>
    </xf>
    <xf numFmtId="0" fontId="11" fillId="0" borderId="17" xfId="31" applyFont="1" applyBorder="1" applyAlignment="1">
      <alignment vertical="center" wrapText="1"/>
    </xf>
    <xf numFmtId="0" fontId="8" fillId="0" borderId="2" xfId="31" applyFont="1" applyBorder="1" applyAlignment="1">
      <alignment horizontal="left" vertical="center" wrapText="1"/>
    </xf>
    <xf numFmtId="0" fontId="8" fillId="0" borderId="3" xfId="31" applyFont="1" applyBorder="1" applyAlignment="1">
      <alignment horizontal="left" vertical="center" wrapText="1"/>
    </xf>
    <xf numFmtId="0" fontId="8" fillId="0" borderId="5" xfId="31" applyFont="1" applyBorder="1" applyAlignment="1">
      <alignment horizontal="left" vertical="center" wrapText="1"/>
    </xf>
    <xf numFmtId="0" fontId="5" fillId="0" borderId="6" xfId="31" applyFont="1" applyBorder="1" applyAlignment="1">
      <alignment horizontal="left" vertical="center"/>
    </xf>
    <xf numFmtId="0" fontId="5" fillId="0" borderId="16" xfId="31" applyFont="1" applyBorder="1" applyAlignment="1">
      <alignment horizontal="left" vertical="center"/>
    </xf>
    <xf numFmtId="0" fontId="5" fillId="0" borderId="10" xfId="31" applyFont="1" applyBorder="1" applyAlignment="1">
      <alignment horizontal="left" vertical="center"/>
    </xf>
    <xf numFmtId="0" fontId="5" fillId="0" borderId="11" xfId="31" applyFont="1" applyBorder="1" applyAlignment="1">
      <alignment horizontal="left" vertical="center"/>
    </xf>
    <xf numFmtId="0" fontId="5" fillId="6" borderId="7" xfId="31" applyFont="1" applyFill="1" applyBorder="1" applyAlignment="1">
      <alignment horizontal="left" vertical="center"/>
    </xf>
    <xf numFmtId="0" fontId="5" fillId="6" borderId="8" xfId="31" applyFont="1" applyFill="1" applyBorder="1" applyAlignment="1">
      <alignment horizontal="left" vertical="center"/>
    </xf>
    <xf numFmtId="0" fontId="5" fillId="6" borderId="9" xfId="31" applyFont="1" applyFill="1" applyBorder="1" applyAlignment="1">
      <alignment horizontal="left" vertical="center"/>
    </xf>
    <xf numFmtId="0" fontId="8" fillId="0" borderId="19" xfId="23" applyFont="1" applyBorder="1" applyAlignment="1">
      <alignment vertical="center" wrapText="1" shrinkToFit="1"/>
    </xf>
    <xf numFmtId="0" fontId="8" fillId="0" borderId="20" xfId="23" applyFont="1" applyBorder="1" applyAlignment="1">
      <alignment vertical="center" wrapText="1" shrinkToFit="1"/>
    </xf>
    <xf numFmtId="0" fontId="8" fillId="0" borderId="21" xfId="23" applyFont="1" applyBorder="1" applyAlignment="1">
      <alignment vertical="center" wrapText="1" shrinkToFit="1"/>
    </xf>
    <xf numFmtId="0" fontId="8" fillId="0" borderId="22" xfId="23" applyFont="1" applyBorder="1" applyAlignment="1">
      <alignment vertical="center" wrapText="1" shrinkToFit="1"/>
    </xf>
    <xf numFmtId="0" fontId="5" fillId="0" borderId="19" xfId="23" applyBorder="1" applyAlignment="1">
      <alignment horizontal="left" vertical="center" wrapText="1" shrinkToFit="1"/>
    </xf>
    <xf numFmtId="0" fontId="5" fillId="0" borderId="20" xfId="23" applyBorder="1" applyAlignment="1">
      <alignment horizontal="left" vertical="center" wrapText="1" shrinkToFit="1"/>
    </xf>
    <xf numFmtId="0" fontId="5" fillId="0" borderId="21" xfId="23" applyBorder="1" applyAlignment="1">
      <alignment horizontal="left" vertical="center" wrapText="1" shrinkToFit="1"/>
    </xf>
    <xf numFmtId="0" fontId="5" fillId="0" borderId="22" xfId="23" applyBorder="1" applyAlignment="1">
      <alignment horizontal="left" vertical="center" wrapText="1" shrinkToFit="1"/>
    </xf>
    <xf numFmtId="0" fontId="8" fillId="0" borderId="3" xfId="23" applyFont="1" applyBorder="1" applyAlignment="1">
      <alignment horizontal="left" vertical="center" wrapText="1" shrinkToFit="1"/>
    </xf>
    <xf numFmtId="0" fontId="5" fillId="6" borderId="3" xfId="23" applyFill="1" applyBorder="1" applyAlignment="1">
      <alignment horizontal="left" vertical="top" wrapText="1" shrinkToFit="1"/>
    </xf>
    <xf numFmtId="0" fontId="5" fillId="6" borderId="1" xfId="23" applyFont="1" applyFill="1" applyBorder="1" applyAlignment="1">
      <alignment horizontal="left" vertical="top" wrapText="1" shrinkToFit="1"/>
    </xf>
    <xf numFmtId="0" fontId="5" fillId="6" borderId="10" xfId="23" applyFill="1" applyBorder="1" applyAlignment="1">
      <alignment horizontal="left" vertical="center" wrapText="1" shrinkToFit="1"/>
    </xf>
    <xf numFmtId="0" fontId="5" fillId="6" borderId="0" xfId="23" applyFill="1" applyBorder="1" applyAlignment="1">
      <alignment horizontal="left" vertical="center" wrapText="1" shrinkToFit="1"/>
    </xf>
    <xf numFmtId="0" fontId="5" fillId="6" borderId="11" xfId="23" applyFill="1" applyBorder="1" applyAlignment="1">
      <alignment horizontal="left" vertical="center" wrapText="1" shrinkToFit="1"/>
    </xf>
    <xf numFmtId="0" fontId="5" fillId="0" borderId="6" xfId="23" applyBorder="1" applyAlignment="1">
      <alignment vertical="center" wrapText="1" shrinkToFit="1"/>
    </xf>
    <xf numFmtId="0" fontId="5" fillId="0" borderId="16" xfId="23" applyBorder="1" applyAlignment="1">
      <alignment vertical="center" wrapText="1" shrinkToFit="1"/>
    </xf>
    <xf numFmtId="0" fontId="5" fillId="0" borderId="10" xfId="23" applyBorder="1" applyAlignment="1">
      <alignment vertical="center" wrapText="1" shrinkToFit="1"/>
    </xf>
    <xf numFmtId="0" fontId="5" fillId="0" borderId="11" xfId="23" applyBorder="1" applyAlignment="1">
      <alignment vertical="center" wrapText="1" shrinkToFit="1"/>
    </xf>
    <xf numFmtId="0" fontId="5" fillId="0" borderId="7" xfId="23" applyBorder="1" applyAlignment="1">
      <alignment vertical="center" wrapText="1" shrinkToFit="1"/>
    </xf>
    <xf numFmtId="0" fontId="5" fillId="0" borderId="9" xfId="23" applyBorder="1" applyAlignment="1">
      <alignment vertical="center" wrapText="1" shrinkToFit="1"/>
    </xf>
    <xf numFmtId="0" fontId="5" fillId="5" borderId="4" xfId="23" applyFill="1" applyBorder="1" applyAlignment="1">
      <alignment vertical="center" wrapText="1" shrinkToFit="1"/>
    </xf>
    <xf numFmtId="0" fontId="5" fillId="5" borderId="18" xfId="23" applyFill="1" applyBorder="1" applyAlignment="1">
      <alignment vertical="center" wrapText="1" shrinkToFit="1"/>
    </xf>
    <xf numFmtId="0" fontId="5" fillId="5" borderId="17" xfId="23" applyFill="1" applyBorder="1" applyAlignment="1">
      <alignment vertical="center" wrapText="1" shrinkToFit="1"/>
    </xf>
    <xf numFmtId="0" fontId="5" fillId="0" borderId="4" xfId="23" applyBorder="1" applyAlignment="1">
      <alignment vertical="center" wrapText="1" shrinkToFit="1"/>
    </xf>
    <xf numFmtId="0" fontId="5" fillId="0" borderId="18" xfId="23" applyBorder="1" applyAlignment="1">
      <alignment vertical="center" wrapText="1" shrinkToFit="1"/>
    </xf>
    <xf numFmtId="0" fontId="5" fillId="0" borderId="17" xfId="23" applyBorder="1" applyAlignment="1">
      <alignment vertical="center" wrapText="1" shrinkToFit="1"/>
    </xf>
    <xf numFmtId="0" fontId="3" fillId="6" borderId="6" xfId="23" applyFont="1" applyFill="1" applyBorder="1" applyAlignment="1">
      <alignment horizontal="left" vertical="center"/>
    </xf>
    <xf numFmtId="0" fontId="3" fillId="6" borderId="15" xfId="23" applyFont="1" applyFill="1" applyBorder="1" applyAlignment="1">
      <alignment horizontal="left" vertical="center"/>
    </xf>
    <xf numFmtId="0" fontId="3" fillId="6" borderId="16" xfId="23" applyFont="1" applyFill="1" applyBorder="1" applyAlignment="1">
      <alignment horizontal="left" vertical="center"/>
    </xf>
    <xf numFmtId="0" fontId="3" fillId="6" borderId="7" xfId="23" applyFont="1" applyFill="1" applyBorder="1" applyAlignment="1">
      <alignment horizontal="left" vertical="center"/>
    </xf>
    <xf numFmtId="0" fontId="3" fillId="6" borderId="8" xfId="23" applyFont="1" applyFill="1" applyBorder="1" applyAlignment="1">
      <alignment horizontal="left" vertical="center"/>
    </xf>
    <xf numFmtId="0" fontId="3" fillId="6" borderId="9" xfId="23" applyFont="1" applyFill="1" applyBorder="1" applyAlignment="1">
      <alignment horizontal="left" vertical="center"/>
    </xf>
    <xf numFmtId="0" fontId="3" fillId="6" borderId="6" xfId="23" applyFont="1" applyFill="1" applyBorder="1" applyAlignment="1">
      <alignment horizontal="left" vertical="center" wrapText="1"/>
    </xf>
    <xf numFmtId="0" fontId="3" fillId="6" borderId="15" xfId="23" applyFont="1" applyFill="1" applyBorder="1" applyAlignment="1">
      <alignment horizontal="left" vertical="center" wrapText="1"/>
    </xf>
    <xf numFmtId="0" fontId="3" fillId="6" borderId="16" xfId="23" applyFont="1" applyFill="1" applyBorder="1" applyAlignment="1">
      <alignment horizontal="left" vertical="center" wrapText="1"/>
    </xf>
    <xf numFmtId="0" fontId="3" fillId="6" borderId="7" xfId="23" applyFont="1" applyFill="1" applyBorder="1" applyAlignment="1">
      <alignment horizontal="left" vertical="center" wrapText="1"/>
    </xf>
    <xf numFmtId="0" fontId="3" fillId="6" borderId="8" xfId="23" applyFont="1" applyFill="1" applyBorder="1" applyAlignment="1">
      <alignment horizontal="left" vertical="center" wrapText="1"/>
    </xf>
    <xf numFmtId="0" fontId="3" fillId="6" borderId="9" xfId="23" applyFont="1" applyFill="1" applyBorder="1" applyAlignment="1">
      <alignment horizontal="left" vertical="center" wrapText="1"/>
    </xf>
    <xf numFmtId="0" fontId="3" fillId="0" borderId="1" xfId="23" applyFont="1" applyFill="1" applyBorder="1" applyAlignment="1">
      <alignment vertical="center"/>
    </xf>
    <xf numFmtId="0" fontId="3" fillId="5" borderId="1" xfId="23" applyFont="1" applyFill="1" applyBorder="1" applyAlignment="1">
      <alignment vertical="center" wrapText="1"/>
    </xf>
    <xf numFmtId="0" fontId="3" fillId="5" borderId="1" xfId="23" applyFont="1" applyFill="1" applyBorder="1" applyAlignment="1">
      <alignment vertical="center"/>
    </xf>
    <xf numFmtId="0" fontId="3" fillId="0" borderId="1" xfId="23" applyFont="1" applyBorder="1" applyAlignment="1">
      <alignment vertical="center" wrapText="1"/>
    </xf>
    <xf numFmtId="0" fontId="3" fillId="0" borderId="1" xfId="23" applyFont="1" applyFill="1" applyBorder="1" applyAlignment="1">
      <alignment vertical="center" shrinkToFit="1"/>
    </xf>
    <xf numFmtId="0" fontId="3" fillId="6" borderId="1" xfId="23" applyFont="1" applyFill="1" applyBorder="1" applyAlignment="1">
      <alignment horizontal="left" vertical="center" wrapText="1"/>
    </xf>
    <xf numFmtId="0" fontId="3" fillId="0" borderId="6" xfId="23" applyFont="1" applyBorder="1" applyAlignment="1">
      <alignment horizontal="left" vertical="center"/>
    </xf>
    <xf numFmtId="0" fontId="3" fillId="0" borderId="16" xfId="23" applyFont="1" applyBorder="1" applyAlignment="1">
      <alignment horizontal="left" vertical="center"/>
    </xf>
    <xf numFmtId="0" fontId="3" fillId="0" borderId="7" xfId="23" applyFont="1" applyBorder="1" applyAlignment="1">
      <alignment horizontal="left" vertical="center"/>
    </xf>
    <xf numFmtId="0" fontId="3" fillId="0" borderId="9" xfId="23" applyFont="1" applyBorder="1" applyAlignment="1">
      <alignment horizontal="left" vertical="center"/>
    </xf>
    <xf numFmtId="0" fontId="3" fillId="6" borderId="6" xfId="23" applyFont="1" applyFill="1" applyBorder="1" applyAlignment="1">
      <alignment horizontal="left" vertical="top" wrapText="1"/>
    </xf>
    <xf numFmtId="0" fontId="3" fillId="6" borderId="15" xfId="23" applyFont="1" applyFill="1" applyBorder="1" applyAlignment="1">
      <alignment horizontal="left" vertical="top" wrapText="1"/>
    </xf>
    <xf numFmtId="0" fontId="3" fillId="6" borderId="16" xfId="23" applyFont="1" applyFill="1" applyBorder="1" applyAlignment="1">
      <alignment horizontal="left" vertical="top" wrapText="1"/>
    </xf>
    <xf numFmtId="0" fontId="3" fillId="6" borderId="7" xfId="23" applyFont="1" applyFill="1" applyBorder="1" applyAlignment="1">
      <alignment horizontal="left" vertical="top" wrapText="1"/>
    </xf>
    <xf numFmtId="0" fontId="3" fillId="6" borderId="8" xfId="23" applyFont="1" applyFill="1" applyBorder="1" applyAlignment="1">
      <alignment horizontal="left" vertical="top" wrapText="1"/>
    </xf>
    <xf numFmtId="0" fontId="3" fillId="6" borderId="9" xfId="23" applyFont="1" applyFill="1" applyBorder="1" applyAlignment="1">
      <alignment horizontal="left" vertical="top" wrapText="1"/>
    </xf>
    <xf numFmtId="0" fontId="3" fillId="0" borderId="0" xfId="23" applyFont="1" applyAlignment="1">
      <alignment vertical="center"/>
    </xf>
    <xf numFmtId="0" fontId="3" fillId="0" borderId="1" xfId="23" applyFont="1" applyBorder="1" applyAlignment="1">
      <alignment vertical="center"/>
    </xf>
    <xf numFmtId="0" fontId="8" fillId="0" borderId="12" xfId="23" applyFont="1" applyBorder="1" applyAlignment="1">
      <alignment vertical="center" wrapText="1" shrinkToFit="1"/>
    </xf>
    <xf numFmtId="0" fontId="0" fillId="0" borderId="12" xfId="0" applyBorder="1" applyAlignment="1">
      <alignment vertical="center" wrapText="1"/>
    </xf>
    <xf numFmtId="0" fontId="0" fillId="0" borderId="14" xfId="0" applyBorder="1" applyAlignment="1">
      <alignment vertical="center" wrapText="1"/>
    </xf>
    <xf numFmtId="0" fontId="30" fillId="0" borderId="12" xfId="0" applyFont="1" applyBorder="1" applyAlignment="1">
      <alignment vertical="center" wrapText="1"/>
    </xf>
    <xf numFmtId="0" fontId="30" fillId="0" borderId="14" xfId="0" applyFont="1" applyBorder="1" applyAlignment="1">
      <alignment vertical="center" wrapText="1"/>
    </xf>
    <xf numFmtId="0" fontId="3" fillId="6" borderId="1" xfId="23" applyFont="1" applyFill="1" applyBorder="1" applyAlignment="1">
      <alignment horizontal="left" vertical="top" wrapText="1"/>
    </xf>
    <xf numFmtId="14" fontId="5" fillId="0" borderId="1" xfId="23" applyNumberFormat="1" applyBorder="1" applyAlignment="1">
      <alignment vertical="center" wrapText="1"/>
    </xf>
    <xf numFmtId="0" fontId="5" fillId="0" borderId="2" xfId="24" applyFont="1" applyFill="1" applyBorder="1" applyAlignment="1">
      <alignment vertical="top" wrapText="1"/>
    </xf>
    <xf numFmtId="0" fontId="5" fillId="0" borderId="2" xfId="24" applyFill="1" applyBorder="1" applyAlignment="1">
      <alignment vertical="top" wrapText="1"/>
    </xf>
    <xf numFmtId="0" fontId="5" fillId="0" borderId="3" xfId="24" applyFont="1" applyFill="1" applyBorder="1" applyAlignment="1">
      <alignment vertical="top" wrapText="1"/>
    </xf>
    <xf numFmtId="0" fontId="5" fillId="0" borderId="3" xfId="24" applyFill="1" applyBorder="1" applyAlignment="1">
      <alignment vertical="top" wrapText="1"/>
    </xf>
    <xf numFmtId="0" fontId="5" fillId="0" borderId="5" xfId="24" applyFont="1" applyFill="1" applyBorder="1" applyAlignment="1">
      <alignment vertical="top" wrapText="1"/>
    </xf>
    <xf numFmtId="0" fontId="5" fillId="0" borderId="5" xfId="24" applyFill="1" applyBorder="1" applyAlignment="1">
      <alignment vertical="top" wrapText="1"/>
    </xf>
    <xf numFmtId="0" fontId="11" fillId="0" borderId="15" xfId="23" applyFont="1" applyFill="1" applyBorder="1" applyAlignment="1">
      <alignment horizontal="left" vertical="top" wrapText="1"/>
    </xf>
    <xf numFmtId="0" fontId="11" fillId="0" borderId="16" xfId="23" applyFont="1" applyFill="1" applyBorder="1" applyAlignment="1">
      <alignment horizontal="left" vertical="top" wrapText="1"/>
    </xf>
    <xf numFmtId="0" fontId="11" fillId="0" borderId="8" xfId="23" applyFont="1" applyFill="1" applyBorder="1" applyAlignment="1">
      <alignment horizontal="left" vertical="top" wrapText="1"/>
    </xf>
    <xf numFmtId="0" fontId="11" fillId="0" borderId="9" xfId="23" applyFont="1" applyFill="1" applyBorder="1" applyAlignment="1">
      <alignment horizontal="left" vertical="top" wrapText="1"/>
    </xf>
    <xf numFmtId="0" fontId="5" fillId="0" borderId="1" xfId="31" applyBorder="1" applyAlignment="1">
      <alignment horizontal="center" vertical="center" textRotation="255" shrinkToFit="1"/>
    </xf>
    <xf numFmtId="0" fontId="5" fillId="0" borderId="4" xfId="23" applyFont="1" applyFill="1" applyBorder="1" applyAlignment="1">
      <alignment vertical="center" wrapText="1"/>
    </xf>
    <xf numFmtId="0" fontId="5" fillId="0" borderId="17" xfId="23" applyFont="1" applyFill="1" applyBorder="1" applyAlignment="1">
      <alignment vertical="center" wrapText="1"/>
    </xf>
    <xf numFmtId="0" fontId="5" fillId="9" borderId="4" xfId="24" applyFill="1" applyBorder="1" applyAlignment="1">
      <alignment horizontal="center" vertical="center" shrinkToFit="1"/>
    </xf>
    <xf numFmtId="0" fontId="5" fillId="9" borderId="18" xfId="24" applyFill="1" applyBorder="1" applyAlignment="1">
      <alignment horizontal="center" vertical="center" shrinkToFit="1"/>
    </xf>
    <xf numFmtId="0" fontId="5" fillId="0" borderId="4" xfId="23" applyFont="1" applyFill="1" applyBorder="1" applyAlignment="1">
      <alignment vertical="center" shrinkToFit="1"/>
    </xf>
    <xf numFmtId="0" fontId="5" fillId="0" borderId="17" xfId="23" applyFont="1" applyFill="1" applyBorder="1" applyAlignment="1">
      <alignment vertical="center" shrinkToFit="1"/>
    </xf>
    <xf numFmtId="0" fontId="5" fillId="0" borderId="2" xfId="23" applyFill="1" applyBorder="1" applyAlignment="1">
      <alignment horizontal="left" vertical="top" wrapText="1"/>
    </xf>
    <xf numFmtId="0" fontId="5" fillId="0" borderId="3" xfId="23" applyFill="1" applyBorder="1" applyAlignment="1">
      <alignment horizontal="left" vertical="top" wrapText="1"/>
    </xf>
    <xf numFmtId="0" fontId="5" fillId="0" borderId="5" xfId="23" applyFill="1" applyBorder="1" applyAlignment="1">
      <alignment horizontal="left" vertical="top" wrapText="1"/>
    </xf>
    <xf numFmtId="0" fontId="5" fillId="6" borderId="6" xfId="23" applyFill="1" applyBorder="1" applyAlignment="1">
      <alignment vertical="center" wrapText="1"/>
    </xf>
    <xf numFmtId="0" fontId="5" fillId="6" borderId="15" xfId="23" applyFill="1" applyBorder="1" applyAlignment="1">
      <alignment vertical="center" wrapText="1"/>
    </xf>
    <xf numFmtId="0" fontId="5" fillId="6" borderId="16" xfId="23" applyFill="1" applyBorder="1" applyAlignment="1">
      <alignment vertical="center" wrapText="1"/>
    </xf>
    <xf numFmtId="0" fontId="5" fillId="6" borderId="7" xfId="23" applyFill="1" applyBorder="1" applyAlignment="1">
      <alignment vertical="center" wrapText="1"/>
    </xf>
    <xf numFmtId="0" fontId="5" fillId="6" borderId="8" xfId="23" applyFill="1" applyBorder="1" applyAlignment="1">
      <alignment vertical="center" wrapText="1"/>
    </xf>
    <xf numFmtId="0" fontId="5" fillId="6" borderId="9" xfId="23" applyFill="1" applyBorder="1" applyAlignment="1">
      <alignment vertical="center" wrapText="1"/>
    </xf>
    <xf numFmtId="0" fontId="5" fillId="6" borderId="6" xfId="23" applyFill="1" applyBorder="1" applyAlignment="1">
      <alignment vertical="center"/>
    </xf>
    <xf numFmtId="0" fontId="5" fillId="6" borderId="15" xfId="23" applyFill="1" applyBorder="1" applyAlignment="1">
      <alignment vertical="center"/>
    </xf>
    <xf numFmtId="0" fontId="5" fillId="6" borderId="16" xfId="23" applyFill="1" applyBorder="1" applyAlignment="1">
      <alignment vertical="center"/>
    </xf>
    <xf numFmtId="0" fontId="5" fillId="6" borderId="7" xfId="23" applyFill="1" applyBorder="1" applyAlignment="1">
      <alignment vertical="center"/>
    </xf>
    <xf numFmtId="0" fontId="5" fillId="6" borderId="8" xfId="23" applyFill="1" applyBorder="1" applyAlignment="1">
      <alignment vertical="center"/>
    </xf>
    <xf numFmtId="0" fontId="5" fillId="6" borderId="9" xfId="23" applyFill="1" applyBorder="1" applyAlignment="1">
      <alignment vertical="center"/>
    </xf>
    <xf numFmtId="0" fontId="0" fillId="6" borderId="1" xfId="31" applyFont="1" applyFill="1" applyBorder="1" applyAlignment="1">
      <alignment horizontal="left" vertical="top" wrapText="1"/>
    </xf>
    <xf numFmtId="0" fontId="45" fillId="6" borderId="2" xfId="31" applyFont="1" applyFill="1" applyBorder="1" applyAlignment="1">
      <alignment horizontal="left" vertical="top" wrapText="1"/>
    </xf>
    <xf numFmtId="0" fontId="45" fillId="6" borderId="3" xfId="31" applyFont="1" applyFill="1" applyBorder="1" applyAlignment="1">
      <alignment horizontal="left" vertical="top" wrapText="1"/>
    </xf>
    <xf numFmtId="0" fontId="45" fillId="6" borderId="5" xfId="31" applyFont="1" applyFill="1" applyBorder="1" applyAlignment="1">
      <alignment horizontal="left" vertical="top" wrapText="1"/>
    </xf>
    <xf numFmtId="0" fontId="45" fillId="6" borderId="1" xfId="23" applyFont="1" applyFill="1" applyBorder="1" applyAlignment="1">
      <alignment horizontal="left" vertical="top" wrapText="1"/>
    </xf>
    <xf numFmtId="49" fontId="55" fillId="0" borderId="2" xfId="0" applyNumberFormat="1" applyFont="1" applyBorder="1" applyAlignment="1">
      <alignment horizontal="center" vertical="center" textRotation="255" shrinkToFit="1"/>
    </xf>
    <xf numFmtId="49" fontId="55" fillId="0" borderId="3" xfId="0" applyNumberFormat="1" applyFont="1" applyBorder="1" applyAlignment="1">
      <alignment horizontal="center" vertical="center" textRotation="255" shrinkToFit="1"/>
    </xf>
    <xf numFmtId="49" fontId="55" fillId="0" borderId="5" xfId="0" applyNumberFormat="1" applyFont="1" applyBorder="1" applyAlignment="1">
      <alignment horizontal="center" vertical="center" textRotation="255" shrinkToFit="1"/>
    </xf>
    <xf numFmtId="49" fontId="41" fillId="0" borderId="4" xfId="0" applyNumberFormat="1" applyFont="1" applyBorder="1" applyAlignment="1">
      <alignment horizontal="center" vertical="center"/>
    </xf>
    <xf numFmtId="49" fontId="41" fillId="0" borderId="18" xfId="0" applyNumberFormat="1" applyFont="1" applyBorder="1" applyAlignment="1">
      <alignment horizontal="center" vertical="center"/>
    </xf>
    <xf numFmtId="49" fontId="41" fillId="0" borderId="17" xfId="0" applyNumberFormat="1" applyFont="1" applyBorder="1" applyAlignment="1">
      <alignment horizontal="center" vertical="center"/>
    </xf>
    <xf numFmtId="49" fontId="41" fillId="0" borderId="2" xfId="0" applyNumberFormat="1" applyFont="1" applyBorder="1" applyAlignment="1">
      <alignment horizontal="center" vertical="center" textRotation="255" shrinkToFit="1"/>
    </xf>
    <xf numFmtId="49" fontId="41" fillId="0" borderId="3" xfId="0" applyNumberFormat="1" applyFont="1" applyBorder="1" applyAlignment="1">
      <alignment horizontal="center" vertical="center" textRotation="255" shrinkToFit="1"/>
    </xf>
    <xf numFmtId="49" fontId="41" fillId="0" borderId="5" xfId="0" applyNumberFormat="1" applyFont="1" applyBorder="1" applyAlignment="1">
      <alignment horizontal="center" vertical="center" textRotation="255" shrinkToFit="1"/>
    </xf>
    <xf numFmtId="49" fontId="41" fillId="0" borderId="0" xfId="0" applyNumberFormat="1" applyFont="1" applyAlignment="1">
      <alignment horizontal="center" vertical="center"/>
    </xf>
    <xf numFmtId="49" fontId="41" fillId="0" borderId="6" xfId="0" applyNumberFormat="1" applyFont="1" applyBorder="1" applyAlignment="1">
      <alignment horizontal="center" vertical="center"/>
    </xf>
    <xf numFmtId="49" fontId="41" fillId="0" borderId="15" xfId="0" applyNumberFormat="1" applyFont="1" applyBorder="1" applyAlignment="1">
      <alignment horizontal="center" vertical="center"/>
    </xf>
    <xf numFmtId="49" fontId="41" fillId="0" borderId="16" xfId="0" applyNumberFormat="1" applyFont="1" applyBorder="1" applyAlignment="1">
      <alignment horizontal="center" vertical="center"/>
    </xf>
    <xf numFmtId="49" fontId="41" fillId="0" borderId="7" xfId="0" applyNumberFormat="1" applyFont="1" applyBorder="1" applyAlignment="1">
      <alignment horizontal="center" vertical="center"/>
    </xf>
    <xf numFmtId="49" fontId="41" fillId="0" borderId="8" xfId="0" applyNumberFormat="1" applyFont="1" applyBorder="1" applyAlignment="1">
      <alignment horizontal="center" vertical="center"/>
    </xf>
    <xf numFmtId="49" fontId="41" fillId="0" borderId="9" xfId="0" applyNumberFormat="1" applyFont="1" applyBorder="1" applyAlignment="1">
      <alignment horizontal="center" vertical="center"/>
    </xf>
    <xf numFmtId="49" fontId="41" fillId="0" borderId="2" xfId="0" applyNumberFormat="1" applyFont="1" applyBorder="1" applyAlignment="1">
      <alignment horizontal="center" vertical="center" wrapText="1"/>
    </xf>
    <xf numFmtId="49" fontId="41" fillId="0" borderId="5" xfId="0" applyNumberFormat="1" applyFont="1" applyBorder="1" applyAlignment="1">
      <alignment horizontal="center" vertical="center" wrapText="1"/>
    </xf>
    <xf numFmtId="49" fontId="41" fillId="0" borderId="2" xfId="0" applyNumberFormat="1" applyFont="1" applyBorder="1" applyAlignment="1">
      <alignment horizontal="center" vertical="center"/>
    </xf>
    <xf numFmtId="49" fontId="41" fillId="0" borderId="5" xfId="0" applyNumberFormat="1" applyFont="1" applyBorder="1" applyAlignment="1">
      <alignment horizontal="center" vertical="center"/>
    </xf>
  </cellXfs>
  <cellStyles count="38">
    <cellStyle name="アクセント 1" xfId="35" builtinId="29"/>
    <cellStyle name="パーセント 2" xfId="1"/>
    <cellStyle name="パーセント 2 2" xfId="2"/>
    <cellStyle name="パーセント 2 2 2" xfId="3"/>
    <cellStyle name="パーセント 2 3" xfId="4"/>
    <cellStyle name="パーセント 3" xfId="5"/>
    <cellStyle name="ハイパーリンク" xfId="6" builtinId="8"/>
    <cellStyle name="桁区切り" xfId="33" builtinId="6"/>
    <cellStyle name="桁区切り 2" xfId="7"/>
    <cellStyle name="桁区切り 3" xfId="8"/>
    <cellStyle name="桁区切り 3 2" xfId="9"/>
    <cellStyle name="桁区切り 3 2 2" xfId="10"/>
    <cellStyle name="桁区切り 3 2 2 2" xfId="11"/>
    <cellStyle name="桁区切り 3 2 3" xfId="12"/>
    <cellStyle name="桁区切り 3 3" xfId="13"/>
    <cellStyle name="桁区切り 3 3 2" xfId="14"/>
    <cellStyle name="桁区切り 3 4" xfId="15"/>
    <cellStyle name="桁区切り 4" xfId="16"/>
    <cellStyle name="桁区切り 5" xfId="17"/>
    <cellStyle name="桁区切り 5 2" xfId="18"/>
    <cellStyle name="桁区切り 5 2 2" xfId="19"/>
    <cellStyle name="桁区切り 5 3" xfId="20"/>
    <cellStyle name="桁区切り 6" xfId="21"/>
    <cellStyle name="通貨 2" xfId="22"/>
    <cellStyle name="通貨 2 2" xfId="36"/>
    <cellStyle name="標準" xfId="0" builtinId="0"/>
    <cellStyle name="標準 2" xfId="23"/>
    <cellStyle name="標準 2 2" xfId="24"/>
    <cellStyle name="標準 2 3" xfId="32"/>
    <cellStyle name="標準 3" xfId="25"/>
    <cellStyle name="標準 3 2" xfId="26"/>
    <cellStyle name="標準 4" xfId="27"/>
    <cellStyle name="標準 5" xfId="28"/>
    <cellStyle name="標準 6" xfId="29"/>
    <cellStyle name="標準 7" xfId="30"/>
    <cellStyle name="標準 8" xfId="34"/>
    <cellStyle name="標準 8 2" xfId="37"/>
    <cellStyle name="標準_muraki" xfId="31"/>
  </cellStyles>
  <dxfs count="0"/>
  <tableStyles count="0" defaultTableStyle="TableStyleMedium2" defaultPivotStyle="PivotStyleLight16"/>
  <colors>
    <mruColors>
      <color rgb="FFC0C0C0"/>
      <color rgb="FF4F81BD"/>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219075</xdr:colOff>
      <xdr:row>5</xdr:row>
      <xdr:rowOff>138605</xdr:rowOff>
    </xdr:from>
    <xdr:to>
      <xdr:col>7</xdr:col>
      <xdr:colOff>447675</xdr:colOff>
      <xdr:row>23</xdr:row>
      <xdr:rowOff>41385</xdr:rowOff>
    </xdr:to>
    <xdr:grpSp>
      <xdr:nvGrpSpPr>
        <xdr:cNvPr id="18" name="グループ化 17"/>
        <xdr:cNvGrpSpPr/>
      </xdr:nvGrpSpPr>
      <xdr:grpSpPr>
        <a:xfrm>
          <a:off x="1190625" y="995855"/>
          <a:ext cx="3467100" cy="2988880"/>
          <a:chOff x="923925" y="1152525"/>
          <a:chExt cx="2838450" cy="2446940"/>
        </a:xfrm>
      </xdr:grpSpPr>
      <xdr:sp macro="" textlink="">
        <xdr:nvSpPr>
          <xdr:cNvPr id="17" name="二等辺三角形 16"/>
          <xdr:cNvSpPr/>
        </xdr:nvSpPr>
        <xdr:spPr>
          <a:xfrm>
            <a:off x="923925" y="1152525"/>
            <a:ext cx="2838450" cy="2446940"/>
          </a:xfrm>
          <a:prstGeom prst="triangl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3" name="直線コネクタ 2"/>
          <xdr:cNvCxnSpPr/>
        </xdr:nvCxnSpPr>
        <xdr:spPr>
          <a:xfrm>
            <a:off x="1962150" y="1838325"/>
            <a:ext cx="7524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a:off x="1643063" y="2409825"/>
            <a:ext cx="140017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1251438" y="3038475"/>
            <a:ext cx="2199019"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352425</xdr:colOff>
      <xdr:row>8</xdr:row>
      <xdr:rowOff>3361</xdr:rowOff>
    </xdr:from>
    <xdr:to>
      <xdr:col>6</xdr:col>
      <xdr:colOff>371475</xdr:colOff>
      <xdr:row>24</xdr:row>
      <xdr:rowOff>44823</xdr:rowOff>
    </xdr:to>
    <xdr:sp macro="" textlink="">
      <xdr:nvSpPr>
        <xdr:cNvPr id="14" name="テキスト ボックス 13"/>
        <xdr:cNvSpPr txBox="1"/>
      </xdr:nvSpPr>
      <xdr:spPr>
        <a:xfrm>
          <a:off x="1977278" y="1348067"/>
          <a:ext cx="1968873" cy="2730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政策</a:t>
          </a:r>
          <a:endParaRPr kumimoji="1" lang="en-US" altLang="ja-JP" sz="1100"/>
        </a:p>
        <a:p>
          <a:pPr algn="ctr"/>
          <a:r>
            <a:rPr kumimoji="1" lang="ja-JP" altLang="en-US" sz="1100"/>
            <a:t>（基本方針）</a:t>
          </a:r>
          <a:endParaRPr kumimoji="1" lang="en-US" altLang="ja-JP" sz="1100"/>
        </a:p>
        <a:p>
          <a:pPr algn="ctr"/>
          <a:endParaRPr kumimoji="1" lang="en-US" altLang="ja-JP" sz="1100"/>
        </a:p>
        <a:p>
          <a:pPr algn="ctr"/>
          <a:endParaRPr kumimoji="1" lang="en-US" altLang="ja-JP" sz="1100"/>
        </a:p>
        <a:p>
          <a:pPr algn="ctr"/>
          <a:r>
            <a:rPr kumimoji="1" lang="ja-JP" altLang="en-US" sz="1100"/>
            <a:t>施策（３部門）</a:t>
          </a:r>
          <a:endParaRPr kumimoji="1" lang="en-US" altLang="ja-JP" sz="1100"/>
        </a:p>
        <a:p>
          <a:pPr algn="ctr"/>
          <a:endParaRPr kumimoji="1" lang="en-US" altLang="ja-JP" sz="1100"/>
        </a:p>
        <a:p>
          <a:pPr algn="ctr"/>
          <a:endParaRPr kumimoji="1" lang="en-US" altLang="ja-JP" sz="1100"/>
        </a:p>
        <a:p>
          <a:pPr algn="ctr"/>
          <a:r>
            <a:rPr kumimoji="1" lang="ja-JP" altLang="en-US" sz="1100"/>
            <a:t>基本事業（</a:t>
          </a:r>
          <a:r>
            <a:rPr kumimoji="1" lang="ja-JP" altLang="en-US" sz="1100">
              <a:solidFill>
                <a:sysClr val="windowText" lastClr="000000"/>
              </a:solidFill>
            </a:rPr>
            <a:t>５</a:t>
          </a:r>
          <a:r>
            <a:rPr kumimoji="1" lang="ja-JP" altLang="en-US" sz="1100"/>
            <a:t>事業）</a:t>
          </a:r>
          <a:endParaRPr kumimoji="1" lang="en-US" altLang="ja-JP" sz="1100"/>
        </a:p>
        <a:p>
          <a:pPr algn="ctr"/>
          <a:endParaRPr kumimoji="1" lang="en-US" altLang="ja-JP" sz="1100"/>
        </a:p>
        <a:p>
          <a:pPr algn="ctr"/>
          <a:endParaRPr kumimoji="1" lang="en-US" altLang="ja-JP" sz="1100"/>
        </a:p>
        <a:p>
          <a:pPr algn="ctr"/>
          <a:endParaRPr kumimoji="1" lang="en-US" altLang="ja-JP" sz="1100"/>
        </a:p>
        <a:p>
          <a:pPr algn="ctr"/>
          <a:r>
            <a:rPr kumimoji="1" lang="ja-JP" altLang="en-US" sz="1100"/>
            <a:t>事務事業（</a:t>
          </a:r>
          <a:r>
            <a:rPr kumimoji="1" lang="ja-JP" altLang="en-US" sz="1100">
              <a:solidFill>
                <a:sysClr val="windowText" lastClr="000000"/>
              </a:solidFill>
            </a:rPr>
            <a:t>４３</a:t>
          </a:r>
          <a:r>
            <a:rPr kumimoji="1" lang="ja-JP" altLang="en-US" sz="1100"/>
            <a:t>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53.bin"/><Relationship Id="rId13" Type="http://schemas.openxmlformats.org/officeDocument/2006/relationships/printerSettings" Target="../printerSettings/printerSettings158.bin"/><Relationship Id="rId18" Type="http://schemas.openxmlformats.org/officeDocument/2006/relationships/printerSettings" Target="../printerSettings/printerSettings163.bin"/><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12" Type="http://schemas.openxmlformats.org/officeDocument/2006/relationships/printerSettings" Target="../printerSettings/printerSettings157.bin"/><Relationship Id="rId17" Type="http://schemas.openxmlformats.org/officeDocument/2006/relationships/printerSettings" Target="../printerSettings/printerSettings162.bin"/><Relationship Id="rId2" Type="http://schemas.openxmlformats.org/officeDocument/2006/relationships/printerSettings" Target="../printerSettings/printerSettings147.bin"/><Relationship Id="rId16" Type="http://schemas.openxmlformats.org/officeDocument/2006/relationships/printerSettings" Target="../printerSettings/printerSettings161.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11" Type="http://schemas.openxmlformats.org/officeDocument/2006/relationships/printerSettings" Target="../printerSettings/printerSettings156.bin"/><Relationship Id="rId5" Type="http://schemas.openxmlformats.org/officeDocument/2006/relationships/printerSettings" Target="../printerSettings/printerSettings150.bin"/><Relationship Id="rId15" Type="http://schemas.openxmlformats.org/officeDocument/2006/relationships/printerSettings" Target="../printerSettings/printerSettings160.bin"/><Relationship Id="rId10" Type="http://schemas.openxmlformats.org/officeDocument/2006/relationships/printerSettings" Target="../printerSettings/printerSettings155.bin"/><Relationship Id="rId19" Type="http://schemas.openxmlformats.org/officeDocument/2006/relationships/printerSettings" Target="../printerSettings/printerSettings164.bin"/><Relationship Id="rId4" Type="http://schemas.openxmlformats.org/officeDocument/2006/relationships/printerSettings" Target="../printerSettings/printerSettings149.bin"/><Relationship Id="rId9" Type="http://schemas.openxmlformats.org/officeDocument/2006/relationships/printerSettings" Target="../printerSettings/printerSettings154.bin"/><Relationship Id="rId14" Type="http://schemas.openxmlformats.org/officeDocument/2006/relationships/printerSettings" Target="../printerSettings/printerSettings15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72.bin"/><Relationship Id="rId13" Type="http://schemas.openxmlformats.org/officeDocument/2006/relationships/printerSettings" Target="../printerSettings/printerSettings177.bin"/><Relationship Id="rId18" Type="http://schemas.openxmlformats.org/officeDocument/2006/relationships/printerSettings" Target="../printerSettings/printerSettings182.bin"/><Relationship Id="rId3" Type="http://schemas.openxmlformats.org/officeDocument/2006/relationships/printerSettings" Target="../printerSettings/printerSettings167.bin"/><Relationship Id="rId7" Type="http://schemas.openxmlformats.org/officeDocument/2006/relationships/printerSettings" Target="../printerSettings/printerSettings171.bin"/><Relationship Id="rId12" Type="http://schemas.openxmlformats.org/officeDocument/2006/relationships/printerSettings" Target="../printerSettings/printerSettings176.bin"/><Relationship Id="rId17" Type="http://schemas.openxmlformats.org/officeDocument/2006/relationships/printerSettings" Target="../printerSettings/printerSettings181.bin"/><Relationship Id="rId2" Type="http://schemas.openxmlformats.org/officeDocument/2006/relationships/printerSettings" Target="../printerSettings/printerSettings166.bin"/><Relationship Id="rId16" Type="http://schemas.openxmlformats.org/officeDocument/2006/relationships/printerSettings" Target="../printerSettings/printerSettings180.bin"/><Relationship Id="rId1" Type="http://schemas.openxmlformats.org/officeDocument/2006/relationships/printerSettings" Target="../printerSettings/printerSettings165.bin"/><Relationship Id="rId6" Type="http://schemas.openxmlformats.org/officeDocument/2006/relationships/printerSettings" Target="../printerSettings/printerSettings170.bin"/><Relationship Id="rId11" Type="http://schemas.openxmlformats.org/officeDocument/2006/relationships/printerSettings" Target="../printerSettings/printerSettings175.bin"/><Relationship Id="rId5" Type="http://schemas.openxmlformats.org/officeDocument/2006/relationships/printerSettings" Target="../printerSettings/printerSettings169.bin"/><Relationship Id="rId15" Type="http://schemas.openxmlformats.org/officeDocument/2006/relationships/printerSettings" Target="../printerSettings/printerSettings179.bin"/><Relationship Id="rId10" Type="http://schemas.openxmlformats.org/officeDocument/2006/relationships/printerSettings" Target="../printerSettings/printerSettings174.bin"/><Relationship Id="rId19" Type="http://schemas.openxmlformats.org/officeDocument/2006/relationships/printerSettings" Target="../printerSettings/printerSettings183.bin"/><Relationship Id="rId4" Type="http://schemas.openxmlformats.org/officeDocument/2006/relationships/printerSettings" Target="../printerSettings/printerSettings168.bin"/><Relationship Id="rId9" Type="http://schemas.openxmlformats.org/officeDocument/2006/relationships/printerSettings" Target="../printerSettings/printerSettings173.bin"/><Relationship Id="rId14" Type="http://schemas.openxmlformats.org/officeDocument/2006/relationships/printerSettings" Target="../printerSettings/printerSettings178.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91.bin"/><Relationship Id="rId13" Type="http://schemas.openxmlformats.org/officeDocument/2006/relationships/printerSettings" Target="../printerSettings/printerSettings196.bin"/><Relationship Id="rId18" Type="http://schemas.openxmlformats.org/officeDocument/2006/relationships/printerSettings" Target="../printerSettings/printerSettings201.bin"/><Relationship Id="rId3" Type="http://schemas.openxmlformats.org/officeDocument/2006/relationships/printerSettings" Target="../printerSettings/printerSettings186.bin"/><Relationship Id="rId7" Type="http://schemas.openxmlformats.org/officeDocument/2006/relationships/printerSettings" Target="../printerSettings/printerSettings190.bin"/><Relationship Id="rId12" Type="http://schemas.openxmlformats.org/officeDocument/2006/relationships/printerSettings" Target="../printerSettings/printerSettings195.bin"/><Relationship Id="rId17" Type="http://schemas.openxmlformats.org/officeDocument/2006/relationships/printerSettings" Target="../printerSettings/printerSettings200.bin"/><Relationship Id="rId2" Type="http://schemas.openxmlformats.org/officeDocument/2006/relationships/printerSettings" Target="../printerSettings/printerSettings185.bin"/><Relationship Id="rId16" Type="http://schemas.openxmlformats.org/officeDocument/2006/relationships/printerSettings" Target="../printerSettings/printerSettings199.bin"/><Relationship Id="rId1" Type="http://schemas.openxmlformats.org/officeDocument/2006/relationships/printerSettings" Target="../printerSettings/printerSettings184.bin"/><Relationship Id="rId6" Type="http://schemas.openxmlformats.org/officeDocument/2006/relationships/printerSettings" Target="../printerSettings/printerSettings189.bin"/><Relationship Id="rId11" Type="http://schemas.openxmlformats.org/officeDocument/2006/relationships/printerSettings" Target="../printerSettings/printerSettings194.bin"/><Relationship Id="rId5" Type="http://schemas.openxmlformats.org/officeDocument/2006/relationships/printerSettings" Target="../printerSettings/printerSettings188.bin"/><Relationship Id="rId15" Type="http://schemas.openxmlformats.org/officeDocument/2006/relationships/printerSettings" Target="../printerSettings/printerSettings198.bin"/><Relationship Id="rId10" Type="http://schemas.openxmlformats.org/officeDocument/2006/relationships/printerSettings" Target="../printerSettings/printerSettings193.bin"/><Relationship Id="rId19" Type="http://schemas.openxmlformats.org/officeDocument/2006/relationships/printerSettings" Target="../printerSettings/printerSettings202.bin"/><Relationship Id="rId4" Type="http://schemas.openxmlformats.org/officeDocument/2006/relationships/printerSettings" Target="../printerSettings/printerSettings187.bin"/><Relationship Id="rId9" Type="http://schemas.openxmlformats.org/officeDocument/2006/relationships/printerSettings" Target="../printerSettings/printerSettings192.bin"/><Relationship Id="rId14" Type="http://schemas.openxmlformats.org/officeDocument/2006/relationships/printerSettings" Target="../printerSettings/printerSettings19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211.bin"/><Relationship Id="rId13" Type="http://schemas.openxmlformats.org/officeDocument/2006/relationships/printerSettings" Target="../printerSettings/printerSettings216.bin"/><Relationship Id="rId18" Type="http://schemas.openxmlformats.org/officeDocument/2006/relationships/printerSettings" Target="../printerSettings/printerSettings221.bin"/><Relationship Id="rId3" Type="http://schemas.openxmlformats.org/officeDocument/2006/relationships/printerSettings" Target="../printerSettings/printerSettings206.bin"/><Relationship Id="rId7" Type="http://schemas.openxmlformats.org/officeDocument/2006/relationships/printerSettings" Target="../printerSettings/printerSettings210.bin"/><Relationship Id="rId12" Type="http://schemas.openxmlformats.org/officeDocument/2006/relationships/printerSettings" Target="../printerSettings/printerSettings215.bin"/><Relationship Id="rId17" Type="http://schemas.openxmlformats.org/officeDocument/2006/relationships/printerSettings" Target="../printerSettings/printerSettings220.bin"/><Relationship Id="rId2" Type="http://schemas.openxmlformats.org/officeDocument/2006/relationships/printerSettings" Target="../printerSettings/printerSettings205.bin"/><Relationship Id="rId16" Type="http://schemas.openxmlformats.org/officeDocument/2006/relationships/printerSettings" Target="../printerSettings/printerSettings219.bin"/><Relationship Id="rId1" Type="http://schemas.openxmlformats.org/officeDocument/2006/relationships/printerSettings" Target="../printerSettings/printerSettings204.bin"/><Relationship Id="rId6" Type="http://schemas.openxmlformats.org/officeDocument/2006/relationships/printerSettings" Target="../printerSettings/printerSettings209.bin"/><Relationship Id="rId11" Type="http://schemas.openxmlformats.org/officeDocument/2006/relationships/printerSettings" Target="../printerSettings/printerSettings214.bin"/><Relationship Id="rId5" Type="http://schemas.openxmlformats.org/officeDocument/2006/relationships/printerSettings" Target="../printerSettings/printerSettings208.bin"/><Relationship Id="rId15" Type="http://schemas.openxmlformats.org/officeDocument/2006/relationships/printerSettings" Target="../printerSettings/printerSettings218.bin"/><Relationship Id="rId10" Type="http://schemas.openxmlformats.org/officeDocument/2006/relationships/printerSettings" Target="../printerSettings/printerSettings213.bin"/><Relationship Id="rId19" Type="http://schemas.openxmlformats.org/officeDocument/2006/relationships/printerSettings" Target="../printerSettings/printerSettings222.bin"/><Relationship Id="rId4" Type="http://schemas.openxmlformats.org/officeDocument/2006/relationships/printerSettings" Target="../printerSettings/printerSettings207.bin"/><Relationship Id="rId9" Type="http://schemas.openxmlformats.org/officeDocument/2006/relationships/printerSettings" Target="../printerSettings/printerSettings212.bin"/><Relationship Id="rId14" Type="http://schemas.openxmlformats.org/officeDocument/2006/relationships/printerSettings" Target="../printerSettings/printerSettings217.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30.bin"/><Relationship Id="rId13" Type="http://schemas.openxmlformats.org/officeDocument/2006/relationships/printerSettings" Target="../printerSettings/printerSettings235.bin"/><Relationship Id="rId3" Type="http://schemas.openxmlformats.org/officeDocument/2006/relationships/printerSettings" Target="../printerSettings/printerSettings225.bin"/><Relationship Id="rId7" Type="http://schemas.openxmlformats.org/officeDocument/2006/relationships/printerSettings" Target="../printerSettings/printerSettings229.bin"/><Relationship Id="rId12" Type="http://schemas.openxmlformats.org/officeDocument/2006/relationships/printerSettings" Target="../printerSettings/printerSettings234.bin"/><Relationship Id="rId2" Type="http://schemas.openxmlformats.org/officeDocument/2006/relationships/printerSettings" Target="../printerSettings/printerSettings224.bin"/><Relationship Id="rId16" Type="http://schemas.openxmlformats.org/officeDocument/2006/relationships/printerSettings" Target="../printerSettings/printerSettings238.bin"/><Relationship Id="rId1" Type="http://schemas.openxmlformats.org/officeDocument/2006/relationships/printerSettings" Target="../printerSettings/printerSettings223.bin"/><Relationship Id="rId6" Type="http://schemas.openxmlformats.org/officeDocument/2006/relationships/printerSettings" Target="../printerSettings/printerSettings228.bin"/><Relationship Id="rId11" Type="http://schemas.openxmlformats.org/officeDocument/2006/relationships/printerSettings" Target="../printerSettings/printerSettings233.bin"/><Relationship Id="rId5" Type="http://schemas.openxmlformats.org/officeDocument/2006/relationships/printerSettings" Target="../printerSettings/printerSettings227.bin"/><Relationship Id="rId15" Type="http://schemas.openxmlformats.org/officeDocument/2006/relationships/printerSettings" Target="../printerSettings/printerSettings237.bin"/><Relationship Id="rId10" Type="http://schemas.openxmlformats.org/officeDocument/2006/relationships/printerSettings" Target="../printerSettings/printerSettings232.bin"/><Relationship Id="rId4" Type="http://schemas.openxmlformats.org/officeDocument/2006/relationships/printerSettings" Target="../printerSettings/printerSettings226.bin"/><Relationship Id="rId9" Type="http://schemas.openxmlformats.org/officeDocument/2006/relationships/printerSettings" Target="../printerSettings/printerSettings231.bin"/><Relationship Id="rId14" Type="http://schemas.openxmlformats.org/officeDocument/2006/relationships/printerSettings" Target="../printerSettings/printerSettings236.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46.bin"/><Relationship Id="rId13" Type="http://schemas.openxmlformats.org/officeDocument/2006/relationships/printerSettings" Target="../printerSettings/printerSettings251.bin"/><Relationship Id="rId18" Type="http://schemas.openxmlformats.org/officeDocument/2006/relationships/printerSettings" Target="../printerSettings/printerSettings256.bin"/><Relationship Id="rId3" Type="http://schemas.openxmlformats.org/officeDocument/2006/relationships/printerSettings" Target="../printerSettings/printerSettings241.bin"/><Relationship Id="rId7" Type="http://schemas.openxmlformats.org/officeDocument/2006/relationships/printerSettings" Target="../printerSettings/printerSettings245.bin"/><Relationship Id="rId12" Type="http://schemas.openxmlformats.org/officeDocument/2006/relationships/printerSettings" Target="../printerSettings/printerSettings250.bin"/><Relationship Id="rId17" Type="http://schemas.openxmlformats.org/officeDocument/2006/relationships/printerSettings" Target="../printerSettings/printerSettings255.bin"/><Relationship Id="rId2" Type="http://schemas.openxmlformats.org/officeDocument/2006/relationships/printerSettings" Target="../printerSettings/printerSettings240.bin"/><Relationship Id="rId16" Type="http://schemas.openxmlformats.org/officeDocument/2006/relationships/printerSettings" Target="../printerSettings/printerSettings254.bin"/><Relationship Id="rId1" Type="http://schemas.openxmlformats.org/officeDocument/2006/relationships/printerSettings" Target="../printerSettings/printerSettings239.bin"/><Relationship Id="rId6" Type="http://schemas.openxmlformats.org/officeDocument/2006/relationships/printerSettings" Target="../printerSettings/printerSettings244.bin"/><Relationship Id="rId11" Type="http://schemas.openxmlformats.org/officeDocument/2006/relationships/printerSettings" Target="../printerSettings/printerSettings249.bin"/><Relationship Id="rId5" Type="http://schemas.openxmlformats.org/officeDocument/2006/relationships/printerSettings" Target="../printerSettings/printerSettings243.bin"/><Relationship Id="rId15" Type="http://schemas.openxmlformats.org/officeDocument/2006/relationships/printerSettings" Target="../printerSettings/printerSettings253.bin"/><Relationship Id="rId10" Type="http://schemas.openxmlformats.org/officeDocument/2006/relationships/printerSettings" Target="../printerSettings/printerSettings248.bin"/><Relationship Id="rId19" Type="http://schemas.openxmlformats.org/officeDocument/2006/relationships/printerSettings" Target="../printerSettings/printerSettings257.bin"/><Relationship Id="rId4" Type="http://schemas.openxmlformats.org/officeDocument/2006/relationships/printerSettings" Target="../printerSettings/printerSettings242.bin"/><Relationship Id="rId9" Type="http://schemas.openxmlformats.org/officeDocument/2006/relationships/printerSettings" Target="../printerSettings/printerSettings247.bin"/><Relationship Id="rId14" Type="http://schemas.openxmlformats.org/officeDocument/2006/relationships/printerSettings" Target="../printerSettings/printerSettings252.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65.bin"/><Relationship Id="rId13" Type="http://schemas.openxmlformats.org/officeDocument/2006/relationships/printerSettings" Target="../printerSettings/printerSettings270.bin"/><Relationship Id="rId3" Type="http://schemas.openxmlformats.org/officeDocument/2006/relationships/printerSettings" Target="../printerSettings/printerSettings260.bin"/><Relationship Id="rId7" Type="http://schemas.openxmlformats.org/officeDocument/2006/relationships/printerSettings" Target="../printerSettings/printerSettings264.bin"/><Relationship Id="rId12" Type="http://schemas.openxmlformats.org/officeDocument/2006/relationships/printerSettings" Target="../printerSettings/printerSettings269.bin"/><Relationship Id="rId2" Type="http://schemas.openxmlformats.org/officeDocument/2006/relationships/printerSettings" Target="../printerSettings/printerSettings259.bin"/><Relationship Id="rId16" Type="http://schemas.openxmlformats.org/officeDocument/2006/relationships/printerSettings" Target="../printerSettings/printerSettings273.bin"/><Relationship Id="rId1" Type="http://schemas.openxmlformats.org/officeDocument/2006/relationships/printerSettings" Target="../printerSettings/printerSettings258.bin"/><Relationship Id="rId6" Type="http://schemas.openxmlformats.org/officeDocument/2006/relationships/printerSettings" Target="../printerSettings/printerSettings263.bin"/><Relationship Id="rId11" Type="http://schemas.openxmlformats.org/officeDocument/2006/relationships/printerSettings" Target="../printerSettings/printerSettings268.bin"/><Relationship Id="rId5" Type="http://schemas.openxmlformats.org/officeDocument/2006/relationships/printerSettings" Target="../printerSettings/printerSettings262.bin"/><Relationship Id="rId15" Type="http://schemas.openxmlformats.org/officeDocument/2006/relationships/printerSettings" Target="../printerSettings/printerSettings272.bin"/><Relationship Id="rId10" Type="http://schemas.openxmlformats.org/officeDocument/2006/relationships/printerSettings" Target="../printerSettings/printerSettings267.bin"/><Relationship Id="rId4" Type="http://schemas.openxmlformats.org/officeDocument/2006/relationships/printerSettings" Target="../printerSettings/printerSettings261.bin"/><Relationship Id="rId9" Type="http://schemas.openxmlformats.org/officeDocument/2006/relationships/printerSettings" Target="../printerSettings/printerSettings266.bin"/><Relationship Id="rId14" Type="http://schemas.openxmlformats.org/officeDocument/2006/relationships/printerSettings" Target="../printerSettings/printerSettings271.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81.bin"/><Relationship Id="rId13" Type="http://schemas.openxmlformats.org/officeDocument/2006/relationships/printerSettings" Target="../printerSettings/printerSettings286.bin"/><Relationship Id="rId18" Type="http://schemas.openxmlformats.org/officeDocument/2006/relationships/printerSettings" Target="../printerSettings/printerSettings291.bin"/><Relationship Id="rId3" Type="http://schemas.openxmlformats.org/officeDocument/2006/relationships/printerSettings" Target="../printerSettings/printerSettings276.bin"/><Relationship Id="rId7" Type="http://schemas.openxmlformats.org/officeDocument/2006/relationships/printerSettings" Target="../printerSettings/printerSettings280.bin"/><Relationship Id="rId12" Type="http://schemas.openxmlformats.org/officeDocument/2006/relationships/printerSettings" Target="../printerSettings/printerSettings285.bin"/><Relationship Id="rId17" Type="http://schemas.openxmlformats.org/officeDocument/2006/relationships/printerSettings" Target="../printerSettings/printerSettings290.bin"/><Relationship Id="rId2" Type="http://schemas.openxmlformats.org/officeDocument/2006/relationships/printerSettings" Target="../printerSettings/printerSettings275.bin"/><Relationship Id="rId16" Type="http://schemas.openxmlformats.org/officeDocument/2006/relationships/printerSettings" Target="../printerSettings/printerSettings289.bin"/><Relationship Id="rId1" Type="http://schemas.openxmlformats.org/officeDocument/2006/relationships/printerSettings" Target="../printerSettings/printerSettings274.bin"/><Relationship Id="rId6" Type="http://schemas.openxmlformats.org/officeDocument/2006/relationships/printerSettings" Target="../printerSettings/printerSettings279.bin"/><Relationship Id="rId11" Type="http://schemas.openxmlformats.org/officeDocument/2006/relationships/printerSettings" Target="../printerSettings/printerSettings284.bin"/><Relationship Id="rId5" Type="http://schemas.openxmlformats.org/officeDocument/2006/relationships/printerSettings" Target="../printerSettings/printerSettings278.bin"/><Relationship Id="rId15" Type="http://schemas.openxmlformats.org/officeDocument/2006/relationships/printerSettings" Target="../printerSettings/printerSettings288.bin"/><Relationship Id="rId10" Type="http://schemas.openxmlformats.org/officeDocument/2006/relationships/printerSettings" Target="../printerSettings/printerSettings283.bin"/><Relationship Id="rId19" Type="http://schemas.openxmlformats.org/officeDocument/2006/relationships/printerSettings" Target="../printerSettings/printerSettings292.bin"/><Relationship Id="rId4" Type="http://schemas.openxmlformats.org/officeDocument/2006/relationships/printerSettings" Target="../printerSettings/printerSettings277.bin"/><Relationship Id="rId9" Type="http://schemas.openxmlformats.org/officeDocument/2006/relationships/printerSettings" Target="../printerSettings/printerSettings282.bin"/><Relationship Id="rId14" Type="http://schemas.openxmlformats.org/officeDocument/2006/relationships/printerSettings" Target="../printerSettings/printerSettings287.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300.bin"/><Relationship Id="rId13" Type="http://schemas.openxmlformats.org/officeDocument/2006/relationships/printerSettings" Target="../printerSettings/printerSettings305.bin"/><Relationship Id="rId18" Type="http://schemas.openxmlformats.org/officeDocument/2006/relationships/printerSettings" Target="../printerSettings/printerSettings310.bin"/><Relationship Id="rId3" Type="http://schemas.openxmlformats.org/officeDocument/2006/relationships/printerSettings" Target="../printerSettings/printerSettings295.bin"/><Relationship Id="rId7" Type="http://schemas.openxmlformats.org/officeDocument/2006/relationships/printerSettings" Target="../printerSettings/printerSettings299.bin"/><Relationship Id="rId12" Type="http://schemas.openxmlformats.org/officeDocument/2006/relationships/printerSettings" Target="../printerSettings/printerSettings304.bin"/><Relationship Id="rId17" Type="http://schemas.openxmlformats.org/officeDocument/2006/relationships/printerSettings" Target="../printerSettings/printerSettings309.bin"/><Relationship Id="rId2" Type="http://schemas.openxmlformats.org/officeDocument/2006/relationships/printerSettings" Target="../printerSettings/printerSettings294.bin"/><Relationship Id="rId16" Type="http://schemas.openxmlformats.org/officeDocument/2006/relationships/printerSettings" Target="../printerSettings/printerSettings308.bin"/><Relationship Id="rId1" Type="http://schemas.openxmlformats.org/officeDocument/2006/relationships/printerSettings" Target="../printerSettings/printerSettings293.bin"/><Relationship Id="rId6" Type="http://schemas.openxmlformats.org/officeDocument/2006/relationships/printerSettings" Target="../printerSettings/printerSettings298.bin"/><Relationship Id="rId11" Type="http://schemas.openxmlformats.org/officeDocument/2006/relationships/printerSettings" Target="../printerSettings/printerSettings303.bin"/><Relationship Id="rId5" Type="http://schemas.openxmlformats.org/officeDocument/2006/relationships/printerSettings" Target="../printerSettings/printerSettings297.bin"/><Relationship Id="rId15" Type="http://schemas.openxmlformats.org/officeDocument/2006/relationships/printerSettings" Target="../printerSettings/printerSettings307.bin"/><Relationship Id="rId10" Type="http://schemas.openxmlformats.org/officeDocument/2006/relationships/printerSettings" Target="../printerSettings/printerSettings302.bin"/><Relationship Id="rId19" Type="http://schemas.openxmlformats.org/officeDocument/2006/relationships/printerSettings" Target="../printerSettings/printerSettings311.bin"/><Relationship Id="rId4" Type="http://schemas.openxmlformats.org/officeDocument/2006/relationships/printerSettings" Target="../printerSettings/printerSettings296.bin"/><Relationship Id="rId9" Type="http://schemas.openxmlformats.org/officeDocument/2006/relationships/printerSettings" Target="../printerSettings/printerSettings301.bin"/><Relationship Id="rId14" Type="http://schemas.openxmlformats.org/officeDocument/2006/relationships/printerSettings" Target="../printerSettings/printerSettings30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7.bin"/><Relationship Id="rId13" Type="http://schemas.openxmlformats.org/officeDocument/2006/relationships/printerSettings" Target="../printerSettings/printerSettings32.bin"/><Relationship Id="rId18" Type="http://schemas.openxmlformats.org/officeDocument/2006/relationships/printerSettings" Target="../printerSettings/printerSettings3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12" Type="http://schemas.openxmlformats.org/officeDocument/2006/relationships/printerSettings" Target="../printerSettings/printerSettings31.bin"/><Relationship Id="rId17" Type="http://schemas.openxmlformats.org/officeDocument/2006/relationships/printerSettings" Target="../printerSettings/printerSettings36.bin"/><Relationship Id="rId2" Type="http://schemas.openxmlformats.org/officeDocument/2006/relationships/printerSettings" Target="../printerSettings/printerSettings21.bin"/><Relationship Id="rId16" Type="http://schemas.openxmlformats.org/officeDocument/2006/relationships/printerSettings" Target="../printerSettings/printerSettings35.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11" Type="http://schemas.openxmlformats.org/officeDocument/2006/relationships/printerSettings" Target="../printerSettings/printerSettings30.bin"/><Relationship Id="rId5" Type="http://schemas.openxmlformats.org/officeDocument/2006/relationships/printerSettings" Target="../printerSettings/printerSettings24.bin"/><Relationship Id="rId15" Type="http://schemas.openxmlformats.org/officeDocument/2006/relationships/printerSettings" Target="../printerSettings/printerSettings34.bin"/><Relationship Id="rId10" Type="http://schemas.openxmlformats.org/officeDocument/2006/relationships/printerSettings" Target="../printerSettings/printerSettings29.bin"/><Relationship Id="rId19" Type="http://schemas.openxmlformats.org/officeDocument/2006/relationships/printerSettings" Target="../printerSettings/printerSettings38.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 Id="rId14" Type="http://schemas.openxmlformats.org/officeDocument/2006/relationships/printerSettings" Target="../printerSettings/printerSettings3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13.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321.bin"/><Relationship Id="rId13" Type="http://schemas.openxmlformats.org/officeDocument/2006/relationships/printerSettings" Target="../printerSettings/printerSettings326.bin"/><Relationship Id="rId18" Type="http://schemas.openxmlformats.org/officeDocument/2006/relationships/printerSettings" Target="../printerSettings/printerSettings331.bin"/><Relationship Id="rId3" Type="http://schemas.openxmlformats.org/officeDocument/2006/relationships/printerSettings" Target="../printerSettings/printerSettings316.bin"/><Relationship Id="rId7" Type="http://schemas.openxmlformats.org/officeDocument/2006/relationships/printerSettings" Target="../printerSettings/printerSettings320.bin"/><Relationship Id="rId12" Type="http://schemas.openxmlformats.org/officeDocument/2006/relationships/printerSettings" Target="../printerSettings/printerSettings325.bin"/><Relationship Id="rId17" Type="http://schemas.openxmlformats.org/officeDocument/2006/relationships/printerSettings" Target="../printerSettings/printerSettings330.bin"/><Relationship Id="rId2" Type="http://schemas.openxmlformats.org/officeDocument/2006/relationships/printerSettings" Target="../printerSettings/printerSettings315.bin"/><Relationship Id="rId16" Type="http://schemas.openxmlformats.org/officeDocument/2006/relationships/printerSettings" Target="../printerSettings/printerSettings329.bin"/><Relationship Id="rId1" Type="http://schemas.openxmlformats.org/officeDocument/2006/relationships/printerSettings" Target="../printerSettings/printerSettings314.bin"/><Relationship Id="rId6" Type="http://schemas.openxmlformats.org/officeDocument/2006/relationships/printerSettings" Target="../printerSettings/printerSettings319.bin"/><Relationship Id="rId11" Type="http://schemas.openxmlformats.org/officeDocument/2006/relationships/printerSettings" Target="../printerSettings/printerSettings324.bin"/><Relationship Id="rId5" Type="http://schemas.openxmlformats.org/officeDocument/2006/relationships/printerSettings" Target="../printerSettings/printerSettings318.bin"/><Relationship Id="rId15" Type="http://schemas.openxmlformats.org/officeDocument/2006/relationships/printerSettings" Target="../printerSettings/printerSettings328.bin"/><Relationship Id="rId10" Type="http://schemas.openxmlformats.org/officeDocument/2006/relationships/printerSettings" Target="../printerSettings/printerSettings323.bin"/><Relationship Id="rId19" Type="http://schemas.openxmlformats.org/officeDocument/2006/relationships/printerSettings" Target="../printerSettings/printerSettings332.bin"/><Relationship Id="rId4" Type="http://schemas.openxmlformats.org/officeDocument/2006/relationships/printerSettings" Target="../printerSettings/printerSettings317.bin"/><Relationship Id="rId9" Type="http://schemas.openxmlformats.org/officeDocument/2006/relationships/printerSettings" Target="../printerSettings/printerSettings322.bin"/><Relationship Id="rId14" Type="http://schemas.openxmlformats.org/officeDocument/2006/relationships/printerSettings" Target="../printerSettings/printerSettings327.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340.bin"/><Relationship Id="rId13" Type="http://schemas.openxmlformats.org/officeDocument/2006/relationships/printerSettings" Target="../printerSettings/printerSettings345.bin"/><Relationship Id="rId18" Type="http://schemas.openxmlformats.org/officeDocument/2006/relationships/printerSettings" Target="../printerSettings/printerSettings350.bin"/><Relationship Id="rId3" Type="http://schemas.openxmlformats.org/officeDocument/2006/relationships/printerSettings" Target="../printerSettings/printerSettings335.bin"/><Relationship Id="rId7" Type="http://schemas.openxmlformats.org/officeDocument/2006/relationships/printerSettings" Target="../printerSettings/printerSettings339.bin"/><Relationship Id="rId12" Type="http://schemas.openxmlformats.org/officeDocument/2006/relationships/printerSettings" Target="../printerSettings/printerSettings344.bin"/><Relationship Id="rId17" Type="http://schemas.openxmlformats.org/officeDocument/2006/relationships/printerSettings" Target="../printerSettings/printerSettings349.bin"/><Relationship Id="rId2" Type="http://schemas.openxmlformats.org/officeDocument/2006/relationships/printerSettings" Target="../printerSettings/printerSettings334.bin"/><Relationship Id="rId16" Type="http://schemas.openxmlformats.org/officeDocument/2006/relationships/printerSettings" Target="../printerSettings/printerSettings348.bin"/><Relationship Id="rId1" Type="http://schemas.openxmlformats.org/officeDocument/2006/relationships/printerSettings" Target="../printerSettings/printerSettings333.bin"/><Relationship Id="rId6" Type="http://schemas.openxmlformats.org/officeDocument/2006/relationships/printerSettings" Target="../printerSettings/printerSettings338.bin"/><Relationship Id="rId11" Type="http://schemas.openxmlformats.org/officeDocument/2006/relationships/printerSettings" Target="../printerSettings/printerSettings343.bin"/><Relationship Id="rId5" Type="http://schemas.openxmlformats.org/officeDocument/2006/relationships/printerSettings" Target="../printerSettings/printerSettings337.bin"/><Relationship Id="rId15" Type="http://schemas.openxmlformats.org/officeDocument/2006/relationships/printerSettings" Target="../printerSettings/printerSettings347.bin"/><Relationship Id="rId10" Type="http://schemas.openxmlformats.org/officeDocument/2006/relationships/printerSettings" Target="../printerSettings/printerSettings342.bin"/><Relationship Id="rId19" Type="http://schemas.openxmlformats.org/officeDocument/2006/relationships/printerSettings" Target="../printerSettings/printerSettings351.bin"/><Relationship Id="rId4" Type="http://schemas.openxmlformats.org/officeDocument/2006/relationships/printerSettings" Target="../printerSettings/printerSettings336.bin"/><Relationship Id="rId9" Type="http://schemas.openxmlformats.org/officeDocument/2006/relationships/printerSettings" Target="../printerSettings/printerSettings341.bin"/><Relationship Id="rId14" Type="http://schemas.openxmlformats.org/officeDocument/2006/relationships/printerSettings" Target="../printerSettings/printerSettings346.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359.bin"/><Relationship Id="rId13" Type="http://schemas.openxmlformats.org/officeDocument/2006/relationships/printerSettings" Target="../printerSettings/printerSettings364.bin"/><Relationship Id="rId18" Type="http://schemas.openxmlformats.org/officeDocument/2006/relationships/printerSettings" Target="../printerSettings/printerSettings369.bin"/><Relationship Id="rId3" Type="http://schemas.openxmlformats.org/officeDocument/2006/relationships/printerSettings" Target="../printerSettings/printerSettings354.bin"/><Relationship Id="rId7" Type="http://schemas.openxmlformats.org/officeDocument/2006/relationships/printerSettings" Target="../printerSettings/printerSettings358.bin"/><Relationship Id="rId12" Type="http://schemas.openxmlformats.org/officeDocument/2006/relationships/printerSettings" Target="../printerSettings/printerSettings363.bin"/><Relationship Id="rId17" Type="http://schemas.openxmlformats.org/officeDocument/2006/relationships/printerSettings" Target="../printerSettings/printerSettings368.bin"/><Relationship Id="rId2" Type="http://schemas.openxmlformats.org/officeDocument/2006/relationships/printerSettings" Target="../printerSettings/printerSettings353.bin"/><Relationship Id="rId16" Type="http://schemas.openxmlformats.org/officeDocument/2006/relationships/printerSettings" Target="../printerSettings/printerSettings367.bin"/><Relationship Id="rId1" Type="http://schemas.openxmlformats.org/officeDocument/2006/relationships/printerSettings" Target="../printerSettings/printerSettings352.bin"/><Relationship Id="rId6" Type="http://schemas.openxmlformats.org/officeDocument/2006/relationships/printerSettings" Target="../printerSettings/printerSettings357.bin"/><Relationship Id="rId11" Type="http://schemas.openxmlformats.org/officeDocument/2006/relationships/printerSettings" Target="../printerSettings/printerSettings362.bin"/><Relationship Id="rId5" Type="http://schemas.openxmlformats.org/officeDocument/2006/relationships/printerSettings" Target="../printerSettings/printerSettings356.bin"/><Relationship Id="rId15" Type="http://schemas.openxmlformats.org/officeDocument/2006/relationships/printerSettings" Target="../printerSettings/printerSettings366.bin"/><Relationship Id="rId10" Type="http://schemas.openxmlformats.org/officeDocument/2006/relationships/printerSettings" Target="../printerSettings/printerSettings361.bin"/><Relationship Id="rId19" Type="http://schemas.openxmlformats.org/officeDocument/2006/relationships/printerSettings" Target="../printerSettings/printerSettings370.bin"/><Relationship Id="rId4" Type="http://schemas.openxmlformats.org/officeDocument/2006/relationships/printerSettings" Target="../printerSettings/printerSettings355.bin"/><Relationship Id="rId9" Type="http://schemas.openxmlformats.org/officeDocument/2006/relationships/printerSettings" Target="../printerSettings/printerSettings360.bin"/><Relationship Id="rId14" Type="http://schemas.openxmlformats.org/officeDocument/2006/relationships/printerSettings" Target="../printerSettings/printerSettings365.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378.bin"/><Relationship Id="rId13" Type="http://schemas.openxmlformats.org/officeDocument/2006/relationships/printerSettings" Target="../printerSettings/printerSettings383.bin"/><Relationship Id="rId18" Type="http://schemas.openxmlformats.org/officeDocument/2006/relationships/printerSettings" Target="../printerSettings/printerSettings388.bin"/><Relationship Id="rId3" Type="http://schemas.openxmlformats.org/officeDocument/2006/relationships/printerSettings" Target="../printerSettings/printerSettings373.bin"/><Relationship Id="rId7" Type="http://schemas.openxmlformats.org/officeDocument/2006/relationships/printerSettings" Target="../printerSettings/printerSettings377.bin"/><Relationship Id="rId12" Type="http://schemas.openxmlformats.org/officeDocument/2006/relationships/printerSettings" Target="../printerSettings/printerSettings382.bin"/><Relationship Id="rId17" Type="http://schemas.openxmlformats.org/officeDocument/2006/relationships/printerSettings" Target="../printerSettings/printerSettings387.bin"/><Relationship Id="rId2" Type="http://schemas.openxmlformats.org/officeDocument/2006/relationships/printerSettings" Target="../printerSettings/printerSettings372.bin"/><Relationship Id="rId16" Type="http://schemas.openxmlformats.org/officeDocument/2006/relationships/printerSettings" Target="../printerSettings/printerSettings386.bin"/><Relationship Id="rId1" Type="http://schemas.openxmlformats.org/officeDocument/2006/relationships/printerSettings" Target="../printerSettings/printerSettings371.bin"/><Relationship Id="rId6" Type="http://schemas.openxmlformats.org/officeDocument/2006/relationships/printerSettings" Target="../printerSettings/printerSettings376.bin"/><Relationship Id="rId11" Type="http://schemas.openxmlformats.org/officeDocument/2006/relationships/printerSettings" Target="../printerSettings/printerSettings381.bin"/><Relationship Id="rId5" Type="http://schemas.openxmlformats.org/officeDocument/2006/relationships/printerSettings" Target="../printerSettings/printerSettings375.bin"/><Relationship Id="rId15" Type="http://schemas.openxmlformats.org/officeDocument/2006/relationships/printerSettings" Target="../printerSettings/printerSettings385.bin"/><Relationship Id="rId10" Type="http://schemas.openxmlformats.org/officeDocument/2006/relationships/printerSettings" Target="../printerSettings/printerSettings380.bin"/><Relationship Id="rId4" Type="http://schemas.openxmlformats.org/officeDocument/2006/relationships/printerSettings" Target="../printerSettings/printerSettings374.bin"/><Relationship Id="rId9" Type="http://schemas.openxmlformats.org/officeDocument/2006/relationships/printerSettings" Target="../printerSettings/printerSettings379.bin"/><Relationship Id="rId14" Type="http://schemas.openxmlformats.org/officeDocument/2006/relationships/printerSettings" Target="../printerSettings/printerSettings384.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396.bin"/><Relationship Id="rId13" Type="http://schemas.openxmlformats.org/officeDocument/2006/relationships/printerSettings" Target="../printerSettings/printerSettings401.bin"/><Relationship Id="rId18" Type="http://schemas.openxmlformats.org/officeDocument/2006/relationships/printerSettings" Target="../printerSettings/printerSettings406.bin"/><Relationship Id="rId3" Type="http://schemas.openxmlformats.org/officeDocument/2006/relationships/printerSettings" Target="../printerSettings/printerSettings391.bin"/><Relationship Id="rId7" Type="http://schemas.openxmlformats.org/officeDocument/2006/relationships/printerSettings" Target="../printerSettings/printerSettings395.bin"/><Relationship Id="rId12" Type="http://schemas.openxmlformats.org/officeDocument/2006/relationships/printerSettings" Target="../printerSettings/printerSettings400.bin"/><Relationship Id="rId17" Type="http://schemas.openxmlformats.org/officeDocument/2006/relationships/printerSettings" Target="../printerSettings/printerSettings405.bin"/><Relationship Id="rId2" Type="http://schemas.openxmlformats.org/officeDocument/2006/relationships/printerSettings" Target="../printerSettings/printerSettings390.bin"/><Relationship Id="rId16" Type="http://schemas.openxmlformats.org/officeDocument/2006/relationships/printerSettings" Target="../printerSettings/printerSettings404.bin"/><Relationship Id="rId1" Type="http://schemas.openxmlformats.org/officeDocument/2006/relationships/printerSettings" Target="../printerSettings/printerSettings389.bin"/><Relationship Id="rId6" Type="http://schemas.openxmlformats.org/officeDocument/2006/relationships/printerSettings" Target="../printerSettings/printerSettings394.bin"/><Relationship Id="rId11" Type="http://schemas.openxmlformats.org/officeDocument/2006/relationships/printerSettings" Target="../printerSettings/printerSettings399.bin"/><Relationship Id="rId5" Type="http://schemas.openxmlformats.org/officeDocument/2006/relationships/printerSettings" Target="../printerSettings/printerSettings393.bin"/><Relationship Id="rId15" Type="http://schemas.openxmlformats.org/officeDocument/2006/relationships/printerSettings" Target="../printerSettings/printerSettings403.bin"/><Relationship Id="rId10" Type="http://schemas.openxmlformats.org/officeDocument/2006/relationships/printerSettings" Target="../printerSettings/printerSettings398.bin"/><Relationship Id="rId4" Type="http://schemas.openxmlformats.org/officeDocument/2006/relationships/printerSettings" Target="../printerSettings/printerSettings392.bin"/><Relationship Id="rId9" Type="http://schemas.openxmlformats.org/officeDocument/2006/relationships/printerSettings" Target="../printerSettings/printerSettings397.bin"/><Relationship Id="rId14" Type="http://schemas.openxmlformats.org/officeDocument/2006/relationships/printerSettings" Target="../printerSettings/printerSettings402.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414.bin"/><Relationship Id="rId13" Type="http://schemas.openxmlformats.org/officeDocument/2006/relationships/printerSettings" Target="../printerSettings/printerSettings419.bin"/><Relationship Id="rId18" Type="http://schemas.openxmlformats.org/officeDocument/2006/relationships/printerSettings" Target="../printerSettings/printerSettings424.bin"/><Relationship Id="rId3" Type="http://schemas.openxmlformats.org/officeDocument/2006/relationships/printerSettings" Target="../printerSettings/printerSettings409.bin"/><Relationship Id="rId7" Type="http://schemas.openxmlformats.org/officeDocument/2006/relationships/printerSettings" Target="../printerSettings/printerSettings413.bin"/><Relationship Id="rId12" Type="http://schemas.openxmlformats.org/officeDocument/2006/relationships/printerSettings" Target="../printerSettings/printerSettings418.bin"/><Relationship Id="rId17" Type="http://schemas.openxmlformats.org/officeDocument/2006/relationships/printerSettings" Target="../printerSettings/printerSettings423.bin"/><Relationship Id="rId2" Type="http://schemas.openxmlformats.org/officeDocument/2006/relationships/printerSettings" Target="../printerSettings/printerSettings408.bin"/><Relationship Id="rId16" Type="http://schemas.openxmlformats.org/officeDocument/2006/relationships/printerSettings" Target="../printerSettings/printerSettings422.bin"/><Relationship Id="rId1" Type="http://schemas.openxmlformats.org/officeDocument/2006/relationships/printerSettings" Target="../printerSettings/printerSettings407.bin"/><Relationship Id="rId6" Type="http://schemas.openxmlformats.org/officeDocument/2006/relationships/printerSettings" Target="../printerSettings/printerSettings412.bin"/><Relationship Id="rId11" Type="http://schemas.openxmlformats.org/officeDocument/2006/relationships/printerSettings" Target="../printerSettings/printerSettings417.bin"/><Relationship Id="rId5" Type="http://schemas.openxmlformats.org/officeDocument/2006/relationships/printerSettings" Target="../printerSettings/printerSettings411.bin"/><Relationship Id="rId15" Type="http://schemas.openxmlformats.org/officeDocument/2006/relationships/printerSettings" Target="../printerSettings/printerSettings421.bin"/><Relationship Id="rId10" Type="http://schemas.openxmlformats.org/officeDocument/2006/relationships/printerSettings" Target="../printerSettings/printerSettings416.bin"/><Relationship Id="rId4" Type="http://schemas.openxmlformats.org/officeDocument/2006/relationships/printerSettings" Target="../printerSettings/printerSettings410.bin"/><Relationship Id="rId9" Type="http://schemas.openxmlformats.org/officeDocument/2006/relationships/printerSettings" Target="../printerSettings/printerSettings415.bin"/><Relationship Id="rId14" Type="http://schemas.openxmlformats.org/officeDocument/2006/relationships/printerSettings" Target="../printerSettings/printerSettings420.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432.bin"/><Relationship Id="rId13" Type="http://schemas.openxmlformats.org/officeDocument/2006/relationships/printerSettings" Target="../printerSettings/printerSettings437.bin"/><Relationship Id="rId18" Type="http://schemas.openxmlformats.org/officeDocument/2006/relationships/printerSettings" Target="../printerSettings/printerSettings442.bin"/><Relationship Id="rId3" Type="http://schemas.openxmlformats.org/officeDocument/2006/relationships/printerSettings" Target="../printerSettings/printerSettings427.bin"/><Relationship Id="rId7" Type="http://schemas.openxmlformats.org/officeDocument/2006/relationships/printerSettings" Target="../printerSettings/printerSettings431.bin"/><Relationship Id="rId12" Type="http://schemas.openxmlformats.org/officeDocument/2006/relationships/printerSettings" Target="../printerSettings/printerSettings436.bin"/><Relationship Id="rId17" Type="http://schemas.openxmlformats.org/officeDocument/2006/relationships/printerSettings" Target="../printerSettings/printerSettings441.bin"/><Relationship Id="rId2" Type="http://schemas.openxmlformats.org/officeDocument/2006/relationships/printerSettings" Target="../printerSettings/printerSettings426.bin"/><Relationship Id="rId16" Type="http://schemas.openxmlformats.org/officeDocument/2006/relationships/printerSettings" Target="../printerSettings/printerSettings440.bin"/><Relationship Id="rId1" Type="http://schemas.openxmlformats.org/officeDocument/2006/relationships/printerSettings" Target="../printerSettings/printerSettings425.bin"/><Relationship Id="rId6" Type="http://schemas.openxmlformats.org/officeDocument/2006/relationships/printerSettings" Target="../printerSettings/printerSettings430.bin"/><Relationship Id="rId11" Type="http://schemas.openxmlformats.org/officeDocument/2006/relationships/printerSettings" Target="../printerSettings/printerSettings435.bin"/><Relationship Id="rId5" Type="http://schemas.openxmlformats.org/officeDocument/2006/relationships/printerSettings" Target="../printerSettings/printerSettings429.bin"/><Relationship Id="rId15" Type="http://schemas.openxmlformats.org/officeDocument/2006/relationships/printerSettings" Target="../printerSettings/printerSettings439.bin"/><Relationship Id="rId10" Type="http://schemas.openxmlformats.org/officeDocument/2006/relationships/printerSettings" Target="../printerSettings/printerSettings434.bin"/><Relationship Id="rId4" Type="http://schemas.openxmlformats.org/officeDocument/2006/relationships/printerSettings" Target="../printerSettings/printerSettings428.bin"/><Relationship Id="rId9" Type="http://schemas.openxmlformats.org/officeDocument/2006/relationships/printerSettings" Target="../printerSettings/printerSettings433.bin"/><Relationship Id="rId14" Type="http://schemas.openxmlformats.org/officeDocument/2006/relationships/printerSettings" Target="../printerSettings/printerSettings438.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450.bin"/><Relationship Id="rId13" Type="http://schemas.openxmlformats.org/officeDocument/2006/relationships/printerSettings" Target="../printerSettings/printerSettings455.bin"/><Relationship Id="rId18" Type="http://schemas.openxmlformats.org/officeDocument/2006/relationships/printerSettings" Target="../printerSettings/printerSettings460.bin"/><Relationship Id="rId3" Type="http://schemas.openxmlformats.org/officeDocument/2006/relationships/printerSettings" Target="../printerSettings/printerSettings445.bin"/><Relationship Id="rId7" Type="http://schemas.openxmlformats.org/officeDocument/2006/relationships/printerSettings" Target="../printerSettings/printerSettings449.bin"/><Relationship Id="rId12" Type="http://schemas.openxmlformats.org/officeDocument/2006/relationships/printerSettings" Target="../printerSettings/printerSettings454.bin"/><Relationship Id="rId17" Type="http://schemas.openxmlformats.org/officeDocument/2006/relationships/printerSettings" Target="../printerSettings/printerSettings459.bin"/><Relationship Id="rId2" Type="http://schemas.openxmlformats.org/officeDocument/2006/relationships/printerSettings" Target="../printerSettings/printerSettings444.bin"/><Relationship Id="rId16" Type="http://schemas.openxmlformats.org/officeDocument/2006/relationships/printerSettings" Target="../printerSettings/printerSettings458.bin"/><Relationship Id="rId1" Type="http://schemas.openxmlformats.org/officeDocument/2006/relationships/printerSettings" Target="../printerSettings/printerSettings443.bin"/><Relationship Id="rId6" Type="http://schemas.openxmlformats.org/officeDocument/2006/relationships/printerSettings" Target="../printerSettings/printerSettings448.bin"/><Relationship Id="rId11" Type="http://schemas.openxmlformats.org/officeDocument/2006/relationships/printerSettings" Target="../printerSettings/printerSettings453.bin"/><Relationship Id="rId5" Type="http://schemas.openxmlformats.org/officeDocument/2006/relationships/printerSettings" Target="../printerSettings/printerSettings447.bin"/><Relationship Id="rId15" Type="http://schemas.openxmlformats.org/officeDocument/2006/relationships/printerSettings" Target="../printerSettings/printerSettings457.bin"/><Relationship Id="rId10" Type="http://schemas.openxmlformats.org/officeDocument/2006/relationships/printerSettings" Target="../printerSettings/printerSettings452.bin"/><Relationship Id="rId19" Type="http://schemas.openxmlformats.org/officeDocument/2006/relationships/printerSettings" Target="../printerSettings/printerSettings461.bin"/><Relationship Id="rId4" Type="http://schemas.openxmlformats.org/officeDocument/2006/relationships/printerSettings" Target="../printerSettings/printerSettings446.bin"/><Relationship Id="rId9" Type="http://schemas.openxmlformats.org/officeDocument/2006/relationships/printerSettings" Target="../printerSettings/printerSettings451.bin"/><Relationship Id="rId14" Type="http://schemas.openxmlformats.org/officeDocument/2006/relationships/printerSettings" Target="../printerSettings/printerSettings45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6.bin"/><Relationship Id="rId13" Type="http://schemas.openxmlformats.org/officeDocument/2006/relationships/printerSettings" Target="../printerSettings/printerSettings51.bin"/><Relationship Id="rId18" Type="http://schemas.openxmlformats.org/officeDocument/2006/relationships/printerSettings" Target="../printerSettings/printerSettings56.bin"/><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12" Type="http://schemas.openxmlformats.org/officeDocument/2006/relationships/printerSettings" Target="../printerSettings/printerSettings50.bin"/><Relationship Id="rId17" Type="http://schemas.openxmlformats.org/officeDocument/2006/relationships/printerSettings" Target="../printerSettings/printerSettings55.bin"/><Relationship Id="rId2" Type="http://schemas.openxmlformats.org/officeDocument/2006/relationships/printerSettings" Target="../printerSettings/printerSettings40.bin"/><Relationship Id="rId16" Type="http://schemas.openxmlformats.org/officeDocument/2006/relationships/printerSettings" Target="../printerSettings/printerSettings54.bin"/><Relationship Id="rId20" Type="http://schemas.openxmlformats.org/officeDocument/2006/relationships/drawing" Target="../drawings/drawing1.xml"/><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11" Type="http://schemas.openxmlformats.org/officeDocument/2006/relationships/printerSettings" Target="../printerSettings/printerSettings49.bin"/><Relationship Id="rId5" Type="http://schemas.openxmlformats.org/officeDocument/2006/relationships/printerSettings" Target="../printerSettings/printerSettings43.bin"/><Relationship Id="rId15" Type="http://schemas.openxmlformats.org/officeDocument/2006/relationships/printerSettings" Target="../printerSettings/printerSettings53.bin"/><Relationship Id="rId10" Type="http://schemas.openxmlformats.org/officeDocument/2006/relationships/printerSettings" Target="../printerSettings/printerSettings48.bin"/><Relationship Id="rId19" Type="http://schemas.openxmlformats.org/officeDocument/2006/relationships/printerSettings" Target="../printerSettings/printerSettings57.bin"/><Relationship Id="rId4" Type="http://schemas.openxmlformats.org/officeDocument/2006/relationships/printerSettings" Target="../printerSettings/printerSettings42.bin"/><Relationship Id="rId9" Type="http://schemas.openxmlformats.org/officeDocument/2006/relationships/printerSettings" Target="../printerSettings/printerSettings47.bin"/><Relationship Id="rId14" Type="http://schemas.openxmlformats.org/officeDocument/2006/relationships/printerSettings" Target="../printerSettings/printerSettings5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469.bin"/><Relationship Id="rId13" Type="http://schemas.openxmlformats.org/officeDocument/2006/relationships/printerSettings" Target="../printerSettings/printerSettings474.bin"/><Relationship Id="rId18" Type="http://schemas.openxmlformats.org/officeDocument/2006/relationships/printerSettings" Target="../printerSettings/printerSettings479.bin"/><Relationship Id="rId3" Type="http://schemas.openxmlformats.org/officeDocument/2006/relationships/printerSettings" Target="../printerSettings/printerSettings464.bin"/><Relationship Id="rId7" Type="http://schemas.openxmlformats.org/officeDocument/2006/relationships/printerSettings" Target="../printerSettings/printerSettings468.bin"/><Relationship Id="rId12" Type="http://schemas.openxmlformats.org/officeDocument/2006/relationships/printerSettings" Target="../printerSettings/printerSettings473.bin"/><Relationship Id="rId17" Type="http://schemas.openxmlformats.org/officeDocument/2006/relationships/printerSettings" Target="../printerSettings/printerSettings478.bin"/><Relationship Id="rId2" Type="http://schemas.openxmlformats.org/officeDocument/2006/relationships/printerSettings" Target="../printerSettings/printerSettings463.bin"/><Relationship Id="rId16" Type="http://schemas.openxmlformats.org/officeDocument/2006/relationships/printerSettings" Target="../printerSettings/printerSettings477.bin"/><Relationship Id="rId1" Type="http://schemas.openxmlformats.org/officeDocument/2006/relationships/printerSettings" Target="../printerSettings/printerSettings462.bin"/><Relationship Id="rId6" Type="http://schemas.openxmlformats.org/officeDocument/2006/relationships/printerSettings" Target="../printerSettings/printerSettings467.bin"/><Relationship Id="rId11" Type="http://schemas.openxmlformats.org/officeDocument/2006/relationships/printerSettings" Target="../printerSettings/printerSettings472.bin"/><Relationship Id="rId5" Type="http://schemas.openxmlformats.org/officeDocument/2006/relationships/printerSettings" Target="../printerSettings/printerSettings466.bin"/><Relationship Id="rId15" Type="http://schemas.openxmlformats.org/officeDocument/2006/relationships/printerSettings" Target="../printerSettings/printerSettings476.bin"/><Relationship Id="rId10" Type="http://schemas.openxmlformats.org/officeDocument/2006/relationships/printerSettings" Target="../printerSettings/printerSettings471.bin"/><Relationship Id="rId19" Type="http://schemas.openxmlformats.org/officeDocument/2006/relationships/printerSettings" Target="../printerSettings/printerSettings480.bin"/><Relationship Id="rId4" Type="http://schemas.openxmlformats.org/officeDocument/2006/relationships/printerSettings" Target="../printerSettings/printerSettings465.bin"/><Relationship Id="rId9" Type="http://schemas.openxmlformats.org/officeDocument/2006/relationships/printerSettings" Target="../printerSettings/printerSettings470.bin"/><Relationship Id="rId14" Type="http://schemas.openxmlformats.org/officeDocument/2006/relationships/printerSettings" Target="../printerSettings/printerSettings475.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488.bin"/><Relationship Id="rId13" Type="http://schemas.openxmlformats.org/officeDocument/2006/relationships/printerSettings" Target="../printerSettings/printerSettings493.bin"/><Relationship Id="rId18" Type="http://schemas.openxmlformats.org/officeDocument/2006/relationships/printerSettings" Target="../printerSettings/printerSettings498.bin"/><Relationship Id="rId3" Type="http://schemas.openxmlformats.org/officeDocument/2006/relationships/printerSettings" Target="../printerSettings/printerSettings483.bin"/><Relationship Id="rId7" Type="http://schemas.openxmlformats.org/officeDocument/2006/relationships/printerSettings" Target="../printerSettings/printerSettings487.bin"/><Relationship Id="rId12" Type="http://schemas.openxmlformats.org/officeDocument/2006/relationships/printerSettings" Target="../printerSettings/printerSettings492.bin"/><Relationship Id="rId17" Type="http://schemas.openxmlformats.org/officeDocument/2006/relationships/printerSettings" Target="../printerSettings/printerSettings497.bin"/><Relationship Id="rId2" Type="http://schemas.openxmlformats.org/officeDocument/2006/relationships/printerSettings" Target="../printerSettings/printerSettings482.bin"/><Relationship Id="rId16" Type="http://schemas.openxmlformats.org/officeDocument/2006/relationships/printerSettings" Target="../printerSettings/printerSettings496.bin"/><Relationship Id="rId1" Type="http://schemas.openxmlformats.org/officeDocument/2006/relationships/printerSettings" Target="../printerSettings/printerSettings481.bin"/><Relationship Id="rId6" Type="http://schemas.openxmlformats.org/officeDocument/2006/relationships/printerSettings" Target="../printerSettings/printerSettings486.bin"/><Relationship Id="rId11" Type="http://schemas.openxmlformats.org/officeDocument/2006/relationships/printerSettings" Target="../printerSettings/printerSettings491.bin"/><Relationship Id="rId5" Type="http://schemas.openxmlformats.org/officeDocument/2006/relationships/printerSettings" Target="../printerSettings/printerSettings485.bin"/><Relationship Id="rId15" Type="http://schemas.openxmlformats.org/officeDocument/2006/relationships/printerSettings" Target="../printerSettings/printerSettings495.bin"/><Relationship Id="rId10" Type="http://schemas.openxmlformats.org/officeDocument/2006/relationships/printerSettings" Target="../printerSettings/printerSettings490.bin"/><Relationship Id="rId19" Type="http://schemas.openxmlformats.org/officeDocument/2006/relationships/printerSettings" Target="../printerSettings/printerSettings499.bin"/><Relationship Id="rId4" Type="http://schemas.openxmlformats.org/officeDocument/2006/relationships/printerSettings" Target="../printerSettings/printerSettings484.bin"/><Relationship Id="rId9" Type="http://schemas.openxmlformats.org/officeDocument/2006/relationships/printerSettings" Target="../printerSettings/printerSettings489.bin"/><Relationship Id="rId14" Type="http://schemas.openxmlformats.org/officeDocument/2006/relationships/printerSettings" Target="../printerSettings/printerSettings494.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507.bin"/><Relationship Id="rId13" Type="http://schemas.openxmlformats.org/officeDocument/2006/relationships/printerSettings" Target="../printerSettings/printerSettings512.bin"/><Relationship Id="rId3" Type="http://schemas.openxmlformats.org/officeDocument/2006/relationships/printerSettings" Target="../printerSettings/printerSettings502.bin"/><Relationship Id="rId7" Type="http://schemas.openxmlformats.org/officeDocument/2006/relationships/printerSettings" Target="../printerSettings/printerSettings506.bin"/><Relationship Id="rId12" Type="http://schemas.openxmlformats.org/officeDocument/2006/relationships/printerSettings" Target="../printerSettings/printerSettings511.bin"/><Relationship Id="rId2" Type="http://schemas.openxmlformats.org/officeDocument/2006/relationships/printerSettings" Target="../printerSettings/printerSettings501.bin"/><Relationship Id="rId16" Type="http://schemas.openxmlformats.org/officeDocument/2006/relationships/printerSettings" Target="../printerSettings/printerSettings515.bin"/><Relationship Id="rId1" Type="http://schemas.openxmlformats.org/officeDocument/2006/relationships/printerSettings" Target="../printerSettings/printerSettings500.bin"/><Relationship Id="rId6" Type="http://schemas.openxmlformats.org/officeDocument/2006/relationships/printerSettings" Target="../printerSettings/printerSettings505.bin"/><Relationship Id="rId11" Type="http://schemas.openxmlformats.org/officeDocument/2006/relationships/printerSettings" Target="../printerSettings/printerSettings510.bin"/><Relationship Id="rId5" Type="http://schemas.openxmlformats.org/officeDocument/2006/relationships/printerSettings" Target="../printerSettings/printerSettings504.bin"/><Relationship Id="rId15" Type="http://schemas.openxmlformats.org/officeDocument/2006/relationships/printerSettings" Target="../printerSettings/printerSettings514.bin"/><Relationship Id="rId10" Type="http://schemas.openxmlformats.org/officeDocument/2006/relationships/printerSettings" Target="../printerSettings/printerSettings509.bin"/><Relationship Id="rId4" Type="http://schemas.openxmlformats.org/officeDocument/2006/relationships/printerSettings" Target="../printerSettings/printerSettings503.bin"/><Relationship Id="rId9" Type="http://schemas.openxmlformats.org/officeDocument/2006/relationships/printerSettings" Target="../printerSettings/printerSettings508.bin"/><Relationship Id="rId14" Type="http://schemas.openxmlformats.org/officeDocument/2006/relationships/printerSettings" Target="../printerSettings/printerSettings513.bin"/></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523.bin"/><Relationship Id="rId13" Type="http://schemas.openxmlformats.org/officeDocument/2006/relationships/printerSettings" Target="../printerSettings/printerSettings528.bin"/><Relationship Id="rId18" Type="http://schemas.openxmlformats.org/officeDocument/2006/relationships/printerSettings" Target="../printerSettings/printerSettings533.bin"/><Relationship Id="rId3" Type="http://schemas.openxmlformats.org/officeDocument/2006/relationships/printerSettings" Target="../printerSettings/printerSettings518.bin"/><Relationship Id="rId7" Type="http://schemas.openxmlformats.org/officeDocument/2006/relationships/printerSettings" Target="../printerSettings/printerSettings522.bin"/><Relationship Id="rId12" Type="http://schemas.openxmlformats.org/officeDocument/2006/relationships/printerSettings" Target="../printerSettings/printerSettings527.bin"/><Relationship Id="rId17" Type="http://schemas.openxmlformats.org/officeDocument/2006/relationships/printerSettings" Target="../printerSettings/printerSettings532.bin"/><Relationship Id="rId2" Type="http://schemas.openxmlformats.org/officeDocument/2006/relationships/printerSettings" Target="../printerSettings/printerSettings517.bin"/><Relationship Id="rId16" Type="http://schemas.openxmlformats.org/officeDocument/2006/relationships/printerSettings" Target="../printerSettings/printerSettings531.bin"/><Relationship Id="rId1" Type="http://schemas.openxmlformats.org/officeDocument/2006/relationships/printerSettings" Target="../printerSettings/printerSettings516.bin"/><Relationship Id="rId6" Type="http://schemas.openxmlformats.org/officeDocument/2006/relationships/printerSettings" Target="../printerSettings/printerSettings521.bin"/><Relationship Id="rId11" Type="http://schemas.openxmlformats.org/officeDocument/2006/relationships/printerSettings" Target="../printerSettings/printerSettings526.bin"/><Relationship Id="rId5" Type="http://schemas.openxmlformats.org/officeDocument/2006/relationships/printerSettings" Target="../printerSettings/printerSettings520.bin"/><Relationship Id="rId15" Type="http://schemas.openxmlformats.org/officeDocument/2006/relationships/printerSettings" Target="../printerSettings/printerSettings530.bin"/><Relationship Id="rId10" Type="http://schemas.openxmlformats.org/officeDocument/2006/relationships/printerSettings" Target="../printerSettings/printerSettings525.bin"/><Relationship Id="rId19" Type="http://schemas.openxmlformats.org/officeDocument/2006/relationships/printerSettings" Target="../printerSettings/printerSettings534.bin"/><Relationship Id="rId4" Type="http://schemas.openxmlformats.org/officeDocument/2006/relationships/printerSettings" Target="../printerSettings/printerSettings519.bin"/><Relationship Id="rId9" Type="http://schemas.openxmlformats.org/officeDocument/2006/relationships/printerSettings" Target="../printerSettings/printerSettings524.bin"/><Relationship Id="rId14" Type="http://schemas.openxmlformats.org/officeDocument/2006/relationships/printerSettings" Target="../printerSettings/printerSettings529.bin"/></Relationships>
</file>

<file path=xl/worksheets/_rels/sheet34.xml.rels><?xml version="1.0" encoding="UTF-8" standalone="yes"?>
<Relationships xmlns="http://schemas.openxmlformats.org/package/2006/relationships"><Relationship Id="rId8" Type="http://schemas.openxmlformats.org/officeDocument/2006/relationships/printerSettings" Target="../printerSettings/printerSettings542.bin"/><Relationship Id="rId13" Type="http://schemas.openxmlformats.org/officeDocument/2006/relationships/printerSettings" Target="../printerSettings/printerSettings547.bin"/><Relationship Id="rId18" Type="http://schemas.openxmlformats.org/officeDocument/2006/relationships/printerSettings" Target="../printerSettings/printerSettings552.bin"/><Relationship Id="rId3" Type="http://schemas.openxmlformats.org/officeDocument/2006/relationships/printerSettings" Target="../printerSettings/printerSettings537.bin"/><Relationship Id="rId7" Type="http://schemas.openxmlformats.org/officeDocument/2006/relationships/printerSettings" Target="../printerSettings/printerSettings541.bin"/><Relationship Id="rId12" Type="http://schemas.openxmlformats.org/officeDocument/2006/relationships/printerSettings" Target="../printerSettings/printerSettings546.bin"/><Relationship Id="rId17" Type="http://schemas.openxmlformats.org/officeDocument/2006/relationships/printerSettings" Target="../printerSettings/printerSettings551.bin"/><Relationship Id="rId2" Type="http://schemas.openxmlformats.org/officeDocument/2006/relationships/printerSettings" Target="../printerSettings/printerSettings536.bin"/><Relationship Id="rId16" Type="http://schemas.openxmlformats.org/officeDocument/2006/relationships/printerSettings" Target="../printerSettings/printerSettings550.bin"/><Relationship Id="rId1" Type="http://schemas.openxmlformats.org/officeDocument/2006/relationships/printerSettings" Target="../printerSettings/printerSettings535.bin"/><Relationship Id="rId6" Type="http://schemas.openxmlformats.org/officeDocument/2006/relationships/printerSettings" Target="../printerSettings/printerSettings540.bin"/><Relationship Id="rId11" Type="http://schemas.openxmlformats.org/officeDocument/2006/relationships/printerSettings" Target="../printerSettings/printerSettings545.bin"/><Relationship Id="rId5" Type="http://schemas.openxmlformats.org/officeDocument/2006/relationships/printerSettings" Target="../printerSettings/printerSettings539.bin"/><Relationship Id="rId15" Type="http://schemas.openxmlformats.org/officeDocument/2006/relationships/printerSettings" Target="../printerSettings/printerSettings549.bin"/><Relationship Id="rId10" Type="http://schemas.openxmlformats.org/officeDocument/2006/relationships/printerSettings" Target="../printerSettings/printerSettings544.bin"/><Relationship Id="rId19" Type="http://schemas.openxmlformats.org/officeDocument/2006/relationships/printerSettings" Target="../printerSettings/printerSettings553.bin"/><Relationship Id="rId4" Type="http://schemas.openxmlformats.org/officeDocument/2006/relationships/printerSettings" Target="../printerSettings/printerSettings538.bin"/><Relationship Id="rId9" Type="http://schemas.openxmlformats.org/officeDocument/2006/relationships/printerSettings" Target="../printerSettings/printerSettings543.bin"/><Relationship Id="rId14" Type="http://schemas.openxmlformats.org/officeDocument/2006/relationships/printerSettings" Target="../printerSettings/printerSettings548.bin"/></Relationships>
</file>

<file path=xl/worksheets/_rels/sheet35.xml.rels><?xml version="1.0" encoding="UTF-8" standalone="yes"?>
<Relationships xmlns="http://schemas.openxmlformats.org/package/2006/relationships"><Relationship Id="rId8" Type="http://schemas.openxmlformats.org/officeDocument/2006/relationships/printerSettings" Target="../printerSettings/printerSettings561.bin"/><Relationship Id="rId13" Type="http://schemas.openxmlformats.org/officeDocument/2006/relationships/printerSettings" Target="../printerSettings/printerSettings566.bin"/><Relationship Id="rId18" Type="http://schemas.openxmlformats.org/officeDocument/2006/relationships/printerSettings" Target="../printerSettings/printerSettings571.bin"/><Relationship Id="rId3" Type="http://schemas.openxmlformats.org/officeDocument/2006/relationships/printerSettings" Target="../printerSettings/printerSettings556.bin"/><Relationship Id="rId7" Type="http://schemas.openxmlformats.org/officeDocument/2006/relationships/printerSettings" Target="../printerSettings/printerSettings560.bin"/><Relationship Id="rId12" Type="http://schemas.openxmlformats.org/officeDocument/2006/relationships/printerSettings" Target="../printerSettings/printerSettings565.bin"/><Relationship Id="rId17" Type="http://schemas.openxmlformats.org/officeDocument/2006/relationships/printerSettings" Target="../printerSettings/printerSettings570.bin"/><Relationship Id="rId2" Type="http://schemas.openxmlformats.org/officeDocument/2006/relationships/printerSettings" Target="../printerSettings/printerSettings555.bin"/><Relationship Id="rId16" Type="http://schemas.openxmlformats.org/officeDocument/2006/relationships/printerSettings" Target="../printerSettings/printerSettings569.bin"/><Relationship Id="rId1" Type="http://schemas.openxmlformats.org/officeDocument/2006/relationships/printerSettings" Target="../printerSettings/printerSettings554.bin"/><Relationship Id="rId6" Type="http://schemas.openxmlformats.org/officeDocument/2006/relationships/printerSettings" Target="../printerSettings/printerSettings559.bin"/><Relationship Id="rId11" Type="http://schemas.openxmlformats.org/officeDocument/2006/relationships/printerSettings" Target="../printerSettings/printerSettings564.bin"/><Relationship Id="rId5" Type="http://schemas.openxmlformats.org/officeDocument/2006/relationships/printerSettings" Target="../printerSettings/printerSettings558.bin"/><Relationship Id="rId15" Type="http://schemas.openxmlformats.org/officeDocument/2006/relationships/printerSettings" Target="../printerSettings/printerSettings568.bin"/><Relationship Id="rId10" Type="http://schemas.openxmlformats.org/officeDocument/2006/relationships/printerSettings" Target="../printerSettings/printerSettings563.bin"/><Relationship Id="rId19" Type="http://schemas.openxmlformats.org/officeDocument/2006/relationships/printerSettings" Target="../printerSettings/printerSettings572.bin"/><Relationship Id="rId4" Type="http://schemas.openxmlformats.org/officeDocument/2006/relationships/printerSettings" Target="../printerSettings/printerSettings557.bin"/><Relationship Id="rId9" Type="http://schemas.openxmlformats.org/officeDocument/2006/relationships/printerSettings" Target="../printerSettings/printerSettings562.bin"/><Relationship Id="rId14" Type="http://schemas.openxmlformats.org/officeDocument/2006/relationships/printerSettings" Target="../printerSettings/printerSettings567.bin"/></Relationships>
</file>

<file path=xl/worksheets/_rels/sheet36.xml.rels><?xml version="1.0" encoding="UTF-8" standalone="yes"?>
<Relationships xmlns="http://schemas.openxmlformats.org/package/2006/relationships"><Relationship Id="rId8" Type="http://schemas.openxmlformats.org/officeDocument/2006/relationships/printerSettings" Target="../printerSettings/printerSettings580.bin"/><Relationship Id="rId13" Type="http://schemas.openxmlformats.org/officeDocument/2006/relationships/printerSettings" Target="../printerSettings/printerSettings585.bin"/><Relationship Id="rId18" Type="http://schemas.openxmlformats.org/officeDocument/2006/relationships/printerSettings" Target="../printerSettings/printerSettings590.bin"/><Relationship Id="rId3" Type="http://schemas.openxmlformats.org/officeDocument/2006/relationships/printerSettings" Target="../printerSettings/printerSettings575.bin"/><Relationship Id="rId7" Type="http://schemas.openxmlformats.org/officeDocument/2006/relationships/printerSettings" Target="../printerSettings/printerSettings579.bin"/><Relationship Id="rId12" Type="http://schemas.openxmlformats.org/officeDocument/2006/relationships/printerSettings" Target="../printerSettings/printerSettings584.bin"/><Relationship Id="rId17" Type="http://schemas.openxmlformats.org/officeDocument/2006/relationships/printerSettings" Target="../printerSettings/printerSettings589.bin"/><Relationship Id="rId2" Type="http://schemas.openxmlformats.org/officeDocument/2006/relationships/printerSettings" Target="../printerSettings/printerSettings574.bin"/><Relationship Id="rId16" Type="http://schemas.openxmlformats.org/officeDocument/2006/relationships/printerSettings" Target="../printerSettings/printerSettings588.bin"/><Relationship Id="rId1" Type="http://schemas.openxmlformats.org/officeDocument/2006/relationships/printerSettings" Target="../printerSettings/printerSettings573.bin"/><Relationship Id="rId6" Type="http://schemas.openxmlformats.org/officeDocument/2006/relationships/printerSettings" Target="../printerSettings/printerSettings578.bin"/><Relationship Id="rId11" Type="http://schemas.openxmlformats.org/officeDocument/2006/relationships/printerSettings" Target="../printerSettings/printerSettings583.bin"/><Relationship Id="rId5" Type="http://schemas.openxmlformats.org/officeDocument/2006/relationships/printerSettings" Target="../printerSettings/printerSettings577.bin"/><Relationship Id="rId15" Type="http://schemas.openxmlformats.org/officeDocument/2006/relationships/printerSettings" Target="../printerSettings/printerSettings587.bin"/><Relationship Id="rId10" Type="http://schemas.openxmlformats.org/officeDocument/2006/relationships/printerSettings" Target="../printerSettings/printerSettings582.bin"/><Relationship Id="rId19" Type="http://schemas.openxmlformats.org/officeDocument/2006/relationships/printerSettings" Target="../printerSettings/printerSettings591.bin"/><Relationship Id="rId4" Type="http://schemas.openxmlformats.org/officeDocument/2006/relationships/printerSettings" Target="../printerSettings/printerSettings576.bin"/><Relationship Id="rId9" Type="http://schemas.openxmlformats.org/officeDocument/2006/relationships/printerSettings" Target="../printerSettings/printerSettings581.bin"/><Relationship Id="rId14" Type="http://schemas.openxmlformats.org/officeDocument/2006/relationships/printerSettings" Target="../printerSettings/printerSettings586.bin"/></Relationships>
</file>

<file path=xl/worksheets/_rels/sheet37.xml.rels><?xml version="1.0" encoding="UTF-8" standalone="yes"?>
<Relationships xmlns="http://schemas.openxmlformats.org/package/2006/relationships"><Relationship Id="rId8" Type="http://schemas.openxmlformats.org/officeDocument/2006/relationships/printerSettings" Target="../printerSettings/printerSettings599.bin"/><Relationship Id="rId13" Type="http://schemas.openxmlformats.org/officeDocument/2006/relationships/printerSettings" Target="../printerSettings/printerSettings604.bin"/><Relationship Id="rId18" Type="http://schemas.openxmlformats.org/officeDocument/2006/relationships/printerSettings" Target="../printerSettings/printerSettings609.bin"/><Relationship Id="rId3" Type="http://schemas.openxmlformats.org/officeDocument/2006/relationships/printerSettings" Target="../printerSettings/printerSettings594.bin"/><Relationship Id="rId7" Type="http://schemas.openxmlformats.org/officeDocument/2006/relationships/printerSettings" Target="../printerSettings/printerSettings598.bin"/><Relationship Id="rId12" Type="http://schemas.openxmlformats.org/officeDocument/2006/relationships/printerSettings" Target="../printerSettings/printerSettings603.bin"/><Relationship Id="rId17" Type="http://schemas.openxmlformats.org/officeDocument/2006/relationships/printerSettings" Target="../printerSettings/printerSettings608.bin"/><Relationship Id="rId2" Type="http://schemas.openxmlformats.org/officeDocument/2006/relationships/printerSettings" Target="../printerSettings/printerSettings593.bin"/><Relationship Id="rId16" Type="http://schemas.openxmlformats.org/officeDocument/2006/relationships/printerSettings" Target="../printerSettings/printerSettings607.bin"/><Relationship Id="rId1" Type="http://schemas.openxmlformats.org/officeDocument/2006/relationships/printerSettings" Target="../printerSettings/printerSettings592.bin"/><Relationship Id="rId6" Type="http://schemas.openxmlformats.org/officeDocument/2006/relationships/printerSettings" Target="../printerSettings/printerSettings597.bin"/><Relationship Id="rId11" Type="http://schemas.openxmlformats.org/officeDocument/2006/relationships/printerSettings" Target="../printerSettings/printerSettings602.bin"/><Relationship Id="rId5" Type="http://schemas.openxmlformats.org/officeDocument/2006/relationships/printerSettings" Target="../printerSettings/printerSettings596.bin"/><Relationship Id="rId15" Type="http://schemas.openxmlformats.org/officeDocument/2006/relationships/printerSettings" Target="../printerSettings/printerSettings606.bin"/><Relationship Id="rId10" Type="http://schemas.openxmlformats.org/officeDocument/2006/relationships/printerSettings" Target="../printerSettings/printerSettings601.bin"/><Relationship Id="rId19" Type="http://schemas.openxmlformats.org/officeDocument/2006/relationships/printerSettings" Target="../printerSettings/printerSettings610.bin"/><Relationship Id="rId4" Type="http://schemas.openxmlformats.org/officeDocument/2006/relationships/printerSettings" Target="../printerSettings/printerSettings595.bin"/><Relationship Id="rId9" Type="http://schemas.openxmlformats.org/officeDocument/2006/relationships/printerSettings" Target="../printerSettings/printerSettings600.bin"/><Relationship Id="rId14" Type="http://schemas.openxmlformats.org/officeDocument/2006/relationships/printerSettings" Target="../printerSettings/printerSettings60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611.bin"/></Relationships>
</file>

<file path=xl/worksheets/_rels/sheet39.xml.rels><?xml version="1.0" encoding="UTF-8" standalone="yes"?>
<Relationships xmlns="http://schemas.openxmlformats.org/package/2006/relationships"><Relationship Id="rId8" Type="http://schemas.openxmlformats.org/officeDocument/2006/relationships/printerSettings" Target="../printerSettings/printerSettings619.bin"/><Relationship Id="rId13" Type="http://schemas.openxmlformats.org/officeDocument/2006/relationships/printerSettings" Target="../printerSettings/printerSettings624.bin"/><Relationship Id="rId18" Type="http://schemas.openxmlformats.org/officeDocument/2006/relationships/printerSettings" Target="../printerSettings/printerSettings629.bin"/><Relationship Id="rId3" Type="http://schemas.openxmlformats.org/officeDocument/2006/relationships/printerSettings" Target="../printerSettings/printerSettings614.bin"/><Relationship Id="rId7" Type="http://schemas.openxmlformats.org/officeDocument/2006/relationships/printerSettings" Target="../printerSettings/printerSettings618.bin"/><Relationship Id="rId12" Type="http://schemas.openxmlformats.org/officeDocument/2006/relationships/printerSettings" Target="../printerSettings/printerSettings623.bin"/><Relationship Id="rId17" Type="http://schemas.openxmlformats.org/officeDocument/2006/relationships/printerSettings" Target="../printerSettings/printerSettings628.bin"/><Relationship Id="rId2" Type="http://schemas.openxmlformats.org/officeDocument/2006/relationships/printerSettings" Target="../printerSettings/printerSettings613.bin"/><Relationship Id="rId16" Type="http://schemas.openxmlformats.org/officeDocument/2006/relationships/printerSettings" Target="../printerSettings/printerSettings627.bin"/><Relationship Id="rId1" Type="http://schemas.openxmlformats.org/officeDocument/2006/relationships/printerSettings" Target="../printerSettings/printerSettings612.bin"/><Relationship Id="rId6" Type="http://schemas.openxmlformats.org/officeDocument/2006/relationships/printerSettings" Target="../printerSettings/printerSettings617.bin"/><Relationship Id="rId11" Type="http://schemas.openxmlformats.org/officeDocument/2006/relationships/printerSettings" Target="../printerSettings/printerSettings622.bin"/><Relationship Id="rId5" Type="http://schemas.openxmlformats.org/officeDocument/2006/relationships/printerSettings" Target="../printerSettings/printerSettings616.bin"/><Relationship Id="rId15" Type="http://schemas.openxmlformats.org/officeDocument/2006/relationships/printerSettings" Target="../printerSettings/printerSettings626.bin"/><Relationship Id="rId10" Type="http://schemas.openxmlformats.org/officeDocument/2006/relationships/printerSettings" Target="../printerSettings/printerSettings621.bin"/><Relationship Id="rId19" Type="http://schemas.openxmlformats.org/officeDocument/2006/relationships/printerSettings" Target="../printerSettings/printerSettings630.bin"/><Relationship Id="rId4" Type="http://schemas.openxmlformats.org/officeDocument/2006/relationships/printerSettings" Target="../printerSettings/printerSettings615.bin"/><Relationship Id="rId9" Type="http://schemas.openxmlformats.org/officeDocument/2006/relationships/printerSettings" Target="../printerSettings/printerSettings620.bin"/><Relationship Id="rId14" Type="http://schemas.openxmlformats.org/officeDocument/2006/relationships/printerSettings" Target="../printerSettings/printerSettings625.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5.bin"/><Relationship Id="rId13" Type="http://schemas.openxmlformats.org/officeDocument/2006/relationships/printerSettings" Target="../printerSettings/printerSettings70.bin"/><Relationship Id="rId18" Type="http://schemas.openxmlformats.org/officeDocument/2006/relationships/printerSettings" Target="../printerSettings/printerSettings75.bin"/><Relationship Id="rId3" Type="http://schemas.openxmlformats.org/officeDocument/2006/relationships/printerSettings" Target="../printerSettings/printerSettings60.bin"/><Relationship Id="rId7" Type="http://schemas.openxmlformats.org/officeDocument/2006/relationships/printerSettings" Target="../printerSettings/printerSettings64.bin"/><Relationship Id="rId12" Type="http://schemas.openxmlformats.org/officeDocument/2006/relationships/printerSettings" Target="../printerSettings/printerSettings69.bin"/><Relationship Id="rId17" Type="http://schemas.openxmlformats.org/officeDocument/2006/relationships/printerSettings" Target="../printerSettings/printerSettings74.bin"/><Relationship Id="rId2" Type="http://schemas.openxmlformats.org/officeDocument/2006/relationships/printerSettings" Target="../printerSettings/printerSettings59.bin"/><Relationship Id="rId16" Type="http://schemas.openxmlformats.org/officeDocument/2006/relationships/printerSettings" Target="../printerSettings/printerSettings73.bin"/><Relationship Id="rId1" Type="http://schemas.openxmlformats.org/officeDocument/2006/relationships/printerSettings" Target="../printerSettings/printerSettings58.bin"/><Relationship Id="rId6" Type="http://schemas.openxmlformats.org/officeDocument/2006/relationships/printerSettings" Target="../printerSettings/printerSettings63.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2.bin"/><Relationship Id="rId15" Type="http://schemas.openxmlformats.org/officeDocument/2006/relationships/printerSettings" Target="../printerSettings/printerSettings72.bin"/><Relationship Id="rId10" Type="http://schemas.openxmlformats.org/officeDocument/2006/relationships/printerSettings" Target="../printerSettings/printerSettings67.bin"/><Relationship Id="rId19" Type="http://schemas.openxmlformats.org/officeDocument/2006/relationships/printerSettings" Target="../printerSettings/printerSettings76.bin"/><Relationship Id="rId4" Type="http://schemas.openxmlformats.org/officeDocument/2006/relationships/printerSettings" Target="../printerSettings/printerSettings61.bin"/><Relationship Id="rId9" Type="http://schemas.openxmlformats.org/officeDocument/2006/relationships/printerSettings" Target="../printerSettings/printerSettings66.bin"/><Relationship Id="rId14" Type="http://schemas.openxmlformats.org/officeDocument/2006/relationships/printerSettings" Target="../printerSettings/printerSettings71.bin"/></Relationships>
</file>

<file path=xl/worksheets/_rels/sheet40.xml.rels><?xml version="1.0" encoding="UTF-8" standalone="yes"?>
<Relationships xmlns="http://schemas.openxmlformats.org/package/2006/relationships"><Relationship Id="rId8" Type="http://schemas.openxmlformats.org/officeDocument/2006/relationships/printerSettings" Target="../printerSettings/printerSettings638.bin"/><Relationship Id="rId13" Type="http://schemas.openxmlformats.org/officeDocument/2006/relationships/printerSettings" Target="../printerSettings/printerSettings643.bin"/><Relationship Id="rId18" Type="http://schemas.openxmlformats.org/officeDocument/2006/relationships/printerSettings" Target="../printerSettings/printerSettings648.bin"/><Relationship Id="rId3" Type="http://schemas.openxmlformats.org/officeDocument/2006/relationships/printerSettings" Target="../printerSettings/printerSettings633.bin"/><Relationship Id="rId7" Type="http://schemas.openxmlformats.org/officeDocument/2006/relationships/printerSettings" Target="../printerSettings/printerSettings637.bin"/><Relationship Id="rId12" Type="http://schemas.openxmlformats.org/officeDocument/2006/relationships/printerSettings" Target="../printerSettings/printerSettings642.bin"/><Relationship Id="rId17" Type="http://schemas.openxmlformats.org/officeDocument/2006/relationships/printerSettings" Target="../printerSettings/printerSettings647.bin"/><Relationship Id="rId2" Type="http://schemas.openxmlformats.org/officeDocument/2006/relationships/printerSettings" Target="../printerSettings/printerSettings632.bin"/><Relationship Id="rId16" Type="http://schemas.openxmlformats.org/officeDocument/2006/relationships/printerSettings" Target="../printerSettings/printerSettings646.bin"/><Relationship Id="rId1" Type="http://schemas.openxmlformats.org/officeDocument/2006/relationships/printerSettings" Target="../printerSettings/printerSettings631.bin"/><Relationship Id="rId6" Type="http://schemas.openxmlformats.org/officeDocument/2006/relationships/printerSettings" Target="../printerSettings/printerSettings636.bin"/><Relationship Id="rId11" Type="http://schemas.openxmlformats.org/officeDocument/2006/relationships/printerSettings" Target="../printerSettings/printerSettings641.bin"/><Relationship Id="rId5" Type="http://schemas.openxmlformats.org/officeDocument/2006/relationships/printerSettings" Target="../printerSettings/printerSettings635.bin"/><Relationship Id="rId15" Type="http://schemas.openxmlformats.org/officeDocument/2006/relationships/printerSettings" Target="../printerSettings/printerSettings645.bin"/><Relationship Id="rId10" Type="http://schemas.openxmlformats.org/officeDocument/2006/relationships/printerSettings" Target="../printerSettings/printerSettings640.bin"/><Relationship Id="rId19" Type="http://schemas.openxmlformats.org/officeDocument/2006/relationships/printerSettings" Target="../printerSettings/printerSettings649.bin"/><Relationship Id="rId4" Type="http://schemas.openxmlformats.org/officeDocument/2006/relationships/printerSettings" Target="../printerSettings/printerSettings634.bin"/><Relationship Id="rId9" Type="http://schemas.openxmlformats.org/officeDocument/2006/relationships/printerSettings" Target="../printerSettings/printerSettings639.bin"/><Relationship Id="rId14" Type="http://schemas.openxmlformats.org/officeDocument/2006/relationships/printerSettings" Target="../printerSettings/printerSettings64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65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651.bin"/></Relationships>
</file>

<file path=xl/worksheets/_rels/sheet43.xml.rels><?xml version="1.0" encoding="UTF-8" standalone="yes"?>
<Relationships xmlns="http://schemas.openxmlformats.org/package/2006/relationships"><Relationship Id="rId8" Type="http://schemas.openxmlformats.org/officeDocument/2006/relationships/printerSettings" Target="../printerSettings/printerSettings659.bin"/><Relationship Id="rId13" Type="http://schemas.openxmlformats.org/officeDocument/2006/relationships/printerSettings" Target="../printerSettings/printerSettings664.bin"/><Relationship Id="rId18" Type="http://schemas.openxmlformats.org/officeDocument/2006/relationships/printerSettings" Target="../printerSettings/printerSettings669.bin"/><Relationship Id="rId3" Type="http://schemas.openxmlformats.org/officeDocument/2006/relationships/printerSettings" Target="../printerSettings/printerSettings654.bin"/><Relationship Id="rId7" Type="http://schemas.openxmlformats.org/officeDocument/2006/relationships/printerSettings" Target="../printerSettings/printerSettings658.bin"/><Relationship Id="rId12" Type="http://schemas.openxmlformats.org/officeDocument/2006/relationships/printerSettings" Target="../printerSettings/printerSettings663.bin"/><Relationship Id="rId17" Type="http://schemas.openxmlformats.org/officeDocument/2006/relationships/printerSettings" Target="../printerSettings/printerSettings668.bin"/><Relationship Id="rId2" Type="http://schemas.openxmlformats.org/officeDocument/2006/relationships/printerSettings" Target="../printerSettings/printerSettings653.bin"/><Relationship Id="rId16" Type="http://schemas.openxmlformats.org/officeDocument/2006/relationships/printerSettings" Target="../printerSettings/printerSettings667.bin"/><Relationship Id="rId1" Type="http://schemas.openxmlformats.org/officeDocument/2006/relationships/printerSettings" Target="../printerSettings/printerSettings652.bin"/><Relationship Id="rId6" Type="http://schemas.openxmlformats.org/officeDocument/2006/relationships/printerSettings" Target="../printerSettings/printerSettings657.bin"/><Relationship Id="rId11" Type="http://schemas.openxmlformats.org/officeDocument/2006/relationships/printerSettings" Target="../printerSettings/printerSettings662.bin"/><Relationship Id="rId5" Type="http://schemas.openxmlformats.org/officeDocument/2006/relationships/printerSettings" Target="../printerSettings/printerSettings656.bin"/><Relationship Id="rId15" Type="http://schemas.openxmlformats.org/officeDocument/2006/relationships/printerSettings" Target="../printerSettings/printerSettings666.bin"/><Relationship Id="rId10" Type="http://schemas.openxmlformats.org/officeDocument/2006/relationships/printerSettings" Target="../printerSettings/printerSettings661.bin"/><Relationship Id="rId19" Type="http://schemas.openxmlformats.org/officeDocument/2006/relationships/printerSettings" Target="../printerSettings/printerSettings670.bin"/><Relationship Id="rId4" Type="http://schemas.openxmlformats.org/officeDocument/2006/relationships/printerSettings" Target="../printerSettings/printerSettings655.bin"/><Relationship Id="rId9" Type="http://schemas.openxmlformats.org/officeDocument/2006/relationships/printerSettings" Target="../printerSettings/printerSettings660.bin"/><Relationship Id="rId14" Type="http://schemas.openxmlformats.org/officeDocument/2006/relationships/printerSettings" Target="../printerSettings/printerSettings665.bin"/></Relationships>
</file>

<file path=xl/worksheets/_rels/sheet44.xml.rels><?xml version="1.0" encoding="UTF-8" standalone="yes"?>
<Relationships xmlns="http://schemas.openxmlformats.org/package/2006/relationships"><Relationship Id="rId8" Type="http://schemas.openxmlformats.org/officeDocument/2006/relationships/printerSettings" Target="../printerSettings/printerSettings678.bin"/><Relationship Id="rId13" Type="http://schemas.openxmlformats.org/officeDocument/2006/relationships/printerSettings" Target="../printerSettings/printerSettings683.bin"/><Relationship Id="rId18" Type="http://schemas.openxmlformats.org/officeDocument/2006/relationships/printerSettings" Target="../printerSettings/printerSettings688.bin"/><Relationship Id="rId3" Type="http://schemas.openxmlformats.org/officeDocument/2006/relationships/printerSettings" Target="../printerSettings/printerSettings673.bin"/><Relationship Id="rId7" Type="http://schemas.openxmlformats.org/officeDocument/2006/relationships/printerSettings" Target="../printerSettings/printerSettings677.bin"/><Relationship Id="rId12" Type="http://schemas.openxmlformats.org/officeDocument/2006/relationships/printerSettings" Target="../printerSettings/printerSettings682.bin"/><Relationship Id="rId17" Type="http://schemas.openxmlformats.org/officeDocument/2006/relationships/printerSettings" Target="../printerSettings/printerSettings687.bin"/><Relationship Id="rId2" Type="http://schemas.openxmlformats.org/officeDocument/2006/relationships/printerSettings" Target="../printerSettings/printerSettings672.bin"/><Relationship Id="rId16" Type="http://schemas.openxmlformats.org/officeDocument/2006/relationships/printerSettings" Target="../printerSettings/printerSettings686.bin"/><Relationship Id="rId1" Type="http://schemas.openxmlformats.org/officeDocument/2006/relationships/printerSettings" Target="../printerSettings/printerSettings671.bin"/><Relationship Id="rId6" Type="http://schemas.openxmlformats.org/officeDocument/2006/relationships/printerSettings" Target="../printerSettings/printerSettings676.bin"/><Relationship Id="rId11" Type="http://schemas.openxmlformats.org/officeDocument/2006/relationships/printerSettings" Target="../printerSettings/printerSettings681.bin"/><Relationship Id="rId5" Type="http://schemas.openxmlformats.org/officeDocument/2006/relationships/printerSettings" Target="../printerSettings/printerSettings675.bin"/><Relationship Id="rId15" Type="http://schemas.openxmlformats.org/officeDocument/2006/relationships/printerSettings" Target="../printerSettings/printerSettings685.bin"/><Relationship Id="rId10" Type="http://schemas.openxmlformats.org/officeDocument/2006/relationships/printerSettings" Target="../printerSettings/printerSettings680.bin"/><Relationship Id="rId19" Type="http://schemas.openxmlformats.org/officeDocument/2006/relationships/printerSettings" Target="../printerSettings/printerSettings689.bin"/><Relationship Id="rId4" Type="http://schemas.openxmlformats.org/officeDocument/2006/relationships/printerSettings" Target="../printerSettings/printerSettings674.bin"/><Relationship Id="rId9" Type="http://schemas.openxmlformats.org/officeDocument/2006/relationships/printerSettings" Target="../printerSettings/printerSettings679.bin"/><Relationship Id="rId14" Type="http://schemas.openxmlformats.org/officeDocument/2006/relationships/printerSettings" Target="../printerSettings/printerSettings684.bin"/></Relationships>
</file>

<file path=xl/worksheets/_rels/sheet45.xml.rels><?xml version="1.0" encoding="UTF-8" standalone="yes"?>
<Relationships xmlns="http://schemas.openxmlformats.org/package/2006/relationships"><Relationship Id="rId8" Type="http://schemas.openxmlformats.org/officeDocument/2006/relationships/printerSettings" Target="../printerSettings/printerSettings697.bin"/><Relationship Id="rId13" Type="http://schemas.openxmlformats.org/officeDocument/2006/relationships/printerSettings" Target="../printerSettings/printerSettings702.bin"/><Relationship Id="rId18" Type="http://schemas.openxmlformats.org/officeDocument/2006/relationships/printerSettings" Target="../printerSettings/printerSettings707.bin"/><Relationship Id="rId3" Type="http://schemas.openxmlformats.org/officeDocument/2006/relationships/printerSettings" Target="../printerSettings/printerSettings692.bin"/><Relationship Id="rId7" Type="http://schemas.openxmlformats.org/officeDocument/2006/relationships/printerSettings" Target="../printerSettings/printerSettings696.bin"/><Relationship Id="rId12" Type="http://schemas.openxmlformats.org/officeDocument/2006/relationships/printerSettings" Target="../printerSettings/printerSettings701.bin"/><Relationship Id="rId17" Type="http://schemas.openxmlformats.org/officeDocument/2006/relationships/printerSettings" Target="../printerSettings/printerSettings706.bin"/><Relationship Id="rId2" Type="http://schemas.openxmlformats.org/officeDocument/2006/relationships/printerSettings" Target="../printerSettings/printerSettings691.bin"/><Relationship Id="rId16" Type="http://schemas.openxmlformats.org/officeDocument/2006/relationships/printerSettings" Target="../printerSettings/printerSettings705.bin"/><Relationship Id="rId1" Type="http://schemas.openxmlformats.org/officeDocument/2006/relationships/printerSettings" Target="../printerSettings/printerSettings690.bin"/><Relationship Id="rId6" Type="http://schemas.openxmlformats.org/officeDocument/2006/relationships/printerSettings" Target="../printerSettings/printerSettings695.bin"/><Relationship Id="rId11" Type="http://schemas.openxmlformats.org/officeDocument/2006/relationships/printerSettings" Target="../printerSettings/printerSettings700.bin"/><Relationship Id="rId5" Type="http://schemas.openxmlformats.org/officeDocument/2006/relationships/printerSettings" Target="../printerSettings/printerSettings694.bin"/><Relationship Id="rId15" Type="http://schemas.openxmlformats.org/officeDocument/2006/relationships/printerSettings" Target="../printerSettings/printerSettings704.bin"/><Relationship Id="rId10" Type="http://schemas.openxmlformats.org/officeDocument/2006/relationships/printerSettings" Target="../printerSettings/printerSettings699.bin"/><Relationship Id="rId19" Type="http://schemas.openxmlformats.org/officeDocument/2006/relationships/printerSettings" Target="../printerSettings/printerSettings708.bin"/><Relationship Id="rId4" Type="http://schemas.openxmlformats.org/officeDocument/2006/relationships/printerSettings" Target="../printerSettings/printerSettings693.bin"/><Relationship Id="rId9" Type="http://schemas.openxmlformats.org/officeDocument/2006/relationships/printerSettings" Target="../printerSettings/printerSettings698.bin"/><Relationship Id="rId14" Type="http://schemas.openxmlformats.org/officeDocument/2006/relationships/printerSettings" Target="../printerSettings/printerSettings703.bin"/></Relationships>
</file>

<file path=xl/worksheets/_rels/sheet46.xml.rels><?xml version="1.0" encoding="UTF-8" standalone="yes"?>
<Relationships xmlns="http://schemas.openxmlformats.org/package/2006/relationships"><Relationship Id="rId8" Type="http://schemas.openxmlformats.org/officeDocument/2006/relationships/printerSettings" Target="../printerSettings/printerSettings716.bin"/><Relationship Id="rId13" Type="http://schemas.openxmlformats.org/officeDocument/2006/relationships/printerSettings" Target="../printerSettings/printerSettings721.bin"/><Relationship Id="rId18" Type="http://schemas.openxmlformats.org/officeDocument/2006/relationships/printerSettings" Target="../printerSettings/printerSettings726.bin"/><Relationship Id="rId3" Type="http://schemas.openxmlformats.org/officeDocument/2006/relationships/printerSettings" Target="../printerSettings/printerSettings711.bin"/><Relationship Id="rId7" Type="http://schemas.openxmlformats.org/officeDocument/2006/relationships/printerSettings" Target="../printerSettings/printerSettings715.bin"/><Relationship Id="rId12" Type="http://schemas.openxmlformats.org/officeDocument/2006/relationships/printerSettings" Target="../printerSettings/printerSettings720.bin"/><Relationship Id="rId17" Type="http://schemas.openxmlformats.org/officeDocument/2006/relationships/printerSettings" Target="../printerSettings/printerSettings725.bin"/><Relationship Id="rId2" Type="http://schemas.openxmlformats.org/officeDocument/2006/relationships/printerSettings" Target="../printerSettings/printerSettings710.bin"/><Relationship Id="rId16" Type="http://schemas.openxmlformats.org/officeDocument/2006/relationships/printerSettings" Target="../printerSettings/printerSettings724.bin"/><Relationship Id="rId1" Type="http://schemas.openxmlformats.org/officeDocument/2006/relationships/printerSettings" Target="../printerSettings/printerSettings709.bin"/><Relationship Id="rId6" Type="http://schemas.openxmlformats.org/officeDocument/2006/relationships/printerSettings" Target="../printerSettings/printerSettings714.bin"/><Relationship Id="rId11" Type="http://schemas.openxmlformats.org/officeDocument/2006/relationships/printerSettings" Target="../printerSettings/printerSettings719.bin"/><Relationship Id="rId5" Type="http://schemas.openxmlformats.org/officeDocument/2006/relationships/printerSettings" Target="../printerSettings/printerSettings713.bin"/><Relationship Id="rId15" Type="http://schemas.openxmlformats.org/officeDocument/2006/relationships/printerSettings" Target="../printerSettings/printerSettings723.bin"/><Relationship Id="rId10" Type="http://schemas.openxmlformats.org/officeDocument/2006/relationships/printerSettings" Target="../printerSettings/printerSettings718.bin"/><Relationship Id="rId19" Type="http://schemas.openxmlformats.org/officeDocument/2006/relationships/printerSettings" Target="../printerSettings/printerSettings727.bin"/><Relationship Id="rId4" Type="http://schemas.openxmlformats.org/officeDocument/2006/relationships/printerSettings" Target="../printerSettings/printerSettings712.bin"/><Relationship Id="rId9" Type="http://schemas.openxmlformats.org/officeDocument/2006/relationships/printerSettings" Target="../printerSettings/printerSettings717.bin"/><Relationship Id="rId14" Type="http://schemas.openxmlformats.org/officeDocument/2006/relationships/printerSettings" Target="../printerSettings/printerSettings722.bin"/></Relationships>
</file>

<file path=xl/worksheets/_rels/sheet47.xml.rels><?xml version="1.0" encoding="UTF-8" standalone="yes"?>
<Relationships xmlns="http://schemas.openxmlformats.org/package/2006/relationships"><Relationship Id="rId8" Type="http://schemas.openxmlformats.org/officeDocument/2006/relationships/printerSettings" Target="../printerSettings/printerSettings735.bin"/><Relationship Id="rId13" Type="http://schemas.openxmlformats.org/officeDocument/2006/relationships/printerSettings" Target="../printerSettings/printerSettings740.bin"/><Relationship Id="rId18" Type="http://schemas.openxmlformats.org/officeDocument/2006/relationships/printerSettings" Target="../printerSettings/printerSettings745.bin"/><Relationship Id="rId3" Type="http://schemas.openxmlformats.org/officeDocument/2006/relationships/printerSettings" Target="../printerSettings/printerSettings730.bin"/><Relationship Id="rId7" Type="http://schemas.openxmlformats.org/officeDocument/2006/relationships/printerSettings" Target="../printerSettings/printerSettings734.bin"/><Relationship Id="rId12" Type="http://schemas.openxmlformats.org/officeDocument/2006/relationships/printerSettings" Target="../printerSettings/printerSettings739.bin"/><Relationship Id="rId17" Type="http://schemas.openxmlformats.org/officeDocument/2006/relationships/printerSettings" Target="../printerSettings/printerSettings744.bin"/><Relationship Id="rId2" Type="http://schemas.openxmlformats.org/officeDocument/2006/relationships/printerSettings" Target="../printerSettings/printerSettings729.bin"/><Relationship Id="rId16" Type="http://schemas.openxmlformats.org/officeDocument/2006/relationships/printerSettings" Target="../printerSettings/printerSettings743.bin"/><Relationship Id="rId1" Type="http://schemas.openxmlformats.org/officeDocument/2006/relationships/printerSettings" Target="../printerSettings/printerSettings728.bin"/><Relationship Id="rId6" Type="http://schemas.openxmlformats.org/officeDocument/2006/relationships/printerSettings" Target="../printerSettings/printerSettings733.bin"/><Relationship Id="rId11" Type="http://schemas.openxmlformats.org/officeDocument/2006/relationships/printerSettings" Target="../printerSettings/printerSettings738.bin"/><Relationship Id="rId5" Type="http://schemas.openxmlformats.org/officeDocument/2006/relationships/printerSettings" Target="../printerSettings/printerSettings732.bin"/><Relationship Id="rId15" Type="http://schemas.openxmlformats.org/officeDocument/2006/relationships/printerSettings" Target="../printerSettings/printerSettings742.bin"/><Relationship Id="rId10" Type="http://schemas.openxmlformats.org/officeDocument/2006/relationships/printerSettings" Target="../printerSettings/printerSettings737.bin"/><Relationship Id="rId19" Type="http://schemas.openxmlformats.org/officeDocument/2006/relationships/printerSettings" Target="../printerSettings/printerSettings746.bin"/><Relationship Id="rId4" Type="http://schemas.openxmlformats.org/officeDocument/2006/relationships/printerSettings" Target="../printerSettings/printerSettings731.bin"/><Relationship Id="rId9" Type="http://schemas.openxmlformats.org/officeDocument/2006/relationships/printerSettings" Target="../printerSettings/printerSettings736.bin"/><Relationship Id="rId14" Type="http://schemas.openxmlformats.org/officeDocument/2006/relationships/printerSettings" Target="../printerSettings/printerSettings741.bin"/></Relationships>
</file>

<file path=xl/worksheets/_rels/sheet48.xml.rels><?xml version="1.0" encoding="UTF-8" standalone="yes"?>
<Relationships xmlns="http://schemas.openxmlformats.org/package/2006/relationships"><Relationship Id="rId8" Type="http://schemas.openxmlformats.org/officeDocument/2006/relationships/printerSettings" Target="../printerSettings/printerSettings754.bin"/><Relationship Id="rId13" Type="http://schemas.openxmlformats.org/officeDocument/2006/relationships/printerSettings" Target="../printerSettings/printerSettings759.bin"/><Relationship Id="rId18" Type="http://schemas.openxmlformats.org/officeDocument/2006/relationships/printerSettings" Target="../printerSettings/printerSettings764.bin"/><Relationship Id="rId3" Type="http://schemas.openxmlformats.org/officeDocument/2006/relationships/printerSettings" Target="../printerSettings/printerSettings749.bin"/><Relationship Id="rId7" Type="http://schemas.openxmlformats.org/officeDocument/2006/relationships/printerSettings" Target="../printerSettings/printerSettings753.bin"/><Relationship Id="rId12" Type="http://schemas.openxmlformats.org/officeDocument/2006/relationships/printerSettings" Target="../printerSettings/printerSettings758.bin"/><Relationship Id="rId17" Type="http://schemas.openxmlformats.org/officeDocument/2006/relationships/printerSettings" Target="../printerSettings/printerSettings763.bin"/><Relationship Id="rId2" Type="http://schemas.openxmlformats.org/officeDocument/2006/relationships/printerSettings" Target="../printerSettings/printerSettings748.bin"/><Relationship Id="rId16" Type="http://schemas.openxmlformats.org/officeDocument/2006/relationships/printerSettings" Target="../printerSettings/printerSettings762.bin"/><Relationship Id="rId1" Type="http://schemas.openxmlformats.org/officeDocument/2006/relationships/printerSettings" Target="../printerSettings/printerSettings747.bin"/><Relationship Id="rId6" Type="http://schemas.openxmlformats.org/officeDocument/2006/relationships/printerSettings" Target="../printerSettings/printerSettings752.bin"/><Relationship Id="rId11" Type="http://schemas.openxmlformats.org/officeDocument/2006/relationships/printerSettings" Target="../printerSettings/printerSettings757.bin"/><Relationship Id="rId5" Type="http://schemas.openxmlformats.org/officeDocument/2006/relationships/printerSettings" Target="../printerSettings/printerSettings751.bin"/><Relationship Id="rId15" Type="http://schemas.openxmlformats.org/officeDocument/2006/relationships/printerSettings" Target="../printerSettings/printerSettings761.bin"/><Relationship Id="rId10" Type="http://schemas.openxmlformats.org/officeDocument/2006/relationships/printerSettings" Target="../printerSettings/printerSettings756.bin"/><Relationship Id="rId19" Type="http://schemas.openxmlformats.org/officeDocument/2006/relationships/printerSettings" Target="../printerSettings/printerSettings765.bin"/><Relationship Id="rId4" Type="http://schemas.openxmlformats.org/officeDocument/2006/relationships/printerSettings" Target="../printerSettings/printerSettings750.bin"/><Relationship Id="rId9" Type="http://schemas.openxmlformats.org/officeDocument/2006/relationships/printerSettings" Target="../printerSettings/printerSettings755.bin"/><Relationship Id="rId14" Type="http://schemas.openxmlformats.org/officeDocument/2006/relationships/printerSettings" Target="../printerSettings/printerSettings760.bin"/></Relationships>
</file>

<file path=xl/worksheets/_rels/sheet49.xml.rels><?xml version="1.0" encoding="UTF-8" standalone="yes"?>
<Relationships xmlns="http://schemas.openxmlformats.org/package/2006/relationships"><Relationship Id="rId8" Type="http://schemas.openxmlformats.org/officeDocument/2006/relationships/printerSettings" Target="../printerSettings/printerSettings773.bin"/><Relationship Id="rId13" Type="http://schemas.openxmlformats.org/officeDocument/2006/relationships/printerSettings" Target="../printerSettings/printerSettings778.bin"/><Relationship Id="rId18" Type="http://schemas.openxmlformats.org/officeDocument/2006/relationships/printerSettings" Target="../printerSettings/printerSettings783.bin"/><Relationship Id="rId3" Type="http://schemas.openxmlformats.org/officeDocument/2006/relationships/printerSettings" Target="../printerSettings/printerSettings768.bin"/><Relationship Id="rId7" Type="http://schemas.openxmlformats.org/officeDocument/2006/relationships/printerSettings" Target="../printerSettings/printerSettings772.bin"/><Relationship Id="rId12" Type="http://schemas.openxmlformats.org/officeDocument/2006/relationships/printerSettings" Target="../printerSettings/printerSettings777.bin"/><Relationship Id="rId17" Type="http://schemas.openxmlformats.org/officeDocument/2006/relationships/printerSettings" Target="../printerSettings/printerSettings782.bin"/><Relationship Id="rId2" Type="http://schemas.openxmlformats.org/officeDocument/2006/relationships/printerSettings" Target="../printerSettings/printerSettings767.bin"/><Relationship Id="rId16" Type="http://schemas.openxmlformats.org/officeDocument/2006/relationships/printerSettings" Target="../printerSettings/printerSettings781.bin"/><Relationship Id="rId1" Type="http://schemas.openxmlformats.org/officeDocument/2006/relationships/printerSettings" Target="../printerSettings/printerSettings766.bin"/><Relationship Id="rId6" Type="http://schemas.openxmlformats.org/officeDocument/2006/relationships/printerSettings" Target="../printerSettings/printerSettings771.bin"/><Relationship Id="rId11" Type="http://schemas.openxmlformats.org/officeDocument/2006/relationships/printerSettings" Target="../printerSettings/printerSettings776.bin"/><Relationship Id="rId5" Type="http://schemas.openxmlformats.org/officeDocument/2006/relationships/printerSettings" Target="../printerSettings/printerSettings770.bin"/><Relationship Id="rId15" Type="http://schemas.openxmlformats.org/officeDocument/2006/relationships/printerSettings" Target="../printerSettings/printerSettings780.bin"/><Relationship Id="rId10" Type="http://schemas.openxmlformats.org/officeDocument/2006/relationships/printerSettings" Target="../printerSettings/printerSettings775.bin"/><Relationship Id="rId19" Type="http://schemas.openxmlformats.org/officeDocument/2006/relationships/printerSettings" Target="../printerSettings/printerSettings784.bin"/><Relationship Id="rId4" Type="http://schemas.openxmlformats.org/officeDocument/2006/relationships/printerSettings" Target="../printerSettings/printerSettings769.bin"/><Relationship Id="rId9" Type="http://schemas.openxmlformats.org/officeDocument/2006/relationships/printerSettings" Target="../printerSettings/printerSettings774.bin"/><Relationship Id="rId14" Type="http://schemas.openxmlformats.org/officeDocument/2006/relationships/printerSettings" Target="../printerSettings/printerSettings77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4.bin"/><Relationship Id="rId13" Type="http://schemas.openxmlformats.org/officeDocument/2006/relationships/printerSettings" Target="../printerSettings/printerSettings89.bin"/><Relationship Id="rId18" Type="http://schemas.openxmlformats.org/officeDocument/2006/relationships/printerSettings" Target="../printerSettings/printerSettings94.bin"/><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12" Type="http://schemas.openxmlformats.org/officeDocument/2006/relationships/printerSettings" Target="../printerSettings/printerSettings88.bin"/><Relationship Id="rId17" Type="http://schemas.openxmlformats.org/officeDocument/2006/relationships/printerSettings" Target="../printerSettings/printerSettings93.bin"/><Relationship Id="rId2" Type="http://schemas.openxmlformats.org/officeDocument/2006/relationships/printerSettings" Target="../printerSettings/printerSettings78.bin"/><Relationship Id="rId16" Type="http://schemas.openxmlformats.org/officeDocument/2006/relationships/printerSettings" Target="../printerSettings/printerSettings92.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11" Type="http://schemas.openxmlformats.org/officeDocument/2006/relationships/printerSettings" Target="../printerSettings/printerSettings87.bin"/><Relationship Id="rId5" Type="http://schemas.openxmlformats.org/officeDocument/2006/relationships/printerSettings" Target="../printerSettings/printerSettings81.bin"/><Relationship Id="rId15" Type="http://schemas.openxmlformats.org/officeDocument/2006/relationships/printerSettings" Target="../printerSettings/printerSettings91.bin"/><Relationship Id="rId10" Type="http://schemas.openxmlformats.org/officeDocument/2006/relationships/printerSettings" Target="../printerSettings/printerSettings86.bin"/><Relationship Id="rId19" Type="http://schemas.openxmlformats.org/officeDocument/2006/relationships/printerSettings" Target="../printerSettings/printerSettings95.bin"/><Relationship Id="rId4" Type="http://schemas.openxmlformats.org/officeDocument/2006/relationships/printerSettings" Target="../printerSettings/printerSettings80.bin"/><Relationship Id="rId9" Type="http://schemas.openxmlformats.org/officeDocument/2006/relationships/printerSettings" Target="../printerSettings/printerSettings85.bin"/><Relationship Id="rId14" Type="http://schemas.openxmlformats.org/officeDocument/2006/relationships/printerSettings" Target="../printerSettings/printerSettings9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785.bin"/></Relationships>
</file>

<file path=xl/worksheets/_rels/sheet51.xml.rels><?xml version="1.0" encoding="UTF-8" standalone="yes"?>
<Relationships xmlns="http://schemas.openxmlformats.org/package/2006/relationships"><Relationship Id="rId8" Type="http://schemas.openxmlformats.org/officeDocument/2006/relationships/printerSettings" Target="../printerSettings/printerSettings793.bin"/><Relationship Id="rId13" Type="http://schemas.openxmlformats.org/officeDocument/2006/relationships/printerSettings" Target="../printerSettings/printerSettings798.bin"/><Relationship Id="rId18" Type="http://schemas.openxmlformats.org/officeDocument/2006/relationships/printerSettings" Target="../printerSettings/printerSettings803.bin"/><Relationship Id="rId3" Type="http://schemas.openxmlformats.org/officeDocument/2006/relationships/printerSettings" Target="../printerSettings/printerSettings788.bin"/><Relationship Id="rId7" Type="http://schemas.openxmlformats.org/officeDocument/2006/relationships/printerSettings" Target="../printerSettings/printerSettings792.bin"/><Relationship Id="rId12" Type="http://schemas.openxmlformats.org/officeDocument/2006/relationships/printerSettings" Target="../printerSettings/printerSettings797.bin"/><Relationship Id="rId17" Type="http://schemas.openxmlformats.org/officeDocument/2006/relationships/printerSettings" Target="../printerSettings/printerSettings802.bin"/><Relationship Id="rId2" Type="http://schemas.openxmlformats.org/officeDocument/2006/relationships/printerSettings" Target="../printerSettings/printerSettings787.bin"/><Relationship Id="rId16" Type="http://schemas.openxmlformats.org/officeDocument/2006/relationships/printerSettings" Target="../printerSettings/printerSettings801.bin"/><Relationship Id="rId1" Type="http://schemas.openxmlformats.org/officeDocument/2006/relationships/printerSettings" Target="../printerSettings/printerSettings786.bin"/><Relationship Id="rId6" Type="http://schemas.openxmlformats.org/officeDocument/2006/relationships/printerSettings" Target="../printerSettings/printerSettings791.bin"/><Relationship Id="rId11" Type="http://schemas.openxmlformats.org/officeDocument/2006/relationships/printerSettings" Target="../printerSettings/printerSettings796.bin"/><Relationship Id="rId5" Type="http://schemas.openxmlformats.org/officeDocument/2006/relationships/printerSettings" Target="../printerSettings/printerSettings790.bin"/><Relationship Id="rId15" Type="http://schemas.openxmlformats.org/officeDocument/2006/relationships/printerSettings" Target="../printerSettings/printerSettings800.bin"/><Relationship Id="rId10" Type="http://schemas.openxmlformats.org/officeDocument/2006/relationships/printerSettings" Target="../printerSettings/printerSettings795.bin"/><Relationship Id="rId19" Type="http://schemas.openxmlformats.org/officeDocument/2006/relationships/printerSettings" Target="../printerSettings/printerSettings804.bin"/><Relationship Id="rId4" Type="http://schemas.openxmlformats.org/officeDocument/2006/relationships/printerSettings" Target="../printerSettings/printerSettings789.bin"/><Relationship Id="rId9" Type="http://schemas.openxmlformats.org/officeDocument/2006/relationships/printerSettings" Target="../printerSettings/printerSettings794.bin"/><Relationship Id="rId14" Type="http://schemas.openxmlformats.org/officeDocument/2006/relationships/printerSettings" Target="../printerSettings/printerSettings79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0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80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80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0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80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8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04.bin"/><Relationship Id="rId13" Type="http://schemas.openxmlformats.org/officeDocument/2006/relationships/printerSettings" Target="../printerSettings/printerSettings109.bin"/><Relationship Id="rId18" Type="http://schemas.openxmlformats.org/officeDocument/2006/relationships/printerSettings" Target="../printerSettings/printerSettings114.bin"/><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12" Type="http://schemas.openxmlformats.org/officeDocument/2006/relationships/printerSettings" Target="../printerSettings/printerSettings108.bin"/><Relationship Id="rId17" Type="http://schemas.openxmlformats.org/officeDocument/2006/relationships/printerSettings" Target="../printerSettings/printerSettings113.bin"/><Relationship Id="rId2" Type="http://schemas.openxmlformats.org/officeDocument/2006/relationships/printerSettings" Target="../printerSettings/printerSettings98.bin"/><Relationship Id="rId16" Type="http://schemas.openxmlformats.org/officeDocument/2006/relationships/printerSettings" Target="../printerSettings/printerSettings112.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11" Type="http://schemas.openxmlformats.org/officeDocument/2006/relationships/printerSettings" Target="../printerSettings/printerSettings107.bin"/><Relationship Id="rId5" Type="http://schemas.openxmlformats.org/officeDocument/2006/relationships/printerSettings" Target="../printerSettings/printerSettings101.bin"/><Relationship Id="rId15" Type="http://schemas.openxmlformats.org/officeDocument/2006/relationships/printerSettings" Target="../printerSettings/printerSettings111.bin"/><Relationship Id="rId10" Type="http://schemas.openxmlformats.org/officeDocument/2006/relationships/printerSettings" Target="../printerSettings/printerSettings106.bin"/><Relationship Id="rId19" Type="http://schemas.openxmlformats.org/officeDocument/2006/relationships/printerSettings" Target="../printerSettings/printerSettings115.bin"/><Relationship Id="rId4" Type="http://schemas.openxmlformats.org/officeDocument/2006/relationships/printerSettings" Target="../printerSettings/printerSettings100.bin"/><Relationship Id="rId9" Type="http://schemas.openxmlformats.org/officeDocument/2006/relationships/printerSettings" Target="../printerSettings/printerSettings105.bin"/><Relationship Id="rId14" Type="http://schemas.openxmlformats.org/officeDocument/2006/relationships/printerSettings" Target="../printerSettings/printerSettings110.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23.bin"/><Relationship Id="rId3" Type="http://schemas.openxmlformats.org/officeDocument/2006/relationships/printerSettings" Target="../printerSettings/printerSettings118.bin"/><Relationship Id="rId7" Type="http://schemas.openxmlformats.org/officeDocument/2006/relationships/printerSettings" Target="../printerSettings/printerSettings122.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11" Type="http://schemas.openxmlformats.org/officeDocument/2006/relationships/printerSettings" Target="../printerSettings/printerSettings126.bin"/><Relationship Id="rId5" Type="http://schemas.openxmlformats.org/officeDocument/2006/relationships/printerSettings" Target="../printerSettings/printerSettings120.bin"/><Relationship Id="rId10" Type="http://schemas.openxmlformats.org/officeDocument/2006/relationships/printerSettings" Target="../printerSettings/printerSettings125.bin"/><Relationship Id="rId4" Type="http://schemas.openxmlformats.org/officeDocument/2006/relationships/printerSettings" Target="../printerSettings/printerSettings119.bin"/><Relationship Id="rId9" Type="http://schemas.openxmlformats.org/officeDocument/2006/relationships/printerSettings" Target="../printerSettings/printerSettings124.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34.bin"/><Relationship Id="rId13" Type="http://schemas.openxmlformats.org/officeDocument/2006/relationships/printerSettings" Target="../printerSettings/printerSettings139.bin"/><Relationship Id="rId18" Type="http://schemas.openxmlformats.org/officeDocument/2006/relationships/printerSettings" Target="../printerSettings/printerSettings14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12" Type="http://schemas.openxmlformats.org/officeDocument/2006/relationships/printerSettings" Target="../printerSettings/printerSettings138.bin"/><Relationship Id="rId17" Type="http://schemas.openxmlformats.org/officeDocument/2006/relationships/printerSettings" Target="../printerSettings/printerSettings143.bin"/><Relationship Id="rId2" Type="http://schemas.openxmlformats.org/officeDocument/2006/relationships/printerSettings" Target="../printerSettings/printerSettings128.bin"/><Relationship Id="rId16" Type="http://schemas.openxmlformats.org/officeDocument/2006/relationships/printerSettings" Target="../printerSettings/printerSettings142.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5" Type="http://schemas.openxmlformats.org/officeDocument/2006/relationships/printerSettings" Target="../printerSettings/printerSettings141.bin"/><Relationship Id="rId10" Type="http://schemas.openxmlformats.org/officeDocument/2006/relationships/printerSettings" Target="../printerSettings/printerSettings136.bin"/><Relationship Id="rId19" Type="http://schemas.openxmlformats.org/officeDocument/2006/relationships/printerSettings" Target="../printerSettings/printerSettings145.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 Id="rId14" Type="http://schemas.openxmlformats.org/officeDocument/2006/relationships/printerSettings" Target="../printerSettings/printerSettings1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2"/>
  <sheetViews>
    <sheetView tabSelected="1" view="pageBreakPreview" zoomScaleNormal="100" zoomScaleSheetLayoutView="100" workbookViewId="0">
      <selection activeCell="L10" sqref="L10"/>
    </sheetView>
  </sheetViews>
  <sheetFormatPr defaultRowHeight="13.5"/>
  <cols>
    <col min="1" max="6" width="14.75" customWidth="1"/>
  </cols>
  <sheetData>
    <row r="1" spans="1:6" ht="17.25" customHeight="1">
      <c r="A1" s="862"/>
      <c r="B1" s="862"/>
    </row>
    <row r="2" spans="1:6" ht="13.5" customHeight="1">
      <c r="A2" s="862"/>
      <c r="B2" s="862"/>
    </row>
    <row r="3" spans="1:6" ht="13.5" customHeight="1"/>
    <row r="4" spans="1:6" s="214" customFormat="1" ht="13.5" customHeight="1"/>
    <row r="5" spans="1:6" s="214" customFormat="1" ht="13.5" customHeight="1"/>
    <row r="6" spans="1:6" ht="30.75" customHeight="1"/>
    <row r="7" spans="1:6" ht="30.75" customHeight="1"/>
    <row r="8" spans="1:6" ht="42">
      <c r="A8" s="865" t="s">
        <v>939</v>
      </c>
      <c r="B8" s="865"/>
      <c r="C8" s="865"/>
      <c r="D8" s="865"/>
      <c r="E8" s="865"/>
      <c r="F8" s="865"/>
    </row>
    <row r="9" spans="1:6" ht="42">
      <c r="A9" s="865" t="s">
        <v>0</v>
      </c>
      <c r="B9" s="865"/>
      <c r="C9" s="865"/>
      <c r="D9" s="865"/>
      <c r="E9" s="865"/>
      <c r="F9" s="865"/>
    </row>
    <row r="10" spans="1:6" ht="30.75">
      <c r="A10" s="26"/>
      <c r="B10" s="26"/>
      <c r="C10" s="26"/>
      <c r="D10" s="26"/>
      <c r="E10" s="26"/>
      <c r="F10" s="26"/>
    </row>
    <row r="11" spans="1:6" ht="30.75">
      <c r="A11" s="26"/>
      <c r="B11" s="26"/>
      <c r="C11" s="26"/>
      <c r="D11" s="26"/>
      <c r="E11" s="26"/>
      <c r="F11" s="26"/>
    </row>
    <row r="12" spans="1:6" ht="409.6" customHeight="1">
      <c r="A12" s="863" t="s">
        <v>940</v>
      </c>
      <c r="B12" s="864"/>
      <c r="C12" s="864"/>
      <c r="D12" s="864"/>
      <c r="E12" s="864"/>
      <c r="F12" s="864"/>
    </row>
  </sheetData>
  <customSheetViews>
    <customSheetView guid="{752EAD5E-2F62-4CFE-8BD1-E3E6987497BB}" showPageBreaks="1" printArea="1" view="pageBreakPreview">
      <selection activeCell="I10" sqref="I10"/>
      <pageMargins left="0.7" right="0.7" top="0.75" bottom="0.75" header="0.3" footer="0.3"/>
      <pageSetup paperSize="9" orientation="portrait" horizontalDpi="300" verticalDpi="300" r:id="rId1"/>
    </customSheetView>
    <customSheetView guid="{71275B59-52D9-4BCA-9258-6D8C6EFF66CF}" showPageBreaks="1" view="pageBreakPreview" topLeftCell="A5">
      <selection activeCell="D3" sqref="D3"/>
      <pageMargins left="0.7" right="0.7" top="0.75" bottom="0.75" header="0.3" footer="0.3"/>
      <pageSetup paperSize="9" orientation="portrait" r:id="rId2"/>
    </customSheetView>
    <customSheetView guid="{E75B0417-2004-49B0-81AA-65A6C4F7EC2C}" showPageBreaks="1" printArea="1" view="pageBreakPreview" topLeftCell="A5">
      <selection activeCell="D3" sqref="D3"/>
      <pageMargins left="0.7" right="0.7" top="0.75" bottom="0.75" header="0.3" footer="0.3"/>
      <pageSetup paperSize="9" orientation="portrait" r:id="rId3"/>
    </customSheetView>
    <customSheetView guid="{0B143DF2-66B8-46B0-BF36-1C571A9EB3F3}" showPageBreaks="1" printArea="1" view="pageBreakPreview" topLeftCell="A5">
      <selection activeCell="D3" sqref="D3"/>
      <pageMargins left="0.7" right="0.7" top="0.75" bottom="0.75" header="0.3" footer="0.3"/>
      <pageSetup paperSize="9" orientation="portrait" r:id="rId4"/>
    </customSheetView>
    <customSheetView guid="{4DCD7E50-A612-4C8E-882E-3BC6A59DB4EB}" showPageBreaks="1" printArea="1" view="pageBreakPreview">
      <selection activeCell="J10" sqref="J10"/>
      <pageMargins left="0.7" right="0.7" top="0.75" bottom="0.75" header="0.3" footer="0.3"/>
      <pageSetup paperSize="9" scale="92" orientation="portrait" horizontalDpi="300" verticalDpi="300" r:id="rId5"/>
    </customSheetView>
    <customSheetView guid="{A898AA5D-169A-4A14-AB8F-C4F4C5C9C869}" showPageBreaks="1" printArea="1" view="pageBreakPreview">
      <selection activeCell="J10" sqref="J10"/>
      <pageMargins left="0.7" right="0.7" top="0.75" bottom="0.75" header="0.3" footer="0.3"/>
      <pageSetup paperSize="9" orientation="portrait" horizontalDpi="300" verticalDpi="300" r:id="rId6"/>
    </customSheetView>
    <customSheetView guid="{DD9AE018-7E22-4B13-ADFF-D4C3360CBEF2}" showPageBreaks="1" printArea="1" view="pageBreakPreview">
      <selection activeCell="J10" sqref="J10"/>
      <pageMargins left="0.7" right="0.7" top="0.75" bottom="0.75" header="0.3" footer="0.3"/>
      <pageSetup paperSize="9" orientation="portrait" horizontalDpi="300" verticalDpi="300" r:id="rId7"/>
    </customSheetView>
    <customSheetView guid="{9EB396F3-ECBE-4F00-8AF4-433E00D5457E}" showPageBreaks="1" printArea="1" view="pageBreakPreview">
      <selection activeCell="J10" sqref="J10"/>
      <pageMargins left="0.7" right="0.7" top="0.75" bottom="0.75" header="0.3" footer="0.3"/>
      <pageSetup paperSize="9" scale="92" orientation="portrait" horizontalDpi="300" verticalDpi="300" r:id="rId8"/>
    </customSheetView>
    <customSheetView guid="{55E52B48-1657-48E8-B3E5-B0C731EC5524}" showPageBreaks="1" printArea="1" view="pageBreakPreview" topLeftCell="A5">
      <selection activeCell="D3" sqref="D3"/>
      <pageMargins left="0.7" right="0.7" top="0.75" bottom="0.75" header="0.3" footer="0.3"/>
      <pageSetup paperSize="9" orientation="portrait" r:id="rId9"/>
    </customSheetView>
    <customSheetView guid="{23D4B25B-CBF4-454F-9519-3A7381CDE973}" showPageBreaks="1" printArea="1" view="pageBreakPreview" topLeftCell="A5">
      <selection activeCell="D3" sqref="D3"/>
      <pageMargins left="0.7" right="0.7" top="0.75" bottom="0.75" header="0.3" footer="0.3"/>
      <pageSetup paperSize="9" orientation="portrait" r:id="rId10"/>
    </customSheetView>
    <customSheetView guid="{06A42C23-4954-42F4-A856-AA4EA9356C9D}" showPageBreaks="1" printArea="1" view="pageBreakPreview" topLeftCell="A5">
      <selection activeCell="D3" sqref="D3"/>
      <pageMargins left="0.7" right="0.7" top="0.75" bottom="0.75" header="0.3" footer="0.3"/>
      <pageSetup paperSize="9" orientation="portrait" r:id="rId11"/>
    </customSheetView>
    <customSheetView guid="{7F613779-33AB-4C27-B28A-A10D734C27EA}" showPageBreaks="1" printArea="1" view="pageBreakPreview">
      <selection activeCell="H10" sqref="H10"/>
      <pageMargins left="0.7" right="0.7" top="0.75" bottom="0.75" header="0.3" footer="0.3"/>
      <pageSetup paperSize="9" orientation="portrait" horizontalDpi="300" verticalDpi="300" r:id="rId12"/>
    </customSheetView>
    <customSheetView guid="{5FEFEB6C-BEC4-430E-B947-6A7413286A0D}" showPageBreaks="1" printArea="1" view="pageBreakPreview">
      <selection activeCell="J10" sqref="J10"/>
      <pageMargins left="0.7" right="0.7" top="0.75" bottom="0.75" header="0.3" footer="0.3"/>
      <pageSetup paperSize="9" scale="92" orientation="portrait" horizontalDpi="300" verticalDpi="300" r:id="rId13"/>
    </customSheetView>
    <customSheetView guid="{22FD68A5-46F7-4E41-8363-D5981057D2EF}" showPageBreaks="1" printArea="1" view="pageBreakPreview">
      <selection activeCell="I10" sqref="I10"/>
      <pageMargins left="0.7" right="0.7" top="0.75" bottom="0.75" header="0.3" footer="0.3"/>
      <pageSetup paperSize="9" orientation="portrait" horizontalDpi="300" verticalDpi="300" r:id="rId14"/>
    </customSheetView>
    <customSheetView guid="{76B58914-1035-4353-9CF6-22B59E40A08B}" showPageBreaks="1" printArea="1" view="pageBreakPreview">
      <selection activeCell="I10" sqref="I10"/>
      <pageMargins left="0.7" right="0.7" top="0.75" bottom="0.75" header="0.3" footer="0.3"/>
      <pageSetup paperSize="9" orientation="portrait" horizontalDpi="300" verticalDpi="300" r:id="rId15"/>
    </customSheetView>
    <customSheetView guid="{3848975B-608E-4A87-AC36-A52CBAB490C8}" showPageBreaks="1" printArea="1" view="pageBreakPreview" topLeftCell="A5">
      <selection activeCell="D3" sqref="D3"/>
      <pageMargins left="0.7" right="0.7" top="0.75" bottom="0.75" header="0.3" footer="0.3"/>
      <pageSetup paperSize="9" orientation="portrait" r:id="rId16"/>
    </customSheetView>
    <customSheetView guid="{D623C857-8851-4DB2-AEC5-A3D94BBCC3E5}" showPageBreaks="1" printArea="1" view="pageBreakPreview">
      <selection activeCell="I10" sqref="I10"/>
      <pageMargins left="0.7" right="0.7" top="0.75" bottom="0.75" header="0.3" footer="0.3"/>
      <pageSetup paperSize="9" orientation="portrait" horizontalDpi="300" verticalDpi="300" r:id="rId17"/>
    </customSheetView>
    <customSheetView guid="{4789E3A1-B331-40F4-BFBE-ECBA77374F9F}" showPageBreaks="1" printArea="1" view="pageBreakPreview" topLeftCell="A5">
      <selection activeCell="D3" sqref="D3"/>
      <pageMargins left="0.7" right="0.7" top="0.75" bottom="0.75" header="0.3" footer="0.3"/>
      <pageSetup paperSize="9" orientation="portrait" r:id="rId18"/>
    </customSheetView>
  </customSheetViews>
  <mergeCells count="3">
    <mergeCell ref="A12:F12"/>
    <mergeCell ref="A8:F8"/>
    <mergeCell ref="A9:F9"/>
  </mergeCells>
  <phoneticPr fontId="16"/>
  <pageMargins left="0.70866141732283472" right="0.70866141732283472" top="0.74803149606299213" bottom="0.74803149606299213" header="0.31496062992125984" footer="0.31496062992125984"/>
  <pageSetup paperSize="9"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sheetPr>
  <dimension ref="A1:I74"/>
  <sheetViews>
    <sheetView view="pageBreakPreview" topLeftCell="A48" zoomScaleNormal="100" zoomScaleSheetLayoutView="100" workbookViewId="0">
      <selection activeCell="C67" sqref="C67:I74"/>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1209"/>
      <c r="B2" s="1209"/>
      <c r="C2" s="1209"/>
      <c r="D2" s="1209"/>
      <c r="E2" s="1209"/>
      <c r="F2" s="1209"/>
      <c r="G2" s="1209"/>
      <c r="H2" s="1209"/>
      <c r="I2" s="1209"/>
    </row>
    <row r="3" spans="1:9" ht="15" customHeight="1">
      <c r="A3" s="1175" t="s">
        <v>3</v>
      </c>
      <c r="B3" s="1175"/>
      <c r="C3" s="1187" t="s">
        <v>1217</v>
      </c>
      <c r="D3" s="1187"/>
      <c r="E3" s="1187"/>
      <c r="F3" s="1187"/>
      <c r="G3" s="1187"/>
      <c r="H3" s="1187"/>
      <c r="I3" s="1187"/>
    </row>
    <row r="4" spans="1:9" ht="15" customHeight="1">
      <c r="A4" s="1000" t="s">
        <v>42</v>
      </c>
      <c r="B4" s="1000"/>
      <c r="C4" s="1210" t="s">
        <v>419</v>
      </c>
      <c r="D4" s="1210"/>
      <c r="E4" s="1210"/>
      <c r="F4" s="1210"/>
      <c r="G4" s="1210"/>
      <c r="H4" s="1210"/>
      <c r="I4" s="1210"/>
    </row>
    <row r="5" spans="1:9" ht="15" customHeight="1">
      <c r="A5" s="917" t="s">
        <v>14</v>
      </c>
      <c r="B5" s="917"/>
      <c r="C5" s="46" t="s">
        <v>15</v>
      </c>
      <c r="D5" s="917" t="s">
        <v>690</v>
      </c>
      <c r="E5" s="917"/>
      <c r="F5" s="917"/>
      <c r="G5" s="917"/>
      <c r="H5" s="917"/>
      <c r="I5" s="917"/>
    </row>
    <row r="6" spans="1:9" ht="15" customHeight="1">
      <c r="A6" s="917"/>
      <c r="B6" s="917"/>
      <c r="C6" s="256" t="s">
        <v>102</v>
      </c>
      <c r="D6" s="257" t="s">
        <v>17</v>
      </c>
      <c r="E6" s="257" t="s">
        <v>44</v>
      </c>
      <c r="F6" s="924" t="s">
        <v>43</v>
      </c>
      <c r="G6" s="257" t="s">
        <v>16</v>
      </c>
      <c r="H6" s="1152" t="s">
        <v>881</v>
      </c>
      <c r="I6" s="1152"/>
    </row>
    <row r="7" spans="1:9" ht="15" customHeight="1">
      <c r="A7" s="917"/>
      <c r="B7" s="917"/>
      <c r="C7" s="256" t="s">
        <v>699</v>
      </c>
      <c r="D7" s="257" t="s">
        <v>17</v>
      </c>
      <c r="E7" s="257" t="s">
        <v>663</v>
      </c>
      <c r="F7" s="924"/>
      <c r="G7" s="257" t="s">
        <v>17</v>
      </c>
      <c r="H7" s="1150" t="s">
        <v>663</v>
      </c>
      <c r="I7" s="1150"/>
    </row>
    <row r="8" spans="1:9" ht="5.0999999999999996" customHeight="1">
      <c r="A8" s="86"/>
      <c r="B8" s="86"/>
      <c r="C8" s="83"/>
      <c r="D8" s="129"/>
      <c r="E8" s="129"/>
      <c r="F8" s="83"/>
      <c r="G8" s="69"/>
      <c r="H8" s="66"/>
      <c r="I8" s="66"/>
    </row>
    <row r="9" spans="1:9" ht="15" customHeight="1">
      <c r="A9" s="1006" t="s">
        <v>650</v>
      </c>
      <c r="B9" s="1006"/>
      <c r="C9" s="258"/>
      <c r="D9" s="258"/>
      <c r="E9" s="258"/>
      <c r="F9" s="258"/>
      <c r="G9" s="258"/>
      <c r="H9" s="258"/>
      <c r="I9" s="258"/>
    </row>
    <row r="10" spans="1:9" ht="15" customHeight="1">
      <c r="A10" s="1096" t="s">
        <v>45</v>
      </c>
      <c r="B10" s="1097"/>
      <c r="C10" s="1178" t="s">
        <v>46</v>
      </c>
      <c r="D10" s="1179"/>
      <c r="E10" s="1179"/>
      <c r="F10" s="1179"/>
      <c r="G10" s="1179"/>
      <c r="H10" s="1179"/>
      <c r="I10" s="1180"/>
    </row>
    <row r="11" spans="1:9" ht="15" customHeight="1">
      <c r="A11" s="1098"/>
      <c r="B11" s="1099"/>
      <c r="C11" s="1181"/>
      <c r="D11" s="1182"/>
      <c r="E11" s="1182"/>
      <c r="F11" s="1182"/>
      <c r="G11" s="1182"/>
      <c r="H11" s="1182"/>
      <c r="I11" s="1183"/>
    </row>
    <row r="12" spans="1:9" ht="15" customHeight="1">
      <c r="A12" s="1098"/>
      <c r="B12" s="1099"/>
      <c r="C12" s="1184"/>
      <c r="D12" s="1185"/>
      <c r="E12" s="1185"/>
      <c r="F12" s="1185"/>
      <c r="G12" s="1185"/>
      <c r="H12" s="1185"/>
      <c r="I12" s="1186"/>
    </row>
    <row r="13" spans="1:9" ht="15" customHeight="1">
      <c r="A13" s="1187" t="s">
        <v>18</v>
      </c>
      <c r="B13" s="1187"/>
      <c r="C13" s="1175" t="s">
        <v>19</v>
      </c>
      <c r="D13" s="1175"/>
      <c r="E13" s="1175"/>
      <c r="F13" s="1177" t="s">
        <v>463</v>
      </c>
      <c r="G13" s="1116"/>
      <c r="H13" s="1116"/>
      <c r="I13" s="1117"/>
    </row>
    <row r="14" spans="1:9" ht="15" customHeight="1">
      <c r="A14" s="1187"/>
      <c r="B14" s="1187"/>
      <c r="C14" s="1175" t="s">
        <v>47</v>
      </c>
      <c r="D14" s="1175"/>
      <c r="E14" s="1175"/>
      <c r="F14" s="1176" t="s">
        <v>1240</v>
      </c>
      <c r="G14" s="1175"/>
      <c r="H14" s="1175"/>
      <c r="I14" s="1175"/>
    </row>
    <row r="15" spans="1:9" ht="15" customHeight="1">
      <c r="A15" s="1187"/>
      <c r="B15" s="1187"/>
      <c r="C15" s="1175" t="s">
        <v>20</v>
      </c>
      <c r="D15" s="1175"/>
      <c r="E15" s="1175"/>
      <c r="F15" s="1188"/>
      <c r="G15" s="1189"/>
      <c r="H15" s="1189"/>
      <c r="I15" s="1190"/>
    </row>
    <row r="16" spans="1:9" ht="5.0999999999999996" customHeight="1">
      <c r="A16" s="75"/>
      <c r="B16" s="75"/>
      <c r="C16" s="86"/>
      <c r="D16" s="86"/>
      <c r="E16" s="86"/>
      <c r="F16" s="75"/>
      <c r="G16" s="75"/>
      <c r="H16" s="75"/>
      <c r="I16" s="75"/>
    </row>
    <row r="17" spans="1:9" ht="15" customHeight="1">
      <c r="A17" s="1006" t="s">
        <v>651</v>
      </c>
      <c r="B17" s="1006"/>
      <c r="C17" s="59"/>
      <c r="D17" s="258"/>
      <c r="E17" s="258"/>
      <c r="F17" s="258"/>
      <c r="G17" s="258"/>
      <c r="H17" s="258"/>
      <c r="I17" s="258"/>
    </row>
    <row r="18" spans="1:9" ht="12" customHeight="1">
      <c r="A18" s="927" t="s">
        <v>49</v>
      </c>
      <c r="B18" s="1009" t="s">
        <v>658</v>
      </c>
      <c r="C18" s="1010"/>
      <c r="D18" s="1070" t="s">
        <v>50</v>
      </c>
      <c r="E18" s="1071"/>
      <c r="F18" s="1071"/>
      <c r="G18" s="1071"/>
      <c r="H18" s="1071"/>
      <c r="I18" s="1072"/>
    </row>
    <row r="19" spans="1:9" ht="12" customHeight="1">
      <c r="A19" s="928"/>
      <c r="B19" s="1013"/>
      <c r="C19" s="1014"/>
      <c r="D19" s="1073"/>
      <c r="E19" s="1074"/>
      <c r="F19" s="1074"/>
      <c r="G19" s="1074"/>
      <c r="H19" s="1074"/>
      <c r="I19" s="1075"/>
    </row>
    <row r="20" spans="1:9" ht="12" customHeight="1">
      <c r="A20" s="928"/>
      <c r="B20" s="1009" t="s">
        <v>659</v>
      </c>
      <c r="C20" s="1010"/>
      <c r="D20" s="1070" t="s">
        <v>330</v>
      </c>
      <c r="E20" s="1071"/>
      <c r="F20" s="1071"/>
      <c r="G20" s="1071"/>
      <c r="H20" s="1071"/>
      <c r="I20" s="1072"/>
    </row>
    <row r="21" spans="1:9" ht="12" customHeight="1">
      <c r="A21" s="928"/>
      <c r="B21" s="1013"/>
      <c r="C21" s="1014"/>
      <c r="D21" s="1073"/>
      <c r="E21" s="1074"/>
      <c r="F21" s="1074"/>
      <c r="G21" s="1074"/>
      <c r="H21" s="1074"/>
      <c r="I21" s="1075"/>
    </row>
    <row r="22" spans="1:9" ht="12" customHeight="1">
      <c r="A22" s="928"/>
      <c r="B22" s="1009" t="s">
        <v>660</v>
      </c>
      <c r="C22" s="1010"/>
      <c r="D22" s="1070" t="s">
        <v>331</v>
      </c>
      <c r="E22" s="1071"/>
      <c r="F22" s="1071"/>
      <c r="G22" s="1071"/>
      <c r="H22" s="1071"/>
      <c r="I22" s="1072"/>
    </row>
    <row r="23" spans="1:9" ht="12" customHeight="1">
      <c r="A23" s="928"/>
      <c r="B23" s="1013"/>
      <c r="C23" s="1014"/>
      <c r="D23" s="1073"/>
      <c r="E23" s="1074"/>
      <c r="F23" s="1074"/>
      <c r="G23" s="1074"/>
      <c r="H23" s="1074"/>
      <c r="I23" s="1075"/>
    </row>
    <row r="24" spans="1:9" ht="12" customHeight="1">
      <c r="A24" s="928"/>
      <c r="B24" s="1009" t="s">
        <v>661</v>
      </c>
      <c r="C24" s="1010"/>
      <c r="D24" s="1070" t="s">
        <v>51</v>
      </c>
      <c r="E24" s="1071"/>
      <c r="F24" s="1071"/>
      <c r="G24" s="1071"/>
      <c r="H24" s="1071"/>
      <c r="I24" s="1072"/>
    </row>
    <row r="25" spans="1:9" ht="12" customHeight="1">
      <c r="A25" s="1094"/>
      <c r="B25" s="1013"/>
      <c r="C25" s="1014"/>
      <c r="D25" s="1073"/>
      <c r="E25" s="1074"/>
      <c r="F25" s="1074"/>
      <c r="G25" s="1074"/>
      <c r="H25" s="1074"/>
      <c r="I25" s="1075"/>
    </row>
    <row r="26" spans="1:9" ht="12" customHeight="1">
      <c r="A26" s="1009" t="s">
        <v>52</v>
      </c>
      <c r="B26" s="1211"/>
      <c r="C26" s="1010"/>
      <c r="D26" s="1178" t="s">
        <v>668</v>
      </c>
      <c r="E26" s="1179"/>
      <c r="F26" s="1179"/>
      <c r="G26" s="1179"/>
      <c r="H26" s="1179"/>
      <c r="I26" s="1180"/>
    </row>
    <row r="27" spans="1:9" ht="12" customHeight="1">
      <c r="A27" s="1013"/>
      <c r="B27" s="1212"/>
      <c r="C27" s="1014"/>
      <c r="D27" s="1184"/>
      <c r="E27" s="1185"/>
      <c r="F27" s="1185"/>
      <c r="G27" s="1185"/>
      <c r="H27" s="1185"/>
      <c r="I27" s="1186"/>
    </row>
    <row r="28" spans="1:9" ht="12" customHeight="1">
      <c r="A28" s="1009" t="s">
        <v>53</v>
      </c>
      <c r="B28" s="1211"/>
      <c r="C28" s="1010"/>
      <c r="D28" s="1070" t="s">
        <v>332</v>
      </c>
      <c r="E28" s="1071"/>
      <c r="F28" s="1071"/>
      <c r="G28" s="1071"/>
      <c r="H28" s="1071"/>
      <c r="I28" s="1072"/>
    </row>
    <row r="29" spans="1:9" ht="12" customHeight="1">
      <c r="A29" s="1013"/>
      <c r="B29" s="1212"/>
      <c r="C29" s="1014"/>
      <c r="D29" s="1073"/>
      <c r="E29" s="1074"/>
      <c r="F29" s="1074"/>
      <c r="G29" s="1074"/>
      <c r="H29" s="1074"/>
      <c r="I29" s="1075"/>
    </row>
    <row r="30" spans="1:9" ht="12" customHeight="1">
      <c r="A30" s="1009" t="s">
        <v>54</v>
      </c>
      <c r="B30" s="1211"/>
      <c r="C30" s="1010"/>
      <c r="D30" s="1070" t="s">
        <v>55</v>
      </c>
      <c r="E30" s="1071"/>
      <c r="F30" s="1071"/>
      <c r="G30" s="1071"/>
      <c r="H30" s="1071"/>
      <c r="I30" s="1072"/>
    </row>
    <row r="31" spans="1:9" ht="12" customHeight="1">
      <c r="A31" s="1013"/>
      <c r="B31" s="1212"/>
      <c r="C31" s="1014"/>
      <c r="D31" s="1073"/>
      <c r="E31" s="1074"/>
      <c r="F31" s="1074"/>
      <c r="G31" s="1074"/>
      <c r="H31" s="1074"/>
      <c r="I31" s="1075"/>
    </row>
    <row r="32" spans="1:9" ht="15" customHeight="1">
      <c r="A32" s="1213" t="s">
        <v>56</v>
      </c>
      <c r="B32" s="1214"/>
      <c r="C32" s="1214"/>
      <c r="D32" s="1214"/>
      <c r="E32" s="1214"/>
      <c r="F32" s="1214"/>
      <c r="G32" s="1214"/>
      <c r="H32" s="1214"/>
      <c r="I32" s="1214"/>
    </row>
    <row r="33" spans="1:9" ht="15" customHeight="1">
      <c r="A33" s="1026" t="s">
        <v>57</v>
      </c>
      <c r="B33" s="1027"/>
      <c r="C33" s="1028"/>
      <c r="D33" s="35" t="s">
        <v>981</v>
      </c>
      <c r="E33" s="35" t="s">
        <v>982</v>
      </c>
      <c r="F33" s="35" t="s">
        <v>980</v>
      </c>
      <c r="G33" s="35" t="s">
        <v>983</v>
      </c>
      <c r="H33" s="35" t="s">
        <v>984</v>
      </c>
      <c r="I33" s="35" t="s">
        <v>985</v>
      </c>
    </row>
    <row r="34" spans="1:9" ht="15" customHeight="1">
      <c r="A34" s="1187" t="s">
        <v>58</v>
      </c>
      <c r="B34" s="1187"/>
      <c r="C34" s="215" t="s">
        <v>1202</v>
      </c>
      <c r="D34" s="169">
        <v>194</v>
      </c>
      <c r="E34" s="170">
        <v>204</v>
      </c>
      <c r="F34" s="226">
        <v>206</v>
      </c>
      <c r="G34" s="227">
        <v>201</v>
      </c>
      <c r="H34" s="170"/>
      <c r="I34" s="171"/>
    </row>
    <row r="35" spans="1:9" ht="15" customHeight="1">
      <c r="A35" s="1215" t="s">
        <v>1203</v>
      </c>
      <c r="B35" s="1215"/>
      <c r="C35" s="316" t="s">
        <v>60</v>
      </c>
      <c r="D35" s="317">
        <v>15028000</v>
      </c>
      <c r="E35" s="318">
        <v>20300000</v>
      </c>
      <c r="F35" s="319">
        <v>20200000</v>
      </c>
      <c r="G35" s="320">
        <v>21724000</v>
      </c>
      <c r="H35" s="318">
        <v>20954000</v>
      </c>
      <c r="I35" s="321"/>
    </row>
    <row r="36" spans="1:9" ht="15" customHeight="1">
      <c r="A36" s="1215"/>
      <c r="B36" s="1215"/>
      <c r="C36" s="322" t="s">
        <v>907</v>
      </c>
      <c r="D36" s="323">
        <v>19163819</v>
      </c>
      <c r="E36" s="324">
        <v>23552693</v>
      </c>
      <c r="F36" s="325">
        <v>21631130</v>
      </c>
      <c r="G36" s="710">
        <v>23985600</v>
      </c>
      <c r="H36" s="324"/>
      <c r="I36" s="326"/>
    </row>
    <row r="37" spans="1:9" ht="15" customHeight="1">
      <c r="A37" s="1216" t="s">
        <v>1204</v>
      </c>
      <c r="B37" s="1217"/>
      <c r="C37" s="215" t="s">
        <v>1205</v>
      </c>
      <c r="D37" s="169">
        <v>54</v>
      </c>
      <c r="E37" s="170">
        <v>65</v>
      </c>
      <c r="F37" s="226">
        <v>46</v>
      </c>
      <c r="G37" s="227">
        <v>47</v>
      </c>
      <c r="H37" s="170"/>
      <c r="I37" s="171"/>
    </row>
    <row r="38" spans="1:9" ht="15" customHeight="1">
      <c r="A38" s="1216" t="s">
        <v>1206</v>
      </c>
      <c r="B38" s="1217"/>
      <c r="C38" s="215" t="s">
        <v>1205</v>
      </c>
      <c r="D38" s="169">
        <v>46</v>
      </c>
      <c r="E38" s="170">
        <v>36</v>
      </c>
      <c r="F38" s="226">
        <v>31</v>
      </c>
      <c r="G38" s="227">
        <v>22</v>
      </c>
      <c r="H38" s="170"/>
      <c r="I38" s="171"/>
    </row>
    <row r="39" spans="1:9" ht="15" customHeight="1">
      <c r="A39" s="1216" t="s">
        <v>1207</v>
      </c>
      <c r="B39" s="1217"/>
      <c r="C39" s="215" t="s">
        <v>1205</v>
      </c>
      <c r="D39" s="169">
        <v>24</v>
      </c>
      <c r="E39" s="170">
        <v>26</v>
      </c>
      <c r="F39" s="226">
        <v>29</v>
      </c>
      <c r="G39" s="227">
        <v>27</v>
      </c>
      <c r="H39" s="170"/>
      <c r="I39" s="171"/>
    </row>
    <row r="40" spans="1:9" ht="15" customHeight="1">
      <c r="A40" s="1037" t="s">
        <v>1208</v>
      </c>
      <c r="B40" s="1039"/>
      <c r="C40" s="269" t="s">
        <v>1209</v>
      </c>
      <c r="D40" s="60" t="s">
        <v>220</v>
      </c>
      <c r="E40" s="60" t="s">
        <v>473</v>
      </c>
      <c r="F40" s="60" t="s">
        <v>221</v>
      </c>
      <c r="G40" s="60" t="s">
        <v>284</v>
      </c>
      <c r="H40" s="60" t="s">
        <v>222</v>
      </c>
      <c r="I40" s="60" t="s">
        <v>1037</v>
      </c>
    </row>
    <row r="41" spans="1:9" s="31" customFormat="1" ht="15" customHeight="1">
      <c r="A41" s="1187" t="s">
        <v>62</v>
      </c>
      <c r="B41" s="1187"/>
      <c r="C41" s="215" t="s">
        <v>1202</v>
      </c>
      <c r="D41" s="213">
        <v>157</v>
      </c>
      <c r="E41" s="213">
        <v>16</v>
      </c>
      <c r="F41" s="213">
        <v>3</v>
      </c>
      <c r="G41" s="213">
        <v>8</v>
      </c>
      <c r="H41" s="213">
        <v>4</v>
      </c>
      <c r="I41" s="213">
        <v>13</v>
      </c>
    </row>
    <row r="42" spans="1:9" s="31" customFormat="1" ht="15" customHeight="1">
      <c r="A42" s="1037" t="s">
        <v>1210</v>
      </c>
      <c r="B42" s="1039"/>
      <c r="C42" s="1203" t="s">
        <v>1211</v>
      </c>
      <c r="D42" s="1204"/>
      <c r="E42" s="1203" t="s">
        <v>1212</v>
      </c>
      <c r="F42" s="1204"/>
      <c r="G42" s="1203" t="s">
        <v>1213</v>
      </c>
      <c r="H42" s="1204"/>
      <c r="I42" s="60" t="s">
        <v>1214</v>
      </c>
    </row>
    <row r="43" spans="1:9" s="31" customFormat="1" ht="15" customHeight="1">
      <c r="A43" s="1187" t="s">
        <v>62</v>
      </c>
      <c r="B43" s="1187"/>
      <c r="C43" s="1205">
        <v>63</v>
      </c>
      <c r="D43" s="1206"/>
      <c r="E43" s="1207">
        <v>56</v>
      </c>
      <c r="F43" s="1208"/>
      <c r="G43" s="1207">
        <v>74</v>
      </c>
      <c r="H43" s="1208"/>
      <c r="I43" s="213">
        <v>8</v>
      </c>
    </row>
    <row r="44" spans="1:9" ht="15" customHeight="1">
      <c r="A44" s="1191" t="s">
        <v>63</v>
      </c>
      <c r="B44" s="1191"/>
      <c r="C44" s="1192" t="s">
        <v>1215</v>
      </c>
      <c r="D44" s="1193"/>
      <c r="E44" s="1193"/>
      <c r="F44" s="1193"/>
      <c r="G44" s="1193"/>
      <c r="H44" s="1193"/>
      <c r="I44" s="1194"/>
    </row>
    <row r="45" spans="1:9" ht="15" customHeight="1">
      <c r="A45" s="1191"/>
      <c r="B45" s="1191"/>
      <c r="C45" s="1195"/>
      <c r="D45" s="1196"/>
      <c r="E45" s="1196"/>
      <c r="F45" s="1196"/>
      <c r="G45" s="1196"/>
      <c r="H45" s="1196"/>
      <c r="I45" s="1197"/>
    </row>
    <row r="46" spans="1:9" ht="15" customHeight="1">
      <c r="A46" s="1191"/>
      <c r="B46" s="1191"/>
      <c r="C46" s="1195"/>
      <c r="D46" s="1196"/>
      <c r="E46" s="1196"/>
      <c r="F46" s="1196"/>
      <c r="G46" s="1196"/>
      <c r="H46" s="1196"/>
      <c r="I46" s="1197"/>
    </row>
    <row r="47" spans="1:9" ht="15" customHeight="1">
      <c r="A47" s="1191"/>
      <c r="B47" s="1191"/>
      <c r="C47" s="1198"/>
      <c r="D47" s="1199"/>
      <c r="E47" s="1199"/>
      <c r="F47" s="1199"/>
      <c r="G47" s="1199"/>
      <c r="H47" s="1199"/>
      <c r="I47" s="1200"/>
    </row>
    <row r="48" spans="1:9" ht="5.0999999999999996" customHeight="1">
      <c r="A48" s="295"/>
      <c r="B48" s="295"/>
      <c r="C48" s="296"/>
      <c r="D48" s="296"/>
      <c r="E48" s="296"/>
      <c r="F48" s="296"/>
      <c r="G48" s="296"/>
      <c r="H48" s="296"/>
      <c r="I48" s="296"/>
    </row>
    <row r="49" spans="1:9" ht="15" customHeight="1">
      <c r="A49" s="1006" t="s">
        <v>647</v>
      </c>
      <c r="B49" s="1006"/>
      <c r="C49" s="59"/>
      <c r="D49" s="258"/>
      <c r="E49" s="258"/>
      <c r="F49" s="258"/>
      <c r="G49" s="258"/>
      <c r="H49" s="258"/>
      <c r="I49" s="258"/>
    </row>
    <row r="50" spans="1:9" ht="18" customHeight="1">
      <c r="A50" s="1222" t="s">
        <v>64</v>
      </c>
      <c r="B50" s="1201" t="s">
        <v>693</v>
      </c>
      <c r="C50" s="1202" t="s">
        <v>1666</v>
      </c>
      <c r="D50" s="1202"/>
      <c r="E50" s="1202"/>
      <c r="F50" s="1202"/>
      <c r="G50" s="1202"/>
      <c r="H50" s="1202"/>
      <c r="I50" s="1202"/>
    </row>
    <row r="51" spans="1:9" ht="18" customHeight="1">
      <c r="A51" s="1223"/>
      <c r="B51" s="1201"/>
      <c r="C51" s="1202"/>
      <c r="D51" s="1202"/>
      <c r="E51" s="1202"/>
      <c r="F51" s="1202"/>
      <c r="G51" s="1202"/>
      <c r="H51" s="1202"/>
      <c r="I51" s="1202"/>
    </row>
    <row r="52" spans="1:9" ht="18" customHeight="1">
      <c r="A52" s="1223"/>
      <c r="B52" s="1201"/>
      <c r="C52" s="1202"/>
      <c r="D52" s="1202"/>
      <c r="E52" s="1202"/>
      <c r="F52" s="1202"/>
      <c r="G52" s="1202"/>
      <c r="H52" s="1202"/>
      <c r="I52" s="1202"/>
    </row>
    <row r="53" spans="1:9" ht="18" customHeight="1">
      <c r="A53" s="1223"/>
      <c r="B53" s="1201"/>
      <c r="C53" s="1202"/>
      <c r="D53" s="1202"/>
      <c r="E53" s="1202"/>
      <c r="F53" s="1202"/>
      <c r="G53" s="1202"/>
      <c r="H53" s="1202"/>
      <c r="I53" s="1202"/>
    </row>
    <row r="54" spans="1:9" ht="18" customHeight="1">
      <c r="A54" s="1223"/>
      <c r="B54" s="1201"/>
      <c r="C54" s="1202"/>
      <c r="D54" s="1202"/>
      <c r="E54" s="1202"/>
      <c r="F54" s="1202"/>
      <c r="G54" s="1202"/>
      <c r="H54" s="1202"/>
      <c r="I54" s="1202"/>
    </row>
    <row r="55" spans="1:9" ht="18" customHeight="1">
      <c r="A55" s="1223"/>
      <c r="B55" s="1201"/>
      <c r="C55" s="1202"/>
      <c r="D55" s="1202"/>
      <c r="E55" s="1202"/>
      <c r="F55" s="1202"/>
      <c r="G55" s="1202"/>
      <c r="H55" s="1202"/>
      <c r="I55" s="1202"/>
    </row>
    <row r="56" spans="1:9" ht="18" customHeight="1">
      <c r="A56" s="1223"/>
      <c r="B56" s="1201"/>
      <c r="C56" s="1202"/>
      <c r="D56" s="1202"/>
      <c r="E56" s="1202"/>
      <c r="F56" s="1202"/>
      <c r="G56" s="1202"/>
      <c r="H56" s="1202"/>
      <c r="I56" s="1202"/>
    </row>
    <row r="57" spans="1:9" ht="18" customHeight="1">
      <c r="A57" s="1223"/>
      <c r="B57" s="1201"/>
      <c r="C57" s="1202"/>
      <c r="D57" s="1202"/>
      <c r="E57" s="1202"/>
      <c r="F57" s="1202"/>
      <c r="G57" s="1202"/>
      <c r="H57" s="1202"/>
      <c r="I57" s="1202"/>
    </row>
    <row r="58" spans="1:9" ht="26.25" customHeight="1">
      <c r="A58" s="1224"/>
      <c r="B58" s="1201"/>
      <c r="C58" s="1202"/>
      <c r="D58" s="1202"/>
      <c r="E58" s="1202"/>
      <c r="F58" s="1202"/>
      <c r="G58" s="1202"/>
      <c r="H58" s="1202"/>
      <c r="I58" s="1202"/>
    </row>
    <row r="59" spans="1:9" ht="15" customHeight="1">
      <c r="A59" s="1225" t="s">
        <v>1226</v>
      </c>
      <c r="B59" s="1201" t="s">
        <v>65</v>
      </c>
      <c r="C59" s="1192" t="s">
        <v>1667</v>
      </c>
      <c r="D59" s="1193"/>
      <c r="E59" s="1193"/>
      <c r="F59" s="1193"/>
      <c r="G59" s="1193"/>
      <c r="H59" s="1193"/>
      <c r="I59" s="1194"/>
    </row>
    <row r="60" spans="1:9" ht="15" customHeight="1">
      <c r="A60" s="1226"/>
      <c r="B60" s="1201"/>
      <c r="C60" s="1195"/>
      <c r="D60" s="1196"/>
      <c r="E60" s="1196"/>
      <c r="F60" s="1196"/>
      <c r="G60" s="1196"/>
      <c r="H60" s="1196"/>
      <c r="I60" s="1197"/>
    </row>
    <row r="61" spans="1:9" ht="15" customHeight="1">
      <c r="A61" s="1226"/>
      <c r="B61" s="1201"/>
      <c r="C61" s="1195"/>
      <c r="D61" s="1196"/>
      <c r="E61" s="1196"/>
      <c r="F61" s="1196"/>
      <c r="G61" s="1196"/>
      <c r="H61" s="1196"/>
      <c r="I61" s="1197"/>
    </row>
    <row r="62" spans="1:9" ht="15" customHeight="1">
      <c r="A62" s="1226"/>
      <c r="B62" s="1201"/>
      <c r="C62" s="1195"/>
      <c r="D62" s="1196"/>
      <c r="E62" s="1196"/>
      <c r="F62" s="1196"/>
      <c r="G62" s="1196"/>
      <c r="H62" s="1196"/>
      <c r="I62" s="1197"/>
    </row>
    <row r="63" spans="1:9" ht="15" customHeight="1">
      <c r="A63" s="1226"/>
      <c r="B63" s="1201"/>
      <c r="C63" s="1195"/>
      <c r="D63" s="1196"/>
      <c r="E63" s="1196"/>
      <c r="F63" s="1196"/>
      <c r="G63" s="1196"/>
      <c r="H63" s="1196"/>
      <c r="I63" s="1197"/>
    </row>
    <row r="64" spans="1:9" ht="15" customHeight="1">
      <c r="A64" s="1227"/>
      <c r="B64" s="1201"/>
      <c r="C64" s="1198"/>
      <c r="D64" s="1199"/>
      <c r="E64" s="1199"/>
      <c r="F64" s="1199"/>
      <c r="G64" s="1199"/>
      <c r="H64" s="1199"/>
      <c r="I64" s="1200"/>
    </row>
    <row r="65" spans="1:9" ht="5.0999999999999996" customHeight="1">
      <c r="A65" s="88"/>
      <c r="B65" s="262"/>
      <c r="C65" s="89"/>
      <c r="D65" s="89"/>
      <c r="E65" s="89"/>
      <c r="F65" s="89"/>
      <c r="G65" s="89"/>
      <c r="H65" s="89"/>
      <c r="I65" s="89"/>
    </row>
    <row r="66" spans="1:9" ht="15" customHeight="1">
      <c r="A66" s="1006" t="s">
        <v>649</v>
      </c>
      <c r="B66" s="1006"/>
      <c r="C66" s="59"/>
      <c r="D66" s="258"/>
      <c r="E66" s="258"/>
      <c r="F66" s="258"/>
      <c r="G66" s="258"/>
      <c r="H66" s="258"/>
      <c r="I66" s="258"/>
    </row>
    <row r="67" spans="1:9" ht="15" customHeight="1">
      <c r="A67" s="1218" t="s">
        <v>948</v>
      </c>
      <c r="B67" s="1187"/>
      <c r="C67" s="1219" t="s">
        <v>1216</v>
      </c>
      <c r="D67" s="1219"/>
      <c r="E67" s="1219"/>
      <c r="F67" s="1219"/>
      <c r="G67" s="1219"/>
      <c r="H67" s="1219"/>
      <c r="I67" s="1219"/>
    </row>
    <row r="68" spans="1:9" ht="15" customHeight="1">
      <c r="A68" s="1218"/>
      <c r="B68" s="1187"/>
      <c r="C68" s="1220"/>
      <c r="D68" s="1220"/>
      <c r="E68" s="1220"/>
      <c r="F68" s="1220"/>
      <c r="G68" s="1220"/>
      <c r="H68" s="1220"/>
      <c r="I68" s="1220"/>
    </row>
    <row r="69" spans="1:9" ht="15" customHeight="1">
      <c r="A69" s="1218"/>
      <c r="B69" s="1187"/>
      <c r="C69" s="1220"/>
      <c r="D69" s="1220"/>
      <c r="E69" s="1220"/>
      <c r="F69" s="1220"/>
      <c r="G69" s="1220"/>
      <c r="H69" s="1220"/>
      <c r="I69" s="1220"/>
    </row>
    <row r="70" spans="1:9" ht="15" customHeight="1">
      <c r="A70" s="1218"/>
      <c r="B70" s="1187"/>
      <c r="C70" s="1220"/>
      <c r="D70" s="1220"/>
      <c r="E70" s="1220"/>
      <c r="F70" s="1220"/>
      <c r="G70" s="1220"/>
      <c r="H70" s="1220"/>
      <c r="I70" s="1220"/>
    </row>
    <row r="71" spans="1:9" ht="15" customHeight="1">
      <c r="A71" s="1218"/>
      <c r="B71" s="1187"/>
      <c r="C71" s="1220"/>
      <c r="D71" s="1220"/>
      <c r="E71" s="1220"/>
      <c r="F71" s="1220"/>
      <c r="G71" s="1220"/>
      <c r="H71" s="1220"/>
      <c r="I71" s="1220"/>
    </row>
    <row r="72" spans="1:9" ht="15" customHeight="1">
      <c r="A72" s="1218"/>
      <c r="B72" s="1187"/>
      <c r="C72" s="1220"/>
      <c r="D72" s="1220"/>
      <c r="E72" s="1220"/>
      <c r="F72" s="1220"/>
      <c r="G72" s="1220"/>
      <c r="H72" s="1220"/>
      <c r="I72" s="1220"/>
    </row>
    <row r="73" spans="1:9" ht="15" customHeight="1">
      <c r="A73" s="1218"/>
      <c r="B73" s="1187"/>
      <c r="C73" s="1220"/>
      <c r="D73" s="1220"/>
      <c r="E73" s="1220"/>
      <c r="F73" s="1220"/>
      <c r="G73" s="1220"/>
      <c r="H73" s="1220"/>
      <c r="I73" s="1220"/>
    </row>
    <row r="74" spans="1:9" ht="15" customHeight="1">
      <c r="A74" s="1218"/>
      <c r="B74" s="1187"/>
      <c r="C74" s="1221"/>
      <c r="D74" s="1221"/>
      <c r="E74" s="1221"/>
      <c r="F74" s="1221"/>
      <c r="G74" s="1221"/>
      <c r="H74" s="1221"/>
      <c r="I74" s="1221"/>
    </row>
  </sheetData>
  <customSheetViews>
    <customSheetView guid="{752EAD5E-2F62-4CFE-8BD1-E3E6987497BB}" showPageBreaks="1" view="pageBreakPreview">
      <selection activeCell="C41" sqref="C41:I43"/>
      <rowBreaks count="3" manualBreakCount="3">
        <brk id="33" max="16383" man="1"/>
        <brk id="44" max="16383" man="1"/>
        <brk id="103" max="16383" man="1"/>
      </rowBreaks>
      <pageMargins left="0.7" right="0.7" top="0.75" bottom="0.75" header="0.3" footer="0.3"/>
      <pageSetup paperSize="9" orientation="portrait" r:id="rId1"/>
    </customSheetView>
    <customSheetView guid="{71275B59-52D9-4BCA-9258-6D8C6EFF66CF}" topLeftCell="A37">
      <selection activeCell="K29" sqref="K29"/>
      <rowBreaks count="3" manualBreakCount="3">
        <brk id="33" max="16383" man="1"/>
        <brk id="44" max="16383" man="1"/>
        <brk id="103" max="16383" man="1"/>
      </rowBreaks>
      <pageMargins left="0.7" right="0.7" top="0.75" bottom="0.75" header="0.3" footer="0.3"/>
      <pageSetup paperSize="9" orientation="portrait" r:id="rId2"/>
    </customSheetView>
    <customSheetView guid="{E75B0417-2004-49B0-81AA-65A6C4F7EC2C}" showPageBreaks="1" view="pageLayout" topLeftCell="A46">
      <selection activeCell="I32" sqref="I32"/>
      <rowBreaks count="3" manualBreakCount="3">
        <brk id="33" max="16383" man="1"/>
        <brk id="50" max="16383" man="1"/>
        <brk id="108" max="16383" man="1"/>
      </rowBreaks>
      <pageMargins left="0.7" right="0.7" top="0.75" bottom="0.75" header="0.3" footer="0.3"/>
      <pageSetup paperSize="9" orientation="portrait" r:id="rId3"/>
    </customSheetView>
    <customSheetView guid="{0B143DF2-66B8-46B0-BF36-1C571A9EB3F3}" showPageBreaks="1" view="pageLayout" topLeftCell="A16">
      <selection activeCell="K29" sqref="K29"/>
      <rowBreaks count="3" manualBreakCount="3">
        <brk id="33" max="16383" man="1"/>
        <brk id="50" max="16383" man="1"/>
        <brk id="108" max="16383" man="1"/>
      </rowBreaks>
      <pageMargins left="0.7" right="0.7" top="0.75" bottom="0.75" header="0.3" footer="0.3"/>
      <pageSetup paperSize="9" orientation="portrait" r:id="rId4"/>
    </customSheetView>
    <customSheetView guid="{4DCD7E50-A612-4C8E-882E-3BC6A59DB4EB}" showPageBreaks="1" view="pageLayout" topLeftCell="A14">
      <selection activeCell="D25" sqref="D25:I28"/>
      <rowBreaks count="1" manualBreakCount="1">
        <brk id="33" max="16383" man="1"/>
      </rowBreaks>
      <pageMargins left="0.7" right="0.7" top="0.75" bottom="0.75" header="0.3" footer="0.3"/>
      <pageSetup paperSize="9" orientation="portrait" horizontalDpi="300" verticalDpi="300" r:id="rId5"/>
    </customSheetView>
    <customSheetView guid="{A898AA5D-169A-4A14-AB8F-C4F4C5C9C869}" showPageBreaks="1" view="pageBreakPreview" topLeftCell="A40">
      <selection activeCell="D48" sqref="D48:I48"/>
      <rowBreaks count="3" manualBreakCount="3">
        <brk id="33" max="16383" man="1"/>
        <brk id="44" max="16383" man="1"/>
        <brk id="103" max="16383" man="1"/>
      </rowBreaks>
      <pageMargins left="0.7" right="0.7" top="0.75" bottom="0.75" header="0.3" footer="0.3"/>
      <pageSetup paperSize="9" orientation="portrait" r:id="rId6"/>
    </customSheetView>
    <customSheetView guid="{DD9AE018-7E22-4B13-ADFF-D4C3360CBEF2}" showPageBreaks="1" view="pageBreakPreview">
      <selection activeCell="L29" sqref="L29"/>
      <rowBreaks count="3" manualBreakCount="3">
        <brk id="33" max="16383" man="1"/>
        <brk id="44" max="16383" man="1"/>
        <brk id="103" max="16383" man="1"/>
      </rowBreaks>
      <pageMargins left="0.7" right="0.7" top="0.75" bottom="0.75" header="0.3" footer="0.3"/>
      <pageSetup paperSize="9" orientation="portrait" r:id="rId7"/>
    </customSheetView>
    <customSheetView guid="{9EB396F3-ECBE-4F00-8AF4-433E00D5457E}" showPageBreaks="1" view="pageLayout" topLeftCell="A38">
      <selection activeCell="D25" sqref="D25:I28"/>
      <rowBreaks count="1" manualBreakCount="1">
        <brk id="33" max="16383" man="1"/>
      </rowBreaks>
      <pageMargins left="0.7" right="0.7" top="0.75" bottom="0.75" header="0.3" footer="0.3"/>
      <pageSetup paperSize="9" orientation="portrait" horizontalDpi="300" verticalDpi="300" r:id="rId8"/>
    </customSheetView>
    <customSheetView guid="{55E52B48-1657-48E8-B3E5-B0C731EC5524}" showPageBreaks="1" view="pageLayout" topLeftCell="A43">
      <selection activeCell="D45" sqref="A45:IV50"/>
      <rowBreaks count="3" manualBreakCount="3">
        <brk id="33" max="16383" man="1"/>
        <brk id="50" max="16383" man="1"/>
        <brk id="108" max="16383" man="1"/>
      </rowBreaks>
      <pageMargins left="0.7" right="0.7" top="0.75" bottom="0.75" header="0.3" footer="0.3"/>
      <pageSetup paperSize="9" orientation="portrait" r:id="rId9"/>
    </customSheetView>
    <customSheetView guid="{23D4B25B-CBF4-454F-9519-3A7381CDE973}" showPageBreaks="1" view="pageLayout" topLeftCell="A43">
      <selection activeCell="K44" sqref="K44"/>
      <rowBreaks count="3" manualBreakCount="3">
        <brk id="33" max="16383" man="1"/>
        <brk id="50" max="16383" man="1"/>
        <brk id="108" max="16383" man="1"/>
      </rowBreaks>
      <pageMargins left="0.7" right="0.7" top="0.75" bottom="0.75" header="0.3" footer="0.3"/>
      <pageSetup paperSize="9" orientation="portrait" r:id="rId10"/>
    </customSheetView>
    <customSheetView guid="{06A42C23-4954-42F4-A856-AA4EA9356C9D}" showPageBreaks="1" view="pageLayout" topLeftCell="A43">
      <selection activeCell="D45" sqref="A45:IV50"/>
      <rowBreaks count="3" manualBreakCount="3">
        <brk id="33" max="16383" man="1"/>
        <brk id="50" max="16383" man="1"/>
        <brk id="108" max="16383" man="1"/>
      </rowBreaks>
      <pageMargins left="0.7" right="0.7" top="0.75" bottom="0.75" header="0.3" footer="0.3"/>
      <pageSetup paperSize="9" orientation="portrait" r:id="rId11"/>
    </customSheetView>
    <customSheetView guid="{7F613779-33AB-4C27-B28A-A10D734C27EA}" showPageBreaks="1" view="pageLayout" topLeftCell="A14">
      <selection activeCell="J10" sqref="J10"/>
      <rowBreaks count="3" manualBreakCount="3">
        <brk id="33" max="16383" man="1"/>
        <brk id="45" max="16383" man="1"/>
        <brk id="103" max="16383" man="1"/>
      </rowBreaks>
      <pageMargins left="0.7" right="0.7" top="0.75" bottom="0.75" header="0.3" footer="0.3"/>
      <pageSetup paperSize="9" orientation="portrait" r:id="rId12"/>
    </customSheetView>
    <customSheetView guid="{5FEFEB6C-BEC4-430E-B947-6A7413286A0D}" showPageBreaks="1" view="pageLayout" topLeftCell="A38">
      <selection activeCell="D25" sqref="D25:I28"/>
      <rowBreaks count="1" manualBreakCount="1">
        <brk id="33" max="16383" man="1"/>
      </rowBreaks>
      <pageMargins left="0.7" right="0.7" top="0.75" bottom="0.75" header="0.3" footer="0.3"/>
      <pageSetup paperSize="9" orientation="portrait" horizontalDpi="300" verticalDpi="300" r:id="rId13"/>
    </customSheetView>
    <customSheetView guid="{22FD68A5-46F7-4E41-8363-D5981057D2EF}" showPageBreaks="1" view="pageBreakPreview" topLeftCell="A13">
      <selection activeCell="J15" sqref="J15"/>
      <rowBreaks count="3" manualBreakCount="3">
        <brk id="33" max="16383" man="1"/>
        <brk id="44" max="16383" man="1"/>
        <brk id="103" max="16383" man="1"/>
      </rowBreaks>
      <pageMargins left="0.7" right="0.7" top="0.75" bottom="0.75" header="0.3" footer="0.3"/>
      <pageSetup paperSize="9" orientation="portrait" r:id="rId14"/>
    </customSheetView>
    <customSheetView guid="{76B58914-1035-4353-9CF6-22B59E40A08B}" showPageBreaks="1" view="pageBreakPreview" topLeftCell="A18">
      <selection activeCell="A24" sqref="A24:I24"/>
      <rowBreaks count="3" manualBreakCount="3">
        <brk id="33" max="16383" man="1"/>
        <brk id="44" max="16383" man="1"/>
        <brk id="103" max="16383" man="1"/>
      </rowBreaks>
      <pageMargins left="0.7" right="0.7" top="0.75" bottom="0.75" header="0.3" footer="0.3"/>
      <pageSetup paperSize="9" orientation="portrait" r:id="rId15"/>
    </customSheetView>
    <customSheetView guid="{3848975B-608E-4A87-AC36-A52CBAB490C8}" showPageBreaks="1" view="pageLayout" topLeftCell="A43">
      <selection activeCell="K29" sqref="K29"/>
      <rowBreaks count="3" manualBreakCount="3">
        <brk id="33" max="16383" man="1"/>
        <brk id="50" max="16383" man="1"/>
        <brk id="108" max="16383" man="1"/>
      </rowBreaks>
      <pageMargins left="0.7" right="0.7" top="0.75" bottom="0.75" header="0.3" footer="0.3"/>
      <pageSetup paperSize="9" orientation="portrait" r:id="rId16"/>
    </customSheetView>
    <customSheetView guid="{D623C857-8851-4DB2-AEC5-A3D94BBCC3E5}" showPageBreaks="1" view="pageBreakPreview">
      <selection activeCell="L29" sqref="L29"/>
      <rowBreaks count="3" manualBreakCount="3">
        <brk id="33" max="16383" man="1"/>
        <brk id="44" max="16383" man="1"/>
        <brk id="103" max="16383" man="1"/>
      </rowBreaks>
      <pageMargins left="0.7" right="0.7" top="0.75" bottom="0.75" header="0.3" footer="0.3"/>
      <pageSetup paperSize="9" orientation="portrait" r:id="rId17"/>
    </customSheetView>
    <customSheetView guid="{4789E3A1-B331-40F4-BFBE-ECBA77374F9F}" showPageBreaks="1" view="pageLayout" topLeftCell="A18">
      <selection activeCell="A24" sqref="A24:I24"/>
      <rowBreaks count="3" manualBreakCount="3">
        <brk id="33" max="16383" man="1"/>
        <brk id="50" max="16383" man="1"/>
        <brk id="108" max="16383" man="1"/>
      </rowBreaks>
      <pageMargins left="0.7" right="0.7" top="0.75" bottom="0.75" header="0.3" footer="0.3"/>
      <pageSetup paperSize="9" orientation="portrait" r:id="rId18"/>
    </customSheetView>
  </customSheetViews>
  <mergeCells count="66">
    <mergeCell ref="A66:B66"/>
    <mergeCell ref="A67:B74"/>
    <mergeCell ref="C67:I74"/>
    <mergeCell ref="A50:A58"/>
    <mergeCell ref="A59:A64"/>
    <mergeCell ref="B59:B64"/>
    <mergeCell ref="C59:I64"/>
    <mergeCell ref="A39:B39"/>
    <mergeCell ref="A40:B40"/>
    <mergeCell ref="A42:B42"/>
    <mergeCell ref="C42:D42"/>
    <mergeCell ref="E42:F42"/>
    <mergeCell ref="A41:B41"/>
    <mergeCell ref="A32:I32"/>
    <mergeCell ref="A33:C33"/>
    <mergeCell ref="A34:B34"/>
    <mergeCell ref="A35:B36"/>
    <mergeCell ref="A38:B38"/>
    <mergeCell ref="A37:B37"/>
    <mergeCell ref="A26:C27"/>
    <mergeCell ref="D26:I27"/>
    <mergeCell ref="A28:C29"/>
    <mergeCell ref="D28:I29"/>
    <mergeCell ref="A30:C31"/>
    <mergeCell ref="D30:I31"/>
    <mergeCell ref="A1:I1"/>
    <mergeCell ref="A2:I2"/>
    <mergeCell ref="A3:B3"/>
    <mergeCell ref="C3:I3"/>
    <mergeCell ref="A5:B7"/>
    <mergeCell ref="A4:B4"/>
    <mergeCell ref="C4:I4"/>
    <mergeCell ref="D5:I5"/>
    <mergeCell ref="F6:F7"/>
    <mergeCell ref="H6:I6"/>
    <mergeCell ref="H7:I7"/>
    <mergeCell ref="G42:H42"/>
    <mergeCell ref="A43:B43"/>
    <mergeCell ref="C43:D43"/>
    <mergeCell ref="E43:F43"/>
    <mergeCell ref="G43:H43"/>
    <mergeCell ref="A44:B47"/>
    <mergeCell ref="C44:I47"/>
    <mergeCell ref="A49:B49"/>
    <mergeCell ref="B50:B58"/>
    <mergeCell ref="C50:I58"/>
    <mergeCell ref="C13:E13"/>
    <mergeCell ref="A9:B9"/>
    <mergeCell ref="C14:E14"/>
    <mergeCell ref="F14:I14"/>
    <mergeCell ref="F13:I13"/>
    <mergeCell ref="A10:B12"/>
    <mergeCell ref="C10:I12"/>
    <mergeCell ref="A13:B15"/>
    <mergeCell ref="C15:E15"/>
    <mergeCell ref="F15:I15"/>
    <mergeCell ref="A17:B17"/>
    <mergeCell ref="A18:A25"/>
    <mergeCell ref="B18:C19"/>
    <mergeCell ref="D18:I19"/>
    <mergeCell ref="B20:C21"/>
    <mergeCell ref="D20:I21"/>
    <mergeCell ref="B22:C23"/>
    <mergeCell ref="D22:I23"/>
    <mergeCell ref="B24:C25"/>
    <mergeCell ref="D24:I25"/>
  </mergeCells>
  <phoneticPr fontId="16"/>
  <pageMargins left="0.70866141732283472" right="0.70866141732283472" top="0.74803149606299213" bottom="0.74803149606299213" header="0.31496062992125984" footer="0.31496062992125984"/>
  <pageSetup paperSize="9" scale="97" orientation="portrait" r:id="rId19"/>
  <headerFooter>
    <oddFooter>&amp;C&amp;P</oddFooter>
  </headerFooter>
  <rowBreaks count="2" manualBreakCount="2">
    <brk id="58" max="16383" man="1"/>
    <brk id="10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39997558519241921"/>
  </sheetPr>
  <dimension ref="A1:T116"/>
  <sheetViews>
    <sheetView showWhiteSpace="0" view="pageBreakPreview" topLeftCell="A87" zoomScaleNormal="100" zoomScaleSheetLayoutView="100" workbookViewId="0">
      <selection activeCell="C70" sqref="C70:I97"/>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919"/>
      <c r="B2" s="919"/>
      <c r="C2" s="919"/>
      <c r="D2" s="919"/>
      <c r="E2" s="919"/>
      <c r="F2" s="919"/>
      <c r="G2" s="919"/>
      <c r="H2" s="919"/>
      <c r="I2" s="919"/>
    </row>
    <row r="3" spans="1:9" ht="15" customHeight="1">
      <c r="A3" s="917" t="s">
        <v>3</v>
      </c>
      <c r="B3" s="917"/>
      <c r="C3" s="924" t="s">
        <v>1410</v>
      </c>
      <c r="D3" s="924"/>
      <c r="E3" s="924"/>
      <c r="F3" s="924"/>
      <c r="G3" s="924"/>
      <c r="H3" s="924"/>
      <c r="I3" s="924"/>
    </row>
    <row r="4" spans="1:9" ht="15" customHeight="1">
      <c r="A4" s="1000" t="s">
        <v>42</v>
      </c>
      <c r="B4" s="1000"/>
      <c r="C4" s="925" t="s">
        <v>66</v>
      </c>
      <c r="D4" s="925"/>
      <c r="E4" s="925"/>
      <c r="F4" s="925"/>
      <c r="G4" s="925"/>
      <c r="H4" s="925"/>
      <c r="I4" s="925"/>
    </row>
    <row r="5" spans="1:9" ht="15" customHeight="1">
      <c r="A5" s="917" t="s">
        <v>14</v>
      </c>
      <c r="B5" s="917"/>
      <c r="C5" s="46" t="s">
        <v>15</v>
      </c>
      <c r="D5" s="917" t="s">
        <v>690</v>
      </c>
      <c r="E5" s="917"/>
      <c r="F5" s="917"/>
      <c r="G5" s="917"/>
      <c r="H5" s="917"/>
      <c r="I5" s="917"/>
    </row>
    <row r="6" spans="1:9" ht="15" customHeight="1">
      <c r="A6" s="917"/>
      <c r="B6" s="917"/>
      <c r="C6" s="514" t="s">
        <v>102</v>
      </c>
      <c r="D6" s="515" t="s">
        <v>17</v>
      </c>
      <c r="E6" s="515" t="s">
        <v>44</v>
      </c>
      <c r="F6" s="924" t="s">
        <v>43</v>
      </c>
      <c r="G6" s="515" t="s">
        <v>16</v>
      </c>
      <c r="H6" s="1000" t="s">
        <v>883</v>
      </c>
      <c r="I6" s="1000"/>
    </row>
    <row r="7" spans="1:9" ht="15" customHeight="1">
      <c r="A7" s="917"/>
      <c r="B7" s="917"/>
      <c r="C7" s="514" t="s">
        <v>699</v>
      </c>
      <c r="D7" s="515" t="s">
        <v>17</v>
      </c>
      <c r="E7" s="515" t="s">
        <v>663</v>
      </c>
      <c r="F7" s="924"/>
      <c r="G7" s="515" t="s">
        <v>17</v>
      </c>
      <c r="H7" s="924" t="s">
        <v>882</v>
      </c>
      <c r="I7" s="924"/>
    </row>
    <row r="8" spans="1:9" ht="5.0999999999999996" customHeight="1">
      <c r="A8" s="129"/>
      <c r="B8" s="129"/>
      <c r="C8" s="83"/>
      <c r="D8" s="129"/>
      <c r="E8" s="129"/>
      <c r="F8" s="83"/>
      <c r="G8" s="69"/>
      <c r="H8" s="66"/>
      <c r="I8" s="66"/>
    </row>
    <row r="9" spans="1:9" ht="15" customHeight="1">
      <c r="A9" s="1006" t="s">
        <v>650</v>
      </c>
      <c r="B9" s="1006"/>
      <c r="C9" s="516"/>
      <c r="D9" s="516"/>
      <c r="E9" s="516"/>
      <c r="F9" s="516"/>
      <c r="G9" s="516"/>
      <c r="H9" s="516"/>
      <c r="I9" s="516"/>
    </row>
    <row r="10" spans="1:9" ht="15" customHeight="1">
      <c r="A10" s="889" t="s">
        <v>45</v>
      </c>
      <c r="B10" s="890"/>
      <c r="C10" s="1228" t="s">
        <v>1502</v>
      </c>
      <c r="D10" s="1229"/>
      <c r="E10" s="1229"/>
      <c r="F10" s="1229"/>
      <c r="G10" s="1229"/>
      <c r="H10" s="1229"/>
      <c r="I10" s="1230"/>
    </row>
    <row r="11" spans="1:9" ht="15" customHeight="1">
      <c r="A11" s="1007"/>
      <c r="B11" s="1008"/>
      <c r="C11" s="1231"/>
      <c r="D11" s="1232"/>
      <c r="E11" s="1232"/>
      <c r="F11" s="1232"/>
      <c r="G11" s="1232"/>
      <c r="H11" s="1232"/>
      <c r="I11" s="1233"/>
    </row>
    <row r="12" spans="1:9" ht="15" customHeight="1">
      <c r="A12" s="1007"/>
      <c r="B12" s="1008"/>
      <c r="C12" s="1231"/>
      <c r="D12" s="1232"/>
      <c r="E12" s="1232"/>
      <c r="F12" s="1232"/>
      <c r="G12" s="1232"/>
      <c r="H12" s="1232"/>
      <c r="I12" s="1233"/>
    </row>
    <row r="13" spans="1:9" ht="15" customHeight="1">
      <c r="A13" s="1007"/>
      <c r="B13" s="1008"/>
      <c r="C13" s="1231"/>
      <c r="D13" s="1232"/>
      <c r="E13" s="1232"/>
      <c r="F13" s="1232"/>
      <c r="G13" s="1232"/>
      <c r="H13" s="1232"/>
      <c r="I13" s="1233"/>
    </row>
    <row r="14" spans="1:9" ht="15" customHeight="1">
      <c r="A14" s="924" t="s">
        <v>18</v>
      </c>
      <c r="B14" s="924"/>
      <c r="C14" s="1175" t="s">
        <v>19</v>
      </c>
      <c r="D14" s="1175"/>
      <c r="E14" s="1175"/>
      <c r="F14" s="1177" t="s">
        <v>463</v>
      </c>
      <c r="G14" s="1116"/>
      <c r="H14" s="1116"/>
      <c r="I14" s="1117"/>
    </row>
    <row r="15" spans="1:9" ht="15" customHeight="1">
      <c r="A15" s="924"/>
      <c r="B15" s="924"/>
      <c r="C15" s="917" t="s">
        <v>47</v>
      </c>
      <c r="D15" s="917"/>
      <c r="E15" s="917"/>
      <c r="F15" s="917" t="s">
        <v>1241</v>
      </c>
      <c r="G15" s="917"/>
      <c r="H15" s="917"/>
      <c r="I15" s="917"/>
    </row>
    <row r="16" spans="1:9" ht="15" customHeight="1">
      <c r="A16" s="924"/>
      <c r="B16" s="924"/>
      <c r="C16" s="917" t="s">
        <v>20</v>
      </c>
      <c r="D16" s="917"/>
      <c r="E16" s="917"/>
      <c r="F16" s="917" t="s">
        <v>67</v>
      </c>
      <c r="G16" s="917"/>
      <c r="H16" s="917"/>
      <c r="I16" s="917"/>
    </row>
    <row r="17" spans="1:9" ht="5.0999999999999996" customHeight="1">
      <c r="A17" s="83"/>
      <c r="B17" s="83"/>
      <c r="C17" s="129"/>
      <c r="D17" s="129"/>
      <c r="E17" s="129"/>
      <c r="F17" s="129"/>
      <c r="G17" s="129"/>
      <c r="H17" s="129"/>
      <c r="I17" s="129"/>
    </row>
    <row r="18" spans="1:9" ht="15" customHeight="1">
      <c r="A18" s="1006" t="s">
        <v>651</v>
      </c>
      <c r="B18" s="1006"/>
      <c r="C18" s="59"/>
      <c r="D18" s="516"/>
      <c r="E18" s="516"/>
      <c r="F18" s="516"/>
      <c r="G18" s="516"/>
      <c r="H18" s="516"/>
      <c r="I18" s="516"/>
    </row>
    <row r="19" spans="1:9" ht="12" customHeight="1">
      <c r="A19" s="1158" t="s">
        <v>49</v>
      </c>
      <c r="B19" s="1009" t="s">
        <v>658</v>
      </c>
      <c r="C19" s="1010"/>
      <c r="D19" s="1167" t="s">
        <v>68</v>
      </c>
      <c r="E19" s="1168"/>
      <c r="F19" s="1168"/>
      <c r="G19" s="1168"/>
      <c r="H19" s="1168"/>
      <c r="I19" s="1169"/>
    </row>
    <row r="20" spans="1:9" ht="12" customHeight="1">
      <c r="A20" s="1159"/>
      <c r="B20" s="1013"/>
      <c r="C20" s="1014"/>
      <c r="D20" s="1170"/>
      <c r="E20" s="1171"/>
      <c r="F20" s="1171"/>
      <c r="G20" s="1171"/>
      <c r="H20" s="1171"/>
      <c r="I20" s="1172"/>
    </row>
    <row r="21" spans="1:9" ht="15" customHeight="1">
      <c r="A21" s="1159"/>
      <c r="B21" s="1001" t="s">
        <v>659</v>
      </c>
      <c r="C21" s="1001"/>
      <c r="D21" s="1234" t="s">
        <v>69</v>
      </c>
      <c r="E21" s="1234"/>
      <c r="F21" s="1234"/>
      <c r="G21" s="1234"/>
      <c r="H21" s="1234"/>
      <c r="I21" s="1234"/>
    </row>
    <row r="22" spans="1:9" ht="15" customHeight="1">
      <c r="A22" s="1159"/>
      <c r="B22" s="1001"/>
      <c r="C22" s="1001"/>
      <c r="D22" s="1234"/>
      <c r="E22" s="1234"/>
      <c r="F22" s="1234"/>
      <c r="G22" s="1234"/>
      <c r="H22" s="1234"/>
      <c r="I22" s="1234"/>
    </row>
    <row r="23" spans="1:9" ht="15" customHeight="1">
      <c r="A23" s="1159"/>
      <c r="B23" s="1001" t="s">
        <v>660</v>
      </c>
      <c r="C23" s="1001"/>
      <c r="D23" s="1234" t="s">
        <v>70</v>
      </c>
      <c r="E23" s="1234"/>
      <c r="F23" s="1234"/>
      <c r="G23" s="1234"/>
      <c r="H23" s="1234"/>
      <c r="I23" s="1234"/>
    </row>
    <row r="24" spans="1:9" ht="15" customHeight="1">
      <c r="A24" s="1159"/>
      <c r="B24" s="1001"/>
      <c r="C24" s="1001"/>
      <c r="D24" s="1234"/>
      <c r="E24" s="1234"/>
      <c r="F24" s="1234"/>
      <c r="G24" s="1234"/>
      <c r="H24" s="1234"/>
      <c r="I24" s="1234"/>
    </row>
    <row r="25" spans="1:9" ht="12" customHeight="1">
      <c r="A25" s="1159"/>
      <c r="B25" s="1009" t="s">
        <v>661</v>
      </c>
      <c r="C25" s="1010"/>
      <c r="D25" s="1167" t="s">
        <v>71</v>
      </c>
      <c r="E25" s="1168"/>
      <c r="F25" s="1168"/>
      <c r="G25" s="1168"/>
      <c r="H25" s="1168"/>
      <c r="I25" s="1169"/>
    </row>
    <row r="26" spans="1:9" ht="12" customHeight="1">
      <c r="A26" s="1160"/>
      <c r="B26" s="1013"/>
      <c r="C26" s="1014"/>
      <c r="D26" s="1170"/>
      <c r="E26" s="1171"/>
      <c r="F26" s="1171"/>
      <c r="G26" s="1171"/>
      <c r="H26" s="1171"/>
      <c r="I26" s="1172"/>
    </row>
    <row r="27" spans="1:9" ht="15" customHeight="1">
      <c r="A27" s="1001" t="s">
        <v>52</v>
      </c>
      <c r="B27" s="1001"/>
      <c r="C27" s="1001"/>
      <c r="D27" s="1234" t="s">
        <v>72</v>
      </c>
      <c r="E27" s="1234"/>
      <c r="F27" s="1234"/>
      <c r="G27" s="1234"/>
      <c r="H27" s="1234"/>
      <c r="I27" s="1234"/>
    </row>
    <row r="28" spans="1:9" ht="15" customHeight="1">
      <c r="A28" s="1001"/>
      <c r="B28" s="1001"/>
      <c r="C28" s="1001"/>
      <c r="D28" s="1234"/>
      <c r="E28" s="1234"/>
      <c r="F28" s="1234"/>
      <c r="G28" s="1234"/>
      <c r="H28" s="1234"/>
      <c r="I28" s="1234"/>
    </row>
    <row r="29" spans="1:9" ht="15" customHeight="1">
      <c r="A29" s="1001"/>
      <c r="B29" s="1001"/>
      <c r="C29" s="1001"/>
      <c r="D29" s="1234"/>
      <c r="E29" s="1234"/>
      <c r="F29" s="1234"/>
      <c r="G29" s="1234"/>
      <c r="H29" s="1234"/>
      <c r="I29" s="1234"/>
    </row>
    <row r="30" spans="1:9" ht="15" customHeight="1">
      <c r="A30" s="1001"/>
      <c r="B30" s="1001"/>
      <c r="C30" s="1001"/>
      <c r="D30" s="1234"/>
      <c r="E30" s="1234"/>
      <c r="F30" s="1234"/>
      <c r="G30" s="1234"/>
      <c r="H30" s="1234"/>
      <c r="I30" s="1234"/>
    </row>
    <row r="31" spans="1:9" ht="12" customHeight="1">
      <c r="A31" s="1009" t="s">
        <v>53</v>
      </c>
      <c r="B31" s="1211"/>
      <c r="C31" s="1010"/>
      <c r="D31" s="1167" t="s">
        <v>333</v>
      </c>
      <c r="E31" s="1168"/>
      <c r="F31" s="1168"/>
      <c r="G31" s="1168"/>
      <c r="H31" s="1168"/>
      <c r="I31" s="1169"/>
    </row>
    <row r="32" spans="1:9" ht="12" customHeight="1">
      <c r="A32" s="1013"/>
      <c r="B32" s="1212"/>
      <c r="C32" s="1014"/>
      <c r="D32" s="1170"/>
      <c r="E32" s="1171"/>
      <c r="F32" s="1171"/>
      <c r="G32" s="1171"/>
      <c r="H32" s="1171"/>
      <c r="I32" s="1172"/>
    </row>
    <row r="33" spans="1:9" ht="12.95" customHeight="1">
      <c r="A33" s="1001" t="s">
        <v>54</v>
      </c>
      <c r="B33" s="1001"/>
      <c r="C33" s="1001"/>
      <c r="D33" s="1234" t="s">
        <v>73</v>
      </c>
      <c r="E33" s="1234"/>
      <c r="F33" s="1234"/>
      <c r="G33" s="1234"/>
      <c r="H33" s="1234"/>
      <c r="I33" s="1234"/>
    </row>
    <row r="34" spans="1:9" ht="12.95" customHeight="1">
      <c r="A34" s="1001"/>
      <c r="B34" s="1001"/>
      <c r="C34" s="1001"/>
      <c r="D34" s="1234"/>
      <c r="E34" s="1234"/>
      <c r="F34" s="1234"/>
      <c r="G34" s="1234"/>
      <c r="H34" s="1234"/>
      <c r="I34" s="1234"/>
    </row>
    <row r="35" spans="1:9" ht="12.95" customHeight="1">
      <c r="A35" s="1001"/>
      <c r="B35" s="1001"/>
      <c r="C35" s="1001"/>
      <c r="D35" s="1234"/>
      <c r="E35" s="1234"/>
      <c r="F35" s="1234"/>
      <c r="G35" s="1234"/>
      <c r="H35" s="1234"/>
      <c r="I35" s="1234"/>
    </row>
    <row r="36" spans="1:9" ht="15" customHeight="1">
      <c r="A36" s="992" t="s">
        <v>56</v>
      </c>
      <c r="B36" s="993"/>
      <c r="C36" s="993"/>
      <c r="D36" s="993"/>
      <c r="E36" s="993"/>
      <c r="F36" s="993"/>
      <c r="G36" s="993"/>
      <c r="H36" s="993"/>
      <c r="I36" s="994"/>
    </row>
    <row r="37" spans="1:9" ht="15" customHeight="1">
      <c r="A37" s="1026" t="s">
        <v>57</v>
      </c>
      <c r="B37" s="1027"/>
      <c r="C37" s="1028"/>
      <c r="D37" s="35" t="s">
        <v>981</v>
      </c>
      <c r="E37" s="35" t="s">
        <v>982</v>
      </c>
      <c r="F37" s="35" t="s">
        <v>980</v>
      </c>
      <c r="G37" s="35" t="s">
        <v>983</v>
      </c>
      <c r="H37" s="35" t="s">
        <v>984</v>
      </c>
      <c r="I37" s="35" t="s">
        <v>985</v>
      </c>
    </row>
    <row r="38" spans="1:9" ht="15" customHeight="1">
      <c r="A38" s="1029" t="s">
        <v>74</v>
      </c>
      <c r="B38" s="1030"/>
      <c r="C38" s="327" t="s">
        <v>75</v>
      </c>
      <c r="D38" s="328">
        <v>215</v>
      </c>
      <c r="E38" s="328">
        <v>295</v>
      </c>
      <c r="F38" s="329">
        <v>222</v>
      </c>
      <c r="G38" s="329">
        <v>160</v>
      </c>
      <c r="H38" s="328"/>
      <c r="I38" s="330"/>
    </row>
    <row r="39" spans="1:9" ht="15" customHeight="1">
      <c r="A39" s="1031"/>
      <c r="B39" s="1032"/>
      <c r="C39" s="331" t="s">
        <v>76</v>
      </c>
      <c r="D39" s="332">
        <v>420</v>
      </c>
      <c r="E39" s="332">
        <v>512</v>
      </c>
      <c r="F39" s="333">
        <v>384</v>
      </c>
      <c r="G39" s="333">
        <v>273</v>
      </c>
      <c r="H39" s="332"/>
      <c r="I39" s="334"/>
    </row>
    <row r="40" spans="1:9" ht="12" customHeight="1">
      <c r="A40" s="1235" t="s">
        <v>77</v>
      </c>
      <c r="B40" s="1236"/>
      <c r="C40" s="1239" t="s">
        <v>78</v>
      </c>
      <c r="D40" s="1241">
        <v>34373</v>
      </c>
      <c r="E40" s="1241">
        <v>34782</v>
      </c>
      <c r="F40" s="1243">
        <v>34249</v>
      </c>
      <c r="G40" s="1245">
        <v>35737</v>
      </c>
      <c r="H40" s="1241"/>
      <c r="I40" s="1247"/>
    </row>
    <row r="41" spans="1:9" ht="12" customHeight="1">
      <c r="A41" s="1237"/>
      <c r="B41" s="1238"/>
      <c r="C41" s="1240"/>
      <c r="D41" s="1242"/>
      <c r="E41" s="1242"/>
      <c r="F41" s="1244"/>
      <c r="G41" s="1246"/>
      <c r="H41" s="1242"/>
      <c r="I41" s="1248"/>
    </row>
    <row r="42" spans="1:9" ht="12.95" customHeight="1">
      <c r="A42" s="1249" t="s">
        <v>79</v>
      </c>
      <c r="B42" s="1250"/>
      <c r="C42" s="1253" t="s">
        <v>78</v>
      </c>
      <c r="D42" s="1241">
        <v>71</v>
      </c>
      <c r="E42" s="1241">
        <v>50</v>
      </c>
      <c r="F42" s="1255">
        <v>64</v>
      </c>
      <c r="G42" s="1245">
        <v>59</v>
      </c>
      <c r="H42" s="1241"/>
      <c r="I42" s="1247"/>
    </row>
    <row r="43" spans="1:9" ht="12.95" customHeight="1">
      <c r="A43" s="1251"/>
      <c r="B43" s="1252"/>
      <c r="C43" s="1254"/>
      <c r="D43" s="1242"/>
      <c r="E43" s="1242"/>
      <c r="F43" s="1256"/>
      <c r="G43" s="1246"/>
      <c r="H43" s="1242"/>
      <c r="I43" s="1248"/>
    </row>
    <row r="44" spans="1:9" ht="15" customHeight="1">
      <c r="A44" s="1029" t="s">
        <v>80</v>
      </c>
      <c r="B44" s="1030"/>
      <c r="C44" s="327" t="s">
        <v>81</v>
      </c>
      <c r="D44" s="335" t="s">
        <v>48</v>
      </c>
      <c r="E44" s="336" t="s">
        <v>48</v>
      </c>
      <c r="F44" s="337" t="s">
        <v>48</v>
      </c>
      <c r="G44" s="337" t="s">
        <v>48</v>
      </c>
      <c r="H44" s="337" t="s">
        <v>1198</v>
      </c>
      <c r="I44" s="335"/>
    </row>
    <row r="45" spans="1:9" ht="15" customHeight="1">
      <c r="A45" s="1031"/>
      <c r="B45" s="1032"/>
      <c r="C45" s="331" t="s">
        <v>59</v>
      </c>
      <c r="D45" s="338">
        <v>236</v>
      </c>
      <c r="E45" s="339" t="s">
        <v>1403</v>
      </c>
      <c r="F45" s="340">
        <v>252</v>
      </c>
      <c r="G45" s="340" t="s">
        <v>1199</v>
      </c>
      <c r="H45" s="340"/>
      <c r="I45" s="341"/>
    </row>
    <row r="46" spans="1:9" ht="15" customHeight="1">
      <c r="A46" s="1033" t="s">
        <v>82</v>
      </c>
      <c r="B46" s="1034"/>
      <c r="C46" s="327" t="s">
        <v>81</v>
      </c>
      <c r="D46" s="335" t="s">
        <v>48</v>
      </c>
      <c r="E46" s="336" t="s">
        <v>48</v>
      </c>
      <c r="F46" s="337" t="s">
        <v>48</v>
      </c>
      <c r="G46" s="337" t="s">
        <v>48</v>
      </c>
      <c r="H46" s="337" t="s">
        <v>1198</v>
      </c>
      <c r="I46" s="335"/>
    </row>
    <row r="47" spans="1:9" ht="15" customHeight="1">
      <c r="A47" s="1035"/>
      <c r="B47" s="1036"/>
      <c r="C47" s="331" t="s">
        <v>59</v>
      </c>
      <c r="D47" s="338">
        <v>11</v>
      </c>
      <c r="E47" s="338">
        <v>11</v>
      </c>
      <c r="F47" s="342">
        <v>11</v>
      </c>
      <c r="G47" s="342">
        <v>14</v>
      </c>
      <c r="H47" s="342"/>
      <c r="I47" s="343"/>
    </row>
    <row r="48" spans="1:9" ht="15" customHeight="1">
      <c r="A48" s="1257" t="s">
        <v>1404</v>
      </c>
      <c r="B48" s="1258"/>
      <c r="C48" s="46" t="s">
        <v>59</v>
      </c>
      <c r="D48" s="168">
        <v>5</v>
      </c>
      <c r="E48" s="168">
        <v>5</v>
      </c>
      <c r="F48" s="225" t="s">
        <v>1200</v>
      </c>
      <c r="G48" s="162">
        <v>5</v>
      </c>
      <c r="H48" s="162">
        <v>5</v>
      </c>
      <c r="I48" s="168"/>
    </row>
    <row r="49" spans="1:17" ht="12" customHeight="1">
      <c r="A49" s="1259" t="s">
        <v>340</v>
      </c>
      <c r="B49" s="1260"/>
      <c r="C49" s="1239" t="s">
        <v>78</v>
      </c>
      <c r="D49" s="1241">
        <v>213</v>
      </c>
      <c r="E49" s="1241">
        <v>224</v>
      </c>
      <c r="F49" s="1255">
        <v>264</v>
      </c>
      <c r="G49" s="1245">
        <v>289</v>
      </c>
      <c r="H49" s="1255"/>
      <c r="I49" s="1275"/>
    </row>
    <row r="50" spans="1:17" ht="12" customHeight="1">
      <c r="A50" s="1261"/>
      <c r="B50" s="1262"/>
      <c r="C50" s="1240"/>
      <c r="D50" s="1242"/>
      <c r="E50" s="1242"/>
      <c r="F50" s="1256"/>
      <c r="G50" s="1246"/>
      <c r="H50" s="1256"/>
      <c r="I50" s="1276"/>
    </row>
    <row r="51" spans="1:17" ht="15" customHeight="1">
      <c r="A51" s="1033" t="s">
        <v>83</v>
      </c>
      <c r="B51" s="1034"/>
      <c r="C51" s="327" t="s">
        <v>60</v>
      </c>
      <c r="D51" s="708">
        <v>9010000</v>
      </c>
      <c r="E51" s="476">
        <v>9010000</v>
      </c>
      <c r="F51" s="477">
        <v>9000000</v>
      </c>
      <c r="G51" s="477">
        <v>9500000</v>
      </c>
      <c r="H51" s="477">
        <v>9050000</v>
      </c>
      <c r="I51" s="476"/>
    </row>
    <row r="52" spans="1:17" ht="15" customHeight="1">
      <c r="A52" s="1035"/>
      <c r="B52" s="1036"/>
      <c r="C52" s="331" t="s">
        <v>61</v>
      </c>
      <c r="D52" s="478">
        <v>9940857</v>
      </c>
      <c r="E52" s="478">
        <v>9000800</v>
      </c>
      <c r="F52" s="479">
        <v>9080000</v>
      </c>
      <c r="G52" s="479">
        <v>9040000</v>
      </c>
      <c r="H52" s="478"/>
      <c r="I52" s="709"/>
    </row>
    <row r="53" spans="1:17" ht="13.5" customHeight="1">
      <c r="A53" s="1263" t="s">
        <v>63</v>
      </c>
      <c r="B53" s="1263"/>
      <c r="C53" s="1266" t="s">
        <v>1405</v>
      </c>
      <c r="D53" s="1267"/>
      <c r="E53" s="1267"/>
      <c r="F53" s="1267"/>
      <c r="G53" s="1267"/>
      <c r="H53" s="1267"/>
      <c r="I53" s="1268"/>
    </row>
    <row r="54" spans="1:17" ht="13.5" customHeight="1">
      <c r="A54" s="1264"/>
      <c r="B54" s="1264"/>
      <c r="C54" s="1269"/>
      <c r="D54" s="1270"/>
      <c r="E54" s="1270"/>
      <c r="F54" s="1270"/>
      <c r="G54" s="1270"/>
      <c r="H54" s="1270"/>
      <c r="I54" s="1271"/>
    </row>
    <row r="55" spans="1:17" ht="13.5" customHeight="1">
      <c r="A55" s="1264"/>
      <c r="B55" s="1264"/>
      <c r="C55" s="1269"/>
      <c r="D55" s="1270"/>
      <c r="E55" s="1270"/>
      <c r="F55" s="1270"/>
      <c r="G55" s="1270"/>
      <c r="H55" s="1270"/>
      <c r="I55" s="1271"/>
    </row>
    <row r="56" spans="1:17" ht="13.5" customHeight="1">
      <c r="A56" s="1264"/>
      <c r="B56" s="1264"/>
      <c r="C56" s="1269"/>
      <c r="D56" s="1270"/>
      <c r="E56" s="1270"/>
      <c r="F56" s="1270"/>
      <c r="G56" s="1270"/>
      <c r="H56" s="1270"/>
      <c r="I56" s="1271"/>
    </row>
    <row r="57" spans="1:17" ht="13.5" customHeight="1">
      <c r="A57" s="1265"/>
      <c r="B57" s="1265"/>
      <c r="C57" s="1272"/>
      <c r="D57" s="1273"/>
      <c r="E57" s="1273"/>
      <c r="F57" s="1273"/>
      <c r="G57" s="1273"/>
      <c r="H57" s="1273"/>
      <c r="I57" s="1274"/>
    </row>
    <row r="58" spans="1:17" ht="5.0999999999999996" customHeight="1">
      <c r="A58" s="72"/>
      <c r="B58" s="72"/>
      <c r="C58" s="84"/>
      <c r="D58" s="84"/>
      <c r="E58" s="84"/>
      <c r="F58" s="84"/>
      <c r="G58" s="84"/>
      <c r="H58" s="84"/>
      <c r="I58" s="84"/>
    </row>
    <row r="59" spans="1:17" ht="15" customHeight="1">
      <c r="A59" s="1006" t="s">
        <v>647</v>
      </c>
      <c r="B59" s="1006"/>
      <c r="C59" s="59"/>
      <c r="D59" s="516"/>
      <c r="E59" s="516"/>
      <c r="F59" s="516"/>
      <c r="G59" s="516"/>
      <c r="H59" s="516"/>
      <c r="I59" s="516"/>
    </row>
    <row r="60" spans="1:17" ht="15" customHeight="1">
      <c r="A60" s="1222" t="s">
        <v>64</v>
      </c>
      <c r="B60" s="1280" t="s">
        <v>694</v>
      </c>
      <c r="C60" s="1283" t="s">
        <v>1411</v>
      </c>
      <c r="D60" s="1284"/>
      <c r="E60" s="1284"/>
      <c r="F60" s="1284"/>
      <c r="G60" s="1284"/>
      <c r="H60" s="1284"/>
      <c r="I60" s="1285"/>
      <c r="K60" s="807"/>
      <c r="L60" s="807"/>
      <c r="M60" s="807"/>
      <c r="N60" s="807"/>
      <c r="O60" s="807"/>
      <c r="P60" s="807"/>
      <c r="Q60" s="807"/>
    </row>
    <row r="61" spans="1:17" ht="15" customHeight="1">
      <c r="A61" s="1223"/>
      <c r="B61" s="1281"/>
      <c r="C61" s="1286"/>
      <c r="D61" s="1287"/>
      <c r="E61" s="1287"/>
      <c r="F61" s="1287"/>
      <c r="G61" s="1287"/>
      <c r="H61" s="1287"/>
      <c r="I61" s="1288"/>
      <c r="K61" s="807"/>
      <c r="L61" s="807"/>
      <c r="M61" s="807"/>
      <c r="N61" s="807"/>
      <c r="O61" s="807"/>
      <c r="P61" s="807"/>
      <c r="Q61" s="807"/>
    </row>
    <row r="62" spans="1:17" ht="15" customHeight="1">
      <c r="A62" s="1223"/>
      <c r="B62" s="1281"/>
      <c r="C62" s="1286"/>
      <c r="D62" s="1287"/>
      <c r="E62" s="1287"/>
      <c r="F62" s="1287"/>
      <c r="G62" s="1287"/>
      <c r="H62" s="1287"/>
      <c r="I62" s="1288"/>
      <c r="K62" s="807"/>
      <c r="L62" s="807"/>
      <c r="M62" s="807"/>
      <c r="N62" s="807"/>
      <c r="O62" s="807"/>
      <c r="P62" s="807"/>
      <c r="Q62" s="807"/>
    </row>
    <row r="63" spans="1:17" ht="15" customHeight="1">
      <c r="A63" s="1223"/>
      <c r="B63" s="1281"/>
      <c r="C63" s="1286"/>
      <c r="D63" s="1287"/>
      <c r="E63" s="1287"/>
      <c r="F63" s="1287"/>
      <c r="G63" s="1287"/>
      <c r="H63" s="1287"/>
      <c r="I63" s="1288"/>
      <c r="K63" s="807"/>
      <c r="L63" s="807"/>
      <c r="M63" s="807"/>
      <c r="N63" s="807"/>
      <c r="O63" s="807"/>
      <c r="P63" s="807"/>
      <c r="Q63" s="807"/>
    </row>
    <row r="64" spans="1:17" ht="15" customHeight="1">
      <c r="A64" s="1223"/>
      <c r="B64" s="1281"/>
      <c r="C64" s="1286"/>
      <c r="D64" s="1287"/>
      <c r="E64" s="1287"/>
      <c r="F64" s="1287"/>
      <c r="G64" s="1287"/>
      <c r="H64" s="1287"/>
      <c r="I64" s="1288"/>
      <c r="K64" s="807"/>
      <c r="L64" s="807"/>
      <c r="M64" s="807"/>
      <c r="N64" s="807"/>
      <c r="O64" s="807"/>
      <c r="P64" s="807"/>
      <c r="Q64" s="807"/>
    </row>
    <row r="65" spans="1:19" ht="15" customHeight="1">
      <c r="A65" s="1223"/>
      <c r="B65" s="1281"/>
      <c r="C65" s="1286"/>
      <c r="D65" s="1287"/>
      <c r="E65" s="1287"/>
      <c r="F65" s="1287"/>
      <c r="G65" s="1287"/>
      <c r="H65" s="1287"/>
      <c r="I65" s="1288"/>
      <c r="K65" s="807"/>
      <c r="L65" s="807"/>
      <c r="M65" s="807"/>
      <c r="N65" s="807"/>
      <c r="O65" s="807"/>
      <c r="P65" s="807"/>
      <c r="Q65" s="807"/>
    </row>
    <row r="66" spans="1:19" ht="15" customHeight="1">
      <c r="A66" s="1223"/>
      <c r="B66" s="1281"/>
      <c r="C66" s="1286"/>
      <c r="D66" s="1287"/>
      <c r="E66" s="1287"/>
      <c r="F66" s="1287"/>
      <c r="G66" s="1287"/>
      <c r="H66" s="1287"/>
      <c r="I66" s="1288"/>
      <c r="K66" s="807"/>
      <c r="L66" s="807"/>
      <c r="M66" s="807"/>
      <c r="N66" s="807"/>
      <c r="O66" s="807"/>
      <c r="P66" s="807"/>
      <c r="Q66" s="807"/>
    </row>
    <row r="67" spans="1:19" ht="15" customHeight="1">
      <c r="A67" s="1223"/>
      <c r="B67" s="1281"/>
      <c r="C67" s="1286"/>
      <c r="D67" s="1287"/>
      <c r="E67" s="1287"/>
      <c r="F67" s="1287"/>
      <c r="G67" s="1287"/>
      <c r="H67" s="1287"/>
      <c r="I67" s="1288"/>
      <c r="K67" s="807"/>
      <c r="L67" s="807"/>
      <c r="M67" s="807"/>
      <c r="N67" s="807"/>
      <c r="O67" s="807"/>
      <c r="P67" s="807"/>
      <c r="Q67" s="807"/>
    </row>
    <row r="68" spans="1:19" ht="15" customHeight="1">
      <c r="A68" s="1223"/>
      <c r="B68" s="1281"/>
      <c r="C68" s="1286"/>
      <c r="D68" s="1287"/>
      <c r="E68" s="1287"/>
      <c r="F68" s="1287"/>
      <c r="G68" s="1287"/>
      <c r="H68" s="1287"/>
      <c r="I68" s="1288"/>
      <c r="K68" s="807"/>
      <c r="L68" s="807"/>
      <c r="M68" s="807"/>
      <c r="N68" s="807"/>
      <c r="O68" s="807"/>
      <c r="P68" s="807"/>
      <c r="Q68" s="807"/>
    </row>
    <row r="69" spans="1:19" ht="15" customHeight="1">
      <c r="A69" s="1223"/>
      <c r="B69" s="1282"/>
      <c r="C69" s="1289"/>
      <c r="D69" s="1290"/>
      <c r="E69" s="1290"/>
      <c r="F69" s="1290"/>
      <c r="G69" s="1290"/>
      <c r="H69" s="1290"/>
      <c r="I69" s="1291"/>
      <c r="K69" s="807"/>
      <c r="L69" s="807"/>
      <c r="M69" s="807"/>
      <c r="N69" s="807"/>
      <c r="O69" s="807"/>
      <c r="P69" s="807"/>
      <c r="Q69" s="807"/>
    </row>
    <row r="70" spans="1:19" ht="15" customHeight="1">
      <c r="A70" s="1223"/>
      <c r="B70" s="1280" t="s">
        <v>65</v>
      </c>
      <c r="C70" s="1283" t="s">
        <v>1665</v>
      </c>
      <c r="D70" s="1284"/>
      <c r="E70" s="1284"/>
      <c r="F70" s="1284"/>
      <c r="G70" s="1284"/>
      <c r="H70" s="1284"/>
      <c r="I70" s="1285"/>
      <c r="K70" s="807"/>
      <c r="L70" s="807"/>
      <c r="M70" s="807"/>
      <c r="N70" s="807"/>
      <c r="O70" s="807"/>
      <c r="P70" s="807"/>
      <c r="Q70" s="807"/>
    </row>
    <row r="71" spans="1:19" ht="15" customHeight="1">
      <c r="A71" s="1223"/>
      <c r="B71" s="1281"/>
      <c r="C71" s="1286"/>
      <c r="D71" s="1287"/>
      <c r="E71" s="1287"/>
      <c r="F71" s="1287"/>
      <c r="G71" s="1287"/>
      <c r="H71" s="1287"/>
      <c r="I71" s="1288"/>
    </row>
    <row r="72" spans="1:19" ht="15" customHeight="1">
      <c r="A72" s="1223"/>
      <c r="B72" s="1281"/>
      <c r="C72" s="1286"/>
      <c r="D72" s="1287"/>
      <c r="E72" s="1287"/>
      <c r="F72" s="1287"/>
      <c r="G72" s="1287"/>
      <c r="H72" s="1287"/>
      <c r="I72" s="1288"/>
    </row>
    <row r="73" spans="1:19" ht="15" customHeight="1">
      <c r="A73" s="1223"/>
      <c r="B73" s="1281"/>
      <c r="C73" s="1286"/>
      <c r="D73" s="1287"/>
      <c r="E73" s="1287"/>
      <c r="F73" s="1287"/>
      <c r="G73" s="1287"/>
      <c r="H73" s="1287"/>
      <c r="I73" s="1288"/>
    </row>
    <row r="74" spans="1:19" ht="15" customHeight="1">
      <c r="A74" s="1223"/>
      <c r="B74" s="1281"/>
      <c r="C74" s="1286"/>
      <c r="D74" s="1287"/>
      <c r="E74" s="1287"/>
      <c r="F74" s="1287"/>
      <c r="G74" s="1287"/>
      <c r="H74" s="1287"/>
      <c r="I74" s="1288"/>
      <c r="K74" s="808"/>
      <c r="L74" s="808"/>
      <c r="M74" s="808"/>
      <c r="N74" s="808"/>
      <c r="O74" s="808"/>
      <c r="P74" s="808"/>
      <c r="Q74" s="808"/>
    </row>
    <row r="75" spans="1:19" ht="15" customHeight="1">
      <c r="A75" s="1223"/>
      <c r="B75" s="1281"/>
      <c r="C75" s="1286"/>
      <c r="D75" s="1287"/>
      <c r="E75" s="1287"/>
      <c r="F75" s="1287"/>
      <c r="G75" s="1287"/>
      <c r="H75" s="1287"/>
      <c r="I75" s="1288"/>
      <c r="K75" s="808"/>
      <c r="L75" s="808"/>
      <c r="M75" s="808"/>
      <c r="N75" s="808"/>
      <c r="O75" s="808"/>
      <c r="P75" s="808"/>
      <c r="Q75" s="808"/>
    </row>
    <row r="76" spans="1:19" ht="15" customHeight="1">
      <c r="A76" s="1223"/>
      <c r="B76" s="1281"/>
      <c r="C76" s="1286"/>
      <c r="D76" s="1287"/>
      <c r="E76" s="1287"/>
      <c r="F76" s="1287"/>
      <c r="G76" s="1287"/>
      <c r="H76" s="1287"/>
      <c r="I76" s="1288"/>
      <c r="K76" s="808"/>
      <c r="L76" s="808"/>
      <c r="M76" s="808"/>
      <c r="N76" s="808"/>
      <c r="O76" s="808"/>
      <c r="P76" s="808"/>
      <c r="Q76" s="808"/>
    </row>
    <row r="77" spans="1:19" ht="15" customHeight="1">
      <c r="A77" s="1223"/>
      <c r="B77" s="1281"/>
      <c r="C77" s="1286"/>
      <c r="D77" s="1287"/>
      <c r="E77" s="1287"/>
      <c r="F77" s="1287"/>
      <c r="G77" s="1287"/>
      <c r="H77" s="1287"/>
      <c r="I77" s="1288"/>
      <c r="K77" s="808"/>
      <c r="L77" s="808"/>
      <c r="M77" s="808"/>
      <c r="N77" s="808"/>
      <c r="O77" s="808"/>
      <c r="P77" s="808"/>
      <c r="Q77" s="808"/>
    </row>
    <row r="78" spans="1:19" ht="15" customHeight="1">
      <c r="A78" s="1223"/>
      <c r="B78" s="1281"/>
      <c r="C78" s="1286"/>
      <c r="D78" s="1287"/>
      <c r="E78" s="1287"/>
      <c r="F78" s="1287"/>
      <c r="G78" s="1287"/>
      <c r="H78" s="1287"/>
      <c r="I78" s="1288"/>
      <c r="K78" s="808"/>
      <c r="L78" s="808"/>
      <c r="M78" s="808"/>
      <c r="N78" s="808"/>
      <c r="O78" s="808"/>
      <c r="P78" s="808"/>
      <c r="Q78" s="808"/>
    </row>
    <row r="79" spans="1:19" ht="15" customHeight="1">
      <c r="A79" s="1223"/>
      <c r="B79" s="1281"/>
      <c r="C79" s="1286"/>
      <c r="D79" s="1287"/>
      <c r="E79" s="1287"/>
      <c r="F79" s="1287"/>
      <c r="G79" s="1287"/>
      <c r="H79" s="1287"/>
      <c r="I79" s="1288"/>
      <c r="K79" s="808"/>
      <c r="L79" s="808"/>
      <c r="M79" s="808"/>
      <c r="N79" s="808"/>
      <c r="O79" s="808"/>
      <c r="P79" s="808"/>
      <c r="Q79" s="808"/>
    </row>
    <row r="80" spans="1:19" ht="15" customHeight="1">
      <c r="A80" s="1223"/>
      <c r="B80" s="1281"/>
      <c r="C80" s="1286"/>
      <c r="D80" s="1287"/>
      <c r="E80" s="1287"/>
      <c r="F80" s="1287"/>
      <c r="G80" s="1287"/>
      <c r="H80" s="1287"/>
      <c r="I80" s="1288"/>
      <c r="K80" s="808"/>
      <c r="L80" s="808"/>
      <c r="M80" s="808"/>
      <c r="N80" s="808"/>
      <c r="O80" s="808"/>
      <c r="P80" s="808"/>
      <c r="Q80" s="808"/>
      <c r="R80" s="240"/>
      <c r="S80" s="240"/>
    </row>
    <row r="81" spans="1:19" ht="15" customHeight="1">
      <c r="A81" s="1223"/>
      <c r="B81" s="1281"/>
      <c r="C81" s="1286"/>
      <c r="D81" s="1287"/>
      <c r="E81" s="1287"/>
      <c r="F81" s="1287"/>
      <c r="G81" s="1287"/>
      <c r="H81" s="1287"/>
      <c r="I81" s="1288"/>
      <c r="K81" s="808"/>
      <c r="L81" s="808"/>
      <c r="M81" s="808"/>
      <c r="N81" s="808"/>
      <c r="O81" s="808"/>
      <c r="P81" s="808"/>
      <c r="Q81" s="808"/>
      <c r="R81" s="240"/>
      <c r="S81" s="240"/>
    </row>
    <row r="82" spans="1:19" ht="15" customHeight="1">
      <c r="A82" s="1223"/>
      <c r="B82" s="1281"/>
      <c r="C82" s="1286"/>
      <c r="D82" s="1287"/>
      <c r="E82" s="1287"/>
      <c r="F82" s="1287"/>
      <c r="G82" s="1287"/>
      <c r="H82" s="1287"/>
      <c r="I82" s="1288"/>
      <c r="K82" s="808"/>
      <c r="L82" s="808"/>
      <c r="M82" s="808"/>
      <c r="N82" s="808"/>
      <c r="O82" s="808"/>
      <c r="P82" s="808"/>
      <c r="Q82" s="808"/>
      <c r="R82" s="240"/>
      <c r="S82" s="240"/>
    </row>
    <row r="83" spans="1:19" ht="15" customHeight="1">
      <c r="A83" s="1223"/>
      <c r="B83" s="1281"/>
      <c r="C83" s="1286"/>
      <c r="D83" s="1287"/>
      <c r="E83" s="1287"/>
      <c r="F83" s="1287"/>
      <c r="G83" s="1287"/>
      <c r="H83" s="1287"/>
      <c r="I83" s="1288"/>
      <c r="K83" s="808"/>
      <c r="L83" s="808"/>
      <c r="M83" s="808"/>
      <c r="N83" s="808"/>
      <c r="O83" s="808"/>
      <c r="P83" s="808"/>
      <c r="Q83" s="808"/>
      <c r="R83" s="240"/>
      <c r="S83" s="240"/>
    </row>
    <row r="84" spans="1:19" ht="12.75" customHeight="1">
      <c r="A84" s="1223"/>
      <c r="B84" s="1281"/>
      <c r="C84" s="1286"/>
      <c r="D84" s="1287"/>
      <c r="E84" s="1287"/>
      <c r="F84" s="1287"/>
      <c r="G84" s="1287"/>
      <c r="H84" s="1287"/>
      <c r="I84" s="1288"/>
      <c r="K84" s="808"/>
      <c r="L84" s="808"/>
      <c r="M84" s="808"/>
      <c r="N84" s="808"/>
      <c r="O84" s="808"/>
      <c r="P84" s="808"/>
      <c r="Q84" s="808"/>
      <c r="R84" s="240"/>
      <c r="S84" s="240"/>
    </row>
    <row r="85" spans="1:19" ht="15" customHeight="1">
      <c r="A85" s="1223"/>
      <c r="B85" s="1281"/>
      <c r="C85" s="1286"/>
      <c r="D85" s="1287"/>
      <c r="E85" s="1287"/>
      <c r="F85" s="1287"/>
      <c r="G85" s="1287"/>
      <c r="H85" s="1287"/>
      <c r="I85" s="1288"/>
      <c r="K85" s="808"/>
      <c r="L85" s="808"/>
      <c r="M85" s="808"/>
      <c r="N85" s="808"/>
      <c r="O85" s="808"/>
      <c r="P85" s="808"/>
      <c r="Q85" s="808"/>
      <c r="R85" s="240"/>
      <c r="S85" s="240"/>
    </row>
    <row r="86" spans="1:19" ht="15" customHeight="1">
      <c r="A86" s="1223"/>
      <c r="B86" s="1281"/>
      <c r="C86" s="1286"/>
      <c r="D86" s="1287"/>
      <c r="E86" s="1287"/>
      <c r="F86" s="1287"/>
      <c r="G86" s="1287"/>
      <c r="H86" s="1287"/>
      <c r="I86" s="1288"/>
      <c r="K86" s="808"/>
      <c r="L86" s="808"/>
      <c r="M86" s="808"/>
      <c r="N86" s="808"/>
      <c r="O86" s="808"/>
      <c r="P86" s="808"/>
      <c r="Q86" s="808"/>
      <c r="R86" s="240"/>
      <c r="S86" s="240"/>
    </row>
    <row r="87" spans="1:19" ht="15" customHeight="1">
      <c r="A87" s="1223"/>
      <c r="B87" s="1281"/>
      <c r="C87" s="1286"/>
      <c r="D87" s="1287"/>
      <c r="E87" s="1287"/>
      <c r="F87" s="1287"/>
      <c r="G87" s="1287"/>
      <c r="H87" s="1287"/>
      <c r="I87" s="1288"/>
      <c r="K87" s="808"/>
      <c r="L87" s="808"/>
      <c r="M87" s="808"/>
      <c r="N87" s="808"/>
      <c r="O87" s="808"/>
      <c r="P87" s="808"/>
      <c r="Q87" s="808"/>
      <c r="R87" s="240"/>
      <c r="S87" s="240"/>
    </row>
    <row r="88" spans="1:19" ht="15" customHeight="1">
      <c r="A88" s="1223"/>
      <c r="B88" s="1281"/>
      <c r="C88" s="1286"/>
      <c r="D88" s="1287"/>
      <c r="E88" s="1287"/>
      <c r="F88" s="1287"/>
      <c r="G88" s="1287"/>
      <c r="H88" s="1287"/>
      <c r="I88" s="1288"/>
      <c r="K88" s="808"/>
      <c r="L88" s="808"/>
      <c r="M88" s="808"/>
      <c r="N88" s="808"/>
      <c r="O88" s="808"/>
      <c r="P88" s="808"/>
      <c r="Q88" s="808"/>
      <c r="R88" s="240"/>
      <c r="S88" s="240"/>
    </row>
    <row r="89" spans="1:19" ht="15" customHeight="1">
      <c r="A89" s="1223"/>
      <c r="B89" s="1281"/>
      <c r="C89" s="1286"/>
      <c r="D89" s="1287"/>
      <c r="E89" s="1287"/>
      <c r="F89" s="1287"/>
      <c r="G89" s="1287"/>
      <c r="H89" s="1287"/>
      <c r="I89" s="1288"/>
      <c r="K89" s="808"/>
      <c r="L89" s="808"/>
      <c r="M89" s="808"/>
      <c r="N89" s="808"/>
      <c r="O89" s="808"/>
      <c r="P89" s="808"/>
      <c r="Q89" s="808"/>
      <c r="R89" s="240"/>
      <c r="S89" s="240"/>
    </row>
    <row r="90" spans="1:19" ht="15" customHeight="1">
      <c r="A90" s="1223"/>
      <c r="B90" s="1281"/>
      <c r="C90" s="1286"/>
      <c r="D90" s="1287"/>
      <c r="E90" s="1287"/>
      <c r="F90" s="1287"/>
      <c r="G90" s="1287"/>
      <c r="H90" s="1287"/>
      <c r="I90" s="1288"/>
      <c r="K90" s="808"/>
      <c r="L90" s="808"/>
      <c r="M90" s="808"/>
      <c r="N90" s="808"/>
      <c r="O90" s="808"/>
      <c r="P90" s="808"/>
      <c r="Q90" s="808"/>
      <c r="R90" s="240"/>
      <c r="S90" s="240"/>
    </row>
    <row r="91" spans="1:19" ht="15" customHeight="1">
      <c r="A91" s="1223"/>
      <c r="B91" s="1281"/>
      <c r="C91" s="1286"/>
      <c r="D91" s="1287"/>
      <c r="E91" s="1287"/>
      <c r="F91" s="1287"/>
      <c r="G91" s="1287"/>
      <c r="H91" s="1287"/>
      <c r="I91" s="1288"/>
      <c r="K91" s="808"/>
      <c r="L91" s="808"/>
      <c r="M91" s="808"/>
      <c r="N91" s="808"/>
      <c r="O91" s="808"/>
      <c r="P91" s="808"/>
      <c r="Q91" s="808"/>
      <c r="R91" s="240"/>
      <c r="S91" s="240"/>
    </row>
    <row r="92" spans="1:19" ht="15" customHeight="1">
      <c r="A92" s="1223"/>
      <c r="B92" s="1281"/>
      <c r="C92" s="1286"/>
      <c r="D92" s="1287"/>
      <c r="E92" s="1287"/>
      <c r="F92" s="1287"/>
      <c r="G92" s="1287"/>
      <c r="H92" s="1287"/>
      <c r="I92" s="1288"/>
      <c r="K92" s="808"/>
      <c r="L92" s="808"/>
      <c r="M92" s="808"/>
      <c r="N92" s="808"/>
      <c r="O92" s="808"/>
      <c r="P92" s="808"/>
      <c r="Q92" s="808"/>
      <c r="R92" s="240"/>
      <c r="S92" s="240"/>
    </row>
    <row r="93" spans="1:19" ht="15" customHeight="1">
      <c r="A93" s="1223"/>
      <c r="B93" s="1281"/>
      <c r="C93" s="1286"/>
      <c r="D93" s="1287"/>
      <c r="E93" s="1287"/>
      <c r="F93" s="1287"/>
      <c r="G93" s="1287"/>
      <c r="H93" s="1287"/>
      <c r="I93" s="1288"/>
      <c r="K93" s="808"/>
      <c r="L93" s="808"/>
      <c r="M93" s="808"/>
      <c r="N93" s="808"/>
      <c r="O93" s="808"/>
      <c r="P93" s="808"/>
      <c r="Q93" s="808"/>
      <c r="R93" s="240"/>
      <c r="S93" s="240"/>
    </row>
    <row r="94" spans="1:19" ht="15" customHeight="1">
      <c r="A94" s="1223"/>
      <c r="B94" s="1281"/>
      <c r="C94" s="1286"/>
      <c r="D94" s="1287"/>
      <c r="E94" s="1287"/>
      <c r="F94" s="1287"/>
      <c r="G94" s="1287"/>
      <c r="H94" s="1287"/>
      <c r="I94" s="1288"/>
      <c r="K94" s="808"/>
      <c r="L94" s="808"/>
      <c r="M94" s="808"/>
      <c r="N94" s="808"/>
      <c r="O94" s="808"/>
      <c r="P94" s="808"/>
      <c r="Q94" s="808"/>
      <c r="R94" s="240"/>
      <c r="S94" s="240"/>
    </row>
    <row r="95" spans="1:19" ht="15" customHeight="1">
      <c r="A95" s="1223"/>
      <c r="B95" s="1281"/>
      <c r="C95" s="1286"/>
      <c r="D95" s="1287"/>
      <c r="E95" s="1287"/>
      <c r="F95" s="1287"/>
      <c r="G95" s="1287"/>
      <c r="H95" s="1287"/>
      <c r="I95" s="1288"/>
      <c r="K95" s="808"/>
      <c r="L95" s="808"/>
      <c r="M95" s="808"/>
      <c r="N95" s="808"/>
      <c r="O95" s="808"/>
      <c r="P95" s="808"/>
      <c r="Q95" s="808"/>
      <c r="R95" s="240"/>
      <c r="S95" s="240"/>
    </row>
    <row r="96" spans="1:19" ht="15" customHeight="1">
      <c r="A96" s="1223"/>
      <c r="B96" s="1281"/>
      <c r="C96" s="1286"/>
      <c r="D96" s="1287"/>
      <c r="E96" s="1287"/>
      <c r="F96" s="1287"/>
      <c r="G96" s="1287"/>
      <c r="H96" s="1287"/>
      <c r="I96" s="1288"/>
      <c r="K96" s="808"/>
      <c r="L96" s="808"/>
      <c r="M96" s="808"/>
      <c r="N96" s="808"/>
      <c r="O96" s="808"/>
      <c r="P96" s="808"/>
      <c r="Q96" s="808"/>
      <c r="R96" s="240"/>
      <c r="S96" s="240"/>
    </row>
    <row r="97" spans="1:20" ht="15" customHeight="1">
      <c r="A97" s="1224"/>
      <c r="B97" s="1282"/>
      <c r="C97" s="1289"/>
      <c r="D97" s="1290"/>
      <c r="E97" s="1290"/>
      <c r="F97" s="1290"/>
      <c r="G97" s="1290"/>
      <c r="H97" s="1290"/>
      <c r="I97" s="1291"/>
      <c r="K97" s="808"/>
      <c r="L97" s="808"/>
      <c r="M97" s="808"/>
      <c r="N97" s="808"/>
      <c r="O97" s="808"/>
      <c r="P97" s="808"/>
      <c r="Q97" s="808"/>
      <c r="R97" s="240"/>
      <c r="S97" s="240"/>
    </row>
    <row r="98" spans="1:20" ht="5.0999999999999996" customHeight="1">
      <c r="A98" s="76"/>
      <c r="B98" s="517"/>
      <c r="C98" s="85" t="s">
        <v>1201</v>
      </c>
      <c r="D98" s="85"/>
      <c r="E98" s="85"/>
      <c r="F98" s="85"/>
      <c r="G98" s="85"/>
      <c r="H98" s="85"/>
      <c r="I98" s="85"/>
      <c r="K98" s="808"/>
      <c r="L98" s="808"/>
      <c r="M98" s="808"/>
      <c r="N98" s="808"/>
      <c r="O98" s="808"/>
      <c r="P98" s="808"/>
      <c r="Q98" s="808"/>
      <c r="R98" s="240"/>
      <c r="S98" s="240"/>
    </row>
    <row r="99" spans="1:20" ht="15" customHeight="1">
      <c r="A99" s="1006" t="s">
        <v>649</v>
      </c>
      <c r="B99" s="1006"/>
      <c r="C99" s="59"/>
      <c r="D99" s="516"/>
      <c r="E99" s="516"/>
      <c r="F99" s="516"/>
      <c r="G99" s="516"/>
      <c r="H99" s="516"/>
      <c r="I99" s="516"/>
      <c r="K99" s="808"/>
      <c r="L99" s="808"/>
      <c r="M99" s="808"/>
      <c r="N99" s="808"/>
      <c r="O99" s="808"/>
      <c r="P99" s="808"/>
      <c r="Q99" s="808"/>
      <c r="R99" s="240"/>
      <c r="S99" s="240"/>
    </row>
    <row r="100" spans="1:20" ht="15" customHeight="1">
      <c r="A100" s="992" t="s">
        <v>1406</v>
      </c>
      <c r="B100" s="993"/>
      <c r="C100" s="993"/>
      <c r="D100" s="993"/>
      <c r="E100" s="993"/>
      <c r="F100" s="993"/>
      <c r="G100" s="993"/>
      <c r="H100" s="993"/>
      <c r="I100" s="994"/>
      <c r="K100" s="808"/>
      <c r="L100" s="808"/>
      <c r="M100" s="808"/>
      <c r="N100" s="808"/>
      <c r="O100" s="808"/>
      <c r="P100" s="808"/>
      <c r="Q100" s="808"/>
      <c r="R100" s="240"/>
      <c r="S100" s="240"/>
    </row>
    <row r="101" spans="1:20" ht="15" customHeight="1">
      <c r="A101" s="936" t="s">
        <v>949</v>
      </c>
      <c r="B101" s="936"/>
      <c r="C101" s="1277" t="s">
        <v>1407</v>
      </c>
      <c r="D101" s="1277"/>
      <c r="E101" s="1277"/>
      <c r="F101" s="1277"/>
      <c r="G101" s="1277"/>
      <c r="H101" s="1277"/>
      <c r="I101" s="1277"/>
      <c r="K101" s="808"/>
      <c r="L101" s="808"/>
      <c r="M101" s="808"/>
      <c r="N101" s="808"/>
      <c r="O101" s="808"/>
      <c r="P101" s="808"/>
      <c r="Q101" s="808"/>
      <c r="R101" s="240"/>
      <c r="S101" s="240"/>
    </row>
    <row r="102" spans="1:20" ht="15" customHeight="1">
      <c r="A102" s="937"/>
      <c r="B102" s="937"/>
      <c r="C102" s="1278"/>
      <c r="D102" s="1278"/>
      <c r="E102" s="1278"/>
      <c r="F102" s="1278"/>
      <c r="G102" s="1278"/>
      <c r="H102" s="1278"/>
      <c r="I102" s="1278"/>
      <c r="K102" s="808"/>
      <c r="L102" s="808"/>
      <c r="M102" s="808"/>
      <c r="N102" s="808"/>
      <c r="O102" s="808"/>
      <c r="P102" s="808"/>
      <c r="Q102" s="808"/>
      <c r="R102" s="240"/>
      <c r="S102" s="240"/>
    </row>
    <row r="103" spans="1:20" ht="15" customHeight="1">
      <c r="A103" s="937"/>
      <c r="B103" s="937"/>
      <c r="C103" s="1278"/>
      <c r="D103" s="1278"/>
      <c r="E103" s="1278"/>
      <c r="F103" s="1278"/>
      <c r="G103" s="1278"/>
      <c r="H103" s="1278"/>
      <c r="I103" s="1278"/>
      <c r="K103" s="808"/>
      <c r="L103" s="808"/>
      <c r="M103" s="808"/>
      <c r="N103" s="808"/>
      <c r="O103" s="808"/>
      <c r="P103" s="808"/>
      <c r="Q103" s="808"/>
      <c r="R103" s="240"/>
      <c r="S103" s="240"/>
    </row>
    <row r="104" spans="1:20" ht="15" customHeight="1">
      <c r="A104" s="937"/>
      <c r="B104" s="937"/>
      <c r="C104" s="1278"/>
      <c r="D104" s="1278"/>
      <c r="E104" s="1278"/>
      <c r="F104" s="1278"/>
      <c r="G104" s="1278"/>
      <c r="H104" s="1278"/>
      <c r="I104" s="1278"/>
      <c r="M104" s="240"/>
      <c r="N104" s="240"/>
      <c r="O104" s="240"/>
      <c r="P104" s="240"/>
      <c r="Q104" s="240"/>
      <c r="R104" s="240"/>
      <c r="S104" s="240"/>
    </row>
    <row r="105" spans="1:20" ht="15" customHeight="1">
      <c r="A105" s="937"/>
      <c r="B105" s="937"/>
      <c r="C105" s="1278"/>
      <c r="D105" s="1278"/>
      <c r="E105" s="1278"/>
      <c r="F105" s="1278"/>
      <c r="G105" s="1278"/>
      <c r="H105" s="1278"/>
      <c r="I105" s="1278"/>
      <c r="M105" s="240"/>
      <c r="N105" s="240"/>
      <c r="O105" s="240"/>
      <c r="P105" s="240"/>
      <c r="Q105" s="240"/>
      <c r="R105" s="240"/>
      <c r="S105" s="240"/>
    </row>
    <row r="106" spans="1:20" ht="15" customHeight="1">
      <c r="A106" s="937"/>
      <c r="B106" s="937"/>
      <c r="C106" s="1278"/>
      <c r="D106" s="1278"/>
      <c r="E106" s="1278"/>
      <c r="F106" s="1278"/>
      <c r="G106" s="1278"/>
      <c r="H106" s="1278"/>
      <c r="I106" s="1278"/>
      <c r="K106" s="809"/>
      <c r="L106" s="809"/>
      <c r="M106" s="809"/>
      <c r="N106" s="809"/>
      <c r="O106" s="809"/>
      <c r="P106" s="809"/>
      <c r="Q106" s="809"/>
      <c r="R106" s="240"/>
      <c r="S106" s="240"/>
    </row>
    <row r="107" spans="1:20" ht="15" customHeight="1">
      <c r="A107" s="937"/>
      <c r="B107" s="937"/>
      <c r="C107" s="1278"/>
      <c r="D107" s="1278"/>
      <c r="E107" s="1278"/>
      <c r="F107" s="1278"/>
      <c r="G107" s="1278"/>
      <c r="H107" s="1278"/>
      <c r="I107" s="1278"/>
      <c r="K107" s="809"/>
      <c r="L107" s="809"/>
      <c r="M107" s="809"/>
      <c r="N107" s="809"/>
      <c r="O107" s="809"/>
      <c r="P107" s="809"/>
      <c r="Q107" s="809"/>
      <c r="R107" s="240"/>
      <c r="S107" s="240"/>
    </row>
    <row r="108" spans="1:20" ht="15" customHeight="1">
      <c r="A108" s="937"/>
      <c r="B108" s="937"/>
      <c r="C108" s="1278"/>
      <c r="D108" s="1278"/>
      <c r="E108" s="1278"/>
      <c r="F108" s="1278"/>
      <c r="G108" s="1278"/>
      <c r="H108" s="1278"/>
      <c r="I108" s="1278"/>
      <c r="K108" s="809"/>
      <c r="L108" s="809"/>
      <c r="M108" s="809"/>
      <c r="N108" s="809"/>
      <c r="O108" s="809"/>
      <c r="P108" s="809"/>
      <c r="Q108" s="809"/>
      <c r="R108" s="240"/>
      <c r="S108" s="240"/>
    </row>
    <row r="109" spans="1:20" ht="15" customHeight="1">
      <c r="A109" s="937"/>
      <c r="B109" s="937"/>
      <c r="C109" s="1278"/>
      <c r="D109" s="1278"/>
      <c r="E109" s="1278"/>
      <c r="F109" s="1278"/>
      <c r="G109" s="1278"/>
      <c r="H109" s="1278"/>
      <c r="I109" s="1278"/>
      <c r="K109" s="809"/>
      <c r="L109" s="809"/>
      <c r="M109" s="809"/>
      <c r="N109" s="809"/>
      <c r="O109" s="809"/>
      <c r="P109" s="809"/>
      <c r="Q109" s="809"/>
      <c r="R109" s="240"/>
      <c r="S109" s="240"/>
    </row>
    <row r="110" spans="1:20" ht="15" customHeight="1">
      <c r="A110" s="937"/>
      <c r="B110" s="937"/>
      <c r="C110" s="1278"/>
      <c r="D110" s="1278"/>
      <c r="E110" s="1278"/>
      <c r="F110" s="1278"/>
      <c r="G110" s="1278"/>
      <c r="H110" s="1278"/>
      <c r="I110" s="1278"/>
      <c r="K110" s="809"/>
      <c r="L110" s="809"/>
      <c r="M110" s="809"/>
      <c r="N110" s="809"/>
      <c r="O110" s="809"/>
      <c r="P110" s="809"/>
      <c r="Q110" s="809"/>
      <c r="R110" s="240"/>
      <c r="S110" s="240"/>
    </row>
    <row r="111" spans="1:20" ht="15" customHeight="1">
      <c r="A111" s="938"/>
      <c r="B111" s="938"/>
      <c r="C111" s="1279"/>
      <c r="D111" s="1279"/>
      <c r="E111" s="1279"/>
      <c r="F111" s="1279"/>
      <c r="G111" s="1279"/>
      <c r="H111" s="1279"/>
      <c r="I111" s="1279"/>
      <c r="K111" s="809"/>
      <c r="L111" s="809"/>
      <c r="M111" s="809"/>
      <c r="N111" s="809"/>
      <c r="O111" s="809"/>
      <c r="P111" s="809"/>
      <c r="Q111" s="809"/>
      <c r="R111" s="240"/>
      <c r="S111" s="240"/>
      <c r="T111" s="31"/>
    </row>
    <row r="112" spans="1:20">
      <c r="K112" s="809"/>
      <c r="L112" s="809"/>
      <c r="M112" s="809"/>
      <c r="N112" s="809"/>
      <c r="O112" s="809"/>
      <c r="P112" s="809"/>
      <c r="Q112" s="809"/>
    </row>
    <row r="113" spans="11:17">
      <c r="K113" s="809"/>
      <c r="L113" s="809"/>
      <c r="M113" s="809"/>
      <c r="N113" s="809"/>
      <c r="O113" s="809"/>
      <c r="P113" s="809"/>
      <c r="Q113" s="809"/>
    </row>
    <row r="114" spans="11:17">
      <c r="K114" s="809"/>
      <c r="L114" s="809"/>
      <c r="M114" s="809"/>
      <c r="N114" s="809"/>
      <c r="O114" s="809"/>
      <c r="P114" s="809"/>
      <c r="Q114" s="809"/>
    </row>
    <row r="115" spans="11:17">
      <c r="K115" s="809"/>
      <c r="L115" s="809"/>
      <c r="M115" s="809"/>
      <c r="N115" s="809"/>
      <c r="O115" s="809"/>
      <c r="P115" s="809"/>
      <c r="Q115" s="809"/>
    </row>
    <row r="116" spans="11:17">
      <c r="K116" s="809"/>
      <c r="L116" s="809"/>
      <c r="M116" s="809"/>
      <c r="N116" s="809"/>
      <c r="O116" s="809"/>
      <c r="P116" s="809"/>
      <c r="Q116" s="809"/>
    </row>
  </sheetData>
  <customSheetViews>
    <customSheetView guid="{752EAD5E-2F62-4CFE-8BD1-E3E6987497BB}" showPageBreaks="1" view="pageBreakPreview" topLeftCell="A19">
      <selection activeCell="J15" sqref="J15"/>
      <rowBreaks count="3" manualBreakCount="3">
        <brk id="37" max="16383" man="1"/>
        <brk id="40" max="16383" man="1"/>
        <brk id="70" max="16383" man="1"/>
      </rowBreaks>
      <pageMargins left="0.7" right="0.7" top="0.75" bottom="0.75" header="0.3" footer="0.3"/>
      <pageSetup paperSize="9" orientation="portrait" r:id="rId1"/>
    </customSheetView>
    <customSheetView guid="{71275B59-52D9-4BCA-9258-6D8C6EFF66CF}" showPageBreaks="1" view="pageLayout" topLeftCell="A42">
      <selection activeCell="I37" sqref="I37"/>
      <pageMargins left="0.7" right="0.7" top="0.75" bottom="0.75" header="0.3" footer="0.3"/>
      <pageSetup paperSize="9" orientation="portrait" r:id="rId2"/>
    </customSheetView>
    <customSheetView guid="{E75B0417-2004-49B0-81AA-65A6C4F7EC2C}" showPageBreaks="1" view="pageLayout" topLeftCell="A49">
      <selection activeCell="I53" sqref="I53"/>
      <rowBreaks count="3" manualBreakCount="3">
        <brk id="37" max="16383" man="1"/>
        <brk id="40" max="16383" man="1"/>
        <brk id="70" max="16383" man="1"/>
      </rowBreaks>
      <pageMargins left="0.7" right="0.7" top="0.75" bottom="0.75" header="0.3" footer="0.3"/>
      <pageSetup paperSize="9" orientation="portrait" r:id="rId3"/>
    </customSheetView>
    <customSheetView guid="{0B143DF2-66B8-46B0-BF36-1C571A9EB3F3}" showPageBreaks="1" view="pageLayout" topLeftCell="A31">
      <selection activeCell="H37" sqref="H37"/>
      <rowBreaks count="3" manualBreakCount="3">
        <brk id="37" max="16383" man="1"/>
        <brk id="40" max="16383" man="1"/>
        <brk id="70" max="16383" man="1"/>
      </rowBreaks>
      <pageMargins left="0.7" right="0.7" top="0.75" bottom="0.75" header="0.3" footer="0.3"/>
      <pageSetup paperSize="9" orientation="portrait" r:id="rId4"/>
    </customSheetView>
    <customSheetView guid="{4DCD7E50-A612-4C8E-882E-3BC6A59DB4EB}" showPageBreaks="1" view="pageLayout" topLeftCell="A20">
      <selection activeCell="O41" sqref="O41"/>
      <rowBreaks count="1" manualBreakCount="1">
        <brk id="37" max="16383" man="1"/>
      </rowBreaks>
      <pageMargins left="0.7" right="0.7" top="0.75" bottom="0.75" header="0.3" footer="0.3"/>
      <pageSetup paperSize="9" orientation="portrait" horizontalDpi="300" verticalDpi="300" r:id="rId5"/>
    </customSheetView>
    <customSheetView guid="{A898AA5D-169A-4A14-AB8F-C4F4C5C9C869}" showPageBreaks="1" view="pageBreakPreview" topLeftCell="A46">
      <selection activeCell="D50" sqref="D50:I50"/>
      <rowBreaks count="3" manualBreakCount="3">
        <brk id="37" max="16383" man="1"/>
        <brk id="40" max="16383" man="1"/>
        <brk id="70" max="16383" man="1"/>
      </rowBreaks>
      <pageMargins left="0.7" right="0.7" top="0.75" bottom="0.75" header="0.3" footer="0.3"/>
      <pageSetup paperSize="9" orientation="portrait" r:id="rId6"/>
    </customSheetView>
    <customSheetView guid="{DD9AE018-7E22-4B13-ADFF-D4C3360CBEF2}" showPageBreaks="1" hiddenRows="1" view="pageBreakPreview" topLeftCell="A4">
      <selection activeCell="F60" sqref="F60"/>
      <rowBreaks count="3" manualBreakCount="3">
        <brk id="37" max="16383" man="1"/>
        <brk id="40" max="16383" man="1"/>
        <brk id="70" max="16383" man="1"/>
      </rowBreaks>
      <pageMargins left="0.7" right="0.7" top="0.75" bottom="0.75" header="0.3" footer="0.3"/>
      <pageSetup paperSize="9" orientation="portrait" r:id="rId7"/>
    </customSheetView>
    <customSheetView guid="{9EB396F3-ECBE-4F00-8AF4-433E00D5457E}" showPageBreaks="1" view="pageLayout" topLeftCell="A20">
      <selection activeCell="O41" sqref="O41"/>
      <rowBreaks count="1" manualBreakCount="1">
        <brk id="37" max="16383" man="1"/>
      </rowBreaks>
      <pageMargins left="0.7" right="0.7" top="0.75" bottom="0.75" header="0.3" footer="0.3"/>
      <pageSetup paperSize="9" orientation="portrait" horizontalDpi="300" verticalDpi="300" r:id="rId8"/>
    </customSheetView>
    <customSheetView guid="{55E52B48-1657-48E8-B3E5-B0C731EC5524}" showPageBreaks="1" view="pageLayout" topLeftCell="A44">
      <selection activeCell="E59" sqref="E59"/>
      <rowBreaks count="3" manualBreakCount="3">
        <brk id="37" max="16383" man="1"/>
        <brk id="40" max="16383" man="1"/>
        <brk id="70" max="16383" man="1"/>
      </rowBreaks>
      <pageMargins left="0.7" right="0.7" top="0.75" bottom="0.75" header="0.3" footer="0.3"/>
      <pageSetup paperSize="9" orientation="portrait" r:id="rId9"/>
    </customSheetView>
    <customSheetView guid="{23D4B25B-CBF4-454F-9519-3A7381CDE973}" showPageBreaks="1" view="pageLayout" topLeftCell="A44">
      <selection activeCell="E59" sqref="E59"/>
      <rowBreaks count="3" manualBreakCount="3">
        <brk id="37" max="16383" man="1"/>
        <brk id="40" max="16383" man="1"/>
        <brk id="70" max="16383" man="1"/>
      </rowBreaks>
      <pageMargins left="0.7" right="0.7" top="0.75" bottom="0.75" header="0.3" footer="0.3"/>
      <pageSetup paperSize="9" orientation="portrait" r:id="rId10"/>
    </customSheetView>
    <customSheetView guid="{06A42C23-4954-42F4-A856-AA4EA9356C9D}" showPageBreaks="1" view="pageLayout" topLeftCell="A44">
      <selection activeCell="E59" sqref="E59"/>
      <rowBreaks count="3" manualBreakCount="3">
        <brk id="37" max="16383" man="1"/>
        <brk id="40" max="16383" man="1"/>
        <brk id="70" max="16383" man="1"/>
      </rowBreaks>
      <pageMargins left="0.7" right="0.7" top="0.75" bottom="0.75" header="0.3" footer="0.3"/>
      <pageSetup paperSize="9" orientation="portrait" r:id="rId11"/>
    </customSheetView>
    <customSheetView guid="{7F613779-33AB-4C27-B28A-A10D734C27EA}" showPageBreaks="1" view="pageLayout" topLeftCell="A20">
      <selection activeCell="J10" sqref="J10"/>
      <rowBreaks count="3" manualBreakCount="3">
        <brk id="37" max="16383" man="1"/>
        <brk id="40" max="16383" man="1"/>
        <brk id="70" max="16383" man="1"/>
      </rowBreaks>
      <pageMargins left="0.7" right="0.7" top="0.75" bottom="0.75" header="0.3" footer="0.3"/>
      <pageSetup paperSize="9" orientation="portrait" r:id="rId12"/>
    </customSheetView>
    <customSheetView guid="{5FEFEB6C-BEC4-430E-B947-6A7413286A0D}" showPageBreaks="1" view="pageLayout" topLeftCell="A20">
      <selection activeCell="O41" sqref="O41"/>
      <rowBreaks count="1" manualBreakCount="1">
        <brk id="37" max="16383" man="1"/>
      </rowBreaks>
      <pageMargins left="0.7" right="0.7" top="0.75" bottom="0.75" header="0.3" footer="0.3"/>
      <pageSetup paperSize="9" orientation="portrait" horizontalDpi="300" verticalDpi="300" r:id="rId13"/>
    </customSheetView>
    <customSheetView guid="{22FD68A5-46F7-4E41-8363-D5981057D2EF}" showPageBreaks="1" view="pageBreakPreview" topLeftCell="A49">
      <selection activeCell="J15" sqref="J15"/>
      <rowBreaks count="3" manualBreakCount="3">
        <brk id="37" max="16383" man="1"/>
        <brk id="40" max="16383" man="1"/>
        <brk id="70" max="16383" man="1"/>
      </rowBreaks>
      <pageMargins left="0.7" right="0.7" top="0.75" bottom="0.75" header="0.3" footer="0.3"/>
      <pageSetup paperSize="9" orientation="portrait" r:id="rId14"/>
    </customSheetView>
    <customSheetView guid="{76B58914-1035-4353-9CF6-22B59E40A08B}" showPageBreaks="1" view="pageBreakPreview" topLeftCell="A19">
      <selection activeCell="J15" sqref="J15"/>
      <rowBreaks count="3" manualBreakCount="3">
        <brk id="37" max="16383" man="1"/>
        <brk id="40" max="16383" man="1"/>
        <brk id="70" max="16383" man="1"/>
      </rowBreaks>
      <pageMargins left="0.7" right="0.7" top="0.75" bottom="0.75" header="0.3" footer="0.3"/>
      <pageSetup paperSize="9" orientation="portrait" r:id="rId15"/>
    </customSheetView>
    <customSheetView guid="{3848975B-608E-4A87-AC36-A52CBAB490C8}" showPageBreaks="1" view="pageLayout">
      <selection activeCell="H37" sqref="H37"/>
      <rowBreaks count="3" manualBreakCount="3">
        <brk id="37" max="16383" man="1"/>
        <brk id="40" max="16383" man="1"/>
        <brk id="70" max="16383" man="1"/>
      </rowBreaks>
      <pageMargins left="0.7" right="0.7" top="0.75" bottom="0.75" header="0.3" footer="0.3"/>
      <pageSetup paperSize="9" orientation="portrait" r:id="rId16"/>
    </customSheetView>
    <customSheetView guid="{D623C857-8851-4DB2-AEC5-A3D94BBCC3E5}" showPageBreaks="1" hiddenRows="1" view="pageLayout" topLeftCell="A27">
      <selection activeCell="C38" sqref="C38:I38"/>
      <rowBreaks count="3" manualBreakCount="3">
        <brk id="37" max="16383" man="1"/>
        <brk id="40" max="16383" man="1"/>
        <brk id="70" max="16383" man="1"/>
      </rowBreaks>
      <pageMargins left="0.7" right="0.7" top="0.75" bottom="0.75" header="0.3" footer="0.3"/>
      <pageSetup paperSize="9" orientation="portrait" r:id="rId17"/>
    </customSheetView>
    <customSheetView guid="{4789E3A1-B331-40F4-BFBE-ECBA77374F9F}" showPageBreaks="1" view="pageLayout" topLeftCell="A44">
      <selection activeCell="E59" sqref="E59"/>
      <rowBreaks count="3" manualBreakCount="3">
        <brk id="37" max="16383" man="1"/>
        <brk id="40" max="16383" man="1"/>
        <brk id="70" max="16383" man="1"/>
      </rowBreaks>
      <pageMargins left="0.7" right="0.7" top="0.75" bottom="0.75" header="0.3" footer="0.3"/>
      <pageSetup paperSize="9" orientation="portrait" r:id="rId18"/>
    </customSheetView>
  </customSheetViews>
  <mergeCells count="80">
    <mergeCell ref="C101:I111"/>
    <mergeCell ref="A60:A97"/>
    <mergeCell ref="B60:B69"/>
    <mergeCell ref="C60:I69"/>
    <mergeCell ref="B70:B97"/>
    <mergeCell ref="C70:I97"/>
    <mergeCell ref="A99:B99"/>
    <mergeCell ref="A100:I100"/>
    <mergeCell ref="A101:B111"/>
    <mergeCell ref="A53:B57"/>
    <mergeCell ref="C53:I57"/>
    <mergeCell ref="A59:B59"/>
    <mergeCell ref="F49:F50"/>
    <mergeCell ref="G49:G50"/>
    <mergeCell ref="H49:H50"/>
    <mergeCell ref="I49:I50"/>
    <mergeCell ref="A51:B52"/>
    <mergeCell ref="A48:B48"/>
    <mergeCell ref="A49:B50"/>
    <mergeCell ref="C49:C50"/>
    <mergeCell ref="D49:D50"/>
    <mergeCell ref="E49:E50"/>
    <mergeCell ref="G42:G43"/>
    <mergeCell ref="H42:H43"/>
    <mergeCell ref="I42:I43"/>
    <mergeCell ref="A44:B45"/>
    <mergeCell ref="A46:B47"/>
    <mergeCell ref="A42:B43"/>
    <mergeCell ref="C42:C43"/>
    <mergeCell ref="D42:D43"/>
    <mergeCell ref="E42:E43"/>
    <mergeCell ref="F42:F43"/>
    <mergeCell ref="A36:I36"/>
    <mergeCell ref="A37:C37"/>
    <mergeCell ref="A38:B39"/>
    <mergeCell ref="A40:B41"/>
    <mergeCell ref="C40:C41"/>
    <mergeCell ref="D40:D41"/>
    <mergeCell ref="E40:E41"/>
    <mergeCell ref="F40:F41"/>
    <mergeCell ref="G40:G41"/>
    <mergeCell ref="H40:H41"/>
    <mergeCell ref="I40:I41"/>
    <mergeCell ref="A27:C30"/>
    <mergeCell ref="D27:I30"/>
    <mergeCell ref="A31:C32"/>
    <mergeCell ref="D31:I32"/>
    <mergeCell ref="A33:C35"/>
    <mergeCell ref="D33:I35"/>
    <mergeCell ref="A9:B9"/>
    <mergeCell ref="F14:I14"/>
    <mergeCell ref="A1:I1"/>
    <mergeCell ref="A2:I2"/>
    <mergeCell ref="A3:B3"/>
    <mergeCell ref="C3:I3"/>
    <mergeCell ref="A4:B4"/>
    <mergeCell ref="C4:I4"/>
    <mergeCell ref="H7:I7"/>
    <mergeCell ref="A5:B7"/>
    <mergeCell ref="D5:I5"/>
    <mergeCell ref="F6:F7"/>
    <mergeCell ref="H6:I6"/>
    <mergeCell ref="A18:B18"/>
    <mergeCell ref="A19:A26"/>
    <mergeCell ref="B19:C20"/>
    <mergeCell ref="D19:I20"/>
    <mergeCell ref="B21:C22"/>
    <mergeCell ref="D21:I22"/>
    <mergeCell ref="B23:C24"/>
    <mergeCell ref="D23:I24"/>
    <mergeCell ref="B25:C26"/>
    <mergeCell ref="D25:I26"/>
    <mergeCell ref="C15:E15"/>
    <mergeCell ref="F15:I15"/>
    <mergeCell ref="C14:E14"/>
    <mergeCell ref="A10:B13"/>
    <mergeCell ref="C10:I13"/>
    <mergeCell ref="A14:B16"/>
    <mergeCell ref="C16:E16"/>
    <mergeCell ref="F16:I16"/>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8"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39997558519241921"/>
  </sheetPr>
  <dimension ref="A1:I105"/>
  <sheetViews>
    <sheetView view="pageBreakPreview" topLeftCell="A79" zoomScaleNormal="100" zoomScaleSheetLayoutView="100" workbookViewId="0">
      <selection activeCell="O99" sqref="O99"/>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c r="A2" s="919"/>
      <c r="B2" s="919"/>
      <c r="C2" s="919"/>
      <c r="D2" s="919"/>
      <c r="E2" s="919"/>
      <c r="F2" s="919"/>
      <c r="G2" s="919"/>
      <c r="H2" s="919"/>
      <c r="I2" s="919"/>
    </row>
    <row r="3" spans="1:9" ht="15" customHeight="1">
      <c r="A3" s="918" t="s">
        <v>3</v>
      </c>
      <c r="B3" s="920"/>
      <c r="C3" s="1296" t="s">
        <v>1412</v>
      </c>
      <c r="D3" s="1297"/>
      <c r="E3" s="1297"/>
      <c r="F3" s="1297"/>
      <c r="G3" s="1297"/>
      <c r="H3" s="1297"/>
      <c r="I3" s="1298"/>
    </row>
    <row r="4" spans="1:9" ht="15" customHeight="1">
      <c r="A4" s="1000" t="s">
        <v>42</v>
      </c>
      <c r="B4" s="1000"/>
      <c r="C4" s="989" t="s">
        <v>85</v>
      </c>
      <c r="D4" s="990"/>
      <c r="E4" s="990"/>
      <c r="F4" s="990"/>
      <c r="G4" s="990"/>
      <c r="H4" s="990"/>
      <c r="I4" s="991"/>
    </row>
    <row r="5" spans="1:9" ht="15" customHeight="1">
      <c r="A5" s="917" t="s">
        <v>14</v>
      </c>
      <c r="B5" s="917"/>
      <c r="C5" s="46" t="s">
        <v>15</v>
      </c>
      <c r="D5" s="917" t="s">
        <v>690</v>
      </c>
      <c r="E5" s="917"/>
      <c r="F5" s="917"/>
      <c r="G5" s="917"/>
      <c r="H5" s="917"/>
      <c r="I5" s="917"/>
    </row>
    <row r="6" spans="1:9" ht="15" customHeight="1">
      <c r="A6" s="917"/>
      <c r="B6" s="917"/>
      <c r="C6" s="514" t="s">
        <v>102</v>
      </c>
      <c r="D6" s="515" t="s">
        <v>17</v>
      </c>
      <c r="E6" s="515" t="s">
        <v>44</v>
      </c>
      <c r="F6" s="924" t="s">
        <v>43</v>
      </c>
      <c r="G6" s="515" t="s">
        <v>16</v>
      </c>
      <c r="H6" s="1152" t="s">
        <v>883</v>
      </c>
      <c r="I6" s="1152"/>
    </row>
    <row r="7" spans="1:9" ht="15" customHeight="1">
      <c r="A7" s="917"/>
      <c r="B7" s="917"/>
      <c r="C7" s="514" t="s">
        <v>699</v>
      </c>
      <c r="D7" s="515" t="s">
        <v>17</v>
      </c>
      <c r="E7" s="515" t="s">
        <v>663</v>
      </c>
      <c r="F7" s="924"/>
      <c r="G7" s="515" t="s">
        <v>17</v>
      </c>
      <c r="H7" s="1150" t="s">
        <v>882</v>
      </c>
      <c r="I7" s="1150"/>
    </row>
    <row r="8" spans="1:9" ht="5.0999999999999996" customHeight="1">
      <c r="A8" s="58"/>
      <c r="B8" s="58"/>
      <c r="C8" s="72"/>
      <c r="D8" s="58"/>
      <c r="E8" s="58"/>
      <c r="F8" s="72"/>
      <c r="G8" s="71"/>
      <c r="H8" s="67"/>
      <c r="I8" s="67"/>
    </row>
    <row r="9" spans="1:9" ht="15" customHeight="1">
      <c r="A9" s="1006" t="s">
        <v>650</v>
      </c>
      <c r="B9" s="1006"/>
      <c r="C9" s="516"/>
      <c r="D9" s="516"/>
      <c r="E9" s="516"/>
      <c r="F9" s="516"/>
      <c r="G9" s="516"/>
      <c r="H9" s="516"/>
      <c r="I9" s="516"/>
    </row>
    <row r="10" spans="1:9" ht="15" customHeight="1">
      <c r="A10" s="889" t="s">
        <v>45</v>
      </c>
      <c r="B10" s="890"/>
      <c r="C10" s="899" t="s">
        <v>86</v>
      </c>
      <c r="D10" s="900"/>
      <c r="E10" s="900"/>
      <c r="F10" s="900"/>
      <c r="G10" s="900"/>
      <c r="H10" s="900"/>
      <c r="I10" s="901"/>
    </row>
    <row r="11" spans="1:9" ht="15" customHeight="1">
      <c r="A11" s="1007"/>
      <c r="B11" s="1008"/>
      <c r="C11" s="902"/>
      <c r="D11" s="903"/>
      <c r="E11" s="903"/>
      <c r="F11" s="903"/>
      <c r="G11" s="903"/>
      <c r="H11" s="903"/>
      <c r="I11" s="904"/>
    </row>
    <row r="12" spans="1:9" ht="15" customHeight="1">
      <c r="A12" s="1007"/>
      <c r="B12" s="1008"/>
      <c r="C12" s="902"/>
      <c r="D12" s="903"/>
      <c r="E12" s="903"/>
      <c r="F12" s="903"/>
      <c r="G12" s="903"/>
      <c r="H12" s="903"/>
      <c r="I12" s="904"/>
    </row>
    <row r="13" spans="1:9" ht="15" customHeight="1">
      <c r="A13" s="1007"/>
      <c r="B13" s="1008"/>
      <c r="C13" s="902"/>
      <c r="D13" s="903"/>
      <c r="E13" s="903"/>
      <c r="F13" s="903"/>
      <c r="G13" s="903"/>
      <c r="H13" s="903"/>
      <c r="I13" s="904"/>
    </row>
    <row r="14" spans="1:9" ht="15" customHeight="1">
      <c r="A14" s="891"/>
      <c r="B14" s="892"/>
      <c r="C14" s="905"/>
      <c r="D14" s="906"/>
      <c r="E14" s="906"/>
      <c r="F14" s="906"/>
      <c r="G14" s="906"/>
      <c r="H14" s="906"/>
      <c r="I14" s="907"/>
    </row>
    <row r="15" spans="1:9" ht="15" customHeight="1">
      <c r="A15" s="976" t="s">
        <v>18</v>
      </c>
      <c r="B15" s="977"/>
      <c r="C15" s="918" t="s">
        <v>19</v>
      </c>
      <c r="D15" s="919"/>
      <c r="E15" s="920"/>
      <c r="F15" s="1015" t="s">
        <v>463</v>
      </c>
      <c r="G15" s="1016"/>
      <c r="H15" s="1016"/>
      <c r="I15" s="1017"/>
    </row>
    <row r="16" spans="1:9" ht="15" customHeight="1">
      <c r="A16" s="1299"/>
      <c r="B16" s="1300"/>
      <c r="C16" s="918" t="s">
        <v>47</v>
      </c>
      <c r="D16" s="919"/>
      <c r="E16" s="920"/>
      <c r="F16" s="918" t="s">
        <v>1241</v>
      </c>
      <c r="G16" s="919"/>
      <c r="H16" s="919"/>
      <c r="I16" s="920"/>
    </row>
    <row r="17" spans="1:9" ht="15" customHeight="1">
      <c r="A17" s="978"/>
      <c r="B17" s="979"/>
      <c r="C17" s="918" t="s">
        <v>20</v>
      </c>
      <c r="D17" s="919"/>
      <c r="E17" s="920"/>
      <c r="F17" s="989" t="s">
        <v>48</v>
      </c>
      <c r="G17" s="990"/>
      <c r="H17" s="990"/>
      <c r="I17" s="991"/>
    </row>
    <row r="18" spans="1:9" ht="5.0999999999999996" customHeight="1">
      <c r="A18" s="72"/>
      <c r="B18" s="72"/>
      <c r="C18" s="129"/>
      <c r="D18" s="129"/>
      <c r="E18" s="129"/>
      <c r="F18" s="129"/>
      <c r="G18" s="129"/>
      <c r="H18" s="129"/>
      <c r="I18" s="129"/>
    </row>
    <row r="19" spans="1:9" ht="15" customHeight="1">
      <c r="A19" s="1006" t="s">
        <v>651</v>
      </c>
      <c r="B19" s="1006"/>
      <c r="C19" s="59"/>
      <c r="D19" s="516"/>
      <c r="E19" s="516"/>
      <c r="F19" s="516"/>
      <c r="G19" s="516"/>
      <c r="H19" s="516"/>
      <c r="I19" s="516"/>
    </row>
    <row r="20" spans="1:9" ht="15" customHeight="1">
      <c r="A20" s="1018" t="s">
        <v>49</v>
      </c>
      <c r="B20" s="1001" t="s">
        <v>658</v>
      </c>
      <c r="C20" s="1001"/>
      <c r="D20" s="1002" t="s">
        <v>87</v>
      </c>
      <c r="E20" s="1002"/>
      <c r="F20" s="1002"/>
      <c r="G20" s="1002"/>
      <c r="H20" s="1002"/>
      <c r="I20" s="1002"/>
    </row>
    <row r="21" spans="1:9" ht="15" customHeight="1">
      <c r="A21" s="1018"/>
      <c r="B21" s="1001"/>
      <c r="C21" s="1001"/>
      <c r="D21" s="1002"/>
      <c r="E21" s="1002"/>
      <c r="F21" s="1002"/>
      <c r="G21" s="1002"/>
      <c r="H21" s="1002"/>
      <c r="I21" s="1002"/>
    </row>
    <row r="22" spans="1:9" ht="15" customHeight="1">
      <c r="A22" s="1018"/>
      <c r="B22" s="1001" t="s">
        <v>659</v>
      </c>
      <c r="C22" s="1001"/>
      <c r="D22" s="1295" t="s">
        <v>69</v>
      </c>
      <c r="E22" s="1295"/>
      <c r="F22" s="1295"/>
      <c r="G22" s="1295"/>
      <c r="H22" s="1295"/>
      <c r="I22" s="1295"/>
    </row>
    <row r="23" spans="1:9" ht="15" customHeight="1">
      <c r="A23" s="1018"/>
      <c r="B23" s="1001"/>
      <c r="C23" s="1001"/>
      <c r="D23" s="1295"/>
      <c r="E23" s="1295"/>
      <c r="F23" s="1295"/>
      <c r="G23" s="1295"/>
      <c r="H23" s="1295"/>
      <c r="I23" s="1295"/>
    </row>
    <row r="24" spans="1:9" ht="15" customHeight="1">
      <c r="A24" s="1018"/>
      <c r="B24" s="1001" t="s">
        <v>660</v>
      </c>
      <c r="C24" s="1001"/>
      <c r="D24" s="1295" t="s">
        <v>88</v>
      </c>
      <c r="E24" s="1295"/>
      <c r="F24" s="1295"/>
      <c r="G24" s="1295"/>
      <c r="H24" s="1295"/>
      <c r="I24" s="1295"/>
    </row>
    <row r="25" spans="1:9" ht="15" customHeight="1">
      <c r="A25" s="1018"/>
      <c r="B25" s="1001"/>
      <c r="C25" s="1001"/>
      <c r="D25" s="1295"/>
      <c r="E25" s="1295"/>
      <c r="F25" s="1295"/>
      <c r="G25" s="1295"/>
      <c r="H25" s="1295"/>
      <c r="I25" s="1295"/>
    </row>
    <row r="26" spans="1:9" ht="15" customHeight="1">
      <c r="A26" s="1018"/>
      <c r="B26" s="1001" t="s">
        <v>661</v>
      </c>
      <c r="C26" s="1001"/>
      <c r="D26" s="1002" t="s">
        <v>89</v>
      </c>
      <c r="E26" s="1002"/>
      <c r="F26" s="1002"/>
      <c r="G26" s="1002"/>
      <c r="H26" s="1002"/>
      <c r="I26" s="1002"/>
    </row>
    <row r="27" spans="1:9" ht="15" customHeight="1">
      <c r="A27" s="1018"/>
      <c r="B27" s="1001"/>
      <c r="C27" s="1001"/>
      <c r="D27" s="1002"/>
      <c r="E27" s="1002"/>
      <c r="F27" s="1002"/>
      <c r="G27" s="1002"/>
      <c r="H27" s="1002"/>
      <c r="I27" s="1002"/>
    </row>
    <row r="28" spans="1:9" ht="15" customHeight="1">
      <c r="A28" s="1001" t="s">
        <v>52</v>
      </c>
      <c r="B28" s="1001"/>
      <c r="C28" s="1001"/>
      <c r="D28" s="1292" t="s">
        <v>90</v>
      </c>
      <c r="E28" s="1292"/>
      <c r="F28" s="1292"/>
      <c r="G28" s="1292"/>
      <c r="H28" s="1292"/>
      <c r="I28" s="1292"/>
    </row>
    <row r="29" spans="1:9" ht="15" customHeight="1">
      <c r="A29" s="1001"/>
      <c r="B29" s="1001"/>
      <c r="C29" s="1001"/>
      <c r="D29" s="1292"/>
      <c r="E29" s="1292"/>
      <c r="F29" s="1292"/>
      <c r="G29" s="1292"/>
      <c r="H29" s="1292"/>
      <c r="I29" s="1292"/>
    </row>
    <row r="30" spans="1:9" ht="15" customHeight="1">
      <c r="A30" s="1001"/>
      <c r="B30" s="1001"/>
      <c r="C30" s="1001"/>
      <c r="D30" s="1292"/>
      <c r="E30" s="1292"/>
      <c r="F30" s="1292"/>
      <c r="G30" s="1292"/>
      <c r="H30" s="1292"/>
      <c r="I30" s="1292"/>
    </row>
    <row r="31" spans="1:9" ht="15" customHeight="1">
      <c r="A31" s="1001"/>
      <c r="B31" s="1001"/>
      <c r="C31" s="1001"/>
      <c r="D31" s="1292"/>
      <c r="E31" s="1292"/>
      <c r="F31" s="1292"/>
      <c r="G31" s="1292"/>
      <c r="H31" s="1292"/>
      <c r="I31" s="1292"/>
    </row>
    <row r="32" spans="1:9" ht="15" customHeight="1">
      <c r="A32" s="1001"/>
      <c r="B32" s="1001"/>
      <c r="C32" s="1001"/>
      <c r="D32" s="1292"/>
      <c r="E32" s="1292"/>
      <c r="F32" s="1292"/>
      <c r="G32" s="1292"/>
      <c r="H32" s="1292"/>
      <c r="I32" s="1292"/>
    </row>
    <row r="33" spans="1:9" ht="15" customHeight="1">
      <c r="A33" s="1001" t="s">
        <v>53</v>
      </c>
      <c r="B33" s="1001"/>
      <c r="C33" s="1001"/>
      <c r="D33" s="1002" t="s">
        <v>91</v>
      </c>
      <c r="E33" s="1002"/>
      <c r="F33" s="1002"/>
      <c r="G33" s="1002"/>
      <c r="H33" s="1002"/>
      <c r="I33" s="1002"/>
    </row>
    <row r="34" spans="1:9" ht="15" customHeight="1">
      <c r="A34" s="1001"/>
      <c r="B34" s="1001"/>
      <c r="C34" s="1001"/>
      <c r="D34" s="1002"/>
      <c r="E34" s="1002"/>
      <c r="F34" s="1002"/>
      <c r="G34" s="1002"/>
      <c r="H34" s="1002"/>
      <c r="I34" s="1002"/>
    </row>
    <row r="35" spans="1:9" ht="15" customHeight="1">
      <c r="A35" s="1001" t="s">
        <v>54</v>
      </c>
      <c r="B35" s="1001"/>
      <c r="C35" s="1001"/>
      <c r="D35" s="1002" t="s">
        <v>92</v>
      </c>
      <c r="E35" s="1002"/>
      <c r="F35" s="1002"/>
      <c r="G35" s="1002"/>
      <c r="H35" s="1002"/>
      <c r="I35" s="1002"/>
    </row>
    <row r="36" spans="1:9" ht="15" customHeight="1">
      <c r="A36" s="1001"/>
      <c r="B36" s="1001"/>
      <c r="C36" s="1001"/>
      <c r="D36" s="1002"/>
      <c r="E36" s="1002"/>
      <c r="F36" s="1002"/>
      <c r="G36" s="1002"/>
      <c r="H36" s="1002"/>
      <c r="I36" s="1002"/>
    </row>
    <row r="37" spans="1:9" ht="15" customHeight="1">
      <c r="A37" s="992" t="s">
        <v>56</v>
      </c>
      <c r="B37" s="993"/>
      <c r="C37" s="993"/>
      <c r="D37" s="993"/>
      <c r="E37" s="993"/>
      <c r="F37" s="993"/>
      <c r="G37" s="993"/>
      <c r="H37" s="993"/>
      <c r="I37" s="994"/>
    </row>
    <row r="38" spans="1:9" ht="15" customHeight="1">
      <c r="A38" s="1026" t="s">
        <v>57</v>
      </c>
      <c r="B38" s="1027"/>
      <c r="C38" s="1028"/>
      <c r="D38" s="35" t="s">
        <v>981</v>
      </c>
      <c r="E38" s="35" t="s">
        <v>982</v>
      </c>
      <c r="F38" s="35" t="s">
        <v>980</v>
      </c>
      <c r="G38" s="35" t="s">
        <v>983</v>
      </c>
      <c r="H38" s="35" t="s">
        <v>984</v>
      </c>
      <c r="I38" s="35" t="s">
        <v>985</v>
      </c>
    </row>
    <row r="39" spans="1:9" ht="15" customHeight="1">
      <c r="A39" s="1304" t="s">
        <v>428</v>
      </c>
      <c r="B39" s="1305"/>
      <c r="C39" s="327" t="s">
        <v>93</v>
      </c>
      <c r="D39" s="632">
        <v>0</v>
      </c>
      <c r="E39" s="633" t="s">
        <v>1408</v>
      </c>
      <c r="F39" s="345">
        <v>1</v>
      </c>
      <c r="G39" s="345">
        <v>1</v>
      </c>
      <c r="H39" s="633"/>
      <c r="I39" s="632"/>
    </row>
    <row r="40" spans="1:9" ht="15" customHeight="1">
      <c r="A40" s="1306"/>
      <c r="B40" s="1307"/>
      <c r="C40" s="634" t="s">
        <v>94</v>
      </c>
      <c r="D40" s="635">
        <v>0</v>
      </c>
      <c r="E40" s="636">
        <v>0</v>
      </c>
      <c r="F40" s="347" t="s">
        <v>1409</v>
      </c>
      <c r="G40" s="346">
        <v>0</v>
      </c>
      <c r="H40" s="636"/>
      <c r="I40" s="635"/>
    </row>
    <row r="41" spans="1:9" ht="15" customHeight="1">
      <c r="A41" s="1306"/>
      <c r="B41" s="1307"/>
      <c r="C41" s="637" t="s">
        <v>95</v>
      </c>
      <c r="D41" s="638">
        <v>0</v>
      </c>
      <c r="E41" s="639">
        <v>0</v>
      </c>
      <c r="F41" s="348">
        <v>0</v>
      </c>
      <c r="G41" s="348">
        <v>0</v>
      </c>
      <c r="H41" s="639"/>
      <c r="I41" s="638"/>
    </row>
    <row r="42" spans="1:9" ht="15" customHeight="1">
      <c r="A42" s="1308"/>
      <c r="B42" s="1309"/>
      <c r="C42" s="419" t="s">
        <v>96</v>
      </c>
      <c r="D42" s="640">
        <v>0</v>
      </c>
      <c r="E42" s="641">
        <v>0</v>
      </c>
      <c r="F42" s="350">
        <v>0</v>
      </c>
      <c r="G42" s="350">
        <v>0</v>
      </c>
      <c r="H42" s="641"/>
      <c r="I42" s="640"/>
    </row>
    <row r="43" spans="1:9" ht="30" customHeight="1">
      <c r="A43" s="1293" t="s">
        <v>77</v>
      </c>
      <c r="B43" s="1294"/>
      <c r="C43" s="4" t="s">
        <v>78</v>
      </c>
      <c r="D43" s="775">
        <v>34373</v>
      </c>
      <c r="E43" s="775">
        <v>34782</v>
      </c>
      <c r="F43" s="753">
        <v>34249</v>
      </c>
      <c r="G43" s="753">
        <v>35737</v>
      </c>
      <c r="H43" s="38"/>
      <c r="I43" s="631"/>
    </row>
    <row r="44" spans="1:9" ht="30" customHeight="1">
      <c r="A44" s="1310" t="s">
        <v>97</v>
      </c>
      <c r="B44" s="1311"/>
      <c r="C44" s="4" t="s">
        <v>78</v>
      </c>
      <c r="D44" s="775">
        <v>71</v>
      </c>
      <c r="E44" s="775">
        <v>50</v>
      </c>
      <c r="F44" s="753">
        <v>64</v>
      </c>
      <c r="G44" s="753">
        <v>59</v>
      </c>
      <c r="H44" s="38"/>
      <c r="I44" s="631"/>
    </row>
    <row r="45" spans="1:9" ht="15" customHeight="1">
      <c r="A45" s="1033" t="s">
        <v>37</v>
      </c>
      <c r="B45" s="1034"/>
      <c r="C45" s="327" t="s">
        <v>60</v>
      </c>
      <c r="D45" s="708">
        <v>958000</v>
      </c>
      <c r="E45" s="476">
        <v>600000</v>
      </c>
      <c r="F45" s="477">
        <v>50000</v>
      </c>
      <c r="G45" s="477">
        <v>3296000</v>
      </c>
      <c r="H45" s="477">
        <v>720000</v>
      </c>
      <c r="I45" s="476"/>
    </row>
    <row r="46" spans="1:9" ht="15" customHeight="1">
      <c r="A46" s="1035"/>
      <c r="B46" s="1036"/>
      <c r="C46" s="331" t="s">
        <v>61</v>
      </c>
      <c r="D46" s="478">
        <v>1730000</v>
      </c>
      <c r="E46" s="478">
        <v>759244</v>
      </c>
      <c r="F46" s="479">
        <v>1349564</v>
      </c>
      <c r="G46" s="479">
        <v>3475680</v>
      </c>
      <c r="H46" s="478"/>
      <c r="I46" s="709"/>
    </row>
    <row r="47" spans="1:9" ht="18" customHeight="1">
      <c r="A47" s="1040" t="s">
        <v>63</v>
      </c>
      <c r="B47" s="1040"/>
      <c r="C47" s="1228" t="s">
        <v>1196</v>
      </c>
      <c r="D47" s="1229"/>
      <c r="E47" s="1229"/>
      <c r="F47" s="1229"/>
      <c r="G47" s="1229"/>
      <c r="H47" s="1229"/>
      <c r="I47" s="1230"/>
    </row>
    <row r="48" spans="1:9" ht="18" customHeight="1">
      <c r="A48" s="1041"/>
      <c r="B48" s="1041"/>
      <c r="C48" s="1231"/>
      <c r="D48" s="1232"/>
      <c r="E48" s="1232"/>
      <c r="F48" s="1232"/>
      <c r="G48" s="1232"/>
      <c r="H48" s="1232"/>
      <c r="I48" s="1233"/>
    </row>
    <row r="49" spans="1:9" ht="18" customHeight="1">
      <c r="A49" s="1042"/>
      <c r="B49" s="1042"/>
      <c r="C49" s="1312"/>
      <c r="D49" s="1313"/>
      <c r="E49" s="1313"/>
      <c r="F49" s="1313"/>
      <c r="G49" s="1313"/>
      <c r="H49" s="1313"/>
      <c r="I49" s="1314"/>
    </row>
    <row r="50" spans="1:9" ht="5.0999999999999996" customHeight="1">
      <c r="A50" s="73"/>
      <c r="B50" s="73"/>
      <c r="C50" s="97"/>
      <c r="D50" s="97"/>
      <c r="E50" s="97"/>
      <c r="F50" s="97"/>
      <c r="G50" s="97"/>
      <c r="H50" s="97"/>
      <c r="I50" s="97"/>
    </row>
    <row r="51" spans="1:9" ht="15" customHeight="1">
      <c r="A51" s="1006" t="s">
        <v>647</v>
      </c>
      <c r="B51" s="1006"/>
      <c r="C51" s="59"/>
      <c r="D51" s="516"/>
      <c r="E51" s="516"/>
      <c r="F51" s="516"/>
      <c r="G51" s="516"/>
      <c r="H51" s="516"/>
      <c r="I51" s="516"/>
    </row>
    <row r="52" spans="1:9" ht="15" customHeight="1">
      <c r="A52" s="1315" t="s">
        <v>64</v>
      </c>
      <c r="B52" s="1063" t="s">
        <v>694</v>
      </c>
      <c r="C52" s="1292" t="s">
        <v>1663</v>
      </c>
      <c r="D52" s="1292"/>
      <c r="E52" s="1292"/>
      <c r="F52" s="1292"/>
      <c r="G52" s="1292"/>
      <c r="H52" s="1292"/>
      <c r="I52" s="1292"/>
    </row>
    <row r="53" spans="1:9" ht="15" customHeight="1">
      <c r="A53" s="1315"/>
      <c r="B53" s="1063"/>
      <c r="C53" s="1292"/>
      <c r="D53" s="1292"/>
      <c r="E53" s="1292"/>
      <c r="F53" s="1292"/>
      <c r="G53" s="1292"/>
      <c r="H53" s="1292"/>
      <c r="I53" s="1292"/>
    </row>
    <row r="54" spans="1:9" ht="15" customHeight="1">
      <c r="A54" s="1315"/>
      <c r="B54" s="1063"/>
      <c r="C54" s="1292"/>
      <c r="D54" s="1292"/>
      <c r="E54" s="1292"/>
      <c r="F54" s="1292"/>
      <c r="G54" s="1292"/>
      <c r="H54" s="1292"/>
      <c r="I54" s="1292"/>
    </row>
    <row r="55" spans="1:9" ht="15" customHeight="1">
      <c r="A55" s="1315"/>
      <c r="B55" s="1063"/>
      <c r="C55" s="1292"/>
      <c r="D55" s="1292"/>
      <c r="E55" s="1292"/>
      <c r="F55" s="1292"/>
      <c r="G55" s="1292"/>
      <c r="H55" s="1292"/>
      <c r="I55" s="1292"/>
    </row>
    <row r="56" spans="1:9" ht="15" customHeight="1">
      <c r="A56" s="1315"/>
      <c r="B56" s="1063"/>
      <c r="C56" s="1292"/>
      <c r="D56" s="1292"/>
      <c r="E56" s="1292"/>
      <c r="F56" s="1292"/>
      <c r="G56" s="1292"/>
      <c r="H56" s="1292"/>
      <c r="I56" s="1292"/>
    </row>
    <row r="57" spans="1:9" ht="15" customHeight="1">
      <c r="A57" s="1315"/>
      <c r="B57" s="1063"/>
      <c r="C57" s="1292"/>
      <c r="D57" s="1292"/>
      <c r="E57" s="1292"/>
      <c r="F57" s="1292"/>
      <c r="G57" s="1292"/>
      <c r="H57" s="1292"/>
      <c r="I57" s="1292"/>
    </row>
    <row r="58" spans="1:9" ht="15" customHeight="1">
      <c r="A58" s="1315"/>
      <c r="B58" s="1063"/>
      <c r="C58" s="1292"/>
      <c r="D58" s="1292"/>
      <c r="E58" s="1292"/>
      <c r="F58" s="1292"/>
      <c r="G58" s="1292"/>
      <c r="H58" s="1292"/>
      <c r="I58" s="1292"/>
    </row>
    <row r="59" spans="1:9" ht="15" customHeight="1">
      <c r="A59" s="1315"/>
      <c r="B59" s="1063"/>
      <c r="C59" s="1292"/>
      <c r="D59" s="1292"/>
      <c r="E59" s="1292"/>
      <c r="F59" s="1292"/>
      <c r="G59" s="1292"/>
      <c r="H59" s="1292"/>
      <c r="I59" s="1292"/>
    </row>
    <row r="60" spans="1:9" ht="15" customHeight="1">
      <c r="A60" s="1315"/>
      <c r="B60" s="1063"/>
      <c r="C60" s="1292"/>
      <c r="D60" s="1292"/>
      <c r="E60" s="1292"/>
      <c r="F60" s="1292"/>
      <c r="G60" s="1292"/>
      <c r="H60" s="1292"/>
      <c r="I60" s="1292"/>
    </row>
    <row r="61" spans="1:9" ht="15" customHeight="1">
      <c r="A61" s="1315"/>
      <c r="B61" s="1063"/>
      <c r="C61" s="1292"/>
      <c r="D61" s="1292"/>
      <c r="E61" s="1292"/>
      <c r="F61" s="1292"/>
      <c r="G61" s="1292"/>
      <c r="H61" s="1292"/>
      <c r="I61" s="1292"/>
    </row>
    <row r="62" spans="1:9" ht="15" customHeight="1">
      <c r="A62" s="1315"/>
      <c r="B62" s="1063"/>
      <c r="C62" s="1292"/>
      <c r="D62" s="1292"/>
      <c r="E62" s="1292"/>
      <c r="F62" s="1292"/>
      <c r="G62" s="1292"/>
      <c r="H62" s="1292"/>
      <c r="I62" s="1292"/>
    </row>
    <row r="63" spans="1:9" ht="15" customHeight="1">
      <c r="A63" s="1315"/>
      <c r="B63" s="1063"/>
      <c r="C63" s="1292"/>
      <c r="D63" s="1292"/>
      <c r="E63" s="1292"/>
      <c r="F63" s="1292"/>
      <c r="G63" s="1292"/>
      <c r="H63" s="1292"/>
      <c r="I63" s="1292"/>
    </row>
    <row r="64" spans="1:9" ht="15" customHeight="1">
      <c r="A64" s="1315"/>
      <c r="B64" s="1063"/>
      <c r="C64" s="1292"/>
      <c r="D64" s="1292"/>
      <c r="E64" s="1292"/>
      <c r="F64" s="1292"/>
      <c r="G64" s="1292"/>
      <c r="H64" s="1292"/>
      <c r="I64" s="1292"/>
    </row>
    <row r="65" spans="1:9" ht="15" customHeight="1">
      <c r="A65" s="1315"/>
      <c r="B65" s="1063" t="s">
        <v>65</v>
      </c>
      <c r="C65" s="1316" t="s">
        <v>1664</v>
      </c>
      <c r="D65" s="1316"/>
      <c r="E65" s="1316"/>
      <c r="F65" s="1316"/>
      <c r="G65" s="1316"/>
      <c r="H65" s="1316"/>
      <c r="I65" s="1316"/>
    </row>
    <row r="66" spans="1:9" ht="15" customHeight="1">
      <c r="A66" s="1315"/>
      <c r="B66" s="1063"/>
      <c r="C66" s="1316"/>
      <c r="D66" s="1316"/>
      <c r="E66" s="1316"/>
      <c r="F66" s="1316"/>
      <c r="G66" s="1316"/>
      <c r="H66" s="1316"/>
      <c r="I66" s="1316"/>
    </row>
    <row r="67" spans="1:9" ht="15" customHeight="1">
      <c r="A67" s="1315"/>
      <c r="B67" s="1063"/>
      <c r="C67" s="1316"/>
      <c r="D67" s="1316"/>
      <c r="E67" s="1316"/>
      <c r="F67" s="1316"/>
      <c r="G67" s="1316"/>
      <c r="H67" s="1316"/>
      <c r="I67" s="1316"/>
    </row>
    <row r="68" spans="1:9" ht="15" customHeight="1">
      <c r="A68" s="1315"/>
      <c r="B68" s="1063"/>
      <c r="C68" s="1316"/>
      <c r="D68" s="1316"/>
      <c r="E68" s="1316"/>
      <c r="F68" s="1316"/>
      <c r="G68" s="1316"/>
      <c r="H68" s="1316"/>
      <c r="I68" s="1316"/>
    </row>
    <row r="69" spans="1:9" ht="15" customHeight="1">
      <c r="A69" s="1315"/>
      <c r="B69" s="1063"/>
      <c r="C69" s="1316"/>
      <c r="D69" s="1316"/>
      <c r="E69" s="1316"/>
      <c r="F69" s="1316"/>
      <c r="G69" s="1316"/>
      <c r="H69" s="1316"/>
      <c r="I69" s="1316"/>
    </row>
    <row r="70" spans="1:9" ht="15" customHeight="1">
      <c r="A70" s="1315"/>
      <c r="B70" s="1063"/>
      <c r="C70" s="1316"/>
      <c r="D70" s="1316"/>
      <c r="E70" s="1316"/>
      <c r="F70" s="1316"/>
      <c r="G70" s="1316"/>
      <c r="H70" s="1316"/>
      <c r="I70" s="1316"/>
    </row>
    <row r="71" spans="1:9" ht="15" customHeight="1">
      <c r="A71" s="1315"/>
      <c r="B71" s="1063"/>
      <c r="C71" s="1316"/>
      <c r="D71" s="1316"/>
      <c r="E71" s="1316"/>
      <c r="F71" s="1316"/>
      <c r="G71" s="1316"/>
      <c r="H71" s="1316"/>
      <c r="I71" s="1316"/>
    </row>
    <row r="72" spans="1:9" ht="15" customHeight="1">
      <c r="A72" s="1315"/>
      <c r="B72" s="1063"/>
      <c r="C72" s="1316"/>
      <c r="D72" s="1316"/>
      <c r="E72" s="1316"/>
      <c r="F72" s="1316"/>
      <c r="G72" s="1316"/>
      <c r="H72" s="1316"/>
      <c r="I72" s="1316"/>
    </row>
    <row r="73" spans="1:9" ht="15" customHeight="1">
      <c r="A73" s="1315"/>
      <c r="B73" s="1063"/>
      <c r="C73" s="1316"/>
      <c r="D73" s="1316"/>
      <c r="E73" s="1316"/>
      <c r="F73" s="1316"/>
      <c r="G73" s="1316"/>
      <c r="H73" s="1316"/>
      <c r="I73" s="1316"/>
    </row>
    <row r="74" spans="1:9" ht="15" customHeight="1">
      <c r="A74" s="1315"/>
      <c r="B74" s="1063"/>
      <c r="C74" s="1316"/>
      <c r="D74" s="1316"/>
      <c r="E74" s="1316"/>
      <c r="F74" s="1316"/>
      <c r="G74" s="1316"/>
      <c r="H74" s="1316"/>
      <c r="I74" s="1316"/>
    </row>
    <row r="75" spans="1:9" ht="15" customHeight="1">
      <c r="A75" s="1315"/>
      <c r="B75" s="1063"/>
      <c r="C75" s="1316"/>
      <c r="D75" s="1316"/>
      <c r="E75" s="1316"/>
      <c r="F75" s="1316"/>
      <c r="G75" s="1316"/>
      <c r="H75" s="1316"/>
      <c r="I75" s="1316"/>
    </row>
    <row r="76" spans="1:9" ht="15" customHeight="1">
      <c r="A76" s="1315"/>
      <c r="B76" s="1063"/>
      <c r="C76" s="1316"/>
      <c r="D76" s="1316"/>
      <c r="E76" s="1316"/>
      <c r="F76" s="1316"/>
      <c r="G76" s="1316"/>
      <c r="H76" s="1316"/>
      <c r="I76" s="1316"/>
    </row>
    <row r="77" spans="1:9" ht="15" customHeight="1">
      <c r="A77" s="1315"/>
      <c r="B77" s="1063"/>
      <c r="C77" s="1316"/>
      <c r="D77" s="1316"/>
      <c r="E77" s="1316"/>
      <c r="F77" s="1316"/>
      <c r="G77" s="1316"/>
      <c r="H77" s="1316"/>
      <c r="I77" s="1316"/>
    </row>
    <row r="78" spans="1:9" ht="15" customHeight="1">
      <c r="A78" s="1315"/>
      <c r="B78" s="1063"/>
      <c r="C78" s="1316"/>
      <c r="D78" s="1316"/>
      <c r="E78" s="1316"/>
      <c r="F78" s="1316"/>
      <c r="G78" s="1316"/>
      <c r="H78" s="1316"/>
      <c r="I78" s="1316"/>
    </row>
    <row r="79" spans="1:9" ht="15" customHeight="1">
      <c r="A79" s="1315"/>
      <c r="B79" s="1063"/>
      <c r="C79" s="1316"/>
      <c r="D79" s="1316"/>
      <c r="E79" s="1316"/>
      <c r="F79" s="1316"/>
      <c r="G79" s="1316"/>
      <c r="H79" s="1316"/>
      <c r="I79" s="1316"/>
    </row>
    <row r="80" spans="1:9" ht="15" customHeight="1">
      <c r="A80" s="1315"/>
      <c r="B80" s="1063"/>
      <c r="C80" s="1316"/>
      <c r="D80" s="1316"/>
      <c r="E80" s="1316"/>
      <c r="F80" s="1316"/>
      <c r="G80" s="1316"/>
      <c r="H80" s="1316"/>
      <c r="I80" s="1316"/>
    </row>
    <row r="81" spans="1:9" ht="15" customHeight="1">
      <c r="A81" s="1315"/>
      <c r="B81" s="1063"/>
      <c r="C81" s="1316"/>
      <c r="D81" s="1316"/>
      <c r="E81" s="1316"/>
      <c r="F81" s="1316"/>
      <c r="G81" s="1316"/>
      <c r="H81" s="1316"/>
      <c r="I81" s="1316"/>
    </row>
    <row r="82" spans="1:9" ht="15" customHeight="1">
      <c r="A82" s="1315"/>
      <c r="B82" s="1063"/>
      <c r="C82" s="1316"/>
      <c r="D82" s="1316"/>
      <c r="E82" s="1316"/>
      <c r="F82" s="1316"/>
      <c r="G82" s="1316"/>
      <c r="H82" s="1316"/>
      <c r="I82" s="1316"/>
    </row>
    <row r="83" spans="1:9" ht="15" customHeight="1">
      <c r="A83" s="1315"/>
      <c r="B83" s="1063"/>
      <c r="C83" s="1316"/>
      <c r="D83" s="1316"/>
      <c r="E83" s="1316"/>
      <c r="F83" s="1316"/>
      <c r="G83" s="1316"/>
      <c r="H83" s="1316"/>
      <c r="I83" s="1316"/>
    </row>
    <row r="84" spans="1:9" ht="15" customHeight="1">
      <c r="A84" s="1315"/>
      <c r="B84" s="1063"/>
      <c r="C84" s="1316"/>
      <c r="D84" s="1316"/>
      <c r="E84" s="1316"/>
      <c r="F84" s="1316"/>
      <c r="G84" s="1316"/>
      <c r="H84" s="1316"/>
      <c r="I84" s="1316"/>
    </row>
    <row r="85" spans="1:9" ht="15" customHeight="1">
      <c r="A85" s="1315"/>
      <c r="B85" s="1063"/>
      <c r="C85" s="1316"/>
      <c r="D85" s="1316"/>
      <c r="E85" s="1316"/>
      <c r="F85" s="1316"/>
      <c r="G85" s="1316"/>
      <c r="H85" s="1316"/>
      <c r="I85" s="1316"/>
    </row>
    <row r="86" spans="1:9" ht="5.0999999999999996" customHeight="1">
      <c r="A86" s="76"/>
      <c r="B86" s="77"/>
      <c r="C86" s="518"/>
      <c r="D86" s="518"/>
      <c r="E86" s="518"/>
      <c r="F86" s="518"/>
      <c r="G86" s="518"/>
      <c r="H86" s="518"/>
      <c r="I86" s="518"/>
    </row>
    <row r="87" spans="1:9" ht="15" customHeight="1">
      <c r="A87" s="1006" t="s">
        <v>649</v>
      </c>
      <c r="B87" s="1006"/>
      <c r="C87" s="59"/>
      <c r="D87" s="516"/>
      <c r="E87" s="516"/>
      <c r="F87" s="516"/>
      <c r="G87" s="516"/>
      <c r="H87" s="516"/>
      <c r="I87" s="516"/>
    </row>
    <row r="88" spans="1:9" ht="15" customHeight="1">
      <c r="A88" s="936" t="s">
        <v>949</v>
      </c>
      <c r="B88" s="936"/>
      <c r="C88" s="1301" t="s">
        <v>1197</v>
      </c>
      <c r="D88" s="1301"/>
      <c r="E88" s="1301"/>
      <c r="F88" s="1301"/>
      <c r="G88" s="1301"/>
      <c r="H88" s="1301"/>
      <c r="I88" s="1301"/>
    </row>
    <row r="89" spans="1:9" ht="15" customHeight="1">
      <c r="A89" s="937"/>
      <c r="B89" s="937"/>
      <c r="C89" s="1302"/>
      <c r="D89" s="1302"/>
      <c r="E89" s="1302"/>
      <c r="F89" s="1302"/>
      <c r="G89" s="1302"/>
      <c r="H89" s="1302"/>
      <c r="I89" s="1302"/>
    </row>
    <row r="90" spans="1:9" ht="15" customHeight="1">
      <c r="A90" s="937"/>
      <c r="B90" s="937"/>
      <c r="C90" s="1302"/>
      <c r="D90" s="1302"/>
      <c r="E90" s="1302"/>
      <c r="F90" s="1302"/>
      <c r="G90" s="1302"/>
      <c r="H90" s="1302"/>
      <c r="I90" s="1302"/>
    </row>
    <row r="91" spans="1:9" ht="15" customHeight="1">
      <c r="A91" s="937"/>
      <c r="B91" s="937"/>
      <c r="C91" s="1302"/>
      <c r="D91" s="1302"/>
      <c r="E91" s="1302"/>
      <c r="F91" s="1302"/>
      <c r="G91" s="1302"/>
      <c r="H91" s="1302"/>
      <c r="I91" s="1302"/>
    </row>
    <row r="92" spans="1:9" ht="15" customHeight="1">
      <c r="A92" s="937"/>
      <c r="B92" s="937"/>
      <c r="C92" s="1302"/>
      <c r="D92" s="1302"/>
      <c r="E92" s="1302"/>
      <c r="F92" s="1302"/>
      <c r="G92" s="1302"/>
      <c r="H92" s="1302"/>
      <c r="I92" s="1302"/>
    </row>
    <row r="93" spans="1:9" ht="15" customHeight="1">
      <c r="A93" s="937"/>
      <c r="B93" s="937"/>
      <c r="C93" s="1302"/>
      <c r="D93" s="1302"/>
      <c r="E93" s="1302"/>
      <c r="F93" s="1302"/>
      <c r="G93" s="1302"/>
      <c r="H93" s="1302"/>
      <c r="I93" s="1302"/>
    </row>
    <row r="94" spans="1:9" ht="15" customHeight="1">
      <c r="A94" s="937"/>
      <c r="B94" s="937"/>
      <c r="C94" s="1302"/>
      <c r="D94" s="1302"/>
      <c r="E94" s="1302"/>
      <c r="F94" s="1302"/>
      <c r="G94" s="1302"/>
      <c r="H94" s="1302"/>
      <c r="I94" s="1302"/>
    </row>
    <row r="95" spans="1:9" ht="15" customHeight="1">
      <c r="A95" s="937"/>
      <c r="B95" s="937"/>
      <c r="C95" s="1302"/>
      <c r="D95" s="1302"/>
      <c r="E95" s="1302"/>
      <c r="F95" s="1302"/>
      <c r="G95" s="1302"/>
      <c r="H95" s="1302"/>
      <c r="I95" s="1302"/>
    </row>
    <row r="96" spans="1:9" ht="15" customHeight="1">
      <c r="A96" s="937"/>
      <c r="B96" s="937"/>
      <c r="C96" s="1302"/>
      <c r="D96" s="1302"/>
      <c r="E96" s="1302"/>
      <c r="F96" s="1302"/>
      <c r="G96" s="1302"/>
      <c r="H96" s="1302"/>
      <c r="I96" s="1302"/>
    </row>
    <row r="97" spans="1:9" ht="15" customHeight="1">
      <c r="A97" s="937"/>
      <c r="B97" s="937"/>
      <c r="C97" s="1302"/>
      <c r="D97" s="1302"/>
      <c r="E97" s="1302"/>
      <c r="F97" s="1302"/>
      <c r="G97" s="1302"/>
      <c r="H97" s="1302"/>
      <c r="I97" s="1302"/>
    </row>
    <row r="98" spans="1:9" ht="15" customHeight="1">
      <c r="A98" s="937"/>
      <c r="B98" s="937"/>
      <c r="C98" s="1302"/>
      <c r="D98" s="1302"/>
      <c r="E98" s="1302"/>
      <c r="F98" s="1302"/>
      <c r="G98" s="1302"/>
      <c r="H98" s="1302"/>
      <c r="I98" s="1302"/>
    </row>
    <row r="99" spans="1:9" ht="15" customHeight="1">
      <c r="A99" s="937"/>
      <c r="B99" s="937"/>
      <c r="C99" s="1302"/>
      <c r="D99" s="1302"/>
      <c r="E99" s="1302"/>
      <c r="F99" s="1302"/>
      <c r="G99" s="1302"/>
      <c r="H99" s="1302"/>
      <c r="I99" s="1302"/>
    </row>
    <row r="100" spans="1:9" ht="15" customHeight="1">
      <c r="A100" s="937"/>
      <c r="B100" s="937"/>
      <c r="C100" s="1302"/>
      <c r="D100" s="1302"/>
      <c r="E100" s="1302"/>
      <c r="F100" s="1302"/>
      <c r="G100" s="1302"/>
      <c r="H100" s="1302"/>
      <c r="I100" s="1302"/>
    </row>
    <row r="101" spans="1:9" ht="15" customHeight="1">
      <c r="A101" s="937"/>
      <c r="B101" s="937"/>
      <c r="C101" s="1302"/>
      <c r="D101" s="1302"/>
      <c r="E101" s="1302"/>
      <c r="F101" s="1302"/>
      <c r="G101" s="1302"/>
      <c r="H101" s="1302"/>
      <c r="I101" s="1302"/>
    </row>
    <row r="102" spans="1:9" ht="15" customHeight="1">
      <c r="A102" s="937"/>
      <c r="B102" s="937"/>
      <c r="C102" s="1302"/>
      <c r="D102" s="1302"/>
      <c r="E102" s="1302"/>
      <c r="F102" s="1302"/>
      <c r="G102" s="1302"/>
      <c r="H102" s="1302"/>
      <c r="I102" s="1302"/>
    </row>
    <row r="103" spans="1:9" ht="15" customHeight="1">
      <c r="A103" s="937"/>
      <c r="B103" s="937"/>
      <c r="C103" s="1302"/>
      <c r="D103" s="1302"/>
      <c r="E103" s="1302"/>
      <c r="F103" s="1302"/>
      <c r="G103" s="1302"/>
      <c r="H103" s="1302"/>
      <c r="I103" s="1302"/>
    </row>
    <row r="104" spans="1:9" ht="15" customHeight="1">
      <c r="A104" s="937"/>
      <c r="B104" s="937"/>
      <c r="C104" s="1302"/>
      <c r="D104" s="1302"/>
      <c r="E104" s="1302"/>
      <c r="F104" s="1302"/>
      <c r="G104" s="1302"/>
      <c r="H104" s="1302"/>
      <c r="I104" s="1302"/>
    </row>
    <row r="105" spans="1:9" ht="15" customHeight="1">
      <c r="A105" s="938"/>
      <c r="B105" s="938"/>
      <c r="C105" s="1303"/>
      <c r="D105" s="1303"/>
      <c r="E105" s="1303"/>
      <c r="F105" s="1303"/>
      <c r="G105" s="1303"/>
      <c r="H105" s="1303"/>
      <c r="I105" s="1303"/>
    </row>
  </sheetData>
  <customSheetViews>
    <customSheetView guid="{752EAD5E-2F62-4CFE-8BD1-E3E6987497BB}" showPageBreaks="1" view="pageBreakPreview">
      <selection activeCell="J15" sqref="J15"/>
      <rowBreaks count="2" manualBreakCount="2">
        <brk id="34" max="8" man="1"/>
        <brk id="73" max="16383" man="1"/>
      </rowBreaks>
      <pageMargins left="0.7" right="0.7" top="0.75" bottom="0.75" header="0.3" footer="0.3"/>
      <pageSetup paperSize="9" orientation="portrait" r:id="rId1"/>
    </customSheetView>
    <customSheetView guid="{71275B59-52D9-4BCA-9258-6D8C6EFF66CF}" showPageBreaks="1" view="pageLayout" topLeftCell="A36">
      <selection activeCell="D42" sqref="D42:I42"/>
      <pageMargins left="0.7" right="0.7" top="0.75" bottom="0.75" header="0.3" footer="0.3"/>
      <pageSetup paperSize="9" orientation="portrait" r:id="rId2"/>
    </customSheetView>
    <customSheetView guid="{E75B0417-2004-49B0-81AA-65A6C4F7EC2C}" showPageBreaks="1" view="pageLayout" topLeftCell="A37">
      <selection activeCell="C57" sqref="C57"/>
      <pageMargins left="0.7" right="0.7" top="0.75" bottom="0.75" header="0.3" footer="0.3"/>
      <pageSetup paperSize="9" orientation="portrait" r:id="rId3"/>
    </customSheetView>
    <customSheetView guid="{0B143DF2-66B8-46B0-BF36-1C571A9EB3F3}" showPageBreaks="1" view="pageLayout" topLeftCell="A34">
      <selection activeCell="L39" sqref="L39"/>
      <pageMargins left="0.7" right="0.7" top="0.75" bottom="0.75" header="0.3" footer="0.3"/>
      <pageSetup paperSize="9" orientation="portrait" r:id="rId4"/>
    </customSheetView>
    <customSheetView guid="{4DCD7E50-A612-4C8E-882E-3BC6A59DB4EB}" showPageBreaks="1" view="pageLayout" topLeftCell="A13">
      <selection activeCell="D26" sqref="D26"/>
      <rowBreaks count="1" manualBreakCount="1">
        <brk id="34" max="16383" man="1"/>
      </rowBreaks>
      <pageMargins left="0.7" right="0.7" top="0.75" bottom="0.75" header="0.3" footer="0.3"/>
      <pageSetup paperSize="9" orientation="portrait" horizontalDpi="300" verticalDpi="300" r:id="rId5"/>
    </customSheetView>
    <customSheetView guid="{A898AA5D-169A-4A14-AB8F-C4F4C5C9C869}" showPageBreaks="1" view="pageBreakPreview" topLeftCell="A40">
      <selection activeCell="D46" sqref="D46:I46"/>
      <rowBreaks count="2" manualBreakCount="2">
        <brk id="34" max="8" man="1"/>
        <brk id="73" max="16383" man="1"/>
      </rowBreaks>
      <pageMargins left="0.7" right="0.7" top="0.75" bottom="0.75" header="0.3" footer="0.3"/>
      <pageSetup paperSize="9" orientation="portrait" r:id="rId6"/>
    </customSheetView>
    <customSheetView guid="{DD9AE018-7E22-4B13-ADFF-D4C3360CBEF2}" showPageBreaks="1" hiddenRows="1" view="pageBreakPreview" topLeftCell="A40">
      <selection activeCell="L45" sqref="L45"/>
      <rowBreaks count="2" manualBreakCount="2">
        <brk id="34" max="8" man="1"/>
        <brk id="73" max="16383" man="1"/>
      </rowBreaks>
      <pageMargins left="0.7" right="0.7" top="0.75" bottom="0.75" header="0.3" footer="0.3"/>
      <pageSetup paperSize="9" orientation="portrait" r:id="rId7"/>
    </customSheetView>
    <customSheetView guid="{9EB396F3-ECBE-4F00-8AF4-433E00D5457E}" showPageBreaks="1" view="pageLayout" topLeftCell="A13">
      <selection activeCell="D26" sqref="D26"/>
      <rowBreaks count="1" manualBreakCount="1">
        <brk id="34" max="16383" man="1"/>
      </rowBreaks>
      <pageMargins left="0.7" right="0.7" top="0.75" bottom="0.75" header="0.3" footer="0.3"/>
      <pageSetup paperSize="9" orientation="portrait" horizontalDpi="300" verticalDpi="300" r:id="rId8"/>
    </customSheetView>
    <customSheetView guid="{55E52B48-1657-48E8-B3E5-B0C731EC5524}" showPageBreaks="1" view="pageLayout" topLeftCell="A37">
      <selection activeCell="H55" sqref="H55"/>
      <pageMargins left="0.7" right="0.7" top="0.75" bottom="0.75" header="0.3" footer="0.3"/>
      <pageSetup paperSize="9" orientation="portrait" r:id="rId9"/>
    </customSheetView>
    <customSheetView guid="{23D4B25B-CBF4-454F-9519-3A7381CDE973}" showPageBreaks="1" view="pageLayout" topLeftCell="A37">
      <selection activeCell="H55" sqref="H55"/>
      <pageMargins left="0.7" right="0.7" top="0.75" bottom="0.75" header="0.3" footer="0.3"/>
      <pageSetup paperSize="9" orientation="portrait" r:id="rId10"/>
    </customSheetView>
    <customSheetView guid="{06A42C23-4954-42F4-A856-AA4EA9356C9D}" showPageBreaks="1" view="pageLayout" topLeftCell="A37">
      <selection activeCell="H55" sqref="H55"/>
      <pageMargins left="0.7" right="0.7" top="0.75" bottom="0.75" header="0.3" footer="0.3"/>
      <pageSetup paperSize="9" orientation="portrait" r:id="rId11"/>
    </customSheetView>
    <customSheetView guid="{7F613779-33AB-4C27-B28A-A10D734C27EA}" showPageBreaks="1" view="pageLayout" topLeftCell="A34">
      <selection activeCell="J28" sqref="J28"/>
      <rowBreaks count="2" manualBreakCount="2">
        <brk id="34" max="8" man="1"/>
        <brk id="73" max="16383" man="1"/>
      </rowBreaks>
      <pageMargins left="0.7" right="0.7" top="0.75" bottom="0.75" header="0.3" footer="0.3"/>
      <pageSetup paperSize="9" orientation="portrait" r:id="rId12"/>
    </customSheetView>
    <customSheetView guid="{5FEFEB6C-BEC4-430E-B947-6A7413286A0D}" showPageBreaks="1" view="pageLayout" topLeftCell="A13">
      <selection activeCell="D26" sqref="D26"/>
      <rowBreaks count="1" manualBreakCount="1">
        <brk id="34" max="16383" man="1"/>
      </rowBreaks>
      <pageMargins left="0.7" right="0.7" top="0.75" bottom="0.75" header="0.3" footer="0.3"/>
      <pageSetup paperSize="9" orientation="portrait" horizontalDpi="300" verticalDpi="300" r:id="rId13"/>
    </customSheetView>
    <customSheetView guid="{22FD68A5-46F7-4E41-8363-D5981057D2EF}" showPageBreaks="1" view="pageBreakPreview" topLeftCell="A40">
      <selection activeCell="J15" sqref="J15"/>
      <rowBreaks count="2" manualBreakCount="2">
        <brk id="34" max="8" man="1"/>
        <brk id="73" max="16383" man="1"/>
      </rowBreaks>
      <pageMargins left="0.7" right="0.7" top="0.75" bottom="0.75" header="0.3" footer="0.3"/>
      <pageSetup paperSize="9" orientation="portrait" r:id="rId14"/>
    </customSheetView>
    <customSheetView guid="{76B58914-1035-4353-9CF6-22B59E40A08B}" showPageBreaks="1" view="pageBreakPreview">
      <selection activeCell="J15" sqref="J15"/>
      <rowBreaks count="2" manualBreakCount="2">
        <brk id="34" max="8" man="1"/>
        <brk id="73" max="16383" man="1"/>
      </rowBreaks>
      <pageMargins left="0.7" right="0.7" top="0.75" bottom="0.75" header="0.3" footer="0.3"/>
      <pageSetup paperSize="9" orientation="portrait" r:id="rId15"/>
    </customSheetView>
    <customSheetView guid="{3848975B-608E-4A87-AC36-A52CBAB490C8}" showPageBreaks="1" view="pageLayout" topLeftCell="A31">
      <selection activeCell="L39" sqref="L39"/>
      <pageMargins left="0.7" right="0.7" top="0.75" bottom="0.75" header="0.3" footer="0.3"/>
      <pageSetup paperSize="9" orientation="portrait" r:id="rId16"/>
    </customSheetView>
    <customSheetView guid="{D623C857-8851-4DB2-AEC5-A3D94BBCC3E5}" showPageBreaks="1" hiddenRows="1" view="pageBreakPreview" topLeftCell="A34">
      <selection activeCell="L39" sqref="L39"/>
      <rowBreaks count="2" manualBreakCount="2">
        <brk id="34" max="8" man="1"/>
        <brk id="73" max="16383" man="1"/>
      </rowBreaks>
      <pageMargins left="0.7" right="0.7" top="0.75" bottom="0.75" header="0.3" footer="0.3"/>
      <pageSetup paperSize="9" orientation="portrait" r:id="rId17"/>
    </customSheetView>
    <customSheetView guid="{4789E3A1-B331-40F4-BFBE-ECBA77374F9F}" showPageBreaks="1" view="pageLayout" topLeftCell="A37">
      <selection activeCell="H55" sqref="H55"/>
      <pageMargins left="0.7" right="0.7" top="0.75" bottom="0.75" header="0.3" footer="0.3"/>
      <pageSetup paperSize="9" orientation="portrait" r:id="rId18"/>
    </customSheetView>
  </customSheetViews>
  <mergeCells count="54">
    <mergeCell ref="A88:B105"/>
    <mergeCell ref="C88:I105"/>
    <mergeCell ref="A37:I37"/>
    <mergeCell ref="A38:C38"/>
    <mergeCell ref="A39:B42"/>
    <mergeCell ref="A44:B44"/>
    <mergeCell ref="A47:B49"/>
    <mergeCell ref="C47:I49"/>
    <mergeCell ref="A51:B51"/>
    <mergeCell ref="A52:A85"/>
    <mergeCell ref="B52:B64"/>
    <mergeCell ref="C52:I64"/>
    <mergeCell ref="B65:B85"/>
    <mergeCell ref="C65:I85"/>
    <mergeCell ref="A87:B87"/>
    <mergeCell ref="A45:B46"/>
    <mergeCell ref="A19:B19"/>
    <mergeCell ref="A9:B9"/>
    <mergeCell ref="A10:B14"/>
    <mergeCell ref="C10:I14"/>
    <mergeCell ref="A1:I1"/>
    <mergeCell ref="A2:I2"/>
    <mergeCell ref="A3:B3"/>
    <mergeCell ref="C3:I3"/>
    <mergeCell ref="A4:B4"/>
    <mergeCell ref="C4:I4"/>
    <mergeCell ref="A5:B7"/>
    <mergeCell ref="D5:I5"/>
    <mergeCell ref="F6:F7"/>
    <mergeCell ref="H6:I6"/>
    <mergeCell ref="H7:I7"/>
    <mergeCell ref="A15:B17"/>
    <mergeCell ref="C15:E15"/>
    <mergeCell ref="F15:I15"/>
    <mergeCell ref="C16:E16"/>
    <mergeCell ref="F16:I16"/>
    <mergeCell ref="C17:E17"/>
    <mergeCell ref="F17:I17"/>
    <mergeCell ref="D22:I23"/>
    <mergeCell ref="D24:I25"/>
    <mergeCell ref="D26:I27"/>
    <mergeCell ref="A20:A27"/>
    <mergeCell ref="B20:C21"/>
    <mergeCell ref="B22:C23"/>
    <mergeCell ref="B24:C25"/>
    <mergeCell ref="B26:C27"/>
    <mergeCell ref="D20:I21"/>
    <mergeCell ref="A28:C32"/>
    <mergeCell ref="D28:I32"/>
    <mergeCell ref="A43:B43"/>
    <mergeCell ref="A33:C34"/>
    <mergeCell ref="D33:I34"/>
    <mergeCell ref="A35:C36"/>
    <mergeCell ref="D35:I36"/>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0"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sheetPr>
  <dimension ref="A1:K85"/>
  <sheetViews>
    <sheetView view="pageBreakPreview" topLeftCell="A66" zoomScaleNormal="100" zoomScaleSheetLayoutView="100" workbookViewId="0">
      <selection activeCell="Q84" sqref="Q84"/>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13" t="s">
        <v>1050</v>
      </c>
      <c r="B1" s="914"/>
      <c r="C1" s="914"/>
      <c r="D1" s="914"/>
      <c r="E1" s="914"/>
      <c r="F1" s="914"/>
      <c r="G1" s="914"/>
      <c r="H1" s="914"/>
      <c r="I1" s="915"/>
    </row>
    <row r="2" spans="1:9" ht="13.5" customHeight="1">
      <c r="A2" s="916"/>
      <c r="B2" s="916"/>
      <c r="C2" s="916"/>
      <c r="D2" s="916"/>
      <c r="E2" s="916"/>
      <c r="F2" s="916"/>
      <c r="G2" s="916"/>
      <c r="H2" s="916"/>
      <c r="I2" s="916"/>
    </row>
    <row r="3" spans="1:9" ht="15" customHeight="1">
      <c r="A3" s="917" t="s">
        <v>2</v>
      </c>
      <c r="B3" s="917"/>
      <c r="C3" s="917" t="s">
        <v>1242</v>
      </c>
      <c r="D3" s="917"/>
      <c r="E3" s="917"/>
      <c r="F3" s="917"/>
      <c r="G3" s="917"/>
      <c r="H3" s="917"/>
      <c r="I3" s="917"/>
    </row>
    <row r="4" spans="1:9" ht="15" customHeight="1">
      <c r="A4" s="924" t="s">
        <v>18</v>
      </c>
      <c r="B4" s="924"/>
      <c r="C4" s="917" t="s">
        <v>19</v>
      </c>
      <c r="D4" s="917"/>
      <c r="E4" s="917"/>
      <c r="F4" s="917" t="s">
        <v>463</v>
      </c>
      <c r="G4" s="917"/>
      <c r="H4" s="917"/>
      <c r="I4" s="917"/>
    </row>
    <row r="5" spans="1:9" ht="15" customHeight="1">
      <c r="A5" s="924"/>
      <c r="B5" s="924"/>
      <c r="C5" s="917" t="s">
        <v>20</v>
      </c>
      <c r="D5" s="917"/>
      <c r="E5" s="917"/>
      <c r="F5" s="925" t="s">
        <v>334</v>
      </c>
      <c r="G5" s="925"/>
      <c r="H5" s="925"/>
      <c r="I5" s="925"/>
    </row>
    <row r="6" spans="1:9" ht="15" customHeight="1">
      <c r="A6" s="917" t="s">
        <v>14</v>
      </c>
      <c r="B6" s="917"/>
      <c r="C6" s="46" t="s">
        <v>15</v>
      </c>
      <c r="D6" s="917" t="s">
        <v>7</v>
      </c>
      <c r="E6" s="917"/>
      <c r="F6" s="917"/>
      <c r="G6" s="917"/>
      <c r="H6" s="917"/>
      <c r="I6" s="917"/>
    </row>
    <row r="7" spans="1:9" ht="15" customHeight="1">
      <c r="A7" s="917"/>
      <c r="B7" s="917"/>
      <c r="C7" s="46" t="s">
        <v>16</v>
      </c>
      <c r="D7" s="917" t="s">
        <v>102</v>
      </c>
      <c r="E7" s="917"/>
      <c r="F7" s="850" t="s">
        <v>17</v>
      </c>
      <c r="G7" s="917" t="s">
        <v>44</v>
      </c>
      <c r="H7" s="917"/>
      <c r="I7" s="917"/>
    </row>
    <row r="8" spans="1:9" ht="5.0999999999999996" customHeight="1">
      <c r="A8" s="129"/>
      <c r="B8" s="129"/>
      <c r="C8" s="90"/>
      <c r="D8" s="129"/>
      <c r="E8" s="129"/>
      <c r="F8" s="129"/>
      <c r="G8" s="129"/>
      <c r="H8" s="129"/>
      <c r="I8" s="129"/>
    </row>
    <row r="9" spans="1:9" ht="15" customHeight="1">
      <c r="A9" s="926" t="s">
        <v>646</v>
      </c>
      <c r="B9" s="926"/>
      <c r="C9" s="926"/>
      <c r="D9" s="849"/>
      <c r="E9" s="849"/>
      <c r="F9" s="849"/>
      <c r="G9" s="849"/>
      <c r="H9" s="849"/>
      <c r="I9" s="849"/>
    </row>
    <row r="10" spans="1:9" ht="18" customHeight="1">
      <c r="A10" s="1018" t="s">
        <v>21</v>
      </c>
      <c r="B10" s="1001" t="s">
        <v>658</v>
      </c>
      <c r="C10" s="1001"/>
      <c r="D10" s="1002" t="s">
        <v>335</v>
      </c>
      <c r="E10" s="1002"/>
      <c r="F10" s="1002"/>
      <c r="G10" s="1002"/>
      <c r="H10" s="1002"/>
      <c r="I10" s="1002"/>
    </row>
    <row r="11" spans="1:9" ht="18" customHeight="1">
      <c r="A11" s="1018"/>
      <c r="B11" s="1001"/>
      <c r="C11" s="1001"/>
      <c r="D11" s="1002"/>
      <c r="E11" s="1002"/>
      <c r="F11" s="1002"/>
      <c r="G11" s="1002"/>
      <c r="H11" s="1002"/>
      <c r="I11" s="1002"/>
    </row>
    <row r="12" spans="1:9" ht="18" customHeight="1">
      <c r="A12" s="1018"/>
      <c r="B12" s="1001" t="s">
        <v>659</v>
      </c>
      <c r="C12" s="1001"/>
      <c r="D12" s="1002" t="s">
        <v>1334</v>
      </c>
      <c r="E12" s="1002"/>
      <c r="F12" s="1002"/>
      <c r="G12" s="1002"/>
      <c r="H12" s="1002"/>
      <c r="I12" s="1002"/>
    </row>
    <row r="13" spans="1:9" ht="18" customHeight="1">
      <c r="A13" s="1018"/>
      <c r="B13" s="1001"/>
      <c r="C13" s="1001"/>
      <c r="D13" s="1002"/>
      <c r="E13" s="1002"/>
      <c r="F13" s="1002"/>
      <c r="G13" s="1002"/>
      <c r="H13" s="1002"/>
      <c r="I13" s="1002"/>
    </row>
    <row r="14" spans="1:9" ht="18" customHeight="1">
      <c r="A14" s="1018"/>
      <c r="B14" s="1001" t="s">
        <v>660</v>
      </c>
      <c r="C14" s="1001"/>
      <c r="D14" s="1002" t="s">
        <v>336</v>
      </c>
      <c r="E14" s="1002"/>
      <c r="F14" s="1002"/>
      <c r="G14" s="1002"/>
      <c r="H14" s="1002"/>
      <c r="I14" s="1002"/>
    </row>
    <row r="15" spans="1:9" ht="18" customHeight="1">
      <c r="A15" s="1018"/>
      <c r="B15" s="1001"/>
      <c r="C15" s="1001"/>
      <c r="D15" s="1002"/>
      <c r="E15" s="1002"/>
      <c r="F15" s="1002"/>
      <c r="G15" s="1002"/>
      <c r="H15" s="1002"/>
      <c r="I15" s="1002"/>
    </row>
    <row r="16" spans="1:9" ht="18" customHeight="1">
      <c r="A16" s="1018"/>
      <c r="B16" s="1001" t="s">
        <v>661</v>
      </c>
      <c r="C16" s="1001"/>
      <c r="D16" s="1002" t="s">
        <v>1342</v>
      </c>
      <c r="E16" s="1002"/>
      <c r="F16" s="1002"/>
      <c r="G16" s="1002"/>
      <c r="H16" s="1002"/>
      <c r="I16" s="1002"/>
    </row>
    <row r="17" spans="1:9" ht="18" customHeight="1">
      <c r="A17" s="1018"/>
      <c r="B17" s="1001"/>
      <c r="C17" s="1001"/>
      <c r="D17" s="1002"/>
      <c r="E17" s="1002"/>
      <c r="F17" s="1002"/>
      <c r="G17" s="1002"/>
      <c r="H17" s="1002"/>
      <c r="I17" s="1002"/>
    </row>
    <row r="18" spans="1:9" ht="15" customHeight="1">
      <c r="A18" s="910" t="s">
        <v>135</v>
      </c>
      <c r="B18" s="910"/>
      <c r="C18" s="910"/>
      <c r="D18" s="910"/>
      <c r="E18" s="910"/>
      <c r="F18" s="910"/>
      <c r="G18" s="910"/>
      <c r="H18" s="910"/>
      <c r="I18" s="911"/>
    </row>
    <row r="19" spans="1:9" ht="15" customHeight="1">
      <c r="A19" s="908" t="s">
        <v>1688</v>
      </c>
      <c r="B19" s="911"/>
      <c r="C19" s="911"/>
      <c r="D19" s="911"/>
      <c r="E19" s="911"/>
      <c r="F19" s="911"/>
      <c r="G19" s="911"/>
      <c r="H19" s="911"/>
      <c r="I19" s="911"/>
    </row>
    <row r="20" spans="1:9" ht="15" customHeight="1">
      <c r="A20" s="908"/>
      <c r="B20" s="909"/>
      <c r="C20" s="909"/>
      <c r="D20" s="909"/>
      <c r="E20" s="908"/>
      <c r="F20" s="909"/>
      <c r="G20" s="909"/>
      <c r="H20" s="909"/>
      <c r="I20" s="909"/>
    </row>
    <row r="21" spans="1:9" ht="5.0999999999999996" customHeight="1">
      <c r="A21" s="65"/>
      <c r="B21" s="855"/>
      <c r="C21" s="855"/>
      <c r="D21" s="229"/>
      <c r="E21" s="229"/>
      <c r="F21" s="229"/>
      <c r="G21" s="229"/>
      <c r="H21" s="229"/>
      <c r="I21" s="229"/>
    </row>
    <row r="22" spans="1:9" ht="15" customHeight="1">
      <c r="A22" s="926" t="s">
        <v>647</v>
      </c>
      <c r="B22" s="926"/>
      <c r="C22" s="91"/>
      <c r="D22" s="849"/>
      <c r="E22" s="849"/>
      <c r="F22" s="849"/>
      <c r="G22" s="849"/>
      <c r="H22" s="849"/>
      <c r="I22" s="849"/>
    </row>
    <row r="23" spans="1:9" ht="15" customHeight="1">
      <c r="A23" s="1173" t="s">
        <v>22</v>
      </c>
      <c r="B23" s="1174" t="s">
        <v>689</v>
      </c>
      <c r="C23" s="1025" t="s">
        <v>763</v>
      </c>
      <c r="D23" s="1025"/>
      <c r="E23" s="1025"/>
      <c r="F23" s="1025"/>
      <c r="G23" s="1025"/>
      <c r="H23" s="1025"/>
      <c r="I23" s="1025"/>
    </row>
    <row r="24" spans="1:9" ht="15" customHeight="1">
      <c r="A24" s="1173"/>
      <c r="B24" s="1174"/>
      <c r="C24" s="1025"/>
      <c r="D24" s="1025"/>
      <c r="E24" s="1025"/>
      <c r="F24" s="1025"/>
      <c r="G24" s="1025"/>
      <c r="H24" s="1025"/>
      <c r="I24" s="1025"/>
    </row>
    <row r="25" spans="1:9" ht="22.5" customHeight="1">
      <c r="A25" s="1173"/>
      <c r="B25" s="1174"/>
      <c r="C25" s="1025"/>
      <c r="D25" s="1025"/>
      <c r="E25" s="1025"/>
      <c r="F25" s="1025"/>
      <c r="G25" s="1025"/>
      <c r="H25" s="1025"/>
      <c r="I25" s="1025"/>
    </row>
    <row r="26" spans="1:9" ht="15" customHeight="1">
      <c r="A26" s="1173"/>
      <c r="B26" s="1002" t="s">
        <v>648</v>
      </c>
      <c r="C26" s="1025" t="s">
        <v>1335</v>
      </c>
      <c r="D26" s="1025"/>
      <c r="E26" s="1025"/>
      <c r="F26" s="1025"/>
      <c r="G26" s="1025"/>
      <c r="H26" s="1025"/>
      <c r="I26" s="1025"/>
    </row>
    <row r="27" spans="1:9" ht="15" customHeight="1">
      <c r="A27" s="1173"/>
      <c r="B27" s="1002"/>
      <c r="C27" s="1025"/>
      <c r="D27" s="1025"/>
      <c r="E27" s="1025"/>
      <c r="F27" s="1025"/>
      <c r="G27" s="1025"/>
      <c r="H27" s="1025"/>
      <c r="I27" s="1025"/>
    </row>
    <row r="28" spans="1:9" ht="15" customHeight="1">
      <c r="A28" s="1173"/>
      <c r="B28" s="1002"/>
      <c r="C28" s="1025"/>
      <c r="D28" s="1025"/>
      <c r="E28" s="1025"/>
      <c r="F28" s="1025"/>
      <c r="G28" s="1025"/>
      <c r="H28" s="1025"/>
      <c r="I28" s="1025"/>
    </row>
    <row r="29" spans="1:9" ht="23.25" customHeight="1">
      <c r="A29" s="1173"/>
      <c r="B29" s="1002"/>
      <c r="C29" s="1025"/>
      <c r="D29" s="1025"/>
      <c r="E29" s="1025"/>
      <c r="F29" s="1025"/>
      <c r="G29" s="1025"/>
      <c r="H29" s="1025"/>
      <c r="I29" s="1025"/>
    </row>
    <row r="30" spans="1:9" ht="5.0999999999999996" customHeight="1">
      <c r="A30" s="92"/>
      <c r="B30" s="853"/>
      <c r="C30" s="847"/>
      <c r="D30" s="847"/>
      <c r="E30" s="847"/>
      <c r="F30" s="847"/>
      <c r="G30" s="847"/>
      <c r="H30" s="847"/>
      <c r="I30" s="847"/>
    </row>
    <row r="31" spans="1:9" ht="15" customHeight="1">
      <c r="A31" s="926" t="s">
        <v>649</v>
      </c>
      <c r="B31" s="926"/>
      <c r="C31" s="91"/>
      <c r="D31" s="849"/>
      <c r="E31" s="849"/>
      <c r="F31" s="849"/>
      <c r="G31" s="849"/>
      <c r="H31" s="849"/>
      <c r="I31" s="849"/>
    </row>
    <row r="32" spans="1:9" ht="15" customHeight="1">
      <c r="A32" s="1001" t="s">
        <v>1336</v>
      </c>
      <c r="B32" s="1001"/>
      <c r="C32" s="1153" t="s">
        <v>1689</v>
      </c>
      <c r="D32" s="1153"/>
      <c r="E32" s="1153"/>
      <c r="F32" s="1153"/>
      <c r="G32" s="1153"/>
      <c r="H32" s="1153"/>
      <c r="I32" s="1153"/>
    </row>
    <row r="33" spans="1:11" ht="15" customHeight="1">
      <c r="A33" s="1001"/>
      <c r="B33" s="1001"/>
      <c r="C33" s="1153"/>
      <c r="D33" s="1153"/>
      <c r="E33" s="1153"/>
      <c r="F33" s="1153"/>
      <c r="G33" s="1153"/>
      <c r="H33" s="1153"/>
      <c r="I33" s="1153"/>
    </row>
    <row r="34" spans="1:11" ht="15" customHeight="1">
      <c r="A34" s="1001"/>
      <c r="B34" s="1001"/>
      <c r="C34" s="1153"/>
      <c r="D34" s="1153"/>
      <c r="E34" s="1153"/>
      <c r="F34" s="1153"/>
      <c r="G34" s="1153"/>
      <c r="H34" s="1153"/>
      <c r="I34" s="1153"/>
    </row>
    <row r="35" spans="1:11" ht="21.75" customHeight="1">
      <c r="A35" s="1001"/>
      <c r="B35" s="1001"/>
      <c r="C35" s="1153"/>
      <c r="D35" s="1153"/>
      <c r="E35" s="1153"/>
      <c r="F35" s="1153"/>
      <c r="G35" s="1153"/>
      <c r="H35" s="1153"/>
      <c r="I35" s="1153"/>
    </row>
    <row r="36" spans="1:11" ht="25.5" customHeight="1">
      <c r="A36" s="1001"/>
      <c r="B36" s="1001"/>
      <c r="C36" s="1153"/>
      <c r="D36" s="1153"/>
      <c r="E36" s="1153"/>
      <c r="F36" s="1153"/>
      <c r="G36" s="1153"/>
      <c r="H36" s="1153"/>
      <c r="I36" s="1153"/>
    </row>
    <row r="37" spans="1:11" ht="15" customHeight="1">
      <c r="A37" s="929" t="s">
        <v>1679</v>
      </c>
      <c r="B37" s="929"/>
      <c r="C37" s="929"/>
      <c r="D37" s="929"/>
      <c r="E37" s="929"/>
      <c r="F37" s="929"/>
      <c r="G37" s="929"/>
      <c r="H37" s="929"/>
      <c r="I37" s="924"/>
    </row>
    <row r="38" spans="1:11" ht="15" customHeight="1">
      <c r="A38" s="917" t="s">
        <v>24</v>
      </c>
      <c r="B38" s="917"/>
      <c r="C38" s="917"/>
      <c r="D38" s="917"/>
      <c r="E38" s="3" t="s">
        <v>25</v>
      </c>
      <c r="F38" s="852" t="s">
        <v>23</v>
      </c>
      <c r="G38" s="852" t="s">
        <v>26</v>
      </c>
      <c r="H38" s="852" t="s">
        <v>27</v>
      </c>
      <c r="I38" s="852" t="s">
        <v>28</v>
      </c>
    </row>
    <row r="39" spans="1:11" ht="15" customHeight="1">
      <c r="A39" s="917"/>
      <c r="B39" s="917"/>
      <c r="C39" s="924" t="s">
        <v>29</v>
      </c>
      <c r="D39" s="924"/>
      <c r="E39" s="924"/>
      <c r="F39" s="924" t="s">
        <v>418</v>
      </c>
      <c r="G39" s="924"/>
      <c r="H39" s="924"/>
      <c r="I39" s="924"/>
      <c r="J39" s="735" t="s">
        <v>877</v>
      </c>
      <c r="K39" s="735" t="s">
        <v>1476</v>
      </c>
    </row>
    <row r="40" spans="1:11" ht="15" customHeight="1">
      <c r="A40" s="1327" t="s">
        <v>1690</v>
      </c>
      <c r="B40" s="1327"/>
      <c r="C40" s="1325">
        <f>K40</f>
        <v>9805</v>
      </c>
      <c r="D40" s="1326"/>
      <c r="E40" s="742">
        <f>K40-J40</f>
        <v>1772</v>
      </c>
      <c r="F40" s="445" t="s">
        <v>312</v>
      </c>
      <c r="G40" s="5" t="s">
        <v>425</v>
      </c>
      <c r="H40" s="5" t="s">
        <v>32</v>
      </c>
      <c r="I40" s="5" t="s">
        <v>139</v>
      </c>
      <c r="J40" s="214">
        <v>8033</v>
      </c>
      <c r="K40" s="214">
        <v>9805</v>
      </c>
    </row>
    <row r="41" spans="1:11" ht="15" customHeight="1">
      <c r="A41" s="1327"/>
      <c r="B41" s="1327"/>
      <c r="C41" s="1323" t="s">
        <v>1343</v>
      </c>
      <c r="D41" s="1323"/>
      <c r="E41" s="1323"/>
      <c r="F41" s="1324" t="s">
        <v>1691</v>
      </c>
      <c r="G41" s="1324"/>
      <c r="H41" s="1324"/>
      <c r="I41" s="1324"/>
    </row>
    <row r="42" spans="1:11" ht="15" customHeight="1">
      <c r="A42" s="1327"/>
      <c r="B42" s="1327"/>
      <c r="C42" s="1323"/>
      <c r="D42" s="1323"/>
      <c r="E42" s="1323"/>
      <c r="F42" s="1324"/>
      <c r="G42" s="1324"/>
      <c r="H42" s="1324"/>
      <c r="I42" s="1324"/>
    </row>
    <row r="43" spans="1:11" ht="15" customHeight="1">
      <c r="A43" s="1327"/>
      <c r="B43" s="1327"/>
      <c r="C43" s="1323"/>
      <c r="D43" s="1323"/>
      <c r="E43" s="1323"/>
      <c r="F43" s="1324"/>
      <c r="G43" s="1324"/>
      <c r="H43" s="1324"/>
      <c r="I43" s="1324"/>
    </row>
    <row r="44" spans="1:11" ht="15" customHeight="1">
      <c r="A44" s="1327"/>
      <c r="B44" s="1327"/>
      <c r="C44" s="1323"/>
      <c r="D44" s="1323"/>
      <c r="E44" s="1323"/>
      <c r="F44" s="1324"/>
      <c r="G44" s="1324"/>
      <c r="H44" s="1324"/>
      <c r="I44" s="1324"/>
    </row>
    <row r="45" spans="1:11" ht="15" customHeight="1">
      <c r="A45" s="1327"/>
      <c r="B45" s="1327"/>
      <c r="C45" s="1323"/>
      <c r="D45" s="1323"/>
      <c r="E45" s="1323"/>
      <c r="F45" s="1324"/>
      <c r="G45" s="1324"/>
      <c r="H45" s="1324"/>
      <c r="I45" s="1324"/>
    </row>
    <row r="46" spans="1:11" ht="15" customHeight="1">
      <c r="A46" s="1327"/>
      <c r="B46" s="1327"/>
      <c r="C46" s="1323"/>
      <c r="D46" s="1323"/>
      <c r="E46" s="1323"/>
      <c r="F46" s="1324"/>
      <c r="G46" s="1324"/>
      <c r="H46" s="1324"/>
      <c r="I46" s="1324"/>
    </row>
    <row r="47" spans="1:11" ht="32.25" customHeight="1">
      <c r="A47" s="1327"/>
      <c r="B47" s="1327"/>
      <c r="C47" s="1323"/>
      <c r="D47" s="1323"/>
      <c r="E47" s="1323"/>
      <c r="F47" s="1324"/>
      <c r="G47" s="1324"/>
      <c r="H47" s="1324"/>
      <c r="I47" s="1324"/>
    </row>
    <row r="48" spans="1:11" ht="15" customHeight="1">
      <c r="A48" s="924" t="s">
        <v>1692</v>
      </c>
      <c r="B48" s="924"/>
      <c r="C48" s="1320">
        <f>K48</f>
        <v>3142</v>
      </c>
      <c r="D48" s="1320"/>
      <c r="E48" s="742">
        <f>K48-J48</f>
        <v>0</v>
      </c>
      <c r="F48" s="443" t="s">
        <v>1693</v>
      </c>
      <c r="G48" s="444" t="s">
        <v>426</v>
      </c>
      <c r="H48" s="444" t="s">
        <v>32</v>
      </c>
      <c r="I48" s="444" t="s">
        <v>339</v>
      </c>
      <c r="J48" s="214">
        <v>3142</v>
      </c>
      <c r="K48" s="214">
        <v>3142</v>
      </c>
    </row>
    <row r="49" spans="1:11" ht="15" customHeight="1">
      <c r="A49" s="924"/>
      <c r="B49" s="924"/>
      <c r="C49" s="1328" t="s">
        <v>1694</v>
      </c>
      <c r="D49" s="1328"/>
      <c r="E49" s="1328"/>
      <c r="F49" s="1319" t="s">
        <v>1695</v>
      </c>
      <c r="G49" s="1319"/>
      <c r="H49" s="1319"/>
      <c r="I49" s="1319"/>
    </row>
    <row r="50" spans="1:11" ht="15" customHeight="1">
      <c r="A50" s="924"/>
      <c r="B50" s="924"/>
      <c r="C50" s="1328"/>
      <c r="D50" s="1328"/>
      <c r="E50" s="1328"/>
      <c r="F50" s="1319"/>
      <c r="G50" s="1319"/>
      <c r="H50" s="1319"/>
      <c r="I50" s="1319"/>
    </row>
    <row r="51" spans="1:11" ht="15" customHeight="1">
      <c r="A51" s="924"/>
      <c r="B51" s="924"/>
      <c r="C51" s="1328"/>
      <c r="D51" s="1328"/>
      <c r="E51" s="1328"/>
      <c r="F51" s="1319"/>
      <c r="G51" s="1319"/>
      <c r="H51" s="1319"/>
      <c r="I51" s="1319"/>
    </row>
    <row r="52" spans="1:11" ht="15" customHeight="1">
      <c r="A52" s="924"/>
      <c r="B52" s="924"/>
      <c r="C52" s="1328"/>
      <c r="D52" s="1328"/>
      <c r="E52" s="1328"/>
      <c r="F52" s="1319"/>
      <c r="G52" s="1319"/>
      <c r="H52" s="1319"/>
      <c r="I52" s="1319"/>
    </row>
    <row r="53" spans="1:11" ht="15" customHeight="1">
      <c r="A53" s="924"/>
      <c r="B53" s="924"/>
      <c r="C53" s="1328"/>
      <c r="D53" s="1328"/>
      <c r="E53" s="1328"/>
      <c r="F53" s="1319"/>
      <c r="G53" s="1319"/>
      <c r="H53" s="1319"/>
      <c r="I53" s="1319"/>
    </row>
    <row r="54" spans="1:11" ht="15" customHeight="1">
      <c r="A54" s="924"/>
      <c r="B54" s="924"/>
      <c r="C54" s="1328"/>
      <c r="D54" s="1328"/>
      <c r="E54" s="1328"/>
      <c r="F54" s="1319"/>
      <c r="G54" s="1319"/>
      <c r="H54" s="1319"/>
      <c r="I54" s="1319"/>
    </row>
    <row r="55" spans="1:11" ht="15" customHeight="1">
      <c r="A55" s="924"/>
      <c r="B55" s="924"/>
      <c r="C55" s="1328"/>
      <c r="D55" s="1328"/>
      <c r="E55" s="1328"/>
      <c r="F55" s="1319"/>
      <c r="G55" s="1319"/>
      <c r="H55" s="1319"/>
      <c r="I55" s="1319"/>
    </row>
    <row r="56" spans="1:11" ht="15" customHeight="1">
      <c r="A56" s="1317" t="s">
        <v>363</v>
      </c>
      <c r="B56" s="1317"/>
      <c r="C56" s="1321" t="s">
        <v>400</v>
      </c>
      <c r="D56" s="1322"/>
      <c r="E56" s="743"/>
      <c r="F56" s="445" t="s">
        <v>1696</v>
      </c>
      <c r="G56" s="5" t="s">
        <v>426</v>
      </c>
      <c r="H56" s="5" t="s">
        <v>32</v>
      </c>
      <c r="I56" s="854" t="s">
        <v>138</v>
      </c>
    </row>
    <row r="57" spans="1:11" ht="15" customHeight="1">
      <c r="A57" s="1317"/>
      <c r="B57" s="1317"/>
      <c r="C57" s="1323" t="s">
        <v>1344</v>
      </c>
      <c r="D57" s="1323"/>
      <c r="E57" s="1323"/>
      <c r="F57" s="1324" t="s">
        <v>1697</v>
      </c>
      <c r="G57" s="1324"/>
      <c r="H57" s="1324"/>
      <c r="I57" s="1324"/>
    </row>
    <row r="58" spans="1:11" ht="15" customHeight="1">
      <c r="A58" s="1317"/>
      <c r="B58" s="1317"/>
      <c r="C58" s="1323"/>
      <c r="D58" s="1323"/>
      <c r="E58" s="1323"/>
      <c r="F58" s="1324"/>
      <c r="G58" s="1324"/>
      <c r="H58" s="1324"/>
      <c r="I58" s="1324"/>
    </row>
    <row r="59" spans="1:11" ht="15" customHeight="1">
      <c r="A59" s="1317"/>
      <c r="B59" s="1317"/>
      <c r="C59" s="1323"/>
      <c r="D59" s="1323"/>
      <c r="E59" s="1323"/>
      <c r="F59" s="1324"/>
      <c r="G59" s="1324"/>
      <c r="H59" s="1324"/>
      <c r="I59" s="1324"/>
    </row>
    <row r="60" spans="1:11" ht="15" customHeight="1">
      <c r="A60" s="1317"/>
      <c r="B60" s="1317"/>
      <c r="C60" s="1323"/>
      <c r="D60" s="1323"/>
      <c r="E60" s="1323"/>
      <c r="F60" s="1324"/>
      <c r="G60" s="1324"/>
      <c r="H60" s="1324"/>
      <c r="I60" s="1324"/>
    </row>
    <row r="61" spans="1:11" ht="15" customHeight="1">
      <c r="A61" s="1317"/>
      <c r="B61" s="1317"/>
      <c r="C61" s="1323"/>
      <c r="D61" s="1323"/>
      <c r="E61" s="1323"/>
      <c r="F61" s="1324"/>
      <c r="G61" s="1324"/>
      <c r="H61" s="1324"/>
      <c r="I61" s="1324"/>
    </row>
    <row r="62" spans="1:11" ht="15" customHeight="1">
      <c r="A62" s="1317"/>
      <c r="B62" s="1317"/>
      <c r="C62" s="1323"/>
      <c r="D62" s="1323"/>
      <c r="E62" s="1323"/>
      <c r="F62" s="1324"/>
      <c r="G62" s="1324"/>
      <c r="H62" s="1324"/>
      <c r="I62" s="1324"/>
    </row>
    <row r="63" spans="1:11" ht="15" customHeight="1">
      <c r="A63" s="1317"/>
      <c r="B63" s="1317"/>
      <c r="C63" s="1323"/>
      <c r="D63" s="1323"/>
      <c r="E63" s="1323"/>
      <c r="F63" s="1324"/>
      <c r="G63" s="1324"/>
      <c r="H63" s="1324"/>
      <c r="I63" s="1324"/>
    </row>
    <row r="64" spans="1:11" ht="15" customHeight="1">
      <c r="A64" s="924" t="s">
        <v>1345</v>
      </c>
      <c r="B64" s="924"/>
      <c r="C64" s="1320">
        <f>K64</f>
        <v>5000</v>
      </c>
      <c r="D64" s="1320"/>
      <c r="E64" s="744">
        <f>K64-J64</f>
        <v>-1000</v>
      </c>
      <c r="F64" s="443" t="s">
        <v>1698</v>
      </c>
      <c r="G64" s="444" t="s">
        <v>31</v>
      </c>
      <c r="H64" s="444" t="s">
        <v>32</v>
      </c>
      <c r="I64" s="444" t="s">
        <v>338</v>
      </c>
      <c r="J64" s="214">
        <v>6000</v>
      </c>
      <c r="K64" s="214">
        <v>5000</v>
      </c>
    </row>
    <row r="65" spans="1:11" ht="15" customHeight="1">
      <c r="A65" s="924"/>
      <c r="B65" s="924"/>
      <c r="C65" s="1318" t="s">
        <v>373</v>
      </c>
      <c r="D65" s="1318"/>
      <c r="E65" s="1318"/>
      <c r="F65" s="1319" t="s">
        <v>1699</v>
      </c>
      <c r="G65" s="1319"/>
      <c r="H65" s="1319"/>
      <c r="I65" s="1319"/>
    </row>
    <row r="66" spans="1:11" ht="15" customHeight="1">
      <c r="A66" s="924"/>
      <c r="B66" s="924"/>
      <c r="C66" s="1318"/>
      <c r="D66" s="1318"/>
      <c r="E66" s="1318"/>
      <c r="F66" s="1319"/>
      <c r="G66" s="1319"/>
      <c r="H66" s="1319"/>
      <c r="I66" s="1319"/>
    </row>
    <row r="67" spans="1:11" ht="15" customHeight="1">
      <c r="A67" s="924"/>
      <c r="B67" s="924"/>
      <c r="C67" s="1318"/>
      <c r="D67" s="1318"/>
      <c r="E67" s="1318"/>
      <c r="F67" s="1319"/>
      <c r="G67" s="1319"/>
      <c r="H67" s="1319"/>
      <c r="I67" s="1319"/>
    </row>
    <row r="68" spans="1:11" ht="15" customHeight="1">
      <c r="A68" s="924"/>
      <c r="B68" s="924"/>
      <c r="C68" s="1318"/>
      <c r="D68" s="1318"/>
      <c r="E68" s="1318"/>
      <c r="F68" s="1319"/>
      <c r="G68" s="1319"/>
      <c r="H68" s="1319"/>
      <c r="I68" s="1319"/>
    </row>
    <row r="69" spans="1:11" ht="15" customHeight="1">
      <c r="A69" s="924"/>
      <c r="B69" s="924"/>
      <c r="C69" s="1318"/>
      <c r="D69" s="1318"/>
      <c r="E69" s="1318"/>
      <c r="F69" s="1319"/>
      <c r="G69" s="1319"/>
      <c r="H69" s="1319"/>
      <c r="I69" s="1319"/>
    </row>
    <row r="70" spans="1:11" ht="15" customHeight="1">
      <c r="A70" s="924"/>
      <c r="B70" s="924"/>
      <c r="C70" s="1318"/>
      <c r="D70" s="1318"/>
      <c r="E70" s="1318"/>
      <c r="F70" s="1319"/>
      <c r="G70" s="1319"/>
      <c r="H70" s="1319"/>
      <c r="I70" s="1319"/>
    </row>
    <row r="71" spans="1:11" ht="15" customHeight="1">
      <c r="A71" s="924"/>
      <c r="B71" s="924"/>
      <c r="C71" s="1318"/>
      <c r="D71" s="1318"/>
      <c r="E71" s="1318"/>
      <c r="F71" s="1319"/>
      <c r="G71" s="1319"/>
      <c r="H71" s="1319"/>
      <c r="I71" s="1319"/>
    </row>
    <row r="72" spans="1:11" ht="21" customHeight="1">
      <c r="A72" s="924"/>
      <c r="B72" s="924"/>
      <c r="C72" s="1318"/>
      <c r="D72" s="1318"/>
      <c r="E72" s="1318"/>
      <c r="F72" s="1319"/>
      <c r="G72" s="1319"/>
      <c r="H72" s="1319"/>
      <c r="I72" s="1319"/>
    </row>
    <row r="73" spans="1:11" ht="15" customHeight="1">
      <c r="A73" s="924" t="s">
        <v>1700</v>
      </c>
      <c r="B73" s="924"/>
      <c r="C73" s="1320" t="s">
        <v>400</v>
      </c>
      <c r="D73" s="1320"/>
      <c r="E73" s="744"/>
      <c r="F73" s="443" t="s">
        <v>1119</v>
      </c>
      <c r="G73" s="444" t="s">
        <v>1661</v>
      </c>
      <c r="H73" s="444" t="s">
        <v>35</v>
      </c>
      <c r="I73" s="444" t="s">
        <v>1662</v>
      </c>
      <c r="J73" s="214">
        <v>6000</v>
      </c>
      <c r="K73" s="214">
        <v>5000</v>
      </c>
    </row>
    <row r="74" spans="1:11" ht="15" customHeight="1">
      <c r="A74" s="924"/>
      <c r="B74" s="924"/>
      <c r="C74" s="1318" t="s">
        <v>1701</v>
      </c>
      <c r="D74" s="1318"/>
      <c r="E74" s="1318"/>
      <c r="F74" s="1319" t="s">
        <v>1702</v>
      </c>
      <c r="G74" s="1319"/>
      <c r="H74" s="1319"/>
      <c r="I74" s="1319"/>
    </row>
    <row r="75" spans="1:11" ht="15" customHeight="1">
      <c r="A75" s="924"/>
      <c r="B75" s="924"/>
      <c r="C75" s="1318"/>
      <c r="D75" s="1318"/>
      <c r="E75" s="1318"/>
      <c r="F75" s="1319"/>
      <c r="G75" s="1319"/>
      <c r="H75" s="1319"/>
      <c r="I75" s="1319"/>
    </row>
    <row r="76" spans="1:11" ht="15" customHeight="1">
      <c r="A76" s="924"/>
      <c r="B76" s="924"/>
      <c r="C76" s="1318"/>
      <c r="D76" s="1318"/>
      <c r="E76" s="1318"/>
      <c r="F76" s="1319"/>
      <c r="G76" s="1319"/>
      <c r="H76" s="1319"/>
      <c r="I76" s="1319"/>
    </row>
    <row r="77" spans="1:11" ht="15" customHeight="1">
      <c r="A77" s="924"/>
      <c r="B77" s="924"/>
      <c r="C77" s="1318"/>
      <c r="D77" s="1318"/>
      <c r="E77" s="1318"/>
      <c r="F77" s="1319"/>
      <c r="G77" s="1319"/>
      <c r="H77" s="1319"/>
      <c r="I77" s="1319"/>
    </row>
    <row r="78" spans="1:11" ht="15" customHeight="1">
      <c r="A78" s="924"/>
      <c r="B78" s="924"/>
      <c r="C78" s="1318"/>
      <c r="D78" s="1318"/>
      <c r="E78" s="1318"/>
      <c r="F78" s="1319"/>
      <c r="G78" s="1319"/>
      <c r="H78" s="1319"/>
      <c r="I78" s="1319"/>
    </row>
    <row r="79" spans="1:11" ht="15" customHeight="1">
      <c r="A79" s="924"/>
      <c r="B79" s="924"/>
      <c r="C79" s="1318"/>
      <c r="D79" s="1318"/>
      <c r="E79" s="1318"/>
      <c r="F79" s="1319"/>
      <c r="G79" s="1319"/>
      <c r="H79" s="1319"/>
      <c r="I79" s="1319"/>
    </row>
    <row r="80" spans="1:11" ht="15" customHeight="1">
      <c r="A80" s="924"/>
      <c r="B80" s="924"/>
      <c r="C80" s="1318"/>
      <c r="D80" s="1318"/>
      <c r="E80" s="1318"/>
      <c r="F80" s="1319"/>
      <c r="G80" s="1319"/>
      <c r="H80" s="1319"/>
      <c r="I80" s="1319"/>
    </row>
    <row r="81" spans="1:9" ht="15" customHeight="1">
      <c r="A81" s="924"/>
      <c r="B81" s="924"/>
      <c r="C81" s="1318"/>
      <c r="D81" s="1318"/>
      <c r="E81" s="1318"/>
      <c r="F81" s="1319"/>
      <c r="G81" s="1319"/>
      <c r="H81" s="1319"/>
      <c r="I81" s="1319"/>
    </row>
    <row r="82" spans="1:9" ht="15.75" customHeight="1">
      <c r="A82" s="924"/>
      <c r="B82" s="924"/>
      <c r="C82" s="1318"/>
      <c r="D82" s="1318"/>
      <c r="E82" s="1318"/>
      <c r="F82" s="1319"/>
      <c r="G82" s="1319"/>
      <c r="H82" s="1319"/>
      <c r="I82" s="1319"/>
    </row>
    <row r="83" spans="1:9" ht="24.95" customHeight="1">
      <c r="A83" s="924" t="s">
        <v>942</v>
      </c>
      <c r="B83" s="924"/>
      <c r="C83" s="5" t="s">
        <v>40</v>
      </c>
      <c r="D83" s="1150" t="s">
        <v>3</v>
      </c>
      <c r="E83" s="1150"/>
      <c r="F83" s="1152" t="s">
        <v>41</v>
      </c>
      <c r="G83" s="1152"/>
      <c r="H83" s="1152"/>
      <c r="I83" s="228" t="s">
        <v>943</v>
      </c>
    </row>
    <row r="84" spans="1:9" ht="81.75" customHeight="1">
      <c r="A84" s="924"/>
      <c r="B84" s="924"/>
      <c r="C84" s="779" t="s">
        <v>1337</v>
      </c>
      <c r="D84" s="1025" t="s">
        <v>1338</v>
      </c>
      <c r="E84" s="1025"/>
      <c r="F84" s="1330" t="s">
        <v>1339</v>
      </c>
      <c r="G84" s="1330"/>
      <c r="H84" s="1330"/>
      <c r="I84" s="780">
        <v>9508</v>
      </c>
    </row>
    <row r="85" spans="1:9" ht="60.75" customHeight="1">
      <c r="A85" s="1329"/>
      <c r="B85" s="1329"/>
      <c r="C85" s="779" t="s">
        <v>1337</v>
      </c>
      <c r="D85" s="1025" t="s">
        <v>1340</v>
      </c>
      <c r="E85" s="1025"/>
      <c r="F85" s="1330" t="s">
        <v>1341</v>
      </c>
      <c r="G85" s="1330"/>
      <c r="H85" s="1330"/>
      <c r="I85" s="780">
        <v>1336</v>
      </c>
    </row>
  </sheetData>
  <mergeCells count="68">
    <mergeCell ref="A83:B85"/>
    <mergeCell ref="D83:E83"/>
    <mergeCell ref="F83:H83"/>
    <mergeCell ref="D84:E84"/>
    <mergeCell ref="F84:H84"/>
    <mergeCell ref="D85:E85"/>
    <mergeCell ref="F85:H85"/>
    <mergeCell ref="C40:D40"/>
    <mergeCell ref="A40:B47"/>
    <mergeCell ref="C41:E47"/>
    <mergeCell ref="F41:I47"/>
    <mergeCell ref="A48:B55"/>
    <mergeCell ref="C48:D48"/>
    <mergeCell ref="C49:E55"/>
    <mergeCell ref="F49:I55"/>
    <mergeCell ref="A37:I37"/>
    <mergeCell ref="C38:D38"/>
    <mergeCell ref="A38:B39"/>
    <mergeCell ref="C39:E39"/>
    <mergeCell ref="F39:I39"/>
    <mergeCell ref="A18:I18"/>
    <mergeCell ref="A19:I19"/>
    <mergeCell ref="A20:D20"/>
    <mergeCell ref="E20:I20"/>
    <mergeCell ref="A22:B22"/>
    <mergeCell ref="A1:I1"/>
    <mergeCell ref="A2:I2"/>
    <mergeCell ref="A3:B3"/>
    <mergeCell ref="C3:I3"/>
    <mergeCell ref="A6:B7"/>
    <mergeCell ref="D6:I6"/>
    <mergeCell ref="D7:E7"/>
    <mergeCell ref="G7:I7"/>
    <mergeCell ref="A4:B5"/>
    <mergeCell ref="C4:E4"/>
    <mergeCell ref="F4:I4"/>
    <mergeCell ref="C5:E5"/>
    <mergeCell ref="F5:I5"/>
    <mergeCell ref="A9:C9"/>
    <mergeCell ref="B16:C17"/>
    <mergeCell ref="D10:I11"/>
    <mergeCell ref="D12:I13"/>
    <mergeCell ref="D14:I15"/>
    <mergeCell ref="D16:I17"/>
    <mergeCell ref="A10:A17"/>
    <mergeCell ref="B10:C11"/>
    <mergeCell ref="B12:C13"/>
    <mergeCell ref="B14:C15"/>
    <mergeCell ref="B26:B29"/>
    <mergeCell ref="C26:I29"/>
    <mergeCell ref="A31:B31"/>
    <mergeCell ref="A32:B36"/>
    <mergeCell ref="C32:I36"/>
    <mergeCell ref="A23:A29"/>
    <mergeCell ref="B23:B25"/>
    <mergeCell ref="C23:I25"/>
    <mergeCell ref="A56:B63"/>
    <mergeCell ref="A64:B72"/>
    <mergeCell ref="C65:E72"/>
    <mergeCell ref="F65:I72"/>
    <mergeCell ref="A73:B82"/>
    <mergeCell ref="C73:D73"/>
    <mergeCell ref="C74:E82"/>
    <mergeCell ref="F74:I82"/>
    <mergeCell ref="C56:D56"/>
    <mergeCell ref="C57:E63"/>
    <mergeCell ref="F57:I63"/>
    <mergeCell ref="C64:D64"/>
  </mergeCells>
  <phoneticPr fontId="33"/>
  <pageMargins left="0.70866141732283472" right="0.70866141732283472" top="0.74803149606299213" bottom="0.74803149606299213" header="0.31496062992125984" footer="0.31496062992125984"/>
  <pageSetup paperSize="9" scale="98" orientation="portrait" r:id="rId1"/>
  <headerFooter>
    <oddFooter>&amp;C&amp;P</oddFooter>
  </headerFooter>
  <rowBreaks count="2" manualBreakCount="2">
    <brk id="47" max="8" man="1"/>
    <brk id="11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4" tint="-0.249977111117893"/>
  </sheetPr>
  <dimension ref="A1:J75"/>
  <sheetViews>
    <sheetView view="pageBreakPreview" topLeftCell="A49" zoomScaleNormal="100" zoomScaleSheetLayoutView="100" workbookViewId="0">
      <selection activeCell="P67" sqref="P67"/>
    </sheetView>
  </sheetViews>
  <sheetFormatPr defaultColWidth="9" defaultRowHeight="13.5"/>
  <cols>
    <col min="1" max="1" width="3.625" style="6" customWidth="1"/>
    <col min="2" max="2" width="12.625" style="6" customWidth="1"/>
    <col min="3" max="9" width="10.625" style="6" customWidth="1"/>
    <col min="10" max="16384" width="9" style="6"/>
  </cols>
  <sheetData>
    <row r="1" spans="1:10" s="214" customFormat="1" ht="15" customHeight="1">
      <c r="A1" s="992" t="s">
        <v>979</v>
      </c>
      <c r="B1" s="993"/>
      <c r="C1" s="993"/>
      <c r="D1" s="993"/>
      <c r="E1" s="993"/>
      <c r="F1" s="993"/>
      <c r="G1" s="993"/>
      <c r="H1" s="993"/>
      <c r="I1" s="994"/>
    </row>
    <row r="2" spans="1:10" ht="13.5" customHeight="1">
      <c r="A2" s="1397"/>
      <c r="B2" s="1397"/>
      <c r="C2" s="1397"/>
      <c r="D2" s="1397"/>
      <c r="E2" s="1397"/>
      <c r="F2" s="1397"/>
      <c r="G2" s="1397"/>
      <c r="H2" s="1397"/>
      <c r="I2" s="1397"/>
    </row>
    <row r="3" spans="1:10" ht="15" customHeight="1">
      <c r="A3" s="1365" t="s">
        <v>3</v>
      </c>
      <c r="B3" s="1365"/>
      <c r="C3" s="1398" t="s">
        <v>1351</v>
      </c>
      <c r="D3" s="1393"/>
      <c r="E3" s="1393"/>
      <c r="F3" s="1393"/>
      <c r="G3" s="1393"/>
      <c r="H3" s="1393"/>
      <c r="I3" s="1393"/>
    </row>
    <row r="4" spans="1:10" ht="15" customHeight="1">
      <c r="A4" s="1399" t="s">
        <v>42</v>
      </c>
      <c r="B4" s="1399"/>
      <c r="C4" s="1400" t="s">
        <v>310</v>
      </c>
      <c r="D4" s="1400"/>
      <c r="E4" s="1400"/>
      <c r="F4" s="1400"/>
      <c r="G4" s="1400"/>
      <c r="H4" s="1400"/>
      <c r="I4" s="1400"/>
    </row>
    <row r="5" spans="1:10" ht="15" customHeight="1">
      <c r="A5" s="1394" t="s">
        <v>14</v>
      </c>
      <c r="B5" s="1394"/>
      <c r="C5" s="4" t="s">
        <v>15</v>
      </c>
      <c r="D5" s="1394" t="s">
        <v>688</v>
      </c>
      <c r="E5" s="1394"/>
      <c r="F5" s="1394"/>
      <c r="G5" s="1394"/>
      <c r="H5" s="1394"/>
      <c r="I5" s="1394"/>
    </row>
    <row r="6" spans="1:10" ht="15" customHeight="1">
      <c r="A6" s="1394"/>
      <c r="B6" s="1394"/>
      <c r="C6" s="256" t="s">
        <v>102</v>
      </c>
      <c r="D6" s="257" t="s">
        <v>17</v>
      </c>
      <c r="E6" s="257" t="s">
        <v>44</v>
      </c>
      <c r="F6" s="1003" t="s">
        <v>43</v>
      </c>
      <c r="G6" s="257" t="s">
        <v>16</v>
      </c>
      <c r="H6" s="1395" t="s">
        <v>736</v>
      </c>
      <c r="I6" s="1396"/>
      <c r="J6" s="71"/>
    </row>
    <row r="7" spans="1:10" ht="15" customHeight="1">
      <c r="A7" s="1394"/>
      <c r="B7" s="1394"/>
      <c r="C7" s="256" t="s">
        <v>699</v>
      </c>
      <c r="D7" s="257" t="s">
        <v>17</v>
      </c>
      <c r="E7" s="257" t="s">
        <v>121</v>
      </c>
      <c r="F7" s="1005"/>
      <c r="G7" s="257" t="s">
        <v>17</v>
      </c>
      <c r="H7" s="1395" t="s">
        <v>121</v>
      </c>
      <c r="I7" s="1396"/>
      <c r="J7" s="72"/>
    </row>
    <row r="8" spans="1:10" ht="5.0999999999999996" customHeight="1">
      <c r="A8" s="93"/>
      <c r="B8" s="93"/>
      <c r="C8" s="83"/>
      <c r="D8" s="129"/>
      <c r="E8" s="129"/>
      <c r="F8" s="72"/>
      <c r="G8" s="129"/>
      <c r="H8" s="70"/>
      <c r="I8" s="70"/>
      <c r="J8" s="72"/>
    </row>
    <row r="9" spans="1:10" s="214" customFormat="1" ht="15" customHeight="1">
      <c r="A9" s="1006" t="s">
        <v>650</v>
      </c>
      <c r="B9" s="1006"/>
      <c r="C9" s="258"/>
      <c r="D9" s="258"/>
      <c r="E9" s="258"/>
      <c r="F9" s="258"/>
      <c r="G9" s="258"/>
      <c r="H9" s="258"/>
      <c r="I9" s="258"/>
    </row>
    <row r="10" spans="1:10" ht="15" customHeight="1">
      <c r="A10" s="1372" t="s">
        <v>45</v>
      </c>
      <c r="B10" s="1373"/>
      <c r="C10" s="1342" t="s">
        <v>755</v>
      </c>
      <c r="D10" s="1343"/>
      <c r="E10" s="1343"/>
      <c r="F10" s="1343"/>
      <c r="G10" s="1343"/>
      <c r="H10" s="1343"/>
      <c r="I10" s="1344"/>
    </row>
    <row r="11" spans="1:10" ht="15" customHeight="1">
      <c r="A11" s="1374"/>
      <c r="B11" s="1375"/>
      <c r="C11" s="1345"/>
      <c r="D11" s="1346"/>
      <c r="E11" s="1346"/>
      <c r="F11" s="1346"/>
      <c r="G11" s="1346"/>
      <c r="H11" s="1346"/>
      <c r="I11" s="1347"/>
    </row>
    <row r="12" spans="1:10" ht="26.25" customHeight="1">
      <c r="A12" s="1376"/>
      <c r="B12" s="1377"/>
      <c r="C12" s="1348"/>
      <c r="D12" s="1349"/>
      <c r="E12" s="1349"/>
      <c r="F12" s="1349"/>
      <c r="G12" s="1349"/>
      <c r="H12" s="1349"/>
      <c r="I12" s="1350"/>
    </row>
    <row r="13" spans="1:10" ht="15" customHeight="1">
      <c r="A13" s="1393" t="s">
        <v>98</v>
      </c>
      <c r="B13" s="1393"/>
      <c r="C13" s="1365" t="s">
        <v>19</v>
      </c>
      <c r="D13" s="1365"/>
      <c r="E13" s="1365"/>
      <c r="F13" s="1362" t="s">
        <v>463</v>
      </c>
      <c r="G13" s="1363"/>
      <c r="H13" s="1363"/>
      <c r="I13" s="1364"/>
    </row>
    <row r="14" spans="1:10" ht="15" customHeight="1">
      <c r="A14" s="1393"/>
      <c r="B14" s="1393"/>
      <c r="C14" s="1365" t="s">
        <v>47</v>
      </c>
      <c r="D14" s="1365"/>
      <c r="E14" s="1365"/>
      <c r="F14" s="1366" t="s">
        <v>1242</v>
      </c>
      <c r="G14" s="1367"/>
      <c r="H14" s="1367"/>
      <c r="I14" s="1368"/>
    </row>
    <row r="15" spans="1:10" ht="15" customHeight="1">
      <c r="A15" s="1393"/>
      <c r="B15" s="1393"/>
      <c r="C15" s="1365" t="s">
        <v>20</v>
      </c>
      <c r="D15" s="1365"/>
      <c r="E15" s="1365"/>
      <c r="F15" s="1369" t="s">
        <v>756</v>
      </c>
      <c r="G15" s="1370"/>
      <c r="H15" s="1370"/>
      <c r="I15" s="1371"/>
    </row>
    <row r="16" spans="1:10" ht="5.0999999999999996" customHeight="1">
      <c r="A16" s="94"/>
      <c r="B16" s="94"/>
      <c r="C16" s="93"/>
      <c r="D16" s="93"/>
      <c r="E16" s="93"/>
      <c r="F16" s="95"/>
      <c r="G16" s="93"/>
      <c r="H16" s="93"/>
      <c r="I16" s="93"/>
    </row>
    <row r="17" spans="1:9" s="214" customFormat="1" ht="15" customHeight="1">
      <c r="A17" s="1006" t="s">
        <v>651</v>
      </c>
      <c r="B17" s="1006"/>
      <c r="C17" s="59"/>
      <c r="D17" s="258"/>
      <c r="E17" s="258"/>
      <c r="F17" s="258"/>
      <c r="G17" s="258"/>
      <c r="H17" s="258"/>
      <c r="I17" s="258"/>
    </row>
    <row r="18" spans="1:9" ht="12" customHeight="1">
      <c r="A18" s="1018" t="s">
        <v>49</v>
      </c>
      <c r="B18" s="1001" t="s">
        <v>658</v>
      </c>
      <c r="C18" s="1001"/>
      <c r="D18" s="1352" t="s">
        <v>300</v>
      </c>
      <c r="E18" s="1352"/>
      <c r="F18" s="1352"/>
      <c r="G18" s="1352"/>
      <c r="H18" s="1352"/>
      <c r="I18" s="1352"/>
    </row>
    <row r="19" spans="1:9" ht="12" customHeight="1">
      <c r="A19" s="1018"/>
      <c r="B19" s="1001"/>
      <c r="C19" s="1001"/>
      <c r="D19" s="1352"/>
      <c r="E19" s="1352"/>
      <c r="F19" s="1352"/>
      <c r="G19" s="1352"/>
      <c r="H19" s="1352"/>
      <c r="I19" s="1352"/>
    </row>
    <row r="20" spans="1:9" ht="12" customHeight="1">
      <c r="A20" s="1018"/>
      <c r="B20" s="1001" t="s">
        <v>659</v>
      </c>
      <c r="C20" s="1001"/>
      <c r="D20" s="1351" t="s">
        <v>757</v>
      </c>
      <c r="E20" s="1383"/>
      <c r="F20" s="1383"/>
      <c r="G20" s="1383"/>
      <c r="H20" s="1383"/>
      <c r="I20" s="1383"/>
    </row>
    <row r="21" spans="1:9" ht="12" customHeight="1">
      <c r="A21" s="1018"/>
      <c r="B21" s="1001"/>
      <c r="C21" s="1001"/>
      <c r="D21" s="1383"/>
      <c r="E21" s="1383"/>
      <c r="F21" s="1383"/>
      <c r="G21" s="1383"/>
      <c r="H21" s="1383"/>
      <c r="I21" s="1383"/>
    </row>
    <row r="22" spans="1:9" ht="12" customHeight="1">
      <c r="A22" s="1018"/>
      <c r="B22" s="1001" t="s">
        <v>660</v>
      </c>
      <c r="C22" s="1001"/>
      <c r="D22" s="1351" t="s">
        <v>758</v>
      </c>
      <c r="E22" s="1352"/>
      <c r="F22" s="1352"/>
      <c r="G22" s="1352"/>
      <c r="H22" s="1352"/>
      <c r="I22" s="1352"/>
    </row>
    <row r="23" spans="1:9" ht="12" customHeight="1">
      <c r="A23" s="1018"/>
      <c r="B23" s="1001"/>
      <c r="C23" s="1001"/>
      <c r="D23" s="1352"/>
      <c r="E23" s="1352"/>
      <c r="F23" s="1352"/>
      <c r="G23" s="1352"/>
      <c r="H23" s="1352"/>
      <c r="I23" s="1352"/>
    </row>
    <row r="24" spans="1:9" ht="12" customHeight="1">
      <c r="A24" s="1018"/>
      <c r="B24" s="1001" t="s">
        <v>661</v>
      </c>
      <c r="C24" s="1001"/>
      <c r="D24" s="1351" t="s">
        <v>759</v>
      </c>
      <c r="E24" s="1352"/>
      <c r="F24" s="1352"/>
      <c r="G24" s="1352"/>
      <c r="H24" s="1352"/>
      <c r="I24" s="1352"/>
    </row>
    <row r="25" spans="1:9" ht="12" customHeight="1">
      <c r="A25" s="1018"/>
      <c r="B25" s="1001"/>
      <c r="C25" s="1001"/>
      <c r="D25" s="1352"/>
      <c r="E25" s="1352"/>
      <c r="F25" s="1352"/>
      <c r="G25" s="1352"/>
      <c r="H25" s="1352"/>
      <c r="I25" s="1352"/>
    </row>
    <row r="26" spans="1:9" ht="15" customHeight="1">
      <c r="A26" s="1001" t="s">
        <v>52</v>
      </c>
      <c r="B26" s="1001"/>
      <c r="C26" s="1001"/>
      <c r="D26" s="1351" t="s">
        <v>760</v>
      </c>
      <c r="E26" s="1352"/>
      <c r="F26" s="1352"/>
      <c r="G26" s="1352"/>
      <c r="H26" s="1352"/>
      <c r="I26" s="1352"/>
    </row>
    <row r="27" spans="1:9" ht="15" customHeight="1">
      <c r="A27" s="1001"/>
      <c r="B27" s="1001"/>
      <c r="C27" s="1001"/>
      <c r="D27" s="1351"/>
      <c r="E27" s="1352"/>
      <c r="F27" s="1352"/>
      <c r="G27" s="1352"/>
      <c r="H27" s="1352"/>
      <c r="I27" s="1352"/>
    </row>
    <row r="28" spans="1:9" ht="15" customHeight="1">
      <c r="A28" s="1001"/>
      <c r="B28" s="1001"/>
      <c r="C28" s="1001"/>
      <c r="D28" s="1352"/>
      <c r="E28" s="1352"/>
      <c r="F28" s="1352"/>
      <c r="G28" s="1352"/>
      <c r="H28" s="1352"/>
      <c r="I28" s="1352"/>
    </row>
    <row r="29" spans="1:9" ht="15" customHeight="1">
      <c r="A29" s="1001" t="s">
        <v>53</v>
      </c>
      <c r="B29" s="1001"/>
      <c r="C29" s="1001"/>
      <c r="D29" s="1384" t="s">
        <v>301</v>
      </c>
      <c r="E29" s="1385"/>
      <c r="F29" s="1385"/>
      <c r="G29" s="1385"/>
      <c r="H29" s="1385"/>
      <c r="I29" s="1386"/>
    </row>
    <row r="30" spans="1:9" ht="15" customHeight="1">
      <c r="A30" s="1001"/>
      <c r="B30" s="1001"/>
      <c r="C30" s="1001"/>
      <c r="D30" s="1387"/>
      <c r="E30" s="1388"/>
      <c r="F30" s="1388"/>
      <c r="G30" s="1388"/>
      <c r="H30" s="1388"/>
      <c r="I30" s="1389"/>
    </row>
    <row r="31" spans="1:9" ht="15" customHeight="1">
      <c r="A31" s="1001"/>
      <c r="B31" s="1001"/>
      <c r="C31" s="1001"/>
      <c r="D31" s="1390"/>
      <c r="E31" s="1391"/>
      <c r="F31" s="1391"/>
      <c r="G31" s="1391"/>
      <c r="H31" s="1391"/>
      <c r="I31" s="1392"/>
    </row>
    <row r="32" spans="1:9" ht="15" customHeight="1">
      <c r="A32" s="1001" t="s">
        <v>54</v>
      </c>
      <c r="B32" s="1001"/>
      <c r="C32" s="1001"/>
      <c r="D32" s="1378" t="s">
        <v>761</v>
      </c>
      <c r="E32" s="1378"/>
      <c r="F32" s="1378"/>
      <c r="G32" s="1378"/>
      <c r="H32" s="1378"/>
      <c r="I32" s="1378"/>
    </row>
    <row r="33" spans="1:9" ht="15" customHeight="1">
      <c r="A33" s="1001"/>
      <c r="B33" s="1001"/>
      <c r="C33" s="1001"/>
      <c r="D33" s="1378"/>
      <c r="E33" s="1378"/>
      <c r="F33" s="1378"/>
      <c r="G33" s="1378"/>
      <c r="H33" s="1378"/>
      <c r="I33" s="1378"/>
    </row>
    <row r="34" spans="1:9" ht="25.5" customHeight="1">
      <c r="A34" s="1001"/>
      <c r="B34" s="1001"/>
      <c r="C34" s="1001"/>
      <c r="D34" s="1378"/>
      <c r="E34" s="1378"/>
      <c r="F34" s="1378"/>
      <c r="G34" s="1378"/>
      <c r="H34" s="1378"/>
      <c r="I34" s="1378"/>
    </row>
    <row r="35" spans="1:9" ht="15" customHeight="1">
      <c r="A35" s="1355" t="s">
        <v>56</v>
      </c>
      <c r="B35" s="1356"/>
      <c r="C35" s="1356"/>
      <c r="D35" s="1356"/>
      <c r="E35" s="1356"/>
      <c r="F35" s="1356"/>
      <c r="G35" s="1356"/>
      <c r="H35" s="1356"/>
      <c r="I35" s="1356"/>
    </row>
    <row r="36" spans="1:9" s="214" customFormat="1" ht="15" customHeight="1">
      <c r="A36" s="1026" t="s">
        <v>57</v>
      </c>
      <c r="B36" s="1027"/>
      <c r="C36" s="1028"/>
      <c r="D36" s="35" t="s">
        <v>981</v>
      </c>
      <c r="E36" s="35" t="s">
        <v>982</v>
      </c>
      <c r="F36" s="35" t="s">
        <v>980</v>
      </c>
      <c r="G36" s="35" t="s">
        <v>983</v>
      </c>
      <c r="H36" s="35" t="s">
        <v>984</v>
      </c>
      <c r="I36" s="35" t="s">
        <v>985</v>
      </c>
    </row>
    <row r="37" spans="1:9" ht="15" customHeight="1">
      <c r="A37" s="1357" t="s">
        <v>412</v>
      </c>
      <c r="B37" s="1358"/>
      <c r="C37" s="351" t="s">
        <v>81</v>
      </c>
      <c r="D37" s="352">
        <v>80</v>
      </c>
      <c r="E37" s="352">
        <v>90</v>
      </c>
      <c r="F37" s="353">
        <v>50</v>
      </c>
      <c r="G37" s="353">
        <v>60</v>
      </c>
      <c r="H37" s="352"/>
      <c r="I37" s="352"/>
    </row>
    <row r="38" spans="1:9" ht="15" customHeight="1">
      <c r="A38" s="1359"/>
      <c r="B38" s="1359"/>
      <c r="C38" s="354" t="s">
        <v>59</v>
      </c>
      <c r="D38" s="355">
        <v>77</v>
      </c>
      <c r="E38" s="355">
        <v>33</v>
      </c>
      <c r="F38" s="356">
        <v>46</v>
      </c>
      <c r="G38" s="356">
        <v>31</v>
      </c>
      <c r="H38" s="355"/>
      <c r="I38" s="355"/>
    </row>
    <row r="39" spans="1:9" ht="15" customHeight="1">
      <c r="A39" s="1357" t="s">
        <v>411</v>
      </c>
      <c r="B39" s="1358"/>
      <c r="C39" s="351" t="s">
        <v>81</v>
      </c>
      <c r="D39" s="352">
        <v>170</v>
      </c>
      <c r="E39" s="352">
        <v>170</v>
      </c>
      <c r="F39" s="353">
        <v>100</v>
      </c>
      <c r="G39" s="353">
        <v>100</v>
      </c>
      <c r="H39" s="352"/>
      <c r="I39" s="352"/>
    </row>
    <row r="40" spans="1:9" ht="15" customHeight="1">
      <c r="A40" s="1359"/>
      <c r="B40" s="1359"/>
      <c r="C40" s="354" t="s">
        <v>59</v>
      </c>
      <c r="D40" s="355">
        <v>131</v>
      </c>
      <c r="E40" s="355">
        <v>125</v>
      </c>
      <c r="F40" s="356">
        <v>75</v>
      </c>
      <c r="G40" s="356">
        <v>47</v>
      </c>
      <c r="H40" s="355"/>
      <c r="I40" s="355"/>
    </row>
    <row r="41" spans="1:9" ht="15" customHeight="1">
      <c r="A41" s="1358" t="s">
        <v>302</v>
      </c>
      <c r="B41" s="1358"/>
      <c r="C41" s="351" t="s">
        <v>81</v>
      </c>
      <c r="D41" s="352">
        <v>2000</v>
      </c>
      <c r="E41" s="352">
        <v>2000</v>
      </c>
      <c r="F41" s="353">
        <v>1600</v>
      </c>
      <c r="G41" s="353">
        <v>1200</v>
      </c>
      <c r="H41" s="352"/>
      <c r="I41" s="352"/>
    </row>
    <row r="42" spans="1:9" ht="15" customHeight="1">
      <c r="A42" s="1359"/>
      <c r="B42" s="1359"/>
      <c r="C42" s="354" t="s">
        <v>59</v>
      </c>
      <c r="D42" s="355">
        <v>1504</v>
      </c>
      <c r="E42" s="357">
        <v>1586</v>
      </c>
      <c r="F42" s="356">
        <v>1129</v>
      </c>
      <c r="G42" s="707">
        <v>750</v>
      </c>
      <c r="H42" s="357"/>
      <c r="I42" s="355"/>
    </row>
    <row r="43" spans="1:9" ht="15" customHeight="1">
      <c r="A43" s="1358" t="s">
        <v>303</v>
      </c>
      <c r="B43" s="1358"/>
      <c r="C43" s="351" t="s">
        <v>81</v>
      </c>
      <c r="D43" s="352">
        <v>1000</v>
      </c>
      <c r="E43" s="352">
        <v>1000</v>
      </c>
      <c r="F43" s="358">
        <v>900</v>
      </c>
      <c r="G43" s="353">
        <v>800</v>
      </c>
      <c r="H43" s="352"/>
      <c r="I43" s="359"/>
    </row>
    <row r="44" spans="1:9" ht="15" customHeight="1">
      <c r="A44" s="1359"/>
      <c r="B44" s="1359"/>
      <c r="C44" s="354" t="s">
        <v>59</v>
      </c>
      <c r="D44" s="355">
        <v>891</v>
      </c>
      <c r="E44" s="355">
        <v>792</v>
      </c>
      <c r="F44" s="356">
        <v>686</v>
      </c>
      <c r="G44" s="356">
        <v>402</v>
      </c>
      <c r="H44" s="355"/>
      <c r="I44" s="355"/>
    </row>
    <row r="45" spans="1:9" ht="15" customHeight="1">
      <c r="A45" s="1379" t="s">
        <v>304</v>
      </c>
      <c r="B45" s="1379"/>
      <c r="C45" s="351" t="s">
        <v>60</v>
      </c>
      <c r="D45" s="360">
        <v>13115622</v>
      </c>
      <c r="E45" s="360">
        <v>15143599</v>
      </c>
      <c r="F45" s="361">
        <v>11921401</v>
      </c>
      <c r="G45" s="361">
        <v>10048000</v>
      </c>
      <c r="H45" s="360"/>
      <c r="I45" s="360"/>
    </row>
    <row r="46" spans="1:9" ht="15" customHeight="1">
      <c r="A46" s="1380"/>
      <c r="B46" s="1380"/>
      <c r="C46" s="354" t="s">
        <v>61</v>
      </c>
      <c r="D46" s="362">
        <v>12478443</v>
      </c>
      <c r="E46" s="362">
        <v>14165560</v>
      </c>
      <c r="F46" s="363">
        <v>11177709</v>
      </c>
      <c r="G46" s="363">
        <v>9556611</v>
      </c>
      <c r="H46" s="362"/>
      <c r="I46" s="362"/>
    </row>
    <row r="47" spans="1:9" ht="15" customHeight="1">
      <c r="A47" s="1381" t="s">
        <v>379</v>
      </c>
      <c r="B47" s="1381"/>
      <c r="C47" s="351" t="s">
        <v>60</v>
      </c>
      <c r="D47" s="364">
        <v>2324678</v>
      </c>
      <c r="E47" s="364">
        <v>2815344</v>
      </c>
      <c r="F47" s="365">
        <v>2533680</v>
      </c>
      <c r="G47" s="365">
        <v>1544000</v>
      </c>
      <c r="H47" s="364"/>
      <c r="I47" s="364"/>
    </row>
    <row r="48" spans="1:9" ht="15" customHeight="1">
      <c r="A48" s="1382"/>
      <c r="B48" s="1382"/>
      <c r="C48" s="354" t="s">
        <v>61</v>
      </c>
      <c r="D48" s="362">
        <v>1782854</v>
      </c>
      <c r="E48" s="362">
        <v>2375088</v>
      </c>
      <c r="F48" s="363">
        <v>2108263</v>
      </c>
      <c r="G48" s="363">
        <v>1805979</v>
      </c>
      <c r="H48" s="362"/>
      <c r="I48" s="362"/>
    </row>
    <row r="49" spans="1:9" ht="15" customHeight="1">
      <c r="A49" s="1360" t="s">
        <v>380</v>
      </c>
      <c r="B49" s="1360"/>
      <c r="C49" s="351" t="s">
        <v>60</v>
      </c>
      <c r="D49" s="364">
        <v>1000000</v>
      </c>
      <c r="E49" s="480"/>
      <c r="F49" s="480"/>
      <c r="G49" s="480"/>
      <c r="H49" s="364"/>
      <c r="I49" s="364"/>
    </row>
    <row r="50" spans="1:9" ht="15" customHeight="1">
      <c r="A50" s="1361"/>
      <c r="B50" s="1361"/>
      <c r="C50" s="354" t="s">
        <v>61</v>
      </c>
      <c r="D50" s="362">
        <v>837199</v>
      </c>
      <c r="E50" s="481"/>
      <c r="F50" s="481"/>
      <c r="G50" s="481"/>
      <c r="H50" s="362"/>
      <c r="I50" s="362"/>
    </row>
    <row r="51" spans="1:9" ht="15" customHeight="1">
      <c r="A51" s="1353" t="s">
        <v>1188</v>
      </c>
      <c r="B51" s="1353"/>
      <c r="C51" s="351" t="s">
        <v>60</v>
      </c>
      <c r="D51" s="482"/>
      <c r="E51" s="482"/>
      <c r="F51" s="482"/>
      <c r="G51" s="482"/>
      <c r="H51" s="366"/>
      <c r="I51" s="366"/>
    </row>
    <row r="52" spans="1:9" ht="15" customHeight="1">
      <c r="A52" s="1354"/>
      <c r="B52" s="1354"/>
      <c r="C52" s="354" t="s">
        <v>61</v>
      </c>
      <c r="D52" s="483"/>
      <c r="E52" s="483"/>
      <c r="F52" s="483"/>
      <c r="G52" s="483"/>
      <c r="H52" s="367"/>
      <c r="I52" s="367"/>
    </row>
    <row r="53" spans="1:9" ht="15" customHeight="1">
      <c r="A53" s="1338" t="s">
        <v>63</v>
      </c>
      <c r="B53" s="1339"/>
      <c r="C53" s="899" t="s">
        <v>762</v>
      </c>
      <c r="D53" s="900"/>
      <c r="E53" s="900"/>
      <c r="F53" s="900"/>
      <c r="G53" s="900"/>
      <c r="H53" s="900"/>
      <c r="I53" s="901"/>
    </row>
    <row r="54" spans="1:9" ht="15" customHeight="1">
      <c r="A54" s="1340"/>
      <c r="B54" s="1341"/>
      <c r="C54" s="905"/>
      <c r="D54" s="906"/>
      <c r="E54" s="906"/>
      <c r="F54" s="906"/>
      <c r="G54" s="906"/>
      <c r="H54" s="906"/>
      <c r="I54" s="907"/>
    </row>
    <row r="55" spans="1:9" ht="5.0999999999999996" customHeight="1">
      <c r="A55" s="272"/>
      <c r="B55" s="272"/>
      <c r="C55" s="96"/>
      <c r="D55" s="96"/>
      <c r="E55" s="96"/>
      <c r="F55" s="96"/>
      <c r="G55" s="96"/>
      <c r="H55" s="96"/>
      <c r="I55" s="96"/>
    </row>
    <row r="56" spans="1:9" s="214" customFormat="1" ht="15" customHeight="1">
      <c r="A56" s="1006" t="s">
        <v>647</v>
      </c>
      <c r="B56" s="1006"/>
      <c r="C56" s="59"/>
      <c r="D56" s="258"/>
      <c r="E56" s="258"/>
      <c r="F56" s="258"/>
      <c r="G56" s="258"/>
      <c r="H56" s="258"/>
      <c r="I56" s="258"/>
    </row>
    <row r="57" spans="1:9" ht="15" customHeight="1">
      <c r="A57" s="1315" t="s">
        <v>64</v>
      </c>
      <c r="B57" s="1063" t="s">
        <v>694</v>
      </c>
      <c r="C57" s="1337" t="s">
        <v>1186</v>
      </c>
      <c r="D57" s="1337"/>
      <c r="E57" s="1337"/>
      <c r="F57" s="1337"/>
      <c r="G57" s="1337"/>
      <c r="H57" s="1337"/>
      <c r="I57" s="1337"/>
    </row>
    <row r="58" spans="1:9" ht="15" customHeight="1">
      <c r="A58" s="1315"/>
      <c r="B58" s="1063"/>
      <c r="C58" s="1337"/>
      <c r="D58" s="1337"/>
      <c r="E58" s="1337"/>
      <c r="F58" s="1337"/>
      <c r="G58" s="1337"/>
      <c r="H58" s="1337"/>
      <c r="I58" s="1337"/>
    </row>
    <row r="59" spans="1:9" ht="15" customHeight="1">
      <c r="A59" s="1315"/>
      <c r="B59" s="1063"/>
      <c r="C59" s="1337"/>
      <c r="D59" s="1337"/>
      <c r="E59" s="1337"/>
      <c r="F59" s="1337"/>
      <c r="G59" s="1337"/>
      <c r="H59" s="1337"/>
      <c r="I59" s="1337"/>
    </row>
    <row r="60" spans="1:9" ht="15" customHeight="1">
      <c r="A60" s="1315"/>
      <c r="B60" s="1063"/>
      <c r="C60" s="1337"/>
      <c r="D60" s="1337"/>
      <c r="E60" s="1337"/>
      <c r="F60" s="1337"/>
      <c r="G60" s="1337"/>
      <c r="H60" s="1337"/>
      <c r="I60" s="1337"/>
    </row>
    <row r="61" spans="1:9" ht="15" customHeight="1">
      <c r="A61" s="1315"/>
      <c r="B61" s="1063"/>
      <c r="C61" s="1337"/>
      <c r="D61" s="1337"/>
      <c r="E61" s="1337"/>
      <c r="F61" s="1337"/>
      <c r="G61" s="1337"/>
      <c r="H61" s="1337"/>
      <c r="I61" s="1337"/>
    </row>
    <row r="62" spans="1:9" ht="15" customHeight="1">
      <c r="A62" s="1315"/>
      <c r="B62" s="1063"/>
      <c r="C62" s="1337"/>
      <c r="D62" s="1337"/>
      <c r="E62" s="1337"/>
      <c r="F62" s="1337"/>
      <c r="G62" s="1337"/>
      <c r="H62" s="1337"/>
      <c r="I62" s="1337"/>
    </row>
    <row r="63" spans="1:9" ht="15" customHeight="1">
      <c r="A63" s="1315"/>
      <c r="B63" s="1063" t="s">
        <v>65</v>
      </c>
      <c r="C63" s="1337" t="s">
        <v>1195</v>
      </c>
      <c r="D63" s="1337"/>
      <c r="E63" s="1337"/>
      <c r="F63" s="1337"/>
      <c r="G63" s="1337"/>
      <c r="H63" s="1337"/>
      <c r="I63" s="1337"/>
    </row>
    <row r="64" spans="1:9" ht="15" customHeight="1">
      <c r="A64" s="1315"/>
      <c r="B64" s="1063"/>
      <c r="C64" s="1337"/>
      <c r="D64" s="1337"/>
      <c r="E64" s="1337"/>
      <c r="F64" s="1337"/>
      <c r="G64" s="1337"/>
      <c r="H64" s="1337"/>
      <c r="I64" s="1337"/>
    </row>
    <row r="65" spans="1:9" ht="15" customHeight="1">
      <c r="A65" s="1315"/>
      <c r="B65" s="1063"/>
      <c r="C65" s="1337"/>
      <c r="D65" s="1337"/>
      <c r="E65" s="1337"/>
      <c r="F65" s="1337"/>
      <c r="G65" s="1337"/>
      <c r="H65" s="1337"/>
      <c r="I65" s="1337"/>
    </row>
    <row r="66" spans="1:9" ht="15" customHeight="1">
      <c r="A66" s="1315"/>
      <c r="B66" s="1063"/>
      <c r="C66" s="1337"/>
      <c r="D66" s="1337"/>
      <c r="E66" s="1337"/>
      <c r="F66" s="1337"/>
      <c r="G66" s="1337"/>
      <c r="H66" s="1337"/>
      <c r="I66" s="1337"/>
    </row>
    <row r="67" spans="1:9" ht="15" customHeight="1">
      <c r="A67" s="1315"/>
      <c r="B67" s="1063"/>
      <c r="C67" s="1337"/>
      <c r="D67" s="1337"/>
      <c r="E67" s="1337"/>
      <c r="F67" s="1337"/>
      <c r="G67" s="1337"/>
      <c r="H67" s="1337"/>
      <c r="I67" s="1337"/>
    </row>
    <row r="68" spans="1:9" ht="5.0999999999999996" customHeight="1">
      <c r="A68" s="76"/>
      <c r="B68" s="262"/>
      <c r="C68" s="189"/>
      <c r="D68" s="190"/>
      <c r="E68" s="190"/>
      <c r="F68" s="190"/>
      <c r="G68" s="190"/>
      <c r="H68" s="190"/>
      <c r="I68" s="190"/>
    </row>
    <row r="69" spans="1:9" s="214" customFormat="1" ht="15" customHeight="1">
      <c r="A69" s="1006" t="s">
        <v>649</v>
      </c>
      <c r="B69" s="1006"/>
      <c r="C69" s="187"/>
      <c r="D69" s="243"/>
      <c r="E69" s="243"/>
      <c r="F69" s="243"/>
      <c r="G69" s="243"/>
      <c r="H69" s="243"/>
      <c r="I69" s="243"/>
    </row>
    <row r="70" spans="1:9" ht="15" customHeight="1">
      <c r="A70" s="1331" t="s">
        <v>1187</v>
      </c>
      <c r="B70" s="1331"/>
      <c r="C70" s="1334" t="s">
        <v>1660</v>
      </c>
      <c r="D70" s="1334"/>
      <c r="E70" s="1334"/>
      <c r="F70" s="1334"/>
      <c r="G70" s="1334"/>
      <c r="H70" s="1334"/>
      <c r="I70" s="1334"/>
    </row>
    <row r="71" spans="1:9" ht="15" customHeight="1">
      <c r="A71" s="1332"/>
      <c r="B71" s="1332"/>
      <c r="C71" s="1335"/>
      <c r="D71" s="1335"/>
      <c r="E71" s="1335"/>
      <c r="F71" s="1335"/>
      <c r="G71" s="1335"/>
      <c r="H71" s="1335"/>
      <c r="I71" s="1335"/>
    </row>
    <row r="72" spans="1:9" ht="15" customHeight="1">
      <c r="A72" s="1332"/>
      <c r="B72" s="1332"/>
      <c r="C72" s="1335"/>
      <c r="D72" s="1335"/>
      <c r="E72" s="1335"/>
      <c r="F72" s="1335"/>
      <c r="G72" s="1335"/>
      <c r="H72" s="1335"/>
      <c r="I72" s="1335"/>
    </row>
    <row r="73" spans="1:9" ht="15" customHeight="1">
      <c r="A73" s="1332"/>
      <c r="B73" s="1332"/>
      <c r="C73" s="1335"/>
      <c r="D73" s="1335"/>
      <c r="E73" s="1335"/>
      <c r="F73" s="1335"/>
      <c r="G73" s="1335"/>
      <c r="H73" s="1335"/>
      <c r="I73" s="1335"/>
    </row>
    <row r="74" spans="1:9" ht="15" customHeight="1">
      <c r="A74" s="1332"/>
      <c r="B74" s="1332"/>
      <c r="C74" s="1335"/>
      <c r="D74" s="1335"/>
      <c r="E74" s="1335"/>
      <c r="F74" s="1335"/>
      <c r="G74" s="1335"/>
      <c r="H74" s="1335"/>
      <c r="I74" s="1335"/>
    </row>
    <row r="75" spans="1:9" ht="15" customHeight="1">
      <c r="A75" s="1333"/>
      <c r="B75" s="1333"/>
      <c r="C75" s="1336"/>
      <c r="D75" s="1336"/>
      <c r="E75" s="1336"/>
      <c r="F75" s="1336"/>
      <c r="G75" s="1336"/>
      <c r="H75" s="1336"/>
      <c r="I75" s="1336"/>
    </row>
  </sheetData>
  <customSheetViews>
    <customSheetView guid="{752EAD5E-2F62-4CFE-8BD1-E3E6987497BB}" showPageBreaks="1" view="pageBreakPreview" topLeftCell="A13">
      <selection activeCell="M49" sqref="M49"/>
      <rowBreaks count="2" manualBreakCount="2">
        <brk id="39" max="16383" man="1"/>
        <brk id="65" max="16383" man="1"/>
      </rowBreaks>
      <pageMargins left="0.7" right="1.0416666666666666E-2" top="0.75" bottom="0.75" header="0.3" footer="0.3"/>
      <pageSetup paperSize="9" orientation="portrait" r:id="rId1"/>
    </customSheetView>
    <customSheetView guid="{71275B59-52D9-4BCA-9258-6D8C6EFF66CF}" topLeftCell="A67">
      <selection activeCell="K73" sqref="K73"/>
      <pageMargins left="0.7" right="1.0416666666666666E-2" top="0.75" bottom="0.75" header="0.3" footer="0.3"/>
      <pageSetup paperSize="9" orientation="portrait" r:id="rId2"/>
    </customSheetView>
    <customSheetView guid="{E75B0417-2004-49B0-81AA-65A6C4F7EC2C}" topLeftCell="A67">
      <selection activeCell="K73" sqref="K73"/>
      <pageMargins left="0.7" right="1.0416666666666666E-2" top="0.75" bottom="0.75" header="0.3" footer="0.3"/>
      <pageSetup paperSize="9" orientation="portrait" r:id="rId3"/>
    </customSheetView>
    <customSheetView guid="{0B143DF2-66B8-46B0-BF36-1C571A9EB3F3}">
      <selection activeCell="K73" sqref="K73"/>
      <pageMargins left="0.7" right="1.0416666666666666E-2" top="0.75" bottom="0.75" header="0.3" footer="0.3"/>
      <pageSetup paperSize="9" orientation="portrait" r:id="rId4"/>
    </customSheetView>
    <customSheetView guid="{4DCD7E50-A612-4C8E-882E-3BC6A59DB4EB}" showPageBreaks="1" view="pageLayout">
      <selection activeCell="F35" sqref="F35"/>
      <pageMargins left="0.7" right="1.0416666666666666E-2" top="0.75" bottom="0.75" header="0.3" footer="0.3"/>
      <pageSetup paperSize="9" orientation="portrait" horizontalDpi="300" verticalDpi="300" r:id="rId5"/>
    </customSheetView>
    <customSheetView guid="{A898AA5D-169A-4A14-AB8F-C4F4C5C9C869}" showPageBreaks="1" view="pageBreakPreview" topLeftCell="A49">
      <selection activeCell="D57" sqref="D57:I57"/>
      <rowBreaks count="2" manualBreakCount="2">
        <brk id="39" max="16383" man="1"/>
        <brk id="65" max="16383" man="1"/>
      </rowBreaks>
      <pageMargins left="0.7" right="1.0416666666666666E-2" top="0.75" bottom="0.75" header="0.3" footer="0.3"/>
      <pageSetup paperSize="9" orientation="portrait" r:id="rId6"/>
    </customSheetView>
    <customSheetView guid="{DD9AE018-7E22-4B13-ADFF-D4C3360CBEF2}" showPageBreaks="1" view="pageBreakPreview" topLeftCell="A52">
      <selection activeCell="H59" sqref="H59"/>
      <rowBreaks count="2" manualBreakCount="2">
        <brk id="39" max="16383" man="1"/>
        <brk id="65" max="16383" man="1"/>
      </rowBreaks>
      <pageMargins left="0.7" right="1.0416666666666666E-2" top="0.75" bottom="0.75" header="0.3" footer="0.3"/>
      <pageSetup paperSize="9" orientation="portrait" r:id="rId7"/>
    </customSheetView>
    <customSheetView guid="{9EB396F3-ECBE-4F00-8AF4-433E00D5457E}" showPageBreaks="1" view="pageLayout">
      <selection activeCell="F35" sqref="F35"/>
      <pageMargins left="0.7" right="1.0416666666666666E-2" top="0.75" bottom="0.75" header="0.3" footer="0.3"/>
      <pageSetup paperSize="9" orientation="portrait" horizontalDpi="300" verticalDpi="300" r:id="rId8"/>
    </customSheetView>
    <customSheetView guid="{55E52B48-1657-48E8-B3E5-B0C731EC5524}" topLeftCell="A67">
      <selection activeCell="K73" sqref="K73"/>
      <pageMargins left="0.7" right="1.0416666666666666E-2" top="0.75" bottom="0.75" header="0.3" footer="0.3"/>
      <pageSetup paperSize="9" orientation="portrait" r:id="rId9"/>
    </customSheetView>
    <customSheetView guid="{23D4B25B-CBF4-454F-9519-3A7381CDE973}" topLeftCell="A70">
      <selection activeCell="K73" sqref="K73"/>
      <pageMargins left="0.7" right="1.0416666666666666E-2" top="0.75" bottom="0.75" header="0.3" footer="0.3"/>
      <pageSetup paperSize="9" orientation="portrait" r:id="rId10"/>
    </customSheetView>
    <customSheetView guid="{06A42C23-4954-42F4-A856-AA4EA9356C9D}" showPageBreaks="1" topLeftCell="A67">
      <selection activeCell="K73" sqref="K73"/>
      <pageMargins left="0.7" right="1.0416666666666666E-2" top="0.75" bottom="0.75" header="0.3" footer="0.3"/>
      <pageSetup paperSize="9" orientation="portrait" r:id="rId11"/>
    </customSheetView>
    <customSheetView guid="{7F613779-33AB-4C27-B28A-A10D734C27EA}" showPageBreaks="1" view="pageLayout" topLeftCell="B57">
      <selection activeCell="H37" sqref="H37"/>
      <pageMargins left="0.7" right="1.0416666666666666E-2" top="0.75" bottom="0.75" header="0.3" footer="0.3"/>
      <pageSetup paperSize="9" orientation="portrait" r:id="rId12"/>
    </customSheetView>
    <customSheetView guid="{5FEFEB6C-BEC4-430E-B947-6A7413286A0D}" showPageBreaks="1" view="pageLayout">
      <selection activeCell="F35" sqref="F35"/>
      <pageMargins left="0.7" right="1.0416666666666666E-2" top="0.75" bottom="0.75" header="0.3" footer="0.3"/>
      <pageSetup paperSize="9" orientation="portrait" horizontalDpi="300" verticalDpi="300" r:id="rId13"/>
    </customSheetView>
    <customSheetView guid="{22FD68A5-46F7-4E41-8363-D5981057D2EF}" showPageBreaks="1" view="pageBreakPreview" topLeftCell="A55">
      <selection activeCell="J15" sqref="J15"/>
      <rowBreaks count="2" manualBreakCount="2">
        <brk id="39" max="16383" man="1"/>
        <brk id="65" max="16383" man="1"/>
      </rowBreaks>
      <pageMargins left="0.7" right="1.0416666666666666E-2" top="0.75" bottom="0.75" header="0.3" footer="0.3"/>
      <pageSetup paperSize="9" orientation="portrait" r:id="rId14"/>
    </customSheetView>
    <customSheetView guid="{76B58914-1035-4353-9CF6-22B59E40A08B}" showPageBreaks="1" view="pageBreakPreview" topLeftCell="A55">
      <selection activeCell="J15" sqref="J15"/>
      <rowBreaks count="2" manualBreakCount="2">
        <brk id="39" max="16383" man="1"/>
        <brk id="65" max="16383" man="1"/>
      </rowBreaks>
      <pageMargins left="0.7" right="1.0416666666666666E-2" top="0.75" bottom="0.75" header="0.3" footer="0.3"/>
      <pageSetup paperSize="9" orientation="portrait" r:id="rId15"/>
    </customSheetView>
    <customSheetView guid="{3848975B-608E-4A87-AC36-A52CBAB490C8}">
      <selection activeCell="K73" sqref="K73"/>
      <pageMargins left="0.7" right="1.0416666666666666E-2" top="0.75" bottom="0.75" header="0.3" footer="0.3"/>
      <pageSetup paperSize="9" orientation="portrait" r:id="rId16"/>
    </customSheetView>
    <customSheetView guid="{D623C857-8851-4DB2-AEC5-A3D94BBCC3E5}" showPageBreaks="1" view="pageBreakPreview" topLeftCell="A55">
      <selection activeCell="J15" sqref="J15"/>
      <rowBreaks count="2" manualBreakCount="2">
        <brk id="39" max="16383" man="1"/>
        <brk id="65" max="16383" man="1"/>
      </rowBreaks>
      <pageMargins left="0.7" right="1.0416666666666666E-2" top="0.75" bottom="0.75" header="0.3" footer="0.3"/>
      <pageSetup paperSize="9" orientation="portrait" r:id="rId17"/>
    </customSheetView>
    <customSheetView guid="{4789E3A1-B331-40F4-BFBE-ECBA77374F9F}" topLeftCell="A70">
      <selection activeCell="K73" sqref="K73"/>
      <pageMargins left="0.7" right="1.0416666666666666E-2" top="0.75" bottom="0.75" header="0.3" footer="0.3"/>
      <pageSetup paperSize="9" orientation="portrait" r:id="rId18"/>
    </customSheetView>
  </customSheetViews>
  <mergeCells count="58">
    <mergeCell ref="A36:C36"/>
    <mergeCell ref="A18:A25"/>
    <mergeCell ref="A26:C28"/>
    <mergeCell ref="A29:C31"/>
    <mergeCell ref="A32:C34"/>
    <mergeCell ref="A1:I1"/>
    <mergeCell ref="A2:I2"/>
    <mergeCell ref="A3:B3"/>
    <mergeCell ref="C3:I3"/>
    <mergeCell ref="A4:B4"/>
    <mergeCell ref="C4:I4"/>
    <mergeCell ref="A5:B7"/>
    <mergeCell ref="D5:I5"/>
    <mergeCell ref="F6:F7"/>
    <mergeCell ref="H6:I6"/>
    <mergeCell ref="H7:I7"/>
    <mergeCell ref="A9:B9"/>
    <mergeCell ref="A17:B17"/>
    <mergeCell ref="A56:B56"/>
    <mergeCell ref="A10:B12"/>
    <mergeCell ref="D32:I34"/>
    <mergeCell ref="A39:B40"/>
    <mergeCell ref="A43:B44"/>
    <mergeCell ref="A45:B46"/>
    <mergeCell ref="A47:B48"/>
    <mergeCell ref="D18:I19"/>
    <mergeCell ref="D20:I21"/>
    <mergeCell ref="D22:I23"/>
    <mergeCell ref="D24:I25"/>
    <mergeCell ref="D29:I31"/>
    <mergeCell ref="A13:B15"/>
    <mergeCell ref="C13:E13"/>
    <mergeCell ref="C10:I12"/>
    <mergeCell ref="D26:I28"/>
    <mergeCell ref="A51:B52"/>
    <mergeCell ref="A35:I35"/>
    <mergeCell ref="A37:B38"/>
    <mergeCell ref="B18:C19"/>
    <mergeCell ref="B20:C21"/>
    <mergeCell ref="B22:C23"/>
    <mergeCell ref="B24:C25"/>
    <mergeCell ref="A49:B50"/>
    <mergeCell ref="A41:B42"/>
    <mergeCell ref="F13:I13"/>
    <mergeCell ref="C14:E14"/>
    <mergeCell ref="F14:I14"/>
    <mergeCell ref="C15:E15"/>
    <mergeCell ref="F15:I15"/>
    <mergeCell ref="A70:B75"/>
    <mergeCell ref="C70:I75"/>
    <mergeCell ref="C53:I54"/>
    <mergeCell ref="C57:I62"/>
    <mergeCell ref="B57:B62"/>
    <mergeCell ref="B63:B67"/>
    <mergeCell ref="C63:I67"/>
    <mergeCell ref="A53:B54"/>
    <mergeCell ref="A69:B69"/>
    <mergeCell ref="A57:A67"/>
  </mergeCells>
  <phoneticPr fontId="21"/>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2" manualBreakCount="2">
    <brk id="54" max="8" man="1"/>
    <brk id="8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4" tint="-0.249977111117893"/>
  </sheetPr>
  <dimension ref="A1:I83"/>
  <sheetViews>
    <sheetView view="pageBreakPreview" topLeftCell="A55" zoomScaleNormal="100" zoomScaleSheetLayoutView="100" workbookViewId="0">
      <selection activeCell="N73" sqref="N73"/>
    </sheetView>
  </sheetViews>
  <sheetFormatPr defaultColWidth="9" defaultRowHeight="13.5"/>
  <cols>
    <col min="1" max="1" width="3.625" style="6" customWidth="1"/>
    <col min="2" max="2" width="12.625" style="6" customWidth="1"/>
    <col min="3" max="9" width="10.625" style="6" customWidth="1"/>
    <col min="10" max="16384" width="9" style="6"/>
  </cols>
  <sheetData>
    <row r="1" spans="1:9" s="214" customFormat="1" ht="15" customHeight="1">
      <c r="A1" s="992" t="s">
        <v>979</v>
      </c>
      <c r="B1" s="993"/>
      <c r="C1" s="993"/>
      <c r="D1" s="993"/>
      <c r="E1" s="993"/>
      <c r="F1" s="993"/>
      <c r="G1" s="993"/>
      <c r="H1" s="993"/>
      <c r="I1" s="994"/>
    </row>
    <row r="2" spans="1:9" ht="13.5" customHeight="1">
      <c r="A2" s="1367"/>
      <c r="B2" s="1367"/>
      <c r="C2" s="1367"/>
      <c r="D2" s="1367"/>
      <c r="E2" s="1367"/>
      <c r="F2" s="1367"/>
      <c r="G2" s="1367"/>
      <c r="H2" s="1367"/>
      <c r="I2" s="1367"/>
    </row>
    <row r="3" spans="1:9" ht="15" customHeight="1">
      <c r="A3" s="1414" t="s">
        <v>3</v>
      </c>
      <c r="B3" s="1368"/>
      <c r="C3" s="1424" t="s">
        <v>1193</v>
      </c>
      <c r="D3" s="1425"/>
      <c r="E3" s="1425"/>
      <c r="F3" s="1425"/>
      <c r="G3" s="1425"/>
      <c r="H3" s="1425"/>
      <c r="I3" s="1426"/>
    </row>
    <row r="4" spans="1:9" ht="15" customHeight="1">
      <c r="A4" s="1399" t="s">
        <v>42</v>
      </c>
      <c r="B4" s="1399"/>
      <c r="C4" s="1427" t="s">
        <v>1181</v>
      </c>
      <c r="D4" s="1428"/>
      <c r="E4" s="1428"/>
      <c r="F4" s="1428"/>
      <c r="G4" s="1428"/>
      <c r="H4" s="1428"/>
      <c r="I4" s="1429"/>
    </row>
    <row r="5" spans="1:9" ht="15" customHeight="1">
      <c r="A5" s="1394" t="s">
        <v>14</v>
      </c>
      <c r="B5" s="1394"/>
      <c r="C5" s="4" t="s">
        <v>15</v>
      </c>
      <c r="D5" s="1394" t="s">
        <v>688</v>
      </c>
      <c r="E5" s="1394"/>
      <c r="F5" s="1394"/>
      <c r="G5" s="1394"/>
      <c r="H5" s="1394"/>
      <c r="I5" s="1394"/>
    </row>
    <row r="6" spans="1:9" ht="15" customHeight="1">
      <c r="A6" s="1394"/>
      <c r="B6" s="1394"/>
      <c r="C6" s="256" t="s">
        <v>102</v>
      </c>
      <c r="D6" s="257" t="s">
        <v>17</v>
      </c>
      <c r="E6" s="257" t="s">
        <v>44</v>
      </c>
      <c r="F6" s="1003" t="s">
        <v>43</v>
      </c>
      <c r="G6" s="257" t="s">
        <v>16</v>
      </c>
      <c r="H6" s="1395" t="s">
        <v>731</v>
      </c>
      <c r="I6" s="1396"/>
    </row>
    <row r="7" spans="1:9" ht="15" customHeight="1">
      <c r="A7" s="1394"/>
      <c r="B7" s="1394"/>
      <c r="C7" s="256" t="s">
        <v>699</v>
      </c>
      <c r="D7" s="257" t="s">
        <v>17</v>
      </c>
      <c r="E7" s="257" t="s">
        <v>121</v>
      </c>
      <c r="F7" s="1005"/>
      <c r="G7" s="257" t="s">
        <v>17</v>
      </c>
      <c r="H7" s="1395" t="s">
        <v>121</v>
      </c>
      <c r="I7" s="1396"/>
    </row>
    <row r="8" spans="1:9" ht="5.0999999999999996" customHeight="1">
      <c r="A8" s="98"/>
      <c r="B8" s="98"/>
      <c r="C8" s="72"/>
      <c r="D8" s="58"/>
      <c r="E8" s="58"/>
      <c r="F8" s="72"/>
      <c r="G8" s="58"/>
      <c r="H8" s="99"/>
      <c r="I8" s="99"/>
    </row>
    <row r="9" spans="1:9" s="214" customFormat="1" ht="15" customHeight="1">
      <c r="A9" s="1006" t="s">
        <v>650</v>
      </c>
      <c r="B9" s="1006"/>
      <c r="C9" s="258"/>
      <c r="D9" s="258"/>
      <c r="E9" s="258"/>
      <c r="F9" s="258"/>
      <c r="G9" s="258"/>
      <c r="H9" s="258"/>
      <c r="I9" s="258"/>
    </row>
    <row r="10" spans="1:9" ht="15" customHeight="1">
      <c r="A10" s="1372" t="s">
        <v>45</v>
      </c>
      <c r="B10" s="1373"/>
      <c r="C10" s="1342" t="s">
        <v>1176</v>
      </c>
      <c r="D10" s="1430"/>
      <c r="E10" s="1430"/>
      <c r="F10" s="1430"/>
      <c r="G10" s="1430"/>
      <c r="H10" s="1430"/>
      <c r="I10" s="1431"/>
    </row>
    <row r="11" spans="1:9" ht="15" customHeight="1">
      <c r="A11" s="1374"/>
      <c r="B11" s="1375"/>
      <c r="C11" s="1432"/>
      <c r="D11" s="1433"/>
      <c r="E11" s="1433"/>
      <c r="F11" s="1433"/>
      <c r="G11" s="1433"/>
      <c r="H11" s="1433"/>
      <c r="I11" s="1434"/>
    </row>
    <row r="12" spans="1:9" ht="15" customHeight="1">
      <c r="A12" s="1374"/>
      <c r="B12" s="1375"/>
      <c r="C12" s="1432"/>
      <c r="D12" s="1433"/>
      <c r="E12" s="1433"/>
      <c r="F12" s="1433"/>
      <c r="G12" s="1433"/>
      <c r="H12" s="1433"/>
      <c r="I12" s="1434"/>
    </row>
    <row r="13" spans="1:9" ht="15" customHeight="1">
      <c r="A13" s="1374"/>
      <c r="B13" s="1375"/>
      <c r="C13" s="1432"/>
      <c r="D13" s="1433"/>
      <c r="E13" s="1433"/>
      <c r="F13" s="1433"/>
      <c r="G13" s="1433"/>
      <c r="H13" s="1433"/>
      <c r="I13" s="1434"/>
    </row>
    <row r="14" spans="1:9" ht="15" customHeight="1">
      <c r="A14" s="1374"/>
      <c r="B14" s="1375"/>
      <c r="C14" s="1432"/>
      <c r="D14" s="1433"/>
      <c r="E14" s="1433"/>
      <c r="F14" s="1433"/>
      <c r="G14" s="1433"/>
      <c r="H14" s="1433"/>
      <c r="I14" s="1434"/>
    </row>
    <row r="15" spans="1:9" ht="15" customHeight="1">
      <c r="A15" s="1408" t="s">
        <v>98</v>
      </c>
      <c r="B15" s="1409"/>
      <c r="C15" s="1414" t="s">
        <v>19</v>
      </c>
      <c r="D15" s="1367"/>
      <c r="E15" s="1368"/>
      <c r="F15" s="1415" t="s">
        <v>463</v>
      </c>
      <c r="G15" s="1416"/>
      <c r="H15" s="1416"/>
      <c r="I15" s="1417"/>
    </row>
    <row r="16" spans="1:9" ht="15" customHeight="1">
      <c r="A16" s="1410"/>
      <c r="B16" s="1411"/>
      <c r="C16" s="1414" t="s">
        <v>47</v>
      </c>
      <c r="D16" s="1367"/>
      <c r="E16" s="1368"/>
      <c r="F16" s="1366" t="s">
        <v>1242</v>
      </c>
      <c r="G16" s="1363"/>
      <c r="H16" s="1363"/>
      <c r="I16" s="1364"/>
    </row>
    <row r="17" spans="1:9" ht="15" customHeight="1">
      <c r="A17" s="1412"/>
      <c r="B17" s="1413"/>
      <c r="C17" s="1414" t="s">
        <v>20</v>
      </c>
      <c r="D17" s="1367"/>
      <c r="E17" s="1368"/>
      <c r="F17" s="1369" t="s">
        <v>754</v>
      </c>
      <c r="G17" s="1370"/>
      <c r="H17" s="1370"/>
      <c r="I17" s="1371"/>
    </row>
    <row r="18" spans="1:9" ht="5.0999999999999996" customHeight="1">
      <c r="A18" s="94"/>
      <c r="B18" s="94"/>
      <c r="C18" s="93"/>
      <c r="D18" s="93"/>
      <c r="E18" s="93"/>
      <c r="F18" s="93"/>
      <c r="G18" s="93"/>
      <c r="H18" s="93"/>
      <c r="I18" s="93"/>
    </row>
    <row r="19" spans="1:9" s="214" customFormat="1" ht="15" customHeight="1">
      <c r="A19" s="1006" t="s">
        <v>651</v>
      </c>
      <c r="B19" s="1006"/>
      <c r="C19" s="59"/>
      <c r="D19" s="258"/>
      <c r="E19" s="258"/>
      <c r="F19" s="258"/>
      <c r="G19" s="258"/>
      <c r="H19" s="258"/>
      <c r="I19" s="258"/>
    </row>
    <row r="20" spans="1:9" ht="13.5" customHeight="1">
      <c r="A20" s="1158" t="s">
        <v>49</v>
      </c>
      <c r="B20" s="1001" t="s">
        <v>658</v>
      </c>
      <c r="C20" s="1001"/>
      <c r="D20" s="1383" t="s">
        <v>1182</v>
      </c>
      <c r="E20" s="1383"/>
      <c r="F20" s="1383"/>
      <c r="G20" s="1383"/>
      <c r="H20" s="1383"/>
      <c r="I20" s="1383"/>
    </row>
    <row r="21" spans="1:9" ht="13.5" customHeight="1">
      <c r="A21" s="1159"/>
      <c r="B21" s="1001"/>
      <c r="C21" s="1001"/>
      <c r="D21" s="1383"/>
      <c r="E21" s="1383"/>
      <c r="F21" s="1383"/>
      <c r="G21" s="1383"/>
      <c r="H21" s="1383"/>
      <c r="I21" s="1383"/>
    </row>
    <row r="22" spans="1:9" ht="13.5" customHeight="1">
      <c r="A22" s="1159"/>
      <c r="B22" s="1001" t="s">
        <v>659</v>
      </c>
      <c r="C22" s="1001"/>
      <c r="D22" s="1383" t="s">
        <v>1177</v>
      </c>
      <c r="E22" s="1383"/>
      <c r="F22" s="1383"/>
      <c r="G22" s="1383"/>
      <c r="H22" s="1383"/>
      <c r="I22" s="1383"/>
    </row>
    <row r="23" spans="1:9" ht="13.5" customHeight="1">
      <c r="A23" s="1159"/>
      <c r="B23" s="1001"/>
      <c r="C23" s="1001"/>
      <c r="D23" s="1383"/>
      <c r="E23" s="1383"/>
      <c r="F23" s="1383"/>
      <c r="G23" s="1383"/>
      <c r="H23" s="1383"/>
      <c r="I23" s="1383"/>
    </row>
    <row r="24" spans="1:9" ht="13.5" customHeight="1">
      <c r="A24" s="1159"/>
      <c r="B24" s="1001" t="s">
        <v>660</v>
      </c>
      <c r="C24" s="1001"/>
      <c r="D24" s="1383" t="s">
        <v>381</v>
      </c>
      <c r="E24" s="1383"/>
      <c r="F24" s="1383"/>
      <c r="G24" s="1383"/>
      <c r="H24" s="1383"/>
      <c r="I24" s="1383"/>
    </row>
    <row r="25" spans="1:9" ht="13.5" customHeight="1">
      <c r="A25" s="1159"/>
      <c r="B25" s="1001"/>
      <c r="C25" s="1001"/>
      <c r="D25" s="1383"/>
      <c r="E25" s="1383"/>
      <c r="F25" s="1383"/>
      <c r="G25" s="1383"/>
      <c r="H25" s="1383"/>
      <c r="I25" s="1383"/>
    </row>
    <row r="26" spans="1:9" ht="13.5" customHeight="1">
      <c r="A26" s="1159"/>
      <c r="B26" s="1001" t="s">
        <v>661</v>
      </c>
      <c r="C26" s="1001"/>
      <c r="D26" s="1383" t="s">
        <v>382</v>
      </c>
      <c r="E26" s="1383"/>
      <c r="F26" s="1383"/>
      <c r="G26" s="1383"/>
      <c r="H26" s="1383"/>
      <c r="I26" s="1383"/>
    </row>
    <row r="27" spans="1:9" ht="13.5" customHeight="1">
      <c r="A27" s="1160"/>
      <c r="B27" s="1001"/>
      <c r="C27" s="1001"/>
      <c r="D27" s="1383"/>
      <c r="E27" s="1383"/>
      <c r="F27" s="1383"/>
      <c r="G27" s="1383"/>
      <c r="H27" s="1383"/>
      <c r="I27" s="1383"/>
    </row>
    <row r="28" spans="1:9" ht="15" customHeight="1">
      <c r="A28" s="1009" t="s">
        <v>52</v>
      </c>
      <c r="B28" s="1211"/>
      <c r="C28" s="1010"/>
      <c r="D28" s="1438" t="s">
        <v>383</v>
      </c>
      <c r="E28" s="1438"/>
      <c r="F28" s="1438"/>
      <c r="G28" s="1438"/>
      <c r="H28" s="1438"/>
      <c r="I28" s="1438"/>
    </row>
    <row r="29" spans="1:9" ht="15" customHeight="1">
      <c r="A29" s="1011"/>
      <c r="B29" s="1405"/>
      <c r="C29" s="1012"/>
      <c r="D29" s="1438"/>
      <c r="E29" s="1438"/>
      <c r="F29" s="1438"/>
      <c r="G29" s="1438"/>
      <c r="H29" s="1438"/>
      <c r="I29" s="1438"/>
    </row>
    <row r="30" spans="1:9" ht="15" customHeight="1">
      <c r="A30" s="1013"/>
      <c r="B30" s="1212"/>
      <c r="C30" s="1014"/>
      <c r="D30" s="1438"/>
      <c r="E30" s="1438"/>
      <c r="F30" s="1438"/>
      <c r="G30" s="1438"/>
      <c r="H30" s="1438"/>
      <c r="I30" s="1438"/>
    </row>
    <row r="31" spans="1:9" ht="15" customHeight="1">
      <c r="A31" s="1009" t="s">
        <v>53</v>
      </c>
      <c r="B31" s="1211"/>
      <c r="C31" s="1010"/>
      <c r="D31" s="1438" t="s">
        <v>664</v>
      </c>
      <c r="E31" s="1438"/>
      <c r="F31" s="1438"/>
      <c r="G31" s="1438"/>
      <c r="H31" s="1438"/>
      <c r="I31" s="1438"/>
    </row>
    <row r="32" spans="1:9" ht="15" customHeight="1">
      <c r="A32" s="1011"/>
      <c r="B32" s="1405"/>
      <c r="C32" s="1012"/>
      <c r="D32" s="1438"/>
      <c r="E32" s="1438"/>
      <c r="F32" s="1438"/>
      <c r="G32" s="1438"/>
      <c r="H32" s="1438"/>
      <c r="I32" s="1438"/>
    </row>
    <row r="33" spans="1:9" ht="15" customHeight="1">
      <c r="A33" s="1013"/>
      <c r="B33" s="1212"/>
      <c r="C33" s="1014"/>
      <c r="D33" s="1438"/>
      <c r="E33" s="1438"/>
      <c r="F33" s="1438"/>
      <c r="G33" s="1438"/>
      <c r="H33" s="1438"/>
      <c r="I33" s="1438"/>
    </row>
    <row r="34" spans="1:9" ht="15" customHeight="1">
      <c r="A34" s="1009" t="s">
        <v>54</v>
      </c>
      <c r="B34" s="1211"/>
      <c r="C34" s="1010"/>
      <c r="D34" s="1439" t="s">
        <v>384</v>
      </c>
      <c r="E34" s="1343"/>
      <c r="F34" s="1343"/>
      <c r="G34" s="1343"/>
      <c r="H34" s="1343"/>
      <c r="I34" s="1344"/>
    </row>
    <row r="35" spans="1:9" ht="15" customHeight="1">
      <c r="A35" s="1011"/>
      <c r="B35" s="1405"/>
      <c r="C35" s="1012"/>
      <c r="D35" s="1345"/>
      <c r="E35" s="1346"/>
      <c r="F35" s="1346"/>
      <c r="G35" s="1346"/>
      <c r="H35" s="1346"/>
      <c r="I35" s="1347"/>
    </row>
    <row r="36" spans="1:9" ht="15" customHeight="1">
      <c r="A36" s="1011"/>
      <c r="B36" s="1405"/>
      <c r="C36" s="1012"/>
      <c r="D36" s="1345"/>
      <c r="E36" s="1346"/>
      <c r="F36" s="1346"/>
      <c r="G36" s="1346"/>
      <c r="H36" s="1346"/>
      <c r="I36" s="1347"/>
    </row>
    <row r="37" spans="1:9" ht="15" customHeight="1">
      <c r="A37" s="1011"/>
      <c r="B37" s="1405"/>
      <c r="C37" s="1012"/>
      <c r="D37" s="1345"/>
      <c r="E37" s="1346"/>
      <c r="F37" s="1346"/>
      <c r="G37" s="1346"/>
      <c r="H37" s="1346"/>
      <c r="I37" s="1347"/>
    </row>
    <row r="38" spans="1:9" ht="15" customHeight="1">
      <c r="A38" s="1013"/>
      <c r="B38" s="1212"/>
      <c r="C38" s="1014"/>
      <c r="D38" s="1348"/>
      <c r="E38" s="1349"/>
      <c r="F38" s="1349"/>
      <c r="G38" s="1349"/>
      <c r="H38" s="1349"/>
      <c r="I38" s="1350"/>
    </row>
    <row r="39" spans="1:9" ht="15" customHeight="1">
      <c r="A39" s="1435" t="s">
        <v>56</v>
      </c>
      <c r="B39" s="1436"/>
      <c r="C39" s="1436"/>
      <c r="D39" s="1436"/>
      <c r="E39" s="1436"/>
      <c r="F39" s="1436"/>
      <c r="G39" s="1436"/>
      <c r="H39" s="1436"/>
      <c r="I39" s="1437"/>
    </row>
    <row r="40" spans="1:9" s="214" customFormat="1" ht="15" customHeight="1">
      <c r="A40" s="1026" t="s">
        <v>57</v>
      </c>
      <c r="B40" s="1027"/>
      <c r="C40" s="1028"/>
      <c r="D40" s="35" t="s">
        <v>981</v>
      </c>
      <c r="E40" s="35" t="s">
        <v>982</v>
      </c>
      <c r="F40" s="35" t="s">
        <v>980</v>
      </c>
      <c r="G40" s="35" t="s">
        <v>983</v>
      </c>
      <c r="H40" s="35" t="s">
        <v>984</v>
      </c>
      <c r="I40" s="35" t="s">
        <v>985</v>
      </c>
    </row>
    <row r="41" spans="1:9" ht="14.1" customHeight="1">
      <c r="A41" s="1401" t="s">
        <v>385</v>
      </c>
      <c r="B41" s="1402"/>
      <c r="C41" s="351" t="s">
        <v>81</v>
      </c>
      <c r="D41" s="834" t="s">
        <v>1652</v>
      </c>
      <c r="E41" s="368" t="s">
        <v>1653</v>
      </c>
      <c r="F41" s="369" t="s">
        <v>1652</v>
      </c>
      <c r="G41" s="370" t="s">
        <v>1654</v>
      </c>
      <c r="H41" s="370" t="s">
        <v>1655</v>
      </c>
      <c r="I41" s="371"/>
    </row>
    <row r="42" spans="1:9" ht="14.1" customHeight="1">
      <c r="A42" s="1403"/>
      <c r="B42" s="1404"/>
      <c r="C42" s="354" t="s">
        <v>59</v>
      </c>
      <c r="D42" s="372" t="s">
        <v>1656</v>
      </c>
      <c r="E42" s="373" t="s">
        <v>1657</v>
      </c>
      <c r="F42" s="374" t="s">
        <v>1658</v>
      </c>
      <c r="G42" s="375" t="s">
        <v>1659</v>
      </c>
      <c r="H42" s="376"/>
      <c r="I42" s="354"/>
    </row>
    <row r="43" spans="1:9" ht="14.1" customHeight="1">
      <c r="A43" s="1401" t="s">
        <v>1183</v>
      </c>
      <c r="B43" s="1402"/>
      <c r="C43" s="351" t="s">
        <v>60</v>
      </c>
      <c r="D43" s="835">
        <v>13458000</v>
      </c>
      <c r="E43" s="836"/>
      <c r="F43" s="837"/>
      <c r="G43" s="837"/>
      <c r="H43" s="837"/>
      <c r="I43" s="836"/>
    </row>
    <row r="44" spans="1:9" ht="14.1" customHeight="1">
      <c r="A44" s="1403"/>
      <c r="B44" s="1404"/>
      <c r="C44" s="354" t="s">
        <v>61</v>
      </c>
      <c r="D44" s="838">
        <v>5585178</v>
      </c>
      <c r="E44" s="839"/>
      <c r="F44" s="840"/>
      <c r="G44" s="840"/>
      <c r="H44" s="840"/>
      <c r="I44" s="839"/>
    </row>
    <row r="45" spans="1:9" ht="14.1" customHeight="1">
      <c r="A45" s="1401" t="s">
        <v>1184</v>
      </c>
      <c r="B45" s="1402"/>
      <c r="C45" s="351" t="s">
        <v>60</v>
      </c>
      <c r="D45" s="835">
        <v>3856000</v>
      </c>
      <c r="E45" s="836"/>
      <c r="F45" s="837"/>
      <c r="G45" s="837"/>
      <c r="H45" s="837"/>
      <c r="I45" s="836"/>
    </row>
    <row r="46" spans="1:9" ht="14.1" customHeight="1">
      <c r="A46" s="1403"/>
      <c r="B46" s="1404"/>
      <c r="C46" s="354" t="s">
        <v>61</v>
      </c>
      <c r="D46" s="838">
        <v>1685000</v>
      </c>
      <c r="E46" s="839"/>
      <c r="F46" s="840"/>
      <c r="G46" s="840"/>
      <c r="H46" s="840"/>
      <c r="I46" s="839"/>
    </row>
    <row r="47" spans="1:9" ht="14.1" customHeight="1">
      <c r="A47" s="1401" t="s">
        <v>1185</v>
      </c>
      <c r="B47" s="1402"/>
      <c r="C47" s="351" t="s">
        <v>60</v>
      </c>
      <c r="D47" s="835">
        <v>9667000</v>
      </c>
      <c r="E47" s="836"/>
      <c r="F47" s="837"/>
      <c r="G47" s="837"/>
      <c r="H47" s="837"/>
      <c r="I47" s="836"/>
    </row>
    <row r="48" spans="1:9" ht="14.1" customHeight="1">
      <c r="A48" s="1403"/>
      <c r="B48" s="1404"/>
      <c r="C48" s="354" t="s">
        <v>61</v>
      </c>
      <c r="D48" s="838">
        <v>6875840</v>
      </c>
      <c r="E48" s="839"/>
      <c r="F48" s="840"/>
      <c r="G48" s="840"/>
      <c r="H48" s="840"/>
      <c r="I48" s="839"/>
    </row>
    <row r="49" spans="1:9" ht="14.1" customHeight="1">
      <c r="A49" s="1401" t="s">
        <v>454</v>
      </c>
      <c r="B49" s="1402"/>
      <c r="C49" s="351" t="s">
        <v>60</v>
      </c>
      <c r="D49" s="841"/>
      <c r="E49" s="828">
        <v>2488320</v>
      </c>
      <c r="F49" s="842">
        <v>1828440</v>
      </c>
      <c r="G49" s="829">
        <v>1800000</v>
      </c>
      <c r="H49" s="829">
        <v>4579000</v>
      </c>
      <c r="I49" s="843"/>
    </row>
    <row r="50" spans="1:9" ht="14.1" customHeight="1">
      <c r="A50" s="1403"/>
      <c r="B50" s="1404"/>
      <c r="C50" s="354" t="s">
        <v>61</v>
      </c>
      <c r="D50" s="844"/>
      <c r="E50" s="830">
        <v>1266448</v>
      </c>
      <c r="F50" s="831">
        <v>1414000</v>
      </c>
      <c r="G50" s="831">
        <v>2622240</v>
      </c>
      <c r="H50" s="831"/>
      <c r="I50" s="845"/>
    </row>
    <row r="51" spans="1:9" ht="14.1" customHeight="1">
      <c r="A51" s="1401" t="s">
        <v>479</v>
      </c>
      <c r="B51" s="1402"/>
      <c r="C51" s="351" t="s">
        <v>60</v>
      </c>
      <c r="D51" s="841"/>
      <c r="E51" s="828">
        <v>6415200</v>
      </c>
      <c r="F51" s="829">
        <v>1038010</v>
      </c>
      <c r="G51" s="829">
        <v>1000000</v>
      </c>
      <c r="H51" s="829">
        <v>1388000</v>
      </c>
      <c r="I51" s="843"/>
    </row>
    <row r="52" spans="1:9" ht="14.1" customHeight="1">
      <c r="A52" s="1403"/>
      <c r="B52" s="1404"/>
      <c r="C52" s="354" t="s">
        <v>61</v>
      </c>
      <c r="D52" s="844"/>
      <c r="E52" s="830">
        <v>2186241</v>
      </c>
      <c r="F52" s="831">
        <v>909958</v>
      </c>
      <c r="G52" s="831">
        <v>1382746</v>
      </c>
      <c r="H52" s="831"/>
      <c r="I52" s="845"/>
    </row>
    <row r="53" spans="1:9" ht="14.1" customHeight="1">
      <c r="A53" s="1379" t="s">
        <v>439</v>
      </c>
      <c r="B53" s="1406"/>
      <c r="C53" s="351" t="s">
        <v>60</v>
      </c>
      <c r="D53" s="841"/>
      <c r="E53" s="828">
        <v>1603840</v>
      </c>
      <c r="F53" s="842">
        <v>2213438</v>
      </c>
      <c r="G53" s="829">
        <v>1794000</v>
      </c>
      <c r="H53" s="829">
        <v>2581000</v>
      </c>
      <c r="I53" s="843"/>
    </row>
    <row r="54" spans="1:9" ht="14.1" customHeight="1">
      <c r="A54" s="1407"/>
      <c r="B54" s="1407"/>
      <c r="C54" s="354" t="s">
        <v>61</v>
      </c>
      <c r="D54" s="844"/>
      <c r="E54" s="830">
        <v>703099</v>
      </c>
      <c r="F54" s="831">
        <v>2011112</v>
      </c>
      <c r="G54" s="831">
        <v>2703326</v>
      </c>
      <c r="H54" s="831"/>
      <c r="I54" s="845"/>
    </row>
    <row r="55" spans="1:9" ht="14.1" customHeight="1">
      <c r="A55" s="1379" t="s">
        <v>480</v>
      </c>
      <c r="B55" s="1406"/>
      <c r="C55" s="351" t="s">
        <v>60</v>
      </c>
      <c r="D55" s="841"/>
      <c r="E55" s="841"/>
      <c r="F55" s="842">
        <v>1310040</v>
      </c>
      <c r="G55" s="829">
        <v>1100000</v>
      </c>
      <c r="H55" s="829">
        <v>1261000</v>
      </c>
      <c r="I55" s="843"/>
    </row>
    <row r="56" spans="1:9" ht="14.1" customHeight="1">
      <c r="A56" s="1407"/>
      <c r="B56" s="1407"/>
      <c r="C56" s="354" t="s">
        <v>61</v>
      </c>
      <c r="D56" s="844"/>
      <c r="E56" s="844"/>
      <c r="F56" s="831">
        <v>961902</v>
      </c>
      <c r="G56" s="831">
        <v>1326240</v>
      </c>
      <c r="H56" s="831"/>
      <c r="I56" s="845"/>
    </row>
    <row r="57" spans="1:9" ht="15" customHeight="1">
      <c r="A57" s="1174" t="s">
        <v>63</v>
      </c>
      <c r="B57" s="1174"/>
      <c r="C57" s="1025" t="s">
        <v>1178</v>
      </c>
      <c r="D57" s="1025"/>
      <c r="E57" s="1025"/>
      <c r="F57" s="1025"/>
      <c r="G57" s="1025"/>
      <c r="H57" s="1025"/>
      <c r="I57" s="1025"/>
    </row>
    <row r="58" spans="1:9" ht="15" customHeight="1">
      <c r="A58" s="1174"/>
      <c r="B58" s="1174"/>
      <c r="C58" s="1025"/>
      <c r="D58" s="1025"/>
      <c r="E58" s="1025"/>
      <c r="F58" s="1025"/>
      <c r="G58" s="1025"/>
      <c r="H58" s="1025"/>
      <c r="I58" s="1025"/>
    </row>
    <row r="59" spans="1:9" ht="4.5" customHeight="1">
      <c r="A59" s="73"/>
      <c r="B59" s="73"/>
      <c r="C59" s="229"/>
      <c r="D59" s="229"/>
      <c r="E59" s="229"/>
      <c r="F59" s="229"/>
      <c r="G59" s="229"/>
      <c r="H59" s="229"/>
      <c r="I59" s="229"/>
    </row>
    <row r="60" spans="1:9" s="214" customFormat="1">
      <c r="A60" s="1006" t="s">
        <v>647</v>
      </c>
      <c r="B60" s="1006"/>
      <c r="C60" s="59"/>
      <c r="D60" s="258"/>
      <c r="E60" s="258"/>
      <c r="F60" s="258"/>
      <c r="G60" s="258"/>
      <c r="H60" s="258"/>
      <c r="I60" s="258"/>
    </row>
    <row r="61" spans="1:9" ht="15" customHeight="1">
      <c r="A61" s="1315" t="s">
        <v>64</v>
      </c>
      <c r="B61" s="1063" t="s">
        <v>694</v>
      </c>
      <c r="C61" s="1337" t="s">
        <v>1194</v>
      </c>
      <c r="D61" s="1337"/>
      <c r="E61" s="1337"/>
      <c r="F61" s="1337"/>
      <c r="G61" s="1337"/>
      <c r="H61" s="1337"/>
      <c r="I61" s="1337"/>
    </row>
    <row r="62" spans="1:9" ht="15" customHeight="1">
      <c r="A62" s="1315"/>
      <c r="B62" s="1063"/>
      <c r="C62" s="1337"/>
      <c r="D62" s="1337"/>
      <c r="E62" s="1337"/>
      <c r="F62" s="1337"/>
      <c r="G62" s="1337"/>
      <c r="H62" s="1337"/>
      <c r="I62" s="1337"/>
    </row>
    <row r="63" spans="1:9" ht="15" customHeight="1">
      <c r="A63" s="1315"/>
      <c r="B63" s="1063"/>
      <c r="C63" s="1337"/>
      <c r="D63" s="1337"/>
      <c r="E63" s="1337"/>
      <c r="F63" s="1337"/>
      <c r="G63" s="1337"/>
      <c r="H63" s="1337"/>
      <c r="I63" s="1337"/>
    </row>
    <row r="64" spans="1:9" ht="15" customHeight="1">
      <c r="A64" s="1315"/>
      <c r="B64" s="1063"/>
      <c r="C64" s="1337"/>
      <c r="D64" s="1337"/>
      <c r="E64" s="1337"/>
      <c r="F64" s="1337"/>
      <c r="G64" s="1337"/>
      <c r="H64" s="1337"/>
      <c r="I64" s="1337"/>
    </row>
    <row r="65" spans="1:9" ht="15" customHeight="1">
      <c r="A65" s="1315"/>
      <c r="B65" s="1063"/>
      <c r="C65" s="1337"/>
      <c r="D65" s="1337"/>
      <c r="E65" s="1337"/>
      <c r="F65" s="1337"/>
      <c r="G65" s="1337"/>
      <c r="H65" s="1337"/>
      <c r="I65" s="1337"/>
    </row>
    <row r="66" spans="1:9" ht="15" customHeight="1">
      <c r="A66" s="1315"/>
      <c r="B66" s="1063"/>
      <c r="C66" s="1337"/>
      <c r="D66" s="1337"/>
      <c r="E66" s="1337"/>
      <c r="F66" s="1337"/>
      <c r="G66" s="1337"/>
      <c r="H66" s="1337"/>
      <c r="I66" s="1337"/>
    </row>
    <row r="67" spans="1:9" ht="15" customHeight="1">
      <c r="A67" s="1315"/>
      <c r="B67" s="1063"/>
      <c r="C67" s="1337"/>
      <c r="D67" s="1337"/>
      <c r="E67" s="1337"/>
      <c r="F67" s="1337"/>
      <c r="G67" s="1337"/>
      <c r="H67" s="1337"/>
      <c r="I67" s="1337"/>
    </row>
    <row r="68" spans="1:9" ht="15" customHeight="1">
      <c r="A68" s="1315"/>
      <c r="B68" s="1063"/>
      <c r="C68" s="1337"/>
      <c r="D68" s="1337"/>
      <c r="E68" s="1337"/>
      <c r="F68" s="1337"/>
      <c r="G68" s="1337"/>
      <c r="H68" s="1337"/>
      <c r="I68" s="1337"/>
    </row>
    <row r="69" spans="1:9" ht="15" customHeight="1">
      <c r="A69" s="1315"/>
      <c r="B69" s="1063"/>
      <c r="C69" s="1337"/>
      <c r="D69" s="1337"/>
      <c r="E69" s="1337"/>
      <c r="F69" s="1337"/>
      <c r="G69" s="1337"/>
      <c r="H69" s="1337"/>
      <c r="I69" s="1337"/>
    </row>
    <row r="70" spans="1:9" ht="15" customHeight="1">
      <c r="A70" s="1315"/>
      <c r="B70" s="1063"/>
      <c r="C70" s="1337"/>
      <c r="D70" s="1337"/>
      <c r="E70" s="1337"/>
      <c r="F70" s="1337"/>
      <c r="G70" s="1337"/>
      <c r="H70" s="1337"/>
      <c r="I70" s="1337"/>
    </row>
    <row r="71" spans="1:9" ht="15" customHeight="1">
      <c r="A71" s="1315"/>
      <c r="B71" s="1063"/>
      <c r="C71" s="1337"/>
      <c r="D71" s="1337"/>
      <c r="E71" s="1337"/>
      <c r="F71" s="1337"/>
      <c r="G71" s="1337"/>
      <c r="H71" s="1337"/>
      <c r="I71" s="1337"/>
    </row>
    <row r="72" spans="1:9" ht="15" customHeight="1">
      <c r="A72" s="1315"/>
      <c r="B72" s="1063"/>
      <c r="C72" s="1337"/>
      <c r="D72" s="1337"/>
      <c r="E72" s="1337"/>
      <c r="F72" s="1337"/>
      <c r="G72" s="1337"/>
      <c r="H72" s="1337"/>
      <c r="I72" s="1337"/>
    </row>
    <row r="73" spans="1:9" ht="15" customHeight="1">
      <c r="A73" s="1315"/>
      <c r="B73" s="1063" t="s">
        <v>65</v>
      </c>
      <c r="C73" s="1337" t="s">
        <v>1179</v>
      </c>
      <c r="D73" s="1337"/>
      <c r="E73" s="1337"/>
      <c r="F73" s="1337"/>
      <c r="G73" s="1337"/>
      <c r="H73" s="1337"/>
      <c r="I73" s="1337"/>
    </row>
    <row r="74" spans="1:9" ht="15" customHeight="1">
      <c r="A74" s="1315"/>
      <c r="B74" s="1063"/>
      <c r="C74" s="1337"/>
      <c r="D74" s="1337"/>
      <c r="E74" s="1337"/>
      <c r="F74" s="1337"/>
      <c r="G74" s="1337"/>
      <c r="H74" s="1337"/>
      <c r="I74" s="1337"/>
    </row>
    <row r="75" spans="1:9" ht="15" customHeight="1">
      <c r="A75" s="1315"/>
      <c r="B75" s="1063"/>
      <c r="C75" s="1337"/>
      <c r="D75" s="1337"/>
      <c r="E75" s="1337"/>
      <c r="F75" s="1337"/>
      <c r="G75" s="1337"/>
      <c r="H75" s="1337"/>
      <c r="I75" s="1337"/>
    </row>
    <row r="76" spans="1:9" ht="15" customHeight="1">
      <c r="A76" s="1315"/>
      <c r="B76" s="1063"/>
      <c r="C76" s="1337"/>
      <c r="D76" s="1337"/>
      <c r="E76" s="1337"/>
      <c r="F76" s="1337"/>
      <c r="G76" s="1337"/>
      <c r="H76" s="1337"/>
      <c r="I76" s="1337"/>
    </row>
    <row r="77" spans="1:9" ht="5.0999999999999996" customHeight="1">
      <c r="A77" s="88"/>
      <c r="B77" s="262"/>
      <c r="C77" s="100"/>
      <c r="D77" s="100"/>
      <c r="E77" s="100"/>
      <c r="F77" s="100"/>
      <c r="G77" s="100"/>
      <c r="H77" s="100"/>
      <c r="I77" s="100"/>
    </row>
    <row r="78" spans="1:9" s="214" customFormat="1" ht="15" customHeight="1">
      <c r="A78" s="1006" t="s">
        <v>649</v>
      </c>
      <c r="B78" s="1006"/>
      <c r="C78" s="59"/>
      <c r="D78" s="258"/>
      <c r="E78" s="258"/>
      <c r="F78" s="258"/>
      <c r="G78" s="258"/>
      <c r="H78" s="258"/>
      <c r="I78" s="258"/>
    </row>
    <row r="79" spans="1:9" ht="15" customHeight="1">
      <c r="A79" s="1418" t="s">
        <v>947</v>
      </c>
      <c r="B79" s="1419"/>
      <c r="C79" s="1129" t="s">
        <v>1180</v>
      </c>
      <c r="D79" s="1130"/>
      <c r="E79" s="1130"/>
      <c r="F79" s="1130"/>
      <c r="G79" s="1130"/>
      <c r="H79" s="1130"/>
      <c r="I79" s="1131"/>
    </row>
    <row r="80" spans="1:9" ht="15" customHeight="1">
      <c r="A80" s="1420"/>
      <c r="B80" s="1421"/>
      <c r="C80" s="1132"/>
      <c r="D80" s="1133"/>
      <c r="E80" s="1133"/>
      <c r="F80" s="1133"/>
      <c r="G80" s="1133"/>
      <c r="H80" s="1133"/>
      <c r="I80" s="1134"/>
    </row>
    <row r="81" spans="1:9" ht="15" customHeight="1">
      <c r="A81" s="1420"/>
      <c r="B81" s="1421"/>
      <c r="C81" s="1132"/>
      <c r="D81" s="1133"/>
      <c r="E81" s="1133"/>
      <c r="F81" s="1133"/>
      <c r="G81" s="1133"/>
      <c r="H81" s="1133"/>
      <c r="I81" s="1134"/>
    </row>
    <row r="82" spans="1:9" ht="15" customHeight="1">
      <c r="A82" s="1420"/>
      <c r="B82" s="1421"/>
      <c r="C82" s="1132"/>
      <c r="D82" s="1133"/>
      <c r="E82" s="1133"/>
      <c r="F82" s="1133"/>
      <c r="G82" s="1133"/>
      <c r="H82" s="1133"/>
      <c r="I82" s="1134"/>
    </row>
    <row r="83" spans="1:9" ht="15" customHeight="1">
      <c r="A83" s="1422"/>
      <c r="B83" s="1423"/>
      <c r="C83" s="1135"/>
      <c r="D83" s="1136"/>
      <c r="E83" s="1136"/>
      <c r="F83" s="1136"/>
      <c r="G83" s="1136"/>
      <c r="H83" s="1136"/>
      <c r="I83" s="1137"/>
    </row>
  </sheetData>
  <customSheetViews>
    <customSheetView guid="{752EAD5E-2F62-4CFE-8BD1-E3E6987497BB}" showPageBreaks="1" printArea="1" view="pageBreakPreview" topLeftCell="A16">
      <selection activeCell="K38" sqref="K38"/>
      <rowBreaks count="3" manualBreakCount="3">
        <brk id="35" max="8" man="1"/>
        <brk id="62" max="16383" man="1"/>
        <brk id="120" max="16383" man="1"/>
      </rowBreaks>
      <pageMargins left="0.70866141732283472" right="0.70866141732283472" top="0.74803149606299213" bottom="0.74803149606299213" header="0.31496062992125984" footer="0.31496062992125984"/>
      <pageSetup paperSize="9" orientation="portrait" horizontalDpi="1200" verticalDpi="1200" r:id="rId1"/>
    </customSheetView>
    <customSheetView guid="{71275B59-52D9-4BCA-9258-6D8C6EFF66CF}" showPageBreaks="1" printArea="1" view="pageLayout">
      <selection activeCell="J60" sqref="J60"/>
      <rowBreaks count="4" manualBreakCount="4">
        <brk id="36" max="8" man="1"/>
        <brk id="60" max="16383" man="1"/>
        <brk id="118" max="16383" man="1"/>
        <brk id="176" max="16383" man="1"/>
      </rowBreaks>
      <pageMargins left="0.70866141732283472" right="0.70866141732283472" top="0.74803149606299213" bottom="0.74803149606299213" header="0.31496062992125984" footer="0.31496062992125984"/>
      <pageSetup paperSize="9" orientation="portrait" horizontalDpi="0" verticalDpi="0" r:id="rId2"/>
    </customSheetView>
    <customSheetView guid="{E75B0417-2004-49B0-81AA-65A6C4F7EC2C}" showPageBreaks="1" printArea="1" view="pageLayout">
      <selection activeCell="J60" sqref="J60"/>
      <rowBreaks count="4" manualBreakCount="4">
        <brk id="36" max="8" man="1"/>
        <brk id="60" max="16383" man="1"/>
        <brk id="118" max="16383" man="1"/>
        <brk id="176" max="16383" man="1"/>
      </rowBreaks>
      <pageMargins left="0.70866141732283472" right="0.70866141732283472" top="0.74803149606299213" bottom="0.74803149606299213" header="0.31496062992125984" footer="0.31496062992125984"/>
      <pageSetup paperSize="9" orientation="portrait" r:id="rId3"/>
    </customSheetView>
    <customSheetView guid="{0B143DF2-66B8-46B0-BF36-1C571A9EB3F3}" showPageBreaks="1" printArea="1" view="pageLayout" topLeftCell="A16">
      <selection activeCell="J60" sqref="J60"/>
      <rowBreaks count="4" manualBreakCount="4">
        <brk id="36" max="8" man="1"/>
        <brk id="60" max="16383" man="1"/>
        <brk id="118" max="16383" man="1"/>
        <brk id="176" max="16383" man="1"/>
      </rowBreaks>
      <pageMargins left="0.70866141732283472" right="0.70866141732283472" top="0.74803149606299213" bottom="0.74803149606299213" header="0.31496062992125984" footer="0.31496062992125984"/>
      <pageSetup paperSize="9" orientation="portrait" r:id="rId4"/>
    </customSheetView>
    <customSheetView guid="{4DCD7E50-A612-4C8E-882E-3BC6A59DB4EB}" showPageBreaks="1" printArea="1" view="pageBreakPreview" topLeftCell="A37">
      <selection activeCell="C3" sqref="C3:I3"/>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5"/>
    </customSheetView>
    <customSheetView guid="{A898AA5D-169A-4A14-AB8F-C4F4C5C9C869}" showPageBreaks="1" printArea="1" view="pageBreakPreview" topLeftCell="A46">
      <selection activeCell="D51" sqref="D51:I51"/>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6"/>
    </customSheetView>
    <customSheetView guid="{DD9AE018-7E22-4B13-ADFF-D4C3360CBEF2}" showPageBreaks="1" printArea="1" view="pageBreakPreview" topLeftCell="A46">
      <selection activeCell="D51" sqref="D51:I51"/>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7"/>
    </customSheetView>
    <customSheetView guid="{9EB396F3-ECBE-4F00-8AF4-433E00D5457E}" showPageBreaks="1" printArea="1" view="pageBreakPreview" topLeftCell="A46">
      <selection activeCell="D51" sqref="D51:I51"/>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8"/>
    </customSheetView>
    <customSheetView guid="{7F613779-33AB-4C27-B28A-A10D734C27EA}" showPageBreaks="1" printArea="1" view="pageLayout">
      <selection activeCell="J60" sqref="J60"/>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0" verticalDpi="0" r:id="rId9"/>
    </customSheetView>
    <customSheetView guid="{5FEFEB6C-BEC4-430E-B947-6A7413286A0D}" showPageBreaks="1" printArea="1" view="pageBreakPreview" topLeftCell="A46">
      <selection activeCell="D51" sqref="D51:I51"/>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10"/>
    </customSheetView>
    <customSheetView guid="{22FD68A5-46F7-4E41-8363-D5981057D2EF}" showPageBreaks="1" printArea="1" view="pageBreakPreview" topLeftCell="A37">
      <selection activeCell="C3" sqref="C3:I3"/>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11"/>
    </customSheetView>
    <customSheetView guid="{76B58914-1035-4353-9CF6-22B59E40A08B}" showPageBreaks="1" printArea="1" view="pageBreakPreview" topLeftCell="A16">
      <selection activeCell="J15" sqref="J15"/>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12"/>
    </customSheetView>
    <customSheetView guid="{3848975B-608E-4A87-AC36-A52CBAB490C8}" showPageBreaks="1" printArea="1" view="pageLayout" topLeftCell="A16">
      <selection activeCell="J60" sqref="J60"/>
      <rowBreaks count="4" manualBreakCount="4">
        <brk id="36" max="8" man="1"/>
        <brk id="60" max="16383" man="1"/>
        <brk id="118" max="16383" man="1"/>
        <brk id="176" max="16383" man="1"/>
      </rowBreaks>
      <pageMargins left="0.70866141732283472" right="0.70866141732283472" top="0.74803149606299213" bottom="0.74803149606299213" header="0.31496062992125984" footer="0.31496062992125984"/>
      <pageSetup paperSize="9" orientation="portrait" r:id="rId13"/>
    </customSheetView>
    <customSheetView guid="{D623C857-8851-4DB2-AEC5-A3D94BBCC3E5}" showPageBreaks="1" printArea="1" view="pageBreakPreview" topLeftCell="A16">
      <selection activeCell="J15" sqref="J15"/>
      <rowBreaks count="3" manualBreakCount="3">
        <brk id="36" max="8" man="1"/>
        <brk id="60" max="16383" man="1"/>
        <brk id="118" max="16383" man="1"/>
      </rowBreaks>
      <pageMargins left="0.70866141732283472" right="0.70866141732283472" top="0.74803149606299213" bottom="0.74803149606299213" header="0.31496062992125984" footer="0.31496062992125984"/>
      <pageSetup paperSize="9" orientation="portrait" horizontalDpi="1200" verticalDpi="1200" r:id="rId14"/>
    </customSheetView>
    <customSheetView guid="{4789E3A1-B331-40F4-BFBE-ECBA77374F9F}" showPageBreaks="1" printArea="1" view="pageLayout">
      <selection activeCell="J60" sqref="J60"/>
      <rowBreaks count="4" manualBreakCount="4">
        <brk id="36" max="8" man="1"/>
        <brk id="60" max="16383" man="1"/>
        <brk id="118" max="16383" man="1"/>
        <brk id="176" max="16383" man="1"/>
      </rowBreaks>
      <pageMargins left="0.70866141732283472" right="0.70866141732283472" top="0.74803149606299213" bottom="0.74803149606299213" header="0.31496062992125984" footer="0.31496062992125984"/>
      <pageSetup paperSize="9" orientation="portrait" r:id="rId15"/>
    </customSheetView>
  </customSheetViews>
  <mergeCells count="58">
    <mergeCell ref="B61:B72"/>
    <mergeCell ref="C61:I72"/>
    <mergeCell ref="A39:I39"/>
    <mergeCell ref="D28:I30"/>
    <mergeCell ref="D31:I33"/>
    <mergeCell ref="D34:I38"/>
    <mergeCell ref="A9:B9"/>
    <mergeCell ref="A79:B83"/>
    <mergeCell ref="C79:I83"/>
    <mergeCell ref="A1:I1"/>
    <mergeCell ref="A2:I2"/>
    <mergeCell ref="A3:B3"/>
    <mergeCell ref="C3:I3"/>
    <mergeCell ref="A4:B4"/>
    <mergeCell ref="C4:I4"/>
    <mergeCell ref="A5:B7"/>
    <mergeCell ref="D5:I5"/>
    <mergeCell ref="F6:F7"/>
    <mergeCell ref="H6:I6"/>
    <mergeCell ref="H7:I7"/>
    <mergeCell ref="A10:B14"/>
    <mergeCell ref="C10:I14"/>
    <mergeCell ref="A15:B17"/>
    <mergeCell ref="C15:E15"/>
    <mergeCell ref="F15:I15"/>
    <mergeCell ref="C16:E16"/>
    <mergeCell ref="F16:I16"/>
    <mergeCell ref="C17:E17"/>
    <mergeCell ref="F17:I17"/>
    <mergeCell ref="A78:B78"/>
    <mergeCell ref="B20:C21"/>
    <mergeCell ref="B22:C23"/>
    <mergeCell ref="B24:C25"/>
    <mergeCell ref="B26:C27"/>
    <mergeCell ref="A51:B52"/>
    <mergeCell ref="A53:B54"/>
    <mergeCell ref="A55:B56"/>
    <mergeCell ref="A47:B48"/>
    <mergeCell ref="A45:B46"/>
    <mergeCell ref="A49:B50"/>
    <mergeCell ref="A43:B44"/>
    <mergeCell ref="B73:B76"/>
    <mergeCell ref="C73:I76"/>
    <mergeCell ref="A61:A76"/>
    <mergeCell ref="A20:A27"/>
    <mergeCell ref="D24:I25"/>
    <mergeCell ref="D26:I27"/>
    <mergeCell ref="A41:B42"/>
    <mergeCell ref="A19:B19"/>
    <mergeCell ref="A60:B60"/>
    <mergeCell ref="A28:C30"/>
    <mergeCell ref="A31:C33"/>
    <mergeCell ref="A34:C38"/>
    <mergeCell ref="A40:C40"/>
    <mergeCell ref="A57:B58"/>
    <mergeCell ref="C57:I58"/>
    <mergeCell ref="D20:I21"/>
    <mergeCell ref="D22:I23"/>
  </mergeCells>
  <phoneticPr fontId="25"/>
  <pageMargins left="0.70866141732283472" right="0.70866141732283472" top="0.74803149606299213" bottom="0.74803149606299213" header="0.31496062992125984" footer="0.31496062992125984"/>
  <pageSetup paperSize="9" scale="98" orientation="portrait" r:id="rId16"/>
  <headerFooter>
    <oddFooter>&amp;C&amp;P</oddFooter>
  </headerFooter>
  <rowBreaks count="3" manualBreakCount="3">
    <brk id="58" max="8" man="1"/>
    <brk id="83" max="16383" man="1"/>
    <brk id="14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4" tint="-0.249977111117893"/>
  </sheetPr>
  <dimension ref="A1:T121"/>
  <sheetViews>
    <sheetView view="pageBreakPreview" topLeftCell="A55" zoomScaleNormal="100" zoomScaleSheetLayoutView="100" workbookViewId="0">
      <selection activeCell="N63" sqref="N63"/>
    </sheetView>
  </sheetViews>
  <sheetFormatPr defaultRowHeight="13.5"/>
  <cols>
    <col min="1" max="1" width="3.625" style="216" customWidth="1"/>
    <col min="2" max="2" width="12.625" style="216" customWidth="1"/>
    <col min="3" max="9" width="10.625" style="216" customWidth="1"/>
    <col min="10" max="256" width="9" style="216"/>
    <col min="257" max="265" width="9.875" style="216" customWidth="1"/>
    <col min="266" max="512" width="9" style="216"/>
    <col min="513" max="521" width="9.875" style="216" customWidth="1"/>
    <col min="522" max="768" width="9" style="216"/>
    <col min="769" max="777" width="9.875" style="216" customWidth="1"/>
    <col min="778" max="1024" width="9" style="216"/>
    <col min="1025" max="1033" width="9.875" style="216" customWidth="1"/>
    <col min="1034" max="1280" width="9" style="216"/>
    <col min="1281" max="1289" width="9.875" style="216" customWidth="1"/>
    <col min="1290" max="1536" width="9" style="216"/>
    <col min="1537" max="1545" width="9.875" style="216" customWidth="1"/>
    <col min="1546" max="1792" width="9" style="216"/>
    <col min="1793" max="1801" width="9.875" style="216" customWidth="1"/>
    <col min="1802" max="2048" width="9" style="216"/>
    <col min="2049" max="2057" width="9.875" style="216" customWidth="1"/>
    <col min="2058" max="2304" width="9" style="216"/>
    <col min="2305" max="2313" width="9.875" style="216" customWidth="1"/>
    <col min="2314" max="2560" width="9" style="216"/>
    <col min="2561" max="2569" width="9.875" style="216" customWidth="1"/>
    <col min="2570" max="2816" width="9" style="216"/>
    <col min="2817" max="2825" width="9.875" style="216" customWidth="1"/>
    <col min="2826" max="3072" width="9" style="216"/>
    <col min="3073" max="3081" width="9.875" style="216" customWidth="1"/>
    <col min="3082" max="3328" width="9" style="216"/>
    <col min="3329" max="3337" width="9.875" style="216" customWidth="1"/>
    <col min="3338" max="3584" width="9" style="216"/>
    <col min="3585" max="3593" width="9.875" style="216" customWidth="1"/>
    <col min="3594" max="3840" width="9" style="216"/>
    <col min="3841" max="3849" width="9.875" style="216" customWidth="1"/>
    <col min="3850" max="4096" width="9" style="216"/>
    <col min="4097" max="4105" width="9.875" style="216" customWidth="1"/>
    <col min="4106" max="4352" width="9" style="216"/>
    <col min="4353" max="4361" width="9.875" style="216" customWidth="1"/>
    <col min="4362" max="4608" width="9" style="216"/>
    <col min="4609" max="4617" width="9.875" style="216" customWidth="1"/>
    <col min="4618" max="4864" width="9" style="216"/>
    <col min="4865" max="4873" width="9.875" style="216" customWidth="1"/>
    <col min="4874" max="5120" width="9" style="216"/>
    <col min="5121" max="5129" width="9.875" style="216" customWidth="1"/>
    <col min="5130" max="5376" width="9" style="216"/>
    <col min="5377" max="5385" width="9.875" style="216" customWidth="1"/>
    <col min="5386" max="5632" width="9" style="216"/>
    <col min="5633" max="5641" width="9.875" style="216" customWidth="1"/>
    <col min="5642" max="5888" width="9" style="216"/>
    <col min="5889" max="5897" width="9.875" style="216" customWidth="1"/>
    <col min="5898" max="6144" width="9" style="216"/>
    <col min="6145" max="6153" width="9.875" style="216" customWidth="1"/>
    <col min="6154" max="6400" width="9" style="216"/>
    <col min="6401" max="6409" width="9.875" style="216" customWidth="1"/>
    <col min="6410" max="6656" width="9" style="216"/>
    <col min="6657" max="6665" width="9.875" style="216" customWidth="1"/>
    <col min="6666" max="6912" width="9" style="216"/>
    <col min="6913" max="6921" width="9.875" style="216" customWidth="1"/>
    <col min="6922" max="7168" width="9" style="216"/>
    <col min="7169" max="7177" width="9.875" style="216" customWidth="1"/>
    <col min="7178" max="7424" width="9" style="216"/>
    <col min="7425" max="7433" width="9.875" style="216" customWidth="1"/>
    <col min="7434" max="7680" width="9" style="216"/>
    <col min="7681" max="7689" width="9.875" style="216" customWidth="1"/>
    <col min="7690" max="7936" width="9" style="216"/>
    <col min="7937" max="7945" width="9.875" style="216" customWidth="1"/>
    <col min="7946" max="8192" width="9" style="216"/>
    <col min="8193" max="8201" width="9.875" style="216" customWidth="1"/>
    <col min="8202" max="8448" width="9" style="216"/>
    <col min="8449" max="8457" width="9.875" style="216" customWidth="1"/>
    <col min="8458" max="8704" width="9" style="216"/>
    <col min="8705" max="8713" width="9.875" style="216" customWidth="1"/>
    <col min="8714" max="8960" width="9" style="216"/>
    <col min="8961" max="8969" width="9.875" style="216" customWidth="1"/>
    <col min="8970" max="9216" width="9" style="216"/>
    <col min="9217" max="9225" width="9.875" style="216" customWidth="1"/>
    <col min="9226" max="9472" width="9" style="216"/>
    <col min="9473" max="9481" width="9.875" style="216" customWidth="1"/>
    <col min="9482" max="9728" width="9" style="216"/>
    <col min="9729" max="9737" width="9.875" style="216" customWidth="1"/>
    <col min="9738" max="9984" width="9" style="216"/>
    <col min="9985" max="9993" width="9.875" style="216" customWidth="1"/>
    <col min="9994" max="10240" width="9" style="216"/>
    <col min="10241" max="10249" width="9.875" style="216" customWidth="1"/>
    <col min="10250" max="10496" width="9" style="216"/>
    <col min="10497" max="10505" width="9.875" style="216" customWidth="1"/>
    <col min="10506" max="10752" width="9" style="216"/>
    <col min="10753" max="10761" width="9.875" style="216" customWidth="1"/>
    <col min="10762" max="11008" width="9" style="216"/>
    <col min="11009" max="11017" width="9.875" style="216" customWidth="1"/>
    <col min="11018" max="11264" width="9" style="216"/>
    <col min="11265" max="11273" width="9.875" style="216" customWidth="1"/>
    <col min="11274" max="11520" width="9" style="216"/>
    <col min="11521" max="11529" width="9.875" style="216" customWidth="1"/>
    <col min="11530" max="11776" width="9" style="216"/>
    <col min="11777" max="11785" width="9.875" style="216" customWidth="1"/>
    <col min="11786" max="12032" width="9" style="216"/>
    <col min="12033" max="12041" width="9.875" style="216" customWidth="1"/>
    <col min="12042" max="12288" width="9" style="216"/>
    <col min="12289" max="12297" width="9.875" style="216" customWidth="1"/>
    <col min="12298" max="12544" width="9" style="216"/>
    <col min="12545" max="12553" width="9.875" style="216" customWidth="1"/>
    <col min="12554" max="12800" width="9" style="216"/>
    <col min="12801" max="12809" width="9.875" style="216" customWidth="1"/>
    <col min="12810" max="13056" width="9" style="216"/>
    <col min="13057" max="13065" width="9.875" style="216" customWidth="1"/>
    <col min="13066" max="13312" width="9" style="216"/>
    <col min="13313" max="13321" width="9.875" style="216" customWidth="1"/>
    <col min="13322" max="13568" width="9" style="216"/>
    <col min="13569" max="13577" width="9.875" style="216" customWidth="1"/>
    <col min="13578" max="13824" width="9" style="216"/>
    <col min="13825" max="13833" width="9.875" style="216" customWidth="1"/>
    <col min="13834" max="14080" width="9" style="216"/>
    <col min="14081" max="14089" width="9.875" style="216" customWidth="1"/>
    <col min="14090" max="14336" width="9" style="216"/>
    <col min="14337" max="14345" width="9.875" style="216" customWidth="1"/>
    <col min="14346" max="14592" width="9" style="216"/>
    <col min="14593" max="14601" width="9.875" style="216" customWidth="1"/>
    <col min="14602" max="14848" width="9" style="216"/>
    <col min="14849" max="14857" width="9.875" style="216" customWidth="1"/>
    <col min="14858" max="15104" width="9" style="216"/>
    <col min="15105" max="15113" width="9.875" style="216" customWidth="1"/>
    <col min="15114" max="15360" width="9" style="216"/>
    <col min="15361" max="15369" width="9.875" style="216" customWidth="1"/>
    <col min="15370" max="15616" width="9" style="216"/>
    <col min="15617" max="15625" width="9.875" style="216" customWidth="1"/>
    <col min="15626" max="15872" width="9" style="216"/>
    <col min="15873" max="15881" width="9.875" style="216" customWidth="1"/>
    <col min="15882" max="16128" width="9" style="216"/>
    <col min="16129" max="16137" width="9.875" style="216" customWidth="1"/>
    <col min="16138" max="16384" width="9" style="216"/>
  </cols>
  <sheetData>
    <row r="1" spans="1:20" s="214" customFormat="1" ht="15" customHeight="1">
      <c r="A1" s="992" t="s">
        <v>979</v>
      </c>
      <c r="B1" s="993"/>
      <c r="C1" s="993"/>
      <c r="D1" s="993"/>
      <c r="E1" s="993"/>
      <c r="F1" s="993"/>
      <c r="G1" s="993"/>
      <c r="H1" s="993"/>
      <c r="I1" s="994"/>
    </row>
    <row r="2" spans="1:20" ht="13.5" customHeight="1">
      <c r="A2" s="1523"/>
      <c r="B2" s="1523"/>
      <c r="C2" s="1523"/>
      <c r="D2" s="1523"/>
      <c r="E2" s="1523"/>
      <c r="F2" s="1523"/>
      <c r="G2" s="1523"/>
      <c r="H2" s="1523"/>
      <c r="I2" s="1523"/>
      <c r="J2" s="43"/>
      <c r="K2" s="43"/>
      <c r="L2" s="43"/>
      <c r="M2" s="43"/>
      <c r="N2" s="43"/>
      <c r="O2" s="43"/>
      <c r="P2" s="43"/>
      <c r="Q2" s="43"/>
      <c r="R2" s="43"/>
      <c r="S2" s="43"/>
      <c r="T2" s="43"/>
    </row>
    <row r="3" spans="1:20" ht="15" customHeight="1">
      <c r="A3" s="1524" t="s">
        <v>3</v>
      </c>
      <c r="B3" s="1525"/>
      <c r="C3" s="1526" t="s">
        <v>1192</v>
      </c>
      <c r="D3" s="1527"/>
      <c r="E3" s="1527"/>
      <c r="F3" s="1527"/>
      <c r="G3" s="1527"/>
      <c r="H3" s="1527"/>
      <c r="I3" s="1528"/>
      <c r="J3" s="43"/>
      <c r="K3" s="43"/>
      <c r="L3" s="43"/>
      <c r="M3" s="43"/>
      <c r="N3" s="43"/>
      <c r="O3" s="43"/>
      <c r="P3" s="43"/>
      <c r="Q3" s="43"/>
      <c r="R3" s="43"/>
      <c r="S3" s="43"/>
      <c r="T3" s="43"/>
    </row>
    <row r="4" spans="1:20" ht="15" customHeight="1">
      <c r="A4" s="1541" t="s">
        <v>42</v>
      </c>
      <c r="B4" s="1542"/>
      <c r="C4" s="1538" t="s">
        <v>114</v>
      </c>
      <c r="D4" s="1539"/>
      <c r="E4" s="1539"/>
      <c r="F4" s="1539"/>
      <c r="G4" s="1539"/>
      <c r="H4" s="1539"/>
      <c r="I4" s="1540"/>
      <c r="J4" s="43"/>
      <c r="K4" s="43"/>
      <c r="L4" s="43"/>
      <c r="M4" s="43"/>
      <c r="N4" s="43"/>
      <c r="O4" s="43"/>
      <c r="P4" s="43"/>
      <c r="Q4" s="43"/>
      <c r="R4" s="43"/>
      <c r="S4" s="43"/>
      <c r="T4" s="43"/>
    </row>
    <row r="5" spans="1:20" ht="15" customHeight="1">
      <c r="A5" s="1532" t="s">
        <v>14</v>
      </c>
      <c r="B5" s="1533"/>
      <c r="C5" s="4" t="s">
        <v>15</v>
      </c>
      <c r="D5" s="1529" t="s">
        <v>688</v>
      </c>
      <c r="E5" s="1530"/>
      <c r="F5" s="1530"/>
      <c r="G5" s="1530"/>
      <c r="H5" s="1530"/>
      <c r="I5" s="1531"/>
      <c r="J5" s="43"/>
      <c r="K5" s="43"/>
      <c r="L5" s="43"/>
      <c r="M5" s="43"/>
      <c r="N5" s="43"/>
      <c r="O5" s="43"/>
      <c r="P5" s="43"/>
      <c r="Q5" s="43"/>
      <c r="R5" s="43"/>
      <c r="S5" s="43"/>
      <c r="T5" s="43"/>
    </row>
    <row r="6" spans="1:20" ht="15" customHeight="1">
      <c r="A6" s="1534"/>
      <c r="B6" s="1535"/>
      <c r="C6" s="256" t="s">
        <v>102</v>
      </c>
      <c r="D6" s="257" t="s">
        <v>17</v>
      </c>
      <c r="E6" s="257" t="s">
        <v>44</v>
      </c>
      <c r="F6" s="1003" t="s">
        <v>43</v>
      </c>
      <c r="G6" s="257" t="s">
        <v>16</v>
      </c>
      <c r="H6" s="1395" t="s">
        <v>736</v>
      </c>
      <c r="I6" s="1396"/>
      <c r="J6" s="43"/>
      <c r="K6" s="43"/>
      <c r="L6" s="43"/>
      <c r="M6" s="43"/>
      <c r="N6" s="43"/>
      <c r="O6" s="43"/>
      <c r="P6" s="43"/>
      <c r="Q6" s="43"/>
      <c r="R6" s="43"/>
      <c r="S6" s="43"/>
      <c r="T6" s="43"/>
    </row>
    <row r="7" spans="1:20" ht="15" customHeight="1">
      <c r="A7" s="1536"/>
      <c r="B7" s="1537"/>
      <c r="C7" s="256" t="s">
        <v>699</v>
      </c>
      <c r="D7" s="257" t="s">
        <v>17</v>
      </c>
      <c r="E7" s="257" t="s">
        <v>121</v>
      </c>
      <c r="F7" s="1005"/>
      <c r="G7" s="257" t="s">
        <v>17</v>
      </c>
      <c r="H7" s="1395" t="s">
        <v>737</v>
      </c>
      <c r="I7" s="1396"/>
      <c r="J7" s="43"/>
      <c r="K7" s="43"/>
      <c r="L7" s="43"/>
      <c r="M7" s="43"/>
      <c r="N7" s="43"/>
      <c r="O7" s="43"/>
      <c r="P7" s="43"/>
      <c r="Q7" s="43"/>
      <c r="R7" s="43"/>
      <c r="S7" s="43"/>
      <c r="T7" s="43"/>
    </row>
    <row r="8" spans="1:20" ht="5.0999999999999996" customHeight="1">
      <c r="A8" s="101"/>
      <c r="B8" s="101"/>
      <c r="C8" s="83"/>
      <c r="D8" s="129"/>
      <c r="E8" s="129"/>
      <c r="F8" s="72"/>
      <c r="G8" s="129"/>
      <c r="H8" s="70"/>
      <c r="I8" s="70"/>
      <c r="J8" s="43"/>
      <c r="K8" s="43"/>
      <c r="L8" s="43"/>
      <c r="M8" s="43"/>
      <c r="N8" s="43"/>
      <c r="O8" s="43"/>
      <c r="P8" s="43"/>
      <c r="Q8" s="43"/>
      <c r="R8" s="43"/>
      <c r="S8" s="43"/>
      <c r="T8" s="43"/>
    </row>
    <row r="9" spans="1:20" s="214" customFormat="1" ht="15" customHeight="1">
      <c r="A9" s="1006" t="s">
        <v>650</v>
      </c>
      <c r="B9" s="1006"/>
      <c r="C9" s="258"/>
      <c r="D9" s="258"/>
      <c r="E9" s="258"/>
      <c r="F9" s="258"/>
      <c r="G9" s="258"/>
      <c r="H9" s="258"/>
      <c r="I9" s="258"/>
    </row>
    <row r="10" spans="1:20" ht="15" customHeight="1">
      <c r="A10" s="1543" t="s">
        <v>45</v>
      </c>
      <c r="B10" s="1544"/>
      <c r="C10" s="1514" t="s">
        <v>1169</v>
      </c>
      <c r="D10" s="1515"/>
      <c r="E10" s="1515"/>
      <c r="F10" s="1515"/>
      <c r="G10" s="1515"/>
      <c r="H10" s="1515"/>
      <c r="I10" s="1516"/>
      <c r="J10" s="43"/>
      <c r="K10" s="43"/>
      <c r="L10" s="43"/>
      <c r="M10" s="43"/>
      <c r="N10" s="43"/>
      <c r="O10" s="43"/>
      <c r="P10" s="43"/>
      <c r="Q10" s="43"/>
      <c r="R10" s="43"/>
      <c r="S10" s="43"/>
      <c r="T10" s="43"/>
    </row>
    <row r="11" spans="1:20" ht="15" customHeight="1">
      <c r="A11" s="1545"/>
      <c r="B11" s="1546"/>
      <c r="C11" s="1517"/>
      <c r="D11" s="1518"/>
      <c r="E11" s="1518"/>
      <c r="F11" s="1518"/>
      <c r="G11" s="1518"/>
      <c r="H11" s="1518"/>
      <c r="I11" s="1519"/>
      <c r="J11" s="43"/>
      <c r="K11" s="43"/>
      <c r="L11" s="43"/>
      <c r="M11" s="43"/>
      <c r="N11" s="43"/>
      <c r="O11" s="43"/>
      <c r="P11" s="43"/>
      <c r="Q11" s="43"/>
      <c r="R11" s="43"/>
      <c r="S11" s="43"/>
      <c r="T11" s="43"/>
    </row>
    <row r="12" spans="1:20" ht="15" customHeight="1">
      <c r="A12" s="1545"/>
      <c r="B12" s="1546"/>
      <c r="C12" s="1517"/>
      <c r="D12" s="1518"/>
      <c r="E12" s="1518"/>
      <c r="F12" s="1518"/>
      <c r="G12" s="1518"/>
      <c r="H12" s="1518"/>
      <c r="I12" s="1519"/>
      <c r="J12" s="43"/>
      <c r="K12" s="43"/>
      <c r="L12" s="43"/>
      <c r="M12" s="43"/>
      <c r="N12" s="43"/>
      <c r="O12" s="43"/>
      <c r="P12" s="43"/>
      <c r="Q12" s="43"/>
      <c r="R12" s="43"/>
      <c r="S12" s="43"/>
      <c r="T12" s="43"/>
    </row>
    <row r="13" spans="1:20" ht="15" customHeight="1">
      <c r="A13" s="1545"/>
      <c r="B13" s="1546"/>
      <c r="C13" s="1517"/>
      <c r="D13" s="1518"/>
      <c r="E13" s="1518"/>
      <c r="F13" s="1518"/>
      <c r="G13" s="1518"/>
      <c r="H13" s="1518"/>
      <c r="I13" s="1519"/>
      <c r="J13" s="43"/>
      <c r="K13" s="43"/>
      <c r="L13" s="43"/>
      <c r="M13" s="43"/>
      <c r="N13" s="43"/>
      <c r="O13" s="43"/>
      <c r="P13" s="43"/>
      <c r="Q13" s="43"/>
      <c r="R13" s="43"/>
      <c r="S13" s="43"/>
      <c r="T13" s="43"/>
    </row>
    <row r="14" spans="1:20" ht="15" customHeight="1">
      <c r="A14" s="1545"/>
      <c r="B14" s="1546"/>
      <c r="C14" s="1517"/>
      <c r="D14" s="1518"/>
      <c r="E14" s="1518"/>
      <c r="F14" s="1518"/>
      <c r="G14" s="1518"/>
      <c r="H14" s="1518"/>
      <c r="I14" s="1519"/>
      <c r="J14" s="43"/>
      <c r="K14" s="43"/>
      <c r="L14" s="43"/>
      <c r="M14" s="43"/>
      <c r="N14" s="43"/>
      <c r="O14" s="43"/>
      <c r="P14" s="43"/>
      <c r="Q14" s="43"/>
      <c r="R14" s="43"/>
      <c r="S14" s="43"/>
      <c r="T14" s="43"/>
    </row>
    <row r="15" spans="1:20" ht="15" customHeight="1">
      <c r="A15" s="1545"/>
      <c r="B15" s="1546"/>
      <c r="C15" s="1517"/>
      <c r="D15" s="1518"/>
      <c r="E15" s="1518"/>
      <c r="F15" s="1518"/>
      <c r="G15" s="1518"/>
      <c r="H15" s="1518"/>
      <c r="I15" s="1519"/>
      <c r="J15" s="43"/>
      <c r="K15" s="43"/>
      <c r="L15" s="43"/>
      <c r="M15" s="43"/>
      <c r="N15" s="43"/>
      <c r="O15" s="43"/>
      <c r="P15" s="43"/>
      <c r="Q15" s="43"/>
      <c r="R15" s="43"/>
      <c r="S15" s="43"/>
      <c r="T15" s="43"/>
    </row>
    <row r="16" spans="1:20" ht="15" customHeight="1">
      <c r="A16" s="1545"/>
      <c r="B16" s="1546"/>
      <c r="C16" s="1517"/>
      <c r="D16" s="1518"/>
      <c r="E16" s="1518"/>
      <c r="F16" s="1518"/>
      <c r="G16" s="1518"/>
      <c r="H16" s="1518"/>
      <c r="I16" s="1519"/>
      <c r="J16" s="43"/>
      <c r="K16" s="43"/>
      <c r="L16" s="43"/>
      <c r="M16" s="43"/>
      <c r="N16" s="43"/>
      <c r="O16" s="43"/>
      <c r="P16" s="43"/>
      <c r="Q16" s="43"/>
      <c r="R16" s="43"/>
      <c r="S16" s="43"/>
      <c r="T16" s="43"/>
    </row>
    <row r="17" spans="1:20" ht="15" customHeight="1">
      <c r="A17" s="1545"/>
      <c r="B17" s="1546"/>
      <c r="C17" s="1517"/>
      <c r="D17" s="1518"/>
      <c r="E17" s="1518"/>
      <c r="F17" s="1518"/>
      <c r="G17" s="1518"/>
      <c r="H17" s="1518"/>
      <c r="I17" s="1519"/>
      <c r="J17" s="43"/>
      <c r="K17" s="43"/>
      <c r="L17" s="43"/>
      <c r="M17" s="43"/>
      <c r="N17" s="43"/>
      <c r="O17" s="43"/>
      <c r="P17" s="43"/>
      <c r="Q17" s="43"/>
      <c r="R17" s="43"/>
      <c r="S17" s="43"/>
      <c r="T17" s="43"/>
    </row>
    <row r="18" spans="1:20" ht="15" customHeight="1">
      <c r="A18" s="1547"/>
      <c r="B18" s="1548"/>
      <c r="C18" s="1520"/>
      <c r="D18" s="1521"/>
      <c r="E18" s="1521"/>
      <c r="F18" s="1521"/>
      <c r="G18" s="1521"/>
      <c r="H18" s="1521"/>
      <c r="I18" s="1522"/>
      <c r="J18" s="43"/>
      <c r="K18" s="43"/>
      <c r="L18" s="43"/>
      <c r="M18" s="43"/>
      <c r="N18" s="43"/>
      <c r="O18" s="43"/>
      <c r="P18" s="43"/>
      <c r="Q18" s="43"/>
      <c r="R18" s="43"/>
      <c r="S18" s="43"/>
      <c r="T18" s="43"/>
    </row>
    <row r="19" spans="1:20" ht="15" customHeight="1">
      <c r="A19" s="1064" t="s">
        <v>18</v>
      </c>
      <c r="B19" s="1066"/>
      <c r="C19" s="1495" t="s">
        <v>19</v>
      </c>
      <c r="D19" s="1496"/>
      <c r="E19" s="1497"/>
      <c r="F19" s="1499" t="s">
        <v>463</v>
      </c>
      <c r="G19" s="1500"/>
      <c r="H19" s="1500"/>
      <c r="I19" s="1501"/>
      <c r="J19" s="43"/>
      <c r="K19" s="43"/>
      <c r="L19" s="43"/>
      <c r="M19" s="43"/>
      <c r="N19" s="43"/>
      <c r="O19" s="43"/>
      <c r="P19" s="43"/>
      <c r="Q19" s="43"/>
      <c r="R19" s="43"/>
      <c r="S19" s="43"/>
      <c r="T19" s="43"/>
    </row>
    <row r="20" spans="1:20" ht="15" customHeight="1">
      <c r="A20" s="1111"/>
      <c r="B20" s="1112"/>
      <c r="C20" s="1495" t="s">
        <v>47</v>
      </c>
      <c r="D20" s="1496"/>
      <c r="E20" s="1497"/>
      <c r="F20" s="1103" t="s">
        <v>1242</v>
      </c>
      <c r="G20" s="1498"/>
      <c r="H20" s="1498"/>
      <c r="I20" s="1104"/>
      <c r="J20" s="43"/>
      <c r="K20" s="43"/>
      <c r="L20" s="43"/>
      <c r="M20" s="43"/>
      <c r="N20" s="43"/>
      <c r="O20" s="43"/>
      <c r="P20" s="43"/>
      <c r="Q20" s="43"/>
      <c r="R20" s="43"/>
      <c r="S20" s="43"/>
      <c r="T20" s="43"/>
    </row>
    <row r="21" spans="1:20" ht="15" customHeight="1">
      <c r="A21" s="1067"/>
      <c r="B21" s="1069"/>
      <c r="C21" s="1495" t="s">
        <v>20</v>
      </c>
      <c r="D21" s="1496"/>
      <c r="E21" s="1497"/>
      <c r="F21" s="1492" t="s">
        <v>115</v>
      </c>
      <c r="G21" s="1493"/>
      <c r="H21" s="1493"/>
      <c r="I21" s="1494"/>
      <c r="J21" s="43"/>
      <c r="K21" s="43"/>
      <c r="L21" s="43"/>
      <c r="M21" s="43"/>
      <c r="N21" s="43"/>
      <c r="O21" s="43"/>
      <c r="P21" s="43"/>
      <c r="Q21" s="43"/>
      <c r="R21" s="43"/>
      <c r="S21" s="43"/>
      <c r="T21" s="43"/>
    </row>
    <row r="22" spans="1:20" ht="5.0999999999999996" customHeight="1">
      <c r="A22" s="75"/>
      <c r="B22" s="75"/>
      <c r="C22" s="101"/>
      <c r="D22" s="101"/>
      <c r="E22" s="101"/>
      <c r="F22" s="102"/>
      <c r="G22" s="101"/>
      <c r="H22" s="101"/>
      <c r="I22" s="101"/>
      <c r="J22" s="43"/>
      <c r="K22" s="43"/>
      <c r="L22" s="43"/>
      <c r="M22" s="43"/>
      <c r="N22" s="43"/>
      <c r="O22" s="43"/>
      <c r="P22" s="43"/>
      <c r="Q22" s="43"/>
      <c r="R22" s="43"/>
      <c r="S22" s="43"/>
      <c r="T22" s="43"/>
    </row>
    <row r="23" spans="1:20" s="214" customFormat="1" ht="15" customHeight="1">
      <c r="A23" s="1006" t="s">
        <v>651</v>
      </c>
      <c r="B23" s="1006"/>
      <c r="C23" s="59"/>
      <c r="D23" s="258"/>
      <c r="E23" s="258"/>
      <c r="F23" s="258"/>
      <c r="G23" s="258"/>
      <c r="H23" s="258"/>
      <c r="I23" s="258"/>
    </row>
    <row r="24" spans="1:20" ht="12" customHeight="1">
      <c r="A24" s="1158" t="s">
        <v>49</v>
      </c>
      <c r="B24" s="1009" t="s">
        <v>658</v>
      </c>
      <c r="C24" s="1010"/>
      <c r="D24" s="1480" t="s">
        <v>751</v>
      </c>
      <c r="E24" s="1481"/>
      <c r="F24" s="1481"/>
      <c r="G24" s="1481"/>
      <c r="H24" s="1481"/>
      <c r="I24" s="1482"/>
      <c r="J24" s="43"/>
      <c r="K24" s="43"/>
      <c r="L24" s="43"/>
      <c r="M24" s="43"/>
      <c r="N24" s="43"/>
      <c r="O24" s="43"/>
      <c r="P24" s="43"/>
      <c r="Q24" s="43"/>
      <c r="R24" s="43"/>
      <c r="S24" s="43"/>
      <c r="T24" s="43"/>
    </row>
    <row r="25" spans="1:20" ht="12" customHeight="1">
      <c r="A25" s="1159"/>
      <c r="B25" s="1013"/>
      <c r="C25" s="1014"/>
      <c r="D25" s="1483"/>
      <c r="E25" s="1484"/>
      <c r="F25" s="1484"/>
      <c r="G25" s="1484"/>
      <c r="H25" s="1484"/>
      <c r="I25" s="1485"/>
      <c r="J25" s="43"/>
      <c r="K25" s="43"/>
      <c r="L25" s="43"/>
      <c r="M25" s="43"/>
      <c r="N25" s="43"/>
      <c r="O25" s="43"/>
      <c r="P25" s="43"/>
      <c r="Q25" s="43"/>
      <c r="R25" s="43"/>
      <c r="S25" s="43"/>
      <c r="T25" s="43"/>
    </row>
    <row r="26" spans="1:20" ht="12" customHeight="1">
      <c r="A26" s="1159"/>
      <c r="B26" s="1009" t="s">
        <v>659</v>
      </c>
      <c r="C26" s="1010"/>
      <c r="D26" s="1508" t="s">
        <v>1170</v>
      </c>
      <c r="E26" s="1509"/>
      <c r="F26" s="1509"/>
      <c r="G26" s="1509"/>
      <c r="H26" s="1509"/>
      <c r="I26" s="1510"/>
      <c r="J26" s="43"/>
      <c r="K26" s="43"/>
      <c r="L26" s="43"/>
      <c r="M26" s="43"/>
      <c r="N26" s="43"/>
      <c r="O26" s="43"/>
      <c r="P26" s="43"/>
      <c r="Q26" s="43"/>
      <c r="R26" s="43"/>
      <c r="S26" s="43"/>
      <c r="T26" s="43"/>
    </row>
    <row r="27" spans="1:20" ht="12" customHeight="1">
      <c r="A27" s="1159"/>
      <c r="B27" s="1013"/>
      <c r="C27" s="1014"/>
      <c r="D27" s="1511"/>
      <c r="E27" s="1512"/>
      <c r="F27" s="1512"/>
      <c r="G27" s="1512"/>
      <c r="H27" s="1512"/>
      <c r="I27" s="1513"/>
      <c r="J27" s="43"/>
      <c r="K27" s="43"/>
      <c r="L27" s="43"/>
      <c r="M27" s="43"/>
      <c r="N27" s="43"/>
      <c r="O27" s="43"/>
      <c r="P27" s="43"/>
      <c r="Q27" s="43"/>
      <c r="R27" s="43"/>
      <c r="S27" s="43"/>
      <c r="T27" s="43"/>
    </row>
    <row r="28" spans="1:20" ht="12" customHeight="1">
      <c r="A28" s="1159"/>
      <c r="B28" s="1009" t="s">
        <v>660</v>
      </c>
      <c r="C28" s="1010"/>
      <c r="D28" s="1480" t="s">
        <v>1171</v>
      </c>
      <c r="E28" s="1481"/>
      <c r="F28" s="1481"/>
      <c r="G28" s="1481"/>
      <c r="H28" s="1481"/>
      <c r="I28" s="1482"/>
      <c r="J28" s="43"/>
      <c r="K28" s="43"/>
      <c r="L28" s="43"/>
      <c r="M28" s="43"/>
      <c r="N28" s="43"/>
      <c r="O28" s="43"/>
      <c r="P28" s="43"/>
      <c r="Q28" s="43"/>
      <c r="R28" s="43"/>
      <c r="S28" s="43"/>
      <c r="T28" s="43"/>
    </row>
    <row r="29" spans="1:20" ht="12" customHeight="1">
      <c r="A29" s="1159"/>
      <c r="B29" s="1013"/>
      <c r="C29" s="1014"/>
      <c r="D29" s="1483"/>
      <c r="E29" s="1484"/>
      <c r="F29" s="1484"/>
      <c r="G29" s="1484"/>
      <c r="H29" s="1484"/>
      <c r="I29" s="1485"/>
      <c r="J29" s="43"/>
      <c r="K29" s="43"/>
      <c r="L29" s="43"/>
      <c r="M29" s="43"/>
      <c r="N29" s="43"/>
      <c r="O29" s="43"/>
      <c r="P29" s="43"/>
      <c r="Q29" s="43"/>
      <c r="R29" s="43"/>
      <c r="S29" s="43"/>
      <c r="T29" s="43"/>
    </row>
    <row r="30" spans="1:20" ht="12" customHeight="1">
      <c r="A30" s="1159"/>
      <c r="B30" s="1009" t="s">
        <v>661</v>
      </c>
      <c r="C30" s="1010"/>
      <c r="D30" s="1480" t="s">
        <v>752</v>
      </c>
      <c r="E30" s="1481"/>
      <c r="F30" s="1481"/>
      <c r="G30" s="1481"/>
      <c r="H30" s="1481"/>
      <c r="I30" s="1482"/>
      <c r="J30" s="43"/>
      <c r="K30" s="43"/>
      <c r="L30" s="43"/>
      <c r="M30" s="43"/>
      <c r="N30" s="43"/>
      <c r="O30" s="43"/>
      <c r="P30" s="43"/>
      <c r="Q30" s="43"/>
      <c r="R30" s="43"/>
      <c r="S30" s="43"/>
      <c r="T30" s="43"/>
    </row>
    <row r="31" spans="1:20" ht="12" customHeight="1">
      <c r="A31" s="1160"/>
      <c r="B31" s="1013"/>
      <c r="C31" s="1014"/>
      <c r="D31" s="1483"/>
      <c r="E31" s="1484"/>
      <c r="F31" s="1484"/>
      <c r="G31" s="1484"/>
      <c r="H31" s="1484"/>
      <c r="I31" s="1485"/>
      <c r="J31" s="43"/>
      <c r="K31" s="43"/>
      <c r="L31" s="43"/>
      <c r="M31" s="43"/>
      <c r="N31" s="43"/>
      <c r="O31" s="43"/>
      <c r="P31" s="43"/>
      <c r="Q31" s="43"/>
      <c r="R31" s="43"/>
      <c r="S31" s="43"/>
      <c r="T31" s="43"/>
    </row>
    <row r="32" spans="1:20" s="142" customFormat="1" ht="12" customHeight="1">
      <c r="A32" s="1009" t="s">
        <v>52</v>
      </c>
      <c r="B32" s="1211"/>
      <c r="C32" s="1010"/>
      <c r="D32" s="1502" t="s">
        <v>1172</v>
      </c>
      <c r="E32" s="1503"/>
      <c r="F32" s="1503"/>
      <c r="G32" s="1503"/>
      <c r="H32" s="1503"/>
      <c r="I32" s="1504"/>
      <c r="J32" s="141"/>
      <c r="K32" s="141"/>
      <c r="L32" s="141"/>
      <c r="M32" s="141"/>
      <c r="N32" s="141"/>
      <c r="O32" s="141"/>
      <c r="P32" s="141"/>
      <c r="Q32" s="141"/>
      <c r="R32" s="141"/>
      <c r="S32" s="141"/>
      <c r="T32" s="141"/>
    </row>
    <row r="33" spans="1:20" s="142" customFormat="1" ht="12" customHeight="1">
      <c r="A33" s="1013"/>
      <c r="B33" s="1212"/>
      <c r="C33" s="1014"/>
      <c r="D33" s="1505"/>
      <c r="E33" s="1506"/>
      <c r="F33" s="1506"/>
      <c r="G33" s="1506"/>
      <c r="H33" s="1506"/>
      <c r="I33" s="1507"/>
      <c r="J33" s="141"/>
      <c r="K33" s="141"/>
      <c r="L33" s="141"/>
      <c r="M33" s="141"/>
      <c r="N33" s="141"/>
      <c r="O33" s="141"/>
      <c r="P33" s="141"/>
      <c r="Q33" s="141"/>
      <c r="R33" s="141"/>
      <c r="S33" s="141"/>
      <c r="T33" s="141"/>
    </row>
    <row r="34" spans="1:20" s="142" customFormat="1" ht="12" customHeight="1">
      <c r="A34" s="1009" t="s">
        <v>53</v>
      </c>
      <c r="B34" s="1211"/>
      <c r="C34" s="1010"/>
      <c r="D34" s="1502" t="s">
        <v>116</v>
      </c>
      <c r="E34" s="1503"/>
      <c r="F34" s="1503"/>
      <c r="G34" s="1503"/>
      <c r="H34" s="1503"/>
      <c r="I34" s="1504"/>
      <c r="J34" s="141"/>
      <c r="K34" s="141"/>
      <c r="L34" s="141"/>
      <c r="M34" s="141"/>
      <c r="N34" s="141"/>
      <c r="O34" s="141"/>
      <c r="P34" s="141"/>
      <c r="Q34" s="141"/>
      <c r="R34" s="141"/>
      <c r="S34" s="141"/>
      <c r="T34" s="141"/>
    </row>
    <row r="35" spans="1:20" s="142" customFormat="1" ht="12" customHeight="1">
      <c r="A35" s="1013"/>
      <c r="B35" s="1212"/>
      <c r="C35" s="1014"/>
      <c r="D35" s="1505"/>
      <c r="E35" s="1506"/>
      <c r="F35" s="1506"/>
      <c r="G35" s="1506"/>
      <c r="H35" s="1506"/>
      <c r="I35" s="1507"/>
      <c r="J35" s="141"/>
      <c r="K35" s="141"/>
      <c r="L35" s="141"/>
      <c r="M35" s="141"/>
      <c r="N35" s="141"/>
      <c r="O35" s="141"/>
      <c r="P35" s="141"/>
      <c r="Q35" s="141"/>
      <c r="R35" s="141"/>
      <c r="S35" s="141"/>
      <c r="T35" s="141"/>
    </row>
    <row r="36" spans="1:20" s="142" customFormat="1" ht="12" customHeight="1">
      <c r="A36" s="1009" t="s">
        <v>54</v>
      </c>
      <c r="B36" s="1211"/>
      <c r="C36" s="1010"/>
      <c r="D36" s="1502" t="s">
        <v>117</v>
      </c>
      <c r="E36" s="1503"/>
      <c r="F36" s="1503"/>
      <c r="G36" s="1503"/>
      <c r="H36" s="1503"/>
      <c r="I36" s="1504"/>
      <c r="J36" s="141"/>
      <c r="K36" s="141"/>
      <c r="L36" s="141"/>
      <c r="M36" s="141"/>
      <c r="N36" s="141"/>
      <c r="O36" s="141"/>
      <c r="P36" s="141"/>
      <c r="Q36" s="141"/>
      <c r="R36" s="141"/>
      <c r="S36" s="141"/>
      <c r="T36" s="141"/>
    </row>
    <row r="37" spans="1:20" s="142" customFormat="1" ht="12" customHeight="1">
      <c r="A37" s="1013"/>
      <c r="B37" s="1212"/>
      <c r="C37" s="1014"/>
      <c r="D37" s="1505"/>
      <c r="E37" s="1506"/>
      <c r="F37" s="1506"/>
      <c r="G37" s="1506"/>
      <c r="H37" s="1506"/>
      <c r="I37" s="1507"/>
      <c r="J37" s="141"/>
      <c r="K37" s="141"/>
      <c r="L37" s="141"/>
      <c r="M37" s="141"/>
      <c r="N37" s="141"/>
      <c r="O37" s="141"/>
      <c r="P37" s="141"/>
      <c r="Q37" s="141"/>
      <c r="R37" s="141"/>
      <c r="S37" s="141"/>
      <c r="T37" s="141"/>
    </row>
    <row r="38" spans="1:20" ht="15" customHeight="1">
      <c r="A38" s="1435" t="s">
        <v>56</v>
      </c>
      <c r="B38" s="1436"/>
      <c r="C38" s="1436"/>
      <c r="D38" s="1436"/>
      <c r="E38" s="1436"/>
      <c r="F38" s="1436"/>
      <c r="G38" s="1436"/>
      <c r="H38" s="1436"/>
      <c r="I38" s="1437"/>
      <c r="J38" s="43"/>
      <c r="K38" s="43"/>
      <c r="L38" s="43"/>
      <c r="M38" s="43"/>
      <c r="N38" s="43"/>
      <c r="O38" s="43"/>
      <c r="P38" s="43"/>
      <c r="Q38" s="43"/>
      <c r="R38" s="43"/>
      <c r="S38" s="43"/>
      <c r="T38" s="43"/>
    </row>
    <row r="39" spans="1:20" s="214" customFormat="1" ht="12.95" customHeight="1">
      <c r="A39" s="1026" t="s">
        <v>57</v>
      </c>
      <c r="B39" s="1027"/>
      <c r="C39" s="1028"/>
      <c r="D39" s="35" t="s">
        <v>981</v>
      </c>
      <c r="E39" s="35" t="s">
        <v>982</v>
      </c>
      <c r="F39" s="35" t="s">
        <v>980</v>
      </c>
      <c r="G39" s="35" t="s">
        <v>983</v>
      </c>
      <c r="H39" s="35" t="s">
        <v>984</v>
      </c>
      <c r="I39" s="35" t="s">
        <v>985</v>
      </c>
    </row>
    <row r="40" spans="1:20" ht="12.95" customHeight="1">
      <c r="A40" s="1486" t="s">
        <v>387</v>
      </c>
      <c r="B40" s="1487"/>
      <c r="C40" s="377" t="s">
        <v>113</v>
      </c>
      <c r="D40" s="378">
        <v>148</v>
      </c>
      <c r="E40" s="378">
        <v>161</v>
      </c>
      <c r="F40" s="379">
        <v>161</v>
      </c>
      <c r="G40" s="379">
        <v>230</v>
      </c>
      <c r="H40" s="378"/>
      <c r="I40" s="378"/>
      <c r="J40" s="43"/>
      <c r="K40" s="43"/>
      <c r="L40" s="43"/>
      <c r="M40" s="43"/>
      <c r="N40" s="43"/>
      <c r="O40" s="43"/>
      <c r="P40" s="43"/>
      <c r="Q40" s="43"/>
      <c r="R40" s="43"/>
      <c r="S40" s="43"/>
      <c r="T40" s="43"/>
    </row>
    <row r="41" spans="1:20" ht="12.95" customHeight="1">
      <c r="A41" s="1488"/>
      <c r="B41" s="1489"/>
      <c r="C41" s="380" t="s">
        <v>388</v>
      </c>
      <c r="D41" s="381">
        <f>49-6</f>
        <v>43</v>
      </c>
      <c r="E41" s="381">
        <v>23</v>
      </c>
      <c r="F41" s="382">
        <v>19</v>
      </c>
      <c r="G41" s="382">
        <v>18</v>
      </c>
      <c r="H41" s="381"/>
      <c r="I41" s="381"/>
      <c r="J41" s="43"/>
      <c r="K41" s="43"/>
      <c r="L41" s="43"/>
      <c r="M41" s="43"/>
      <c r="N41" s="43"/>
      <c r="O41" s="43"/>
      <c r="P41" s="43"/>
      <c r="Q41" s="43"/>
      <c r="R41" s="43"/>
      <c r="S41" s="43"/>
      <c r="T41" s="43"/>
    </row>
    <row r="42" spans="1:20" ht="12.95" customHeight="1">
      <c r="A42" s="1488"/>
      <c r="B42" s="1489"/>
      <c r="C42" s="384" t="s">
        <v>753</v>
      </c>
      <c r="D42" s="381"/>
      <c r="E42" s="381"/>
      <c r="F42" s="382">
        <v>4791377</v>
      </c>
      <c r="G42" s="382">
        <v>7790660</v>
      </c>
      <c r="H42" s="381"/>
      <c r="I42" s="381"/>
      <c r="J42" s="43"/>
      <c r="K42" s="43"/>
      <c r="L42" s="43"/>
      <c r="M42" s="43"/>
      <c r="N42" s="43"/>
      <c r="O42" s="43"/>
      <c r="P42" s="43"/>
      <c r="Q42" s="43"/>
      <c r="R42" s="43"/>
      <c r="S42" s="43"/>
      <c r="T42" s="43"/>
    </row>
    <row r="43" spans="1:20" ht="12.95" customHeight="1">
      <c r="A43" s="1488"/>
      <c r="B43" s="1489"/>
      <c r="C43" s="383" t="s">
        <v>389</v>
      </c>
      <c r="D43" s="381">
        <v>22</v>
      </c>
      <c r="E43" s="381">
        <v>15</v>
      </c>
      <c r="F43" s="382">
        <v>16</v>
      </c>
      <c r="G43" s="382">
        <v>14</v>
      </c>
      <c r="H43" s="381"/>
      <c r="I43" s="381"/>
      <c r="J43" s="43"/>
      <c r="K43" s="43"/>
      <c r="L43" s="43"/>
      <c r="M43" s="43"/>
      <c r="N43" s="43"/>
      <c r="O43" s="43"/>
      <c r="P43" s="43"/>
      <c r="Q43" s="43"/>
      <c r="R43" s="43"/>
      <c r="S43" s="43"/>
      <c r="T43" s="43"/>
    </row>
    <row r="44" spans="1:20" ht="12.95" customHeight="1">
      <c r="A44" s="1488"/>
      <c r="B44" s="1489"/>
      <c r="C44" s="383" t="s">
        <v>456</v>
      </c>
      <c r="D44" s="381">
        <v>4</v>
      </c>
      <c r="E44" s="381">
        <v>0</v>
      </c>
      <c r="F44" s="382">
        <v>2</v>
      </c>
      <c r="G44" s="382"/>
      <c r="H44" s="381"/>
      <c r="I44" s="381"/>
      <c r="J44" s="43"/>
      <c r="K44" s="43"/>
      <c r="L44" s="43"/>
      <c r="M44" s="43"/>
      <c r="N44" s="43"/>
      <c r="O44" s="43"/>
      <c r="P44" s="43"/>
      <c r="Q44" s="43"/>
      <c r="R44" s="43"/>
      <c r="S44" s="43"/>
      <c r="T44" s="43"/>
    </row>
    <row r="45" spans="1:20" ht="12.95" customHeight="1">
      <c r="A45" s="1488"/>
      <c r="B45" s="1489"/>
      <c r="C45" s="384" t="s">
        <v>390</v>
      </c>
      <c r="D45" s="381">
        <v>179</v>
      </c>
      <c r="E45" s="381">
        <v>191</v>
      </c>
      <c r="F45" s="382">
        <v>192</v>
      </c>
      <c r="G45" s="382">
        <v>197</v>
      </c>
      <c r="H45" s="381"/>
      <c r="I45" s="381"/>
      <c r="J45" s="43"/>
      <c r="K45" s="43"/>
      <c r="L45" s="43"/>
      <c r="M45" s="43"/>
      <c r="N45" s="43"/>
      <c r="O45" s="43"/>
      <c r="P45" s="43"/>
      <c r="Q45" s="43"/>
      <c r="R45" s="43"/>
      <c r="S45" s="43"/>
      <c r="T45" s="43"/>
    </row>
    <row r="46" spans="1:20" ht="12.95" customHeight="1">
      <c r="A46" s="1488"/>
      <c r="B46" s="1489"/>
      <c r="C46" s="383" t="s">
        <v>391</v>
      </c>
      <c r="D46" s="385">
        <v>93707713</v>
      </c>
      <c r="E46" s="385">
        <v>97034031</v>
      </c>
      <c r="F46" s="382">
        <v>99968777</v>
      </c>
      <c r="G46" s="394">
        <v>102213760</v>
      </c>
      <c r="H46" s="381"/>
      <c r="I46" s="381"/>
      <c r="J46" s="43"/>
      <c r="K46" s="43"/>
      <c r="L46" s="43"/>
      <c r="M46" s="43"/>
      <c r="N46" s="43"/>
      <c r="O46" s="43"/>
      <c r="P46" s="43"/>
      <c r="Q46" s="43"/>
      <c r="R46" s="43"/>
      <c r="S46" s="43"/>
      <c r="T46" s="43"/>
    </row>
    <row r="47" spans="1:20" ht="12.95" customHeight="1">
      <c r="A47" s="1488"/>
      <c r="B47" s="1489"/>
      <c r="C47" s="383" t="s">
        <v>392</v>
      </c>
      <c r="D47" s="385">
        <v>64047829</v>
      </c>
      <c r="E47" s="385">
        <v>66849099</v>
      </c>
      <c r="F47" s="382">
        <v>66296979</v>
      </c>
      <c r="G47" s="382">
        <v>64478079</v>
      </c>
      <c r="H47" s="381"/>
      <c r="I47" s="381"/>
      <c r="J47" s="43"/>
      <c r="K47" s="43"/>
      <c r="L47" s="43"/>
      <c r="M47" s="43"/>
      <c r="N47" s="43"/>
      <c r="O47" s="43"/>
      <c r="P47" s="43"/>
      <c r="Q47" s="43"/>
      <c r="R47" s="43"/>
      <c r="S47" s="43"/>
      <c r="T47" s="43"/>
    </row>
    <row r="48" spans="1:20" ht="12.95" customHeight="1">
      <c r="A48" s="1488"/>
      <c r="B48" s="1489"/>
      <c r="C48" s="383" t="s">
        <v>393</v>
      </c>
      <c r="D48" s="385">
        <v>744311</v>
      </c>
      <c r="E48" s="385">
        <v>837427</v>
      </c>
      <c r="F48" s="382">
        <v>794530</v>
      </c>
      <c r="G48" s="382">
        <v>730028</v>
      </c>
      <c r="H48" s="381"/>
      <c r="I48" s="381"/>
      <c r="J48" s="43"/>
      <c r="K48" s="43"/>
      <c r="L48" s="43"/>
      <c r="M48" s="43"/>
      <c r="N48" s="43"/>
      <c r="O48" s="43"/>
      <c r="P48" s="43"/>
      <c r="Q48" s="43"/>
      <c r="R48" s="43"/>
      <c r="S48" s="43"/>
      <c r="T48" s="43"/>
    </row>
    <row r="49" spans="1:20" ht="12.95" customHeight="1">
      <c r="A49" s="1488"/>
      <c r="B49" s="1489"/>
      <c r="C49" s="383" t="s">
        <v>394</v>
      </c>
      <c r="D49" s="385">
        <v>17318366</v>
      </c>
      <c r="E49" s="385">
        <v>18113814</v>
      </c>
      <c r="F49" s="382">
        <v>17136892</v>
      </c>
      <c r="G49" s="382">
        <v>17746921</v>
      </c>
      <c r="H49" s="381"/>
      <c r="I49" s="381"/>
      <c r="J49" s="43"/>
      <c r="K49" s="43"/>
      <c r="L49" s="43"/>
      <c r="M49" s="43"/>
      <c r="N49" s="43"/>
      <c r="O49" s="43"/>
      <c r="P49" s="43"/>
      <c r="Q49" s="43"/>
      <c r="R49" s="43"/>
      <c r="S49" s="43"/>
      <c r="T49" s="43"/>
    </row>
    <row r="50" spans="1:20" s="104" customFormat="1" ht="12.95" customHeight="1">
      <c r="A50" s="1490"/>
      <c r="B50" s="1491"/>
      <c r="C50" s="386" t="s">
        <v>395</v>
      </c>
      <c r="D50" s="387">
        <f>SUM(D47:D49)</f>
        <v>82110506</v>
      </c>
      <c r="E50" s="387">
        <v>85800340</v>
      </c>
      <c r="F50" s="388">
        <f>SUM(F47:F49)</f>
        <v>84228401</v>
      </c>
      <c r="G50" s="388">
        <v>82955028</v>
      </c>
      <c r="H50" s="389"/>
      <c r="I50" s="389"/>
      <c r="J50" s="103"/>
      <c r="K50" s="103"/>
      <c r="L50" s="103"/>
      <c r="M50" s="103"/>
      <c r="N50" s="103"/>
      <c r="O50" s="103"/>
      <c r="P50" s="103"/>
      <c r="Q50" s="103"/>
      <c r="R50" s="103"/>
      <c r="S50" s="103"/>
      <c r="T50" s="103"/>
    </row>
    <row r="51" spans="1:20" ht="12.95" customHeight="1">
      <c r="A51" s="1474" t="s">
        <v>118</v>
      </c>
      <c r="B51" s="1475"/>
      <c r="C51" s="377" t="s">
        <v>113</v>
      </c>
      <c r="D51" s="390">
        <v>4</v>
      </c>
      <c r="E51" s="390">
        <v>4</v>
      </c>
      <c r="F51" s="379">
        <v>0</v>
      </c>
      <c r="G51" s="379">
        <v>0</v>
      </c>
      <c r="H51" s="378"/>
      <c r="I51" s="378"/>
      <c r="J51" s="9"/>
      <c r="K51" s="9"/>
      <c r="L51" s="45"/>
      <c r="M51" s="45"/>
      <c r="N51" s="45"/>
      <c r="O51" s="45"/>
      <c r="P51" s="45"/>
      <c r="Q51" s="45"/>
      <c r="R51" s="45"/>
      <c r="S51" s="45"/>
      <c r="T51" s="45"/>
    </row>
    <row r="52" spans="1:20" ht="12.95" customHeight="1">
      <c r="A52" s="1476"/>
      <c r="B52" s="1477"/>
      <c r="C52" s="380" t="s">
        <v>388</v>
      </c>
      <c r="D52" s="385">
        <v>0</v>
      </c>
      <c r="E52" s="385">
        <v>0</v>
      </c>
      <c r="F52" s="382">
        <v>0</v>
      </c>
      <c r="G52" s="382">
        <v>0</v>
      </c>
      <c r="H52" s="381"/>
      <c r="I52" s="381"/>
      <c r="J52" s="9"/>
      <c r="K52" s="9"/>
      <c r="L52" s="45"/>
      <c r="M52" s="45"/>
      <c r="N52" s="45"/>
      <c r="O52" s="45"/>
      <c r="P52" s="45"/>
      <c r="Q52" s="45"/>
      <c r="R52" s="45"/>
      <c r="S52" s="45"/>
      <c r="T52" s="45"/>
    </row>
    <row r="53" spans="1:20" ht="12.95" customHeight="1">
      <c r="A53" s="1476"/>
      <c r="B53" s="1477"/>
      <c r="C53" s="383" t="s">
        <v>389</v>
      </c>
      <c r="D53" s="385">
        <v>0</v>
      </c>
      <c r="E53" s="385">
        <v>0</v>
      </c>
      <c r="F53" s="382">
        <v>1</v>
      </c>
      <c r="G53" s="382">
        <v>0</v>
      </c>
      <c r="H53" s="381"/>
      <c r="I53" s="381"/>
      <c r="J53" s="9"/>
      <c r="K53" s="9"/>
      <c r="L53" s="45"/>
      <c r="M53" s="45"/>
      <c r="N53" s="45"/>
      <c r="O53" s="45"/>
      <c r="P53" s="45"/>
      <c r="Q53" s="45"/>
      <c r="R53" s="45"/>
      <c r="S53" s="45"/>
      <c r="T53" s="45"/>
    </row>
    <row r="54" spans="1:20" ht="12.95" customHeight="1">
      <c r="A54" s="1476"/>
      <c r="B54" s="1477"/>
      <c r="C54" s="384" t="s">
        <v>390</v>
      </c>
      <c r="D54" s="385">
        <v>59</v>
      </c>
      <c r="E54" s="385">
        <v>59</v>
      </c>
      <c r="F54" s="382">
        <v>58</v>
      </c>
      <c r="G54" s="382">
        <v>57</v>
      </c>
      <c r="H54" s="381"/>
      <c r="I54" s="381"/>
      <c r="J54" s="9"/>
      <c r="K54" s="9"/>
      <c r="L54" s="45"/>
      <c r="M54" s="45"/>
      <c r="N54" s="45"/>
      <c r="O54" s="45"/>
      <c r="P54" s="45"/>
      <c r="Q54" s="45"/>
      <c r="R54" s="45"/>
      <c r="S54" s="45"/>
      <c r="T54" s="45"/>
    </row>
    <row r="55" spans="1:20" ht="12.95" customHeight="1">
      <c r="A55" s="1476"/>
      <c r="B55" s="1477"/>
      <c r="C55" s="383" t="s">
        <v>391</v>
      </c>
      <c r="D55" s="385">
        <v>42906097</v>
      </c>
      <c r="E55" s="385">
        <v>42906097</v>
      </c>
      <c r="F55" s="382">
        <v>42228360</v>
      </c>
      <c r="G55" s="382">
        <v>38569923</v>
      </c>
      <c r="H55" s="381"/>
      <c r="I55" s="381"/>
      <c r="J55" s="9"/>
      <c r="K55" s="9"/>
      <c r="L55" s="45"/>
      <c r="M55" s="45"/>
      <c r="N55" s="45"/>
      <c r="O55" s="45"/>
      <c r="P55" s="45"/>
      <c r="Q55" s="45"/>
      <c r="R55" s="45"/>
      <c r="S55" s="45"/>
      <c r="T55" s="45"/>
    </row>
    <row r="56" spans="1:20" ht="12.95" customHeight="1">
      <c r="A56" s="1476"/>
      <c r="B56" s="1477"/>
      <c r="C56" s="383" t="s">
        <v>392</v>
      </c>
      <c r="D56" s="385">
        <v>34680304</v>
      </c>
      <c r="E56" s="385">
        <v>33322514</v>
      </c>
      <c r="F56" s="382">
        <v>31742218</v>
      </c>
      <c r="G56" s="382">
        <v>30269010</v>
      </c>
      <c r="H56" s="381"/>
      <c r="I56" s="381"/>
      <c r="J56" s="9"/>
      <c r="K56" s="9"/>
      <c r="L56" s="45"/>
      <c r="M56" s="45"/>
      <c r="N56" s="45"/>
      <c r="O56" s="45"/>
      <c r="P56" s="45"/>
      <c r="Q56" s="45"/>
      <c r="R56" s="45"/>
      <c r="S56" s="45"/>
      <c r="T56" s="45"/>
    </row>
    <row r="57" spans="1:20" ht="12.95" customHeight="1">
      <c r="A57" s="1476"/>
      <c r="B57" s="1477"/>
      <c r="C57" s="383" t="s">
        <v>393</v>
      </c>
      <c r="D57" s="385">
        <v>2046554</v>
      </c>
      <c r="E57" s="385">
        <v>1980164</v>
      </c>
      <c r="F57" s="382">
        <v>1900047</v>
      </c>
      <c r="G57" s="382">
        <v>1816077</v>
      </c>
      <c r="H57" s="381"/>
      <c r="I57" s="381"/>
      <c r="J57" s="9"/>
      <c r="K57" s="9"/>
      <c r="L57" s="45"/>
      <c r="M57" s="45"/>
      <c r="N57" s="45"/>
      <c r="O57" s="45"/>
      <c r="P57" s="45"/>
      <c r="Q57" s="45"/>
      <c r="R57" s="45"/>
      <c r="S57" s="45"/>
      <c r="T57" s="45"/>
    </row>
    <row r="58" spans="1:20" ht="12.95" customHeight="1">
      <c r="A58" s="1476"/>
      <c r="B58" s="1477"/>
      <c r="C58" s="383" t="s">
        <v>394</v>
      </c>
      <c r="D58" s="385">
        <v>297303</v>
      </c>
      <c r="E58" s="385">
        <v>575263</v>
      </c>
      <c r="F58" s="382">
        <v>1027428</v>
      </c>
      <c r="G58" s="382">
        <v>1645683</v>
      </c>
      <c r="H58" s="381"/>
      <c r="I58" s="381"/>
      <c r="J58" s="9"/>
      <c r="K58" s="9"/>
      <c r="L58" s="45"/>
      <c r="M58" s="45"/>
      <c r="N58" s="45"/>
      <c r="O58" s="45"/>
      <c r="P58" s="45"/>
      <c r="Q58" s="45"/>
      <c r="R58" s="45"/>
      <c r="S58" s="45"/>
      <c r="T58" s="45"/>
    </row>
    <row r="59" spans="1:20" ht="12.95" customHeight="1">
      <c r="A59" s="1478"/>
      <c r="B59" s="1479"/>
      <c r="C59" s="386" t="s">
        <v>395</v>
      </c>
      <c r="D59" s="391">
        <f>SUM(D56:D58)</f>
        <v>37024161</v>
      </c>
      <c r="E59" s="391">
        <v>35877941</v>
      </c>
      <c r="F59" s="392">
        <f>SUM(F56:F58)</f>
        <v>34669693</v>
      </c>
      <c r="G59" s="392">
        <v>33730770</v>
      </c>
      <c r="H59" s="393"/>
      <c r="I59" s="393"/>
      <c r="J59" s="9"/>
      <c r="K59" s="9"/>
      <c r="L59" s="45"/>
      <c r="M59" s="45"/>
      <c r="N59" s="45"/>
      <c r="O59" s="45"/>
      <c r="P59" s="45"/>
      <c r="Q59" s="45"/>
      <c r="R59" s="45"/>
      <c r="S59" s="45"/>
      <c r="T59" s="45"/>
    </row>
    <row r="60" spans="1:20" s="214" customFormat="1" ht="12.95" customHeight="1">
      <c r="A60" s="1026" t="s">
        <v>57</v>
      </c>
      <c r="B60" s="1027"/>
      <c r="C60" s="1028"/>
      <c r="D60" s="35" t="s">
        <v>981</v>
      </c>
      <c r="E60" s="35" t="s">
        <v>982</v>
      </c>
      <c r="F60" s="35" t="s">
        <v>980</v>
      </c>
      <c r="G60" s="35" t="s">
        <v>983</v>
      </c>
      <c r="H60" s="35" t="s">
        <v>984</v>
      </c>
      <c r="I60" s="35" t="s">
        <v>985</v>
      </c>
    </row>
    <row r="61" spans="1:20" ht="12.95" customHeight="1">
      <c r="A61" s="1449" t="s">
        <v>457</v>
      </c>
      <c r="B61" s="1450"/>
      <c r="C61" s="377" t="s">
        <v>113</v>
      </c>
      <c r="D61" s="487"/>
      <c r="E61" s="487"/>
      <c r="F61" s="488"/>
      <c r="G61" s="379">
        <v>6</v>
      </c>
      <c r="H61" s="378"/>
      <c r="I61" s="378"/>
      <c r="J61" s="43"/>
      <c r="K61" s="43"/>
      <c r="L61" s="43"/>
      <c r="M61" s="43"/>
      <c r="N61" s="43"/>
      <c r="O61" s="43"/>
      <c r="P61" s="43"/>
      <c r="Q61" s="43"/>
      <c r="R61" s="43"/>
      <c r="S61" s="43"/>
      <c r="T61" s="43"/>
    </row>
    <row r="62" spans="1:20" ht="12.95" customHeight="1">
      <c r="A62" s="1451"/>
      <c r="B62" s="1452"/>
      <c r="C62" s="380" t="s">
        <v>388</v>
      </c>
      <c r="D62" s="485"/>
      <c r="E62" s="485"/>
      <c r="F62" s="486"/>
      <c r="G62" s="486"/>
      <c r="H62" s="381"/>
      <c r="I62" s="381"/>
      <c r="J62" s="43"/>
      <c r="K62" s="43"/>
      <c r="L62" s="43"/>
      <c r="M62" s="43"/>
      <c r="N62" s="43"/>
      <c r="O62" s="43"/>
      <c r="P62" s="43"/>
      <c r="Q62" s="43"/>
      <c r="R62" s="43"/>
      <c r="S62" s="43"/>
      <c r="T62" s="43"/>
    </row>
    <row r="63" spans="1:20" ht="12.95" customHeight="1">
      <c r="A63" s="1451"/>
      <c r="B63" s="1452"/>
      <c r="C63" s="380" t="s">
        <v>753</v>
      </c>
      <c r="D63" s="381"/>
      <c r="E63" s="381"/>
      <c r="F63" s="382"/>
      <c r="G63" s="382">
        <v>0</v>
      </c>
      <c r="H63" s="381"/>
      <c r="I63" s="381"/>
      <c r="J63" s="43"/>
      <c r="K63" s="43"/>
      <c r="L63" s="43"/>
      <c r="M63" s="43"/>
      <c r="N63" s="43"/>
      <c r="O63" s="43"/>
      <c r="P63" s="43"/>
      <c r="Q63" s="43"/>
      <c r="R63" s="43"/>
      <c r="S63" s="43"/>
      <c r="T63" s="43"/>
    </row>
    <row r="64" spans="1:20" ht="12.95" customHeight="1">
      <c r="A64" s="1451"/>
      <c r="B64" s="1452"/>
      <c r="C64" s="383" t="s">
        <v>389</v>
      </c>
      <c r="D64" s="381">
        <v>1</v>
      </c>
      <c r="E64" s="381">
        <v>0</v>
      </c>
      <c r="F64" s="382"/>
      <c r="G64" s="382">
        <v>2</v>
      </c>
      <c r="H64" s="381"/>
      <c r="I64" s="381"/>
      <c r="J64" s="43"/>
      <c r="K64" s="43"/>
      <c r="L64" s="43"/>
      <c r="M64" s="43"/>
      <c r="N64" s="43"/>
      <c r="O64" s="43"/>
      <c r="P64" s="43"/>
      <c r="Q64" s="43"/>
      <c r="R64" s="43"/>
      <c r="S64" s="43"/>
      <c r="T64" s="43"/>
    </row>
    <row r="65" spans="1:20" ht="12.95" customHeight="1">
      <c r="A65" s="1451"/>
      <c r="B65" s="1452"/>
      <c r="C65" s="384" t="s">
        <v>390</v>
      </c>
      <c r="D65" s="381">
        <v>5</v>
      </c>
      <c r="E65" s="381">
        <v>5</v>
      </c>
      <c r="F65" s="382">
        <v>5</v>
      </c>
      <c r="G65" s="382">
        <v>5</v>
      </c>
      <c r="H65" s="381"/>
      <c r="I65" s="381"/>
      <c r="J65" s="43"/>
      <c r="K65" s="43"/>
      <c r="L65" s="43"/>
      <c r="M65" s="43"/>
      <c r="N65" s="43"/>
      <c r="O65" s="43"/>
      <c r="P65" s="43"/>
      <c r="Q65" s="43"/>
      <c r="R65" s="43"/>
      <c r="S65" s="43"/>
      <c r="T65" s="43"/>
    </row>
    <row r="66" spans="1:20" ht="12.95" customHeight="1">
      <c r="A66" s="1451"/>
      <c r="B66" s="1452"/>
      <c r="C66" s="383" t="s">
        <v>391</v>
      </c>
      <c r="D66" s="381">
        <v>6910312</v>
      </c>
      <c r="E66" s="381">
        <v>6910312</v>
      </c>
      <c r="F66" s="382">
        <v>6910312</v>
      </c>
      <c r="G66" s="382">
        <v>6290000</v>
      </c>
      <c r="H66" s="381"/>
      <c r="I66" s="381"/>
      <c r="J66" s="43"/>
      <c r="K66" s="43"/>
      <c r="L66" s="43"/>
      <c r="M66" s="43"/>
      <c r="N66" s="43"/>
      <c r="O66" s="43"/>
      <c r="P66" s="43"/>
      <c r="Q66" s="43"/>
      <c r="R66" s="43"/>
      <c r="S66" s="43"/>
      <c r="T66" s="43"/>
    </row>
    <row r="67" spans="1:20" ht="12.95" customHeight="1">
      <c r="A67" s="1451"/>
      <c r="B67" s="1452"/>
      <c r="C67" s="383" t="s">
        <v>392</v>
      </c>
      <c r="D67" s="381">
        <v>4020110</v>
      </c>
      <c r="E67" s="381">
        <v>3652490</v>
      </c>
      <c r="F67" s="382">
        <v>3332250</v>
      </c>
      <c r="G67" s="382">
        <v>3213280</v>
      </c>
      <c r="H67" s="381"/>
      <c r="I67" s="381"/>
      <c r="J67" s="43"/>
      <c r="K67" s="43"/>
      <c r="L67" s="43"/>
      <c r="M67" s="43"/>
      <c r="N67" s="43"/>
      <c r="O67" s="43"/>
      <c r="P67" s="43"/>
      <c r="Q67" s="43"/>
      <c r="R67" s="43"/>
      <c r="S67" s="43"/>
      <c r="T67" s="43"/>
    </row>
    <row r="68" spans="1:20" ht="12.95" customHeight="1">
      <c r="A68" s="1451"/>
      <c r="B68" s="1452"/>
      <c r="C68" s="383" t="s">
        <v>393</v>
      </c>
      <c r="D68" s="381">
        <v>419972</v>
      </c>
      <c r="E68" s="381">
        <v>384952</v>
      </c>
      <c r="F68" s="382">
        <v>355492</v>
      </c>
      <c r="G68" s="382">
        <v>343312</v>
      </c>
      <c r="H68" s="381"/>
      <c r="I68" s="381"/>
      <c r="J68" s="43"/>
      <c r="K68" s="43"/>
      <c r="L68" s="43"/>
      <c r="M68" s="43"/>
      <c r="N68" s="43"/>
      <c r="O68" s="43"/>
      <c r="P68" s="43"/>
      <c r="Q68" s="43"/>
      <c r="R68" s="43"/>
      <c r="S68" s="43"/>
      <c r="T68" s="43"/>
    </row>
    <row r="69" spans="1:20" ht="12.95" customHeight="1">
      <c r="A69" s="1451"/>
      <c r="B69" s="1452"/>
      <c r="C69" s="383" t="s">
        <v>394</v>
      </c>
      <c r="D69" s="381">
        <v>74658</v>
      </c>
      <c r="E69" s="381">
        <v>87691</v>
      </c>
      <c r="F69" s="382">
        <v>94537</v>
      </c>
      <c r="G69" s="382">
        <v>373610</v>
      </c>
      <c r="H69" s="381"/>
      <c r="I69" s="381"/>
      <c r="J69" s="43"/>
      <c r="K69" s="43"/>
      <c r="L69" s="43"/>
      <c r="M69" s="43"/>
      <c r="N69" s="43"/>
      <c r="O69" s="43"/>
      <c r="P69" s="43"/>
      <c r="Q69" s="43"/>
      <c r="R69" s="43"/>
      <c r="S69" s="43"/>
      <c r="T69" s="43"/>
    </row>
    <row r="70" spans="1:20" ht="12.95" customHeight="1">
      <c r="A70" s="1453"/>
      <c r="B70" s="1454"/>
      <c r="C70" s="386" t="s">
        <v>395</v>
      </c>
      <c r="D70" s="393">
        <f>SUM(D67:D69)</f>
        <v>4514740</v>
      </c>
      <c r="E70" s="393">
        <v>4125133</v>
      </c>
      <c r="F70" s="392">
        <f>SUM(F67:F69)</f>
        <v>3782279</v>
      </c>
      <c r="G70" s="392">
        <v>3930202</v>
      </c>
      <c r="H70" s="393"/>
      <c r="I70" s="393"/>
      <c r="J70" s="43"/>
      <c r="K70" s="43"/>
      <c r="L70" s="43"/>
      <c r="M70" s="43"/>
      <c r="N70" s="43"/>
      <c r="O70" s="43"/>
      <c r="P70" s="43"/>
      <c r="Q70" s="43"/>
      <c r="R70" s="43"/>
      <c r="S70" s="43"/>
      <c r="T70" s="43"/>
    </row>
    <row r="71" spans="1:20" ht="12.95" customHeight="1">
      <c r="A71" s="1449" t="s">
        <v>396</v>
      </c>
      <c r="B71" s="1450"/>
      <c r="C71" s="377" t="s">
        <v>113</v>
      </c>
      <c r="D71" s="378">
        <v>3</v>
      </c>
      <c r="E71" s="378">
        <v>0</v>
      </c>
      <c r="F71" s="379">
        <v>0</v>
      </c>
      <c r="G71" s="379">
        <v>0</v>
      </c>
      <c r="H71" s="378"/>
      <c r="I71" s="378"/>
      <c r="J71" s="43"/>
      <c r="K71" s="43"/>
      <c r="L71" s="43"/>
      <c r="M71" s="43"/>
      <c r="N71" s="43"/>
      <c r="O71" s="43"/>
      <c r="P71" s="43"/>
      <c r="Q71" s="43"/>
      <c r="R71" s="43"/>
      <c r="S71" s="43"/>
      <c r="T71" s="43"/>
    </row>
    <row r="72" spans="1:20" ht="12.95" customHeight="1">
      <c r="A72" s="1451"/>
      <c r="B72" s="1452"/>
      <c r="C72" s="380" t="s">
        <v>388</v>
      </c>
      <c r="D72" s="381">
        <v>0</v>
      </c>
      <c r="E72" s="381">
        <v>0</v>
      </c>
      <c r="F72" s="382">
        <v>0</v>
      </c>
      <c r="G72" s="382">
        <v>0</v>
      </c>
      <c r="H72" s="381"/>
      <c r="I72" s="381"/>
      <c r="J72" s="43"/>
      <c r="K72" s="43"/>
      <c r="L72" s="43"/>
      <c r="M72" s="43"/>
      <c r="N72" s="43"/>
      <c r="O72" s="43"/>
      <c r="P72" s="43"/>
      <c r="Q72" s="43"/>
      <c r="R72" s="43"/>
      <c r="S72" s="43"/>
      <c r="T72" s="43"/>
    </row>
    <row r="73" spans="1:20" ht="12.95" customHeight="1">
      <c r="A73" s="1451"/>
      <c r="B73" s="1452"/>
      <c r="C73" s="380" t="s">
        <v>753</v>
      </c>
      <c r="D73" s="381"/>
      <c r="E73" s="381"/>
      <c r="F73" s="382">
        <v>0</v>
      </c>
      <c r="G73" s="382">
        <v>0</v>
      </c>
      <c r="H73" s="381"/>
      <c r="I73" s="381"/>
      <c r="J73" s="43"/>
      <c r="K73" s="43"/>
      <c r="L73" s="43"/>
      <c r="M73" s="43"/>
      <c r="N73" s="43"/>
      <c r="O73" s="43"/>
      <c r="P73" s="43"/>
      <c r="Q73" s="43"/>
      <c r="R73" s="43"/>
      <c r="S73" s="43"/>
      <c r="T73" s="43"/>
    </row>
    <row r="74" spans="1:20" ht="12.95" customHeight="1">
      <c r="A74" s="1451"/>
      <c r="B74" s="1452"/>
      <c r="C74" s="383" t="s">
        <v>389</v>
      </c>
      <c r="D74" s="381">
        <v>0</v>
      </c>
      <c r="E74" s="381">
        <v>0</v>
      </c>
      <c r="F74" s="382">
        <v>0</v>
      </c>
      <c r="G74" s="382">
        <v>0</v>
      </c>
      <c r="H74" s="381"/>
      <c r="I74" s="381"/>
      <c r="J74" s="43"/>
      <c r="K74" s="43"/>
      <c r="L74" s="43"/>
      <c r="M74" s="43"/>
      <c r="N74" s="43"/>
      <c r="O74" s="43"/>
      <c r="P74" s="43"/>
      <c r="Q74" s="43"/>
      <c r="R74" s="43"/>
      <c r="S74" s="43"/>
      <c r="T74" s="43"/>
    </row>
    <row r="75" spans="1:20" ht="12.95" customHeight="1">
      <c r="A75" s="1451"/>
      <c r="B75" s="1452"/>
      <c r="C75" s="384" t="s">
        <v>390</v>
      </c>
      <c r="D75" s="381">
        <v>7</v>
      </c>
      <c r="E75" s="381">
        <v>7</v>
      </c>
      <c r="F75" s="382">
        <v>7</v>
      </c>
      <c r="G75" s="382">
        <v>7</v>
      </c>
      <c r="H75" s="381"/>
      <c r="I75" s="381"/>
      <c r="J75" s="43"/>
      <c r="K75" s="43"/>
      <c r="L75" s="43"/>
      <c r="M75" s="43"/>
      <c r="N75" s="43"/>
      <c r="O75" s="43"/>
      <c r="P75" s="43"/>
      <c r="Q75" s="43"/>
      <c r="R75" s="43"/>
      <c r="S75" s="43"/>
      <c r="T75" s="43"/>
    </row>
    <row r="76" spans="1:20" ht="12.95" customHeight="1">
      <c r="A76" s="1451"/>
      <c r="B76" s="1452"/>
      <c r="C76" s="383" t="s">
        <v>391</v>
      </c>
      <c r="D76" s="381">
        <v>700000</v>
      </c>
      <c r="E76" s="381">
        <v>700000</v>
      </c>
      <c r="F76" s="382">
        <v>700000</v>
      </c>
      <c r="G76" s="382">
        <v>700000</v>
      </c>
      <c r="H76" s="381"/>
      <c r="I76" s="381"/>
      <c r="J76" s="43"/>
      <c r="K76" s="43"/>
      <c r="L76" s="43"/>
      <c r="M76" s="43"/>
      <c r="N76" s="43"/>
      <c r="O76" s="43"/>
      <c r="P76" s="43"/>
      <c r="Q76" s="43"/>
      <c r="R76" s="43"/>
      <c r="S76" s="43"/>
      <c r="T76" s="43"/>
    </row>
    <row r="77" spans="1:20" ht="12.95" customHeight="1">
      <c r="A77" s="1451"/>
      <c r="B77" s="1452"/>
      <c r="C77" s="383" t="s">
        <v>392</v>
      </c>
      <c r="D77" s="381">
        <v>566340</v>
      </c>
      <c r="E77" s="381">
        <v>566340</v>
      </c>
      <c r="F77" s="382">
        <v>566340</v>
      </c>
      <c r="G77" s="382">
        <v>566340</v>
      </c>
      <c r="H77" s="381"/>
      <c r="I77" s="381"/>
      <c r="J77" s="43"/>
      <c r="K77" s="43"/>
      <c r="L77" s="43"/>
      <c r="M77" s="43"/>
      <c r="N77" s="43"/>
      <c r="O77" s="43"/>
      <c r="P77" s="43"/>
      <c r="Q77" s="43"/>
      <c r="R77" s="43"/>
      <c r="S77" s="43"/>
      <c r="T77" s="43"/>
    </row>
    <row r="78" spans="1:20" ht="12.95" customHeight="1">
      <c r="A78" s="1451"/>
      <c r="B78" s="1452"/>
      <c r="C78" s="383" t="s">
        <v>393</v>
      </c>
      <c r="D78" s="381">
        <v>0</v>
      </c>
      <c r="E78" s="381">
        <v>0</v>
      </c>
      <c r="F78" s="382">
        <v>0</v>
      </c>
      <c r="G78" s="382">
        <v>0</v>
      </c>
      <c r="H78" s="381"/>
      <c r="I78" s="381"/>
      <c r="J78" s="43"/>
      <c r="K78" s="43"/>
      <c r="L78" s="43"/>
      <c r="M78" s="43"/>
      <c r="N78" s="43"/>
      <c r="O78" s="43"/>
      <c r="P78" s="43"/>
      <c r="Q78" s="43"/>
      <c r="R78" s="43"/>
      <c r="S78" s="43"/>
      <c r="T78" s="43"/>
    </row>
    <row r="79" spans="1:20" ht="12.95" customHeight="1">
      <c r="A79" s="1451"/>
      <c r="B79" s="1452"/>
      <c r="C79" s="383" t="s">
        <v>394</v>
      </c>
      <c r="D79" s="381">
        <v>0</v>
      </c>
      <c r="E79" s="381">
        <v>0</v>
      </c>
      <c r="F79" s="382">
        <v>0</v>
      </c>
      <c r="G79" s="382">
        <v>0</v>
      </c>
      <c r="H79" s="381"/>
      <c r="I79" s="381"/>
      <c r="J79" s="43"/>
      <c r="K79" s="43"/>
      <c r="L79" s="43"/>
      <c r="M79" s="43"/>
      <c r="N79" s="43"/>
      <c r="O79" s="43"/>
      <c r="P79" s="43"/>
      <c r="Q79" s="43"/>
      <c r="R79" s="43"/>
      <c r="S79" s="43"/>
      <c r="T79" s="43"/>
    </row>
    <row r="80" spans="1:20" ht="12.95" customHeight="1">
      <c r="A80" s="1453"/>
      <c r="B80" s="1454"/>
      <c r="C80" s="386" t="s">
        <v>395</v>
      </c>
      <c r="D80" s="393">
        <f>SUM(D77:D79)</f>
        <v>566340</v>
      </c>
      <c r="E80" s="393">
        <v>566340</v>
      </c>
      <c r="F80" s="392">
        <f>SUM(F77:F79)</f>
        <v>566340</v>
      </c>
      <c r="G80" s="392">
        <v>566340</v>
      </c>
      <c r="H80" s="393"/>
      <c r="I80" s="393"/>
      <c r="J80" s="43"/>
      <c r="K80" s="43"/>
      <c r="L80" s="43"/>
      <c r="M80" s="43"/>
      <c r="N80" s="43"/>
      <c r="O80" s="43"/>
      <c r="P80" s="43"/>
      <c r="Q80" s="43"/>
      <c r="R80" s="43"/>
      <c r="S80" s="43"/>
      <c r="T80" s="43"/>
    </row>
    <row r="81" spans="1:20" ht="12.95" customHeight="1">
      <c r="A81" s="1455" t="s">
        <v>119</v>
      </c>
      <c r="B81" s="1456"/>
      <c r="C81" s="377" t="s">
        <v>113</v>
      </c>
      <c r="D81" s="378">
        <v>1</v>
      </c>
      <c r="E81" s="378">
        <v>0</v>
      </c>
      <c r="F81" s="379">
        <v>2</v>
      </c>
      <c r="G81" s="379">
        <v>3</v>
      </c>
      <c r="H81" s="378"/>
      <c r="I81" s="378"/>
      <c r="J81" s="43"/>
      <c r="K81" s="43"/>
      <c r="L81" s="43"/>
      <c r="M81" s="43"/>
      <c r="N81" s="43"/>
      <c r="O81" s="43"/>
      <c r="P81" s="43"/>
      <c r="Q81" s="43"/>
      <c r="R81" s="43"/>
      <c r="S81" s="43"/>
      <c r="T81" s="43"/>
    </row>
    <row r="82" spans="1:20" ht="12.95" customHeight="1">
      <c r="A82" s="1457"/>
      <c r="B82" s="1458"/>
      <c r="C82" s="380" t="s">
        <v>388</v>
      </c>
      <c r="D82" s="381">
        <v>0</v>
      </c>
      <c r="E82" s="381">
        <v>0</v>
      </c>
      <c r="F82" s="382">
        <v>0</v>
      </c>
      <c r="G82" s="382">
        <v>0</v>
      </c>
      <c r="H82" s="381"/>
      <c r="I82" s="381"/>
      <c r="J82" s="43"/>
      <c r="K82" s="43"/>
      <c r="L82" s="43"/>
      <c r="M82" s="43"/>
      <c r="N82" s="43"/>
      <c r="O82" s="43"/>
      <c r="P82" s="43"/>
      <c r="Q82" s="43"/>
      <c r="R82" s="43"/>
      <c r="S82" s="43"/>
      <c r="T82" s="43"/>
    </row>
    <row r="83" spans="1:20" ht="12.95" customHeight="1">
      <c r="A83" s="1457"/>
      <c r="B83" s="1458"/>
      <c r="C83" s="380" t="s">
        <v>753</v>
      </c>
      <c r="D83" s="381"/>
      <c r="E83" s="381"/>
      <c r="F83" s="382">
        <v>0</v>
      </c>
      <c r="G83" s="382">
        <v>0</v>
      </c>
      <c r="H83" s="381"/>
      <c r="I83" s="381"/>
      <c r="J83" s="43"/>
      <c r="K83" s="43"/>
      <c r="L83" s="43"/>
      <c r="M83" s="43"/>
      <c r="N83" s="43"/>
      <c r="O83" s="43"/>
      <c r="P83" s="43"/>
      <c r="Q83" s="43"/>
      <c r="R83" s="43"/>
      <c r="S83" s="43"/>
      <c r="T83" s="43"/>
    </row>
    <row r="84" spans="1:20" ht="12.95" customHeight="1">
      <c r="A84" s="1457"/>
      <c r="B84" s="1458"/>
      <c r="C84" s="383" t="s">
        <v>389</v>
      </c>
      <c r="D84" s="484"/>
      <c r="E84" s="485"/>
      <c r="F84" s="486"/>
      <c r="G84" s="486"/>
      <c r="H84" s="381"/>
      <c r="I84" s="381"/>
      <c r="J84" s="43"/>
      <c r="K84" s="43"/>
      <c r="L84" s="43"/>
      <c r="M84" s="43"/>
      <c r="N84" s="43"/>
      <c r="O84" s="43"/>
      <c r="P84" s="43"/>
      <c r="Q84" s="43"/>
      <c r="R84" s="43"/>
      <c r="S84" s="43"/>
      <c r="T84" s="43"/>
    </row>
    <row r="85" spans="1:20" ht="12.95" customHeight="1">
      <c r="A85" s="1457"/>
      <c r="B85" s="1458"/>
      <c r="C85" s="384" t="s">
        <v>390</v>
      </c>
      <c r="D85" s="484"/>
      <c r="E85" s="485"/>
      <c r="F85" s="486"/>
      <c r="G85" s="486"/>
      <c r="H85" s="381"/>
      <c r="I85" s="381"/>
      <c r="J85" s="43"/>
      <c r="K85" s="43"/>
      <c r="L85" s="43"/>
      <c r="M85" s="43"/>
      <c r="N85" s="43"/>
      <c r="O85" s="43"/>
      <c r="P85" s="43"/>
      <c r="Q85" s="43"/>
      <c r="R85" s="43"/>
      <c r="S85" s="43"/>
      <c r="T85" s="43"/>
    </row>
    <row r="86" spans="1:20" ht="12.95" customHeight="1">
      <c r="A86" s="1457"/>
      <c r="B86" s="1458"/>
      <c r="C86" s="383" t="s">
        <v>391</v>
      </c>
      <c r="D86" s="484"/>
      <c r="E86" s="485"/>
      <c r="F86" s="486"/>
      <c r="G86" s="486"/>
      <c r="H86" s="381"/>
      <c r="I86" s="381"/>
      <c r="J86" s="43"/>
      <c r="K86" s="43"/>
      <c r="L86" s="43"/>
      <c r="M86" s="43"/>
      <c r="N86" s="43"/>
      <c r="O86" s="43"/>
      <c r="P86" s="43"/>
      <c r="Q86" s="43"/>
      <c r="R86" s="43"/>
      <c r="S86" s="43"/>
      <c r="T86" s="43"/>
    </row>
    <row r="87" spans="1:20" ht="12.95" customHeight="1">
      <c r="A87" s="1457"/>
      <c r="B87" s="1458"/>
      <c r="C87" s="383" t="s">
        <v>392</v>
      </c>
      <c r="D87" s="484"/>
      <c r="E87" s="485"/>
      <c r="F87" s="486"/>
      <c r="G87" s="486"/>
      <c r="H87" s="381"/>
      <c r="I87" s="381"/>
      <c r="J87" s="43"/>
      <c r="K87" s="43"/>
      <c r="L87" s="43"/>
      <c r="M87" s="43"/>
      <c r="N87" s="43"/>
      <c r="O87" s="43"/>
      <c r="P87" s="43"/>
      <c r="Q87" s="43"/>
      <c r="R87" s="43"/>
      <c r="S87" s="43"/>
      <c r="T87" s="43"/>
    </row>
    <row r="88" spans="1:20" ht="12.95" customHeight="1">
      <c r="A88" s="1457"/>
      <c r="B88" s="1458"/>
      <c r="C88" s="383" t="s">
        <v>393</v>
      </c>
      <c r="D88" s="484"/>
      <c r="E88" s="485"/>
      <c r="F88" s="486"/>
      <c r="G88" s="486"/>
      <c r="H88" s="381"/>
      <c r="I88" s="381"/>
      <c r="J88" s="43"/>
      <c r="K88" s="43"/>
      <c r="L88" s="43"/>
      <c r="M88" s="43"/>
      <c r="N88" s="43"/>
      <c r="O88" s="43"/>
      <c r="P88" s="43"/>
      <c r="Q88" s="43"/>
      <c r="R88" s="43"/>
      <c r="S88" s="43"/>
      <c r="T88" s="43"/>
    </row>
    <row r="89" spans="1:20" ht="12.95" customHeight="1">
      <c r="A89" s="1457"/>
      <c r="B89" s="1458"/>
      <c r="C89" s="383" t="s">
        <v>394</v>
      </c>
      <c r="D89" s="484"/>
      <c r="E89" s="485"/>
      <c r="F89" s="486"/>
      <c r="G89" s="486"/>
      <c r="H89" s="381"/>
      <c r="I89" s="381"/>
      <c r="J89" s="43"/>
      <c r="K89" s="43"/>
      <c r="L89" s="43"/>
      <c r="M89" s="43"/>
      <c r="N89" s="43"/>
      <c r="O89" s="43"/>
      <c r="P89" s="43"/>
      <c r="Q89" s="43"/>
      <c r="R89" s="43"/>
      <c r="S89" s="43"/>
      <c r="T89" s="43"/>
    </row>
    <row r="90" spans="1:20" ht="12.95" customHeight="1">
      <c r="A90" s="1459"/>
      <c r="B90" s="1460"/>
      <c r="C90" s="386" t="s">
        <v>395</v>
      </c>
      <c r="D90" s="393">
        <v>0</v>
      </c>
      <c r="E90" s="393">
        <v>0</v>
      </c>
      <c r="F90" s="392">
        <v>0</v>
      </c>
      <c r="G90" s="392">
        <v>0</v>
      </c>
      <c r="H90" s="393"/>
      <c r="I90" s="393"/>
      <c r="J90" s="43"/>
      <c r="K90" s="43"/>
      <c r="L90" s="43"/>
      <c r="M90" s="43"/>
      <c r="N90" s="43"/>
      <c r="O90" s="43"/>
      <c r="P90" s="43"/>
      <c r="Q90" s="43"/>
      <c r="R90" s="43"/>
      <c r="S90" s="43"/>
      <c r="T90" s="43"/>
    </row>
    <row r="91" spans="1:20" ht="12.95" customHeight="1">
      <c r="A91" s="1455" t="s">
        <v>397</v>
      </c>
      <c r="B91" s="1456"/>
      <c r="C91" s="377" t="s">
        <v>113</v>
      </c>
      <c r="D91" s="395">
        <f>SUM(D40,D51,D61,D71,D81)</f>
        <v>156</v>
      </c>
      <c r="E91" s="395">
        <v>165</v>
      </c>
      <c r="F91" s="379">
        <v>163</v>
      </c>
      <c r="G91" s="379">
        <v>239</v>
      </c>
      <c r="H91" s="378"/>
      <c r="I91" s="378"/>
      <c r="J91" s="43"/>
      <c r="K91" s="43"/>
      <c r="L91" s="43"/>
      <c r="M91" s="43"/>
      <c r="N91" s="43"/>
      <c r="O91" s="43"/>
      <c r="P91" s="43"/>
      <c r="Q91" s="43"/>
      <c r="R91" s="43"/>
      <c r="S91" s="43"/>
      <c r="T91" s="43"/>
    </row>
    <row r="92" spans="1:20" ht="12.95" customHeight="1">
      <c r="A92" s="1457"/>
      <c r="B92" s="1458"/>
      <c r="C92" s="380" t="s">
        <v>388</v>
      </c>
      <c r="D92" s="396">
        <f>SUM(D41,D52,D62,D72,D82)</f>
        <v>43</v>
      </c>
      <c r="E92" s="396">
        <v>23</v>
      </c>
      <c r="F92" s="382">
        <v>19</v>
      </c>
      <c r="G92" s="382">
        <v>18</v>
      </c>
      <c r="H92" s="381"/>
      <c r="I92" s="381"/>
      <c r="J92" s="43"/>
      <c r="K92" s="43"/>
      <c r="L92" s="43"/>
      <c r="M92" s="43"/>
      <c r="N92" s="43"/>
      <c r="O92" s="43"/>
      <c r="P92" s="43"/>
      <c r="Q92" s="43"/>
      <c r="R92" s="43"/>
      <c r="S92" s="43"/>
      <c r="T92" s="43"/>
    </row>
    <row r="93" spans="1:20" ht="12.95" customHeight="1">
      <c r="A93" s="1457"/>
      <c r="B93" s="1458"/>
      <c r="C93" s="380" t="s">
        <v>753</v>
      </c>
      <c r="D93" s="396"/>
      <c r="E93" s="396"/>
      <c r="F93" s="382">
        <v>4791377</v>
      </c>
      <c r="G93" s="382">
        <v>7790662</v>
      </c>
      <c r="H93" s="381"/>
      <c r="I93" s="381"/>
      <c r="J93" s="43"/>
      <c r="K93" s="43"/>
      <c r="L93" s="43"/>
      <c r="M93" s="43"/>
      <c r="N93" s="43"/>
      <c r="O93" s="43"/>
      <c r="P93" s="43"/>
      <c r="Q93" s="43"/>
      <c r="R93" s="43"/>
      <c r="S93" s="43"/>
      <c r="T93" s="43"/>
    </row>
    <row r="94" spans="1:20" ht="12.95" customHeight="1">
      <c r="A94" s="1457"/>
      <c r="B94" s="1458"/>
      <c r="C94" s="383" t="s">
        <v>389</v>
      </c>
      <c r="D94" s="396">
        <v>44</v>
      </c>
      <c r="E94" s="396">
        <v>15</v>
      </c>
      <c r="F94" s="382">
        <v>19</v>
      </c>
      <c r="G94" s="382">
        <v>26</v>
      </c>
      <c r="H94" s="381"/>
      <c r="I94" s="381"/>
      <c r="J94" s="43"/>
      <c r="K94" s="43"/>
      <c r="L94" s="43"/>
      <c r="M94" s="43"/>
      <c r="N94" s="43"/>
      <c r="O94" s="43"/>
      <c r="P94" s="43"/>
      <c r="Q94" s="43"/>
      <c r="R94" s="43"/>
      <c r="S94" s="43"/>
      <c r="T94" s="43"/>
    </row>
    <row r="95" spans="1:20" ht="12.95" customHeight="1">
      <c r="A95" s="1457"/>
      <c r="B95" s="1458"/>
      <c r="C95" s="384" t="s">
        <v>390</v>
      </c>
      <c r="D95" s="396">
        <f t="shared" ref="D95:D100" si="0">SUM(D45,D54,D65,D75,D85)</f>
        <v>250</v>
      </c>
      <c r="E95" s="396">
        <v>262</v>
      </c>
      <c r="F95" s="382">
        <f>SUM(F45,F54,F65,F75,)</f>
        <v>262</v>
      </c>
      <c r="G95" s="382">
        <v>266</v>
      </c>
      <c r="H95" s="381"/>
      <c r="I95" s="381"/>
      <c r="J95" s="43"/>
      <c r="K95" s="43"/>
      <c r="L95" s="43"/>
      <c r="M95" s="43"/>
      <c r="N95" s="43"/>
      <c r="O95" s="43"/>
      <c r="P95" s="43"/>
      <c r="Q95" s="43"/>
      <c r="R95" s="43"/>
      <c r="S95" s="43"/>
      <c r="T95" s="43"/>
    </row>
    <row r="96" spans="1:20" ht="12.95" customHeight="1">
      <c r="A96" s="1457"/>
      <c r="B96" s="1458"/>
      <c r="C96" s="383" t="s">
        <v>391</v>
      </c>
      <c r="D96" s="832">
        <f t="shared" si="0"/>
        <v>144224122</v>
      </c>
      <c r="E96" s="832">
        <v>147550440</v>
      </c>
      <c r="F96" s="394">
        <f>SUM(F46,F55,F66,F76,)</f>
        <v>149807449</v>
      </c>
      <c r="G96" s="394">
        <v>147773683</v>
      </c>
      <c r="H96" s="381"/>
      <c r="I96" s="381"/>
      <c r="J96" s="43"/>
      <c r="K96" s="43"/>
      <c r="L96" s="43"/>
      <c r="M96" s="43"/>
      <c r="N96" s="43"/>
      <c r="O96" s="43"/>
      <c r="P96" s="43"/>
      <c r="Q96" s="43"/>
      <c r="R96" s="43"/>
      <c r="S96" s="43"/>
      <c r="T96" s="43"/>
    </row>
    <row r="97" spans="1:20" ht="12.95" customHeight="1">
      <c r="A97" s="1457"/>
      <c r="B97" s="1458"/>
      <c r="C97" s="383" t="s">
        <v>392</v>
      </c>
      <c r="D97" s="832">
        <f t="shared" si="0"/>
        <v>103314583</v>
      </c>
      <c r="E97" s="832">
        <v>104390443</v>
      </c>
      <c r="F97" s="394">
        <f>SUM(F47,F56,F67,F77,)</f>
        <v>101937787</v>
      </c>
      <c r="G97" s="382">
        <v>98526709</v>
      </c>
      <c r="H97" s="381"/>
      <c r="I97" s="381"/>
      <c r="J97" s="43"/>
      <c r="K97" s="43"/>
      <c r="L97" s="43"/>
      <c r="M97" s="43"/>
      <c r="N97" s="43"/>
      <c r="O97" s="43"/>
      <c r="P97" s="43"/>
      <c r="Q97" s="43"/>
      <c r="R97" s="43"/>
      <c r="S97" s="43"/>
      <c r="T97" s="43"/>
    </row>
    <row r="98" spans="1:20" ht="12.95" customHeight="1">
      <c r="A98" s="1457"/>
      <c r="B98" s="1458"/>
      <c r="C98" s="383" t="s">
        <v>393</v>
      </c>
      <c r="D98" s="832">
        <f t="shared" si="0"/>
        <v>3210837</v>
      </c>
      <c r="E98" s="832">
        <v>3202543</v>
      </c>
      <c r="F98" s="382">
        <f>SUM(F48,F57,F68,F78,)</f>
        <v>3050069</v>
      </c>
      <c r="G98" s="382">
        <v>2889417</v>
      </c>
      <c r="H98" s="381"/>
      <c r="I98" s="381"/>
      <c r="J98" s="43"/>
      <c r="K98" s="43"/>
      <c r="L98" s="43"/>
      <c r="M98" s="43"/>
      <c r="N98" s="43"/>
      <c r="O98" s="43"/>
      <c r="P98" s="43"/>
      <c r="Q98" s="43"/>
      <c r="R98" s="43"/>
      <c r="S98" s="43"/>
      <c r="T98" s="43"/>
    </row>
    <row r="99" spans="1:20" ht="12.95" customHeight="1">
      <c r="A99" s="1457"/>
      <c r="B99" s="1458"/>
      <c r="C99" s="383" t="s">
        <v>394</v>
      </c>
      <c r="D99" s="832">
        <f t="shared" si="0"/>
        <v>17690327</v>
      </c>
      <c r="E99" s="832">
        <v>18776768</v>
      </c>
      <c r="F99" s="382">
        <f>SUM(F49,F58,F69,F79,)</f>
        <v>18258857</v>
      </c>
      <c r="G99" s="382">
        <v>19766214</v>
      </c>
      <c r="H99" s="381"/>
      <c r="I99" s="381"/>
      <c r="J99" s="43"/>
      <c r="K99" s="43"/>
      <c r="L99" s="43"/>
      <c r="M99" s="43"/>
      <c r="N99" s="43"/>
      <c r="O99" s="43"/>
      <c r="P99" s="43"/>
      <c r="Q99" s="43"/>
      <c r="R99" s="43"/>
      <c r="S99" s="43"/>
      <c r="T99" s="43"/>
    </row>
    <row r="100" spans="1:20" ht="12.95" customHeight="1">
      <c r="A100" s="1459"/>
      <c r="B100" s="1460"/>
      <c r="C100" s="386" t="s">
        <v>395</v>
      </c>
      <c r="D100" s="833">
        <f t="shared" si="0"/>
        <v>124215747</v>
      </c>
      <c r="E100" s="833">
        <v>126369754</v>
      </c>
      <c r="F100" s="397">
        <f>SUM(F97:F99)</f>
        <v>123246713</v>
      </c>
      <c r="G100" s="397">
        <v>121182340</v>
      </c>
      <c r="H100" s="393"/>
      <c r="I100" s="393"/>
      <c r="J100" s="43"/>
      <c r="K100" s="43"/>
      <c r="L100" s="43"/>
      <c r="M100" s="43"/>
      <c r="N100" s="43"/>
      <c r="O100" s="43"/>
      <c r="P100" s="43"/>
      <c r="Q100" s="43"/>
      <c r="R100" s="43"/>
      <c r="S100" s="43"/>
      <c r="T100" s="43"/>
    </row>
    <row r="101" spans="1:20" ht="12.95" customHeight="1">
      <c r="A101" s="1461" t="s">
        <v>1173</v>
      </c>
      <c r="B101" s="1462"/>
      <c r="C101" s="398" t="s">
        <v>60</v>
      </c>
      <c r="D101" s="827">
        <v>2825000</v>
      </c>
      <c r="E101" s="828">
        <v>2825000</v>
      </c>
      <c r="F101" s="829">
        <v>2139000</v>
      </c>
      <c r="G101" s="829">
        <v>3142000</v>
      </c>
      <c r="H101" s="829">
        <v>3142000</v>
      </c>
      <c r="I101" s="828"/>
    </row>
    <row r="102" spans="1:20" ht="12.95" customHeight="1">
      <c r="A102" s="1463"/>
      <c r="B102" s="1464"/>
      <c r="C102" s="399" t="s">
        <v>61</v>
      </c>
      <c r="D102" s="830">
        <v>2494688</v>
      </c>
      <c r="E102" s="830">
        <v>1763873</v>
      </c>
      <c r="F102" s="831">
        <v>3143407</v>
      </c>
      <c r="G102" s="831">
        <v>3142112</v>
      </c>
      <c r="H102" s="830"/>
      <c r="I102" s="830"/>
    </row>
    <row r="103" spans="1:20" s="6" customFormat="1">
      <c r="A103" s="1338" t="s">
        <v>63</v>
      </c>
      <c r="B103" s="1339"/>
      <c r="C103" s="899"/>
      <c r="D103" s="900"/>
      <c r="E103" s="900"/>
      <c r="F103" s="900"/>
      <c r="G103" s="900"/>
      <c r="H103" s="900"/>
      <c r="I103" s="901"/>
    </row>
    <row r="104" spans="1:20" s="6" customFormat="1">
      <c r="A104" s="1340"/>
      <c r="B104" s="1341"/>
      <c r="C104" s="905"/>
      <c r="D104" s="906"/>
      <c r="E104" s="906"/>
      <c r="F104" s="906"/>
      <c r="G104" s="906"/>
      <c r="H104" s="906"/>
      <c r="I104" s="907"/>
    </row>
    <row r="105" spans="1:20" s="6" customFormat="1" ht="5.0999999999999996" customHeight="1">
      <c r="A105" s="272"/>
      <c r="B105" s="272"/>
      <c r="C105" s="96"/>
      <c r="D105" s="96"/>
      <c r="E105" s="96"/>
      <c r="F105" s="96"/>
      <c r="G105" s="96"/>
      <c r="H105" s="96"/>
      <c r="I105" s="96"/>
    </row>
    <row r="106" spans="1:20" s="214" customFormat="1" ht="15" customHeight="1">
      <c r="A106" s="1006" t="s">
        <v>647</v>
      </c>
      <c r="B106" s="1006"/>
      <c r="C106" s="59"/>
      <c r="D106" s="258"/>
      <c r="E106" s="258"/>
      <c r="F106" s="258"/>
      <c r="G106" s="258"/>
      <c r="H106" s="258"/>
      <c r="I106" s="258"/>
    </row>
    <row r="107" spans="1:20" ht="15" customHeight="1">
      <c r="A107" s="1222" t="s">
        <v>64</v>
      </c>
      <c r="B107" s="1280" t="s">
        <v>694</v>
      </c>
      <c r="C107" s="1192" t="s">
        <v>1174</v>
      </c>
      <c r="D107" s="1193"/>
      <c r="E107" s="1193"/>
      <c r="F107" s="1193"/>
      <c r="G107" s="1193"/>
      <c r="H107" s="1193"/>
      <c r="I107" s="1194"/>
    </row>
    <row r="108" spans="1:20" ht="15" customHeight="1">
      <c r="A108" s="1223"/>
      <c r="B108" s="1281"/>
      <c r="C108" s="1195"/>
      <c r="D108" s="1196"/>
      <c r="E108" s="1196"/>
      <c r="F108" s="1196"/>
      <c r="G108" s="1196"/>
      <c r="H108" s="1196"/>
      <c r="I108" s="1197"/>
    </row>
    <row r="109" spans="1:20" ht="15" customHeight="1">
      <c r="A109" s="1223"/>
      <c r="B109" s="1281"/>
      <c r="C109" s="1195"/>
      <c r="D109" s="1196"/>
      <c r="E109" s="1196"/>
      <c r="F109" s="1196"/>
      <c r="G109" s="1196"/>
      <c r="H109" s="1196"/>
      <c r="I109" s="1197"/>
    </row>
    <row r="110" spans="1:20" ht="15" customHeight="1">
      <c r="A110" s="1223"/>
      <c r="B110" s="1281"/>
      <c r="C110" s="1195"/>
      <c r="D110" s="1196"/>
      <c r="E110" s="1196"/>
      <c r="F110" s="1196"/>
      <c r="G110" s="1196"/>
      <c r="H110" s="1196"/>
      <c r="I110" s="1197"/>
    </row>
    <row r="111" spans="1:20" ht="15" customHeight="1">
      <c r="A111" s="1223"/>
      <c r="B111" s="1281"/>
      <c r="C111" s="1195"/>
      <c r="D111" s="1196"/>
      <c r="E111" s="1196"/>
      <c r="F111" s="1196"/>
      <c r="G111" s="1196"/>
      <c r="H111" s="1196"/>
      <c r="I111" s="1197"/>
    </row>
    <row r="112" spans="1:20" ht="15" customHeight="1">
      <c r="A112" s="1223"/>
      <c r="B112" s="1282"/>
      <c r="C112" s="1198"/>
      <c r="D112" s="1199"/>
      <c r="E112" s="1199"/>
      <c r="F112" s="1199"/>
      <c r="G112" s="1199"/>
      <c r="H112" s="1199"/>
      <c r="I112" s="1200"/>
    </row>
    <row r="113" spans="1:9" ht="15" customHeight="1">
      <c r="A113" s="1223"/>
      <c r="B113" s="1280" t="s">
        <v>65</v>
      </c>
      <c r="C113" s="1465" t="s">
        <v>1498</v>
      </c>
      <c r="D113" s="1466"/>
      <c r="E113" s="1466"/>
      <c r="F113" s="1466"/>
      <c r="G113" s="1466"/>
      <c r="H113" s="1466"/>
      <c r="I113" s="1467"/>
    </row>
    <row r="114" spans="1:9" ht="15" customHeight="1">
      <c r="A114" s="1223"/>
      <c r="B114" s="1281"/>
      <c r="C114" s="1468"/>
      <c r="D114" s="1469"/>
      <c r="E114" s="1469"/>
      <c r="F114" s="1469"/>
      <c r="G114" s="1469"/>
      <c r="H114" s="1469"/>
      <c r="I114" s="1470"/>
    </row>
    <row r="115" spans="1:9" ht="15" customHeight="1">
      <c r="A115" s="1223"/>
      <c r="B115" s="1281"/>
      <c r="C115" s="1468"/>
      <c r="D115" s="1469"/>
      <c r="E115" s="1469"/>
      <c r="F115" s="1469"/>
      <c r="G115" s="1469"/>
      <c r="H115" s="1469"/>
      <c r="I115" s="1470"/>
    </row>
    <row r="116" spans="1:9" ht="15" customHeight="1">
      <c r="A116" s="1224"/>
      <c r="B116" s="1282"/>
      <c r="C116" s="1471"/>
      <c r="D116" s="1472"/>
      <c r="E116" s="1472"/>
      <c r="F116" s="1472"/>
      <c r="G116" s="1472"/>
      <c r="H116" s="1472"/>
      <c r="I116" s="1473"/>
    </row>
    <row r="117" spans="1:9" ht="5.0999999999999996" customHeight="1">
      <c r="A117" s="76"/>
      <c r="B117" s="262"/>
      <c r="C117" s="188"/>
      <c r="D117" s="188"/>
      <c r="E117" s="188"/>
      <c r="F117" s="188"/>
      <c r="G117" s="188"/>
      <c r="H117" s="188"/>
      <c r="I117" s="188"/>
    </row>
    <row r="118" spans="1:9" s="214" customFormat="1" ht="15" customHeight="1">
      <c r="A118" s="1006" t="s">
        <v>649</v>
      </c>
      <c r="B118" s="1006"/>
      <c r="C118" s="187"/>
      <c r="D118" s="243"/>
      <c r="E118" s="243"/>
      <c r="F118" s="243"/>
      <c r="G118" s="243"/>
      <c r="H118" s="243"/>
      <c r="I118" s="243"/>
    </row>
    <row r="119" spans="1:9" ht="15" customHeight="1">
      <c r="A119" s="1418" t="s">
        <v>1033</v>
      </c>
      <c r="B119" s="1419"/>
      <c r="C119" s="1440" t="s">
        <v>1175</v>
      </c>
      <c r="D119" s="1441"/>
      <c r="E119" s="1441"/>
      <c r="F119" s="1441"/>
      <c r="G119" s="1441"/>
      <c r="H119" s="1441"/>
      <c r="I119" s="1442"/>
    </row>
    <row r="120" spans="1:9" ht="15" customHeight="1">
      <c r="A120" s="1420"/>
      <c r="B120" s="1421"/>
      <c r="C120" s="1443"/>
      <c r="D120" s="1444"/>
      <c r="E120" s="1444"/>
      <c r="F120" s="1444"/>
      <c r="G120" s="1444"/>
      <c r="H120" s="1444"/>
      <c r="I120" s="1445"/>
    </row>
    <row r="121" spans="1:9" ht="15" customHeight="1">
      <c r="A121" s="1422"/>
      <c r="B121" s="1423"/>
      <c r="C121" s="1446"/>
      <c r="D121" s="1447"/>
      <c r="E121" s="1447"/>
      <c r="F121" s="1447"/>
      <c r="G121" s="1447"/>
      <c r="H121" s="1447"/>
      <c r="I121" s="1448"/>
    </row>
  </sheetData>
  <customSheetViews>
    <customSheetView guid="{752EAD5E-2F62-4CFE-8BD1-E3E6987497BB}" showPageBreaks="1" view="pageBreakPreview" topLeftCell="A84">
      <selection activeCell="L88" sqref="L88"/>
      <rowBreaks count="2" manualBreakCount="2">
        <brk id="43" max="16383" man="1"/>
        <brk id="81" max="16383" man="1"/>
      </rowBreaks>
      <pageMargins left="0.7" right="0.7" top="0.75" bottom="0.75" header="0.3" footer="0.3"/>
      <pageSetup paperSize="9" orientation="portrait" r:id="rId1"/>
    </customSheetView>
    <customSheetView guid="{71275B59-52D9-4BCA-9258-6D8C6EFF66CF}" showPageBreaks="1" view="pageLayout" topLeftCell="A93">
      <selection activeCell="D99" sqref="D99"/>
      <pageMargins left="0.7" right="0.7" top="0.75" bottom="0.75" header="0.3" footer="0.3"/>
      <pageSetup paperSize="9" orientation="portrait" r:id="rId2"/>
    </customSheetView>
    <customSheetView guid="{E75B0417-2004-49B0-81AA-65A6C4F7EC2C}" showPageBreaks="1" view="pageLayout" topLeftCell="A93">
      <selection activeCell="D99" sqref="D99"/>
      <pageMargins left="0.7" right="0.7" top="0.75" bottom="0.75" header="0.3" footer="0.3"/>
      <pageSetup paperSize="9" orientation="portrait" r:id="rId3"/>
    </customSheetView>
    <customSheetView guid="{0B143DF2-66B8-46B0-BF36-1C571A9EB3F3}" showPageBreaks="1" view="pageLayout" topLeftCell="A28">
      <selection activeCell="K74" sqref="K74"/>
      <pageMargins left="0.7" right="0.7" top="0.75" bottom="0.75" header="0.3" footer="0.3"/>
      <pageSetup paperSize="9" orientation="portrait" r:id="rId4"/>
    </customSheetView>
    <customSheetView guid="{4DCD7E50-A612-4C8E-882E-3BC6A59DB4EB}" showPageBreaks="1" view="pageLayout" topLeftCell="A33">
      <selection activeCell="K9" sqref="K9"/>
      <pageMargins left="0.7" right="0.7" top="0.75" bottom="0.75" header="0.3" footer="0.3"/>
      <pageSetup paperSize="9" orientation="portrait" horizontalDpi="300" verticalDpi="300" r:id="rId5"/>
    </customSheetView>
    <customSheetView guid="{A898AA5D-169A-4A14-AB8F-C4F4C5C9C869}" showPageBreaks="1" view="pageBreakPreview" topLeftCell="A88">
      <selection activeCell="D96" sqref="D96:I96"/>
      <rowBreaks count="2" manualBreakCount="2">
        <brk id="43" max="16383" man="1"/>
        <brk id="81" max="16383" man="1"/>
      </rowBreaks>
      <pageMargins left="0.7" right="0.7" top="0.75" bottom="0.75" header="0.3" footer="0.3"/>
      <pageSetup paperSize="9" orientation="portrait" r:id="rId6"/>
    </customSheetView>
    <customSheetView guid="{DD9AE018-7E22-4B13-ADFF-D4C3360CBEF2}" showPageBreaks="1" view="pageBreakPreview" topLeftCell="A88">
      <selection activeCell="D96" sqref="D96:I96"/>
      <rowBreaks count="2" manualBreakCount="2">
        <brk id="43" max="16383" man="1"/>
        <brk id="81" max="16383" man="1"/>
      </rowBreaks>
      <pageMargins left="0.7" right="0.7" top="0.75" bottom="0.75" header="0.3" footer="0.3"/>
      <pageSetup paperSize="9" orientation="portrait" r:id="rId7"/>
    </customSheetView>
    <customSheetView guid="{9EB396F3-ECBE-4F00-8AF4-433E00D5457E}" showPageBreaks="1" view="pageLayout">
      <selection activeCell="F31" sqref="F31"/>
      <pageMargins left="0.7" right="0.7" top="0.75" bottom="0.75" header="0.3" footer="0.3"/>
      <pageSetup paperSize="9" orientation="portrait" horizontalDpi="300" verticalDpi="300" r:id="rId8"/>
    </customSheetView>
    <customSheetView guid="{55E52B48-1657-48E8-B3E5-B0C731EC5524}" showPageBreaks="1" view="pageLayout" topLeftCell="A16">
      <selection activeCell="K74" sqref="K74"/>
      <pageMargins left="0.7" right="0.7" top="0.75" bottom="0.75" header="0.3" footer="0.3"/>
      <pageSetup paperSize="9" orientation="portrait" r:id="rId9"/>
    </customSheetView>
    <customSheetView guid="{23D4B25B-CBF4-454F-9519-3A7381CDE973}" showPageBreaks="1" view="pageLayout" topLeftCell="A16">
      <selection activeCell="K74" sqref="K74"/>
      <pageMargins left="0.7" right="0.7" top="0.75" bottom="0.75" header="0.3" footer="0.3"/>
      <pageSetup paperSize="9" orientation="portrait" r:id="rId10"/>
    </customSheetView>
    <customSheetView guid="{06A42C23-4954-42F4-A856-AA4EA9356C9D}" showPageBreaks="1" view="pageLayout" topLeftCell="A16">
      <selection activeCell="K74" sqref="K74"/>
      <pageMargins left="0.7" right="0.7" top="0.75" bottom="0.75" header="0.3" footer="0.3"/>
      <pageSetup paperSize="9" orientation="portrait" r:id="rId11"/>
    </customSheetView>
    <customSheetView guid="{7F613779-33AB-4C27-B28A-A10D734C27EA}" showPageBreaks="1" view="pageLayout" topLeftCell="A27">
      <selection activeCell="J10" sqref="J10"/>
      <pageMargins left="0.7" right="0.7" top="0.75" bottom="0.75" header="0.3" footer="0.3"/>
      <pageSetup paperSize="9" orientation="portrait" r:id="rId12"/>
    </customSheetView>
    <customSheetView guid="{5FEFEB6C-BEC4-430E-B947-6A7413286A0D}" showPageBreaks="1" view="pageLayout">
      <selection activeCell="F31" sqref="F31"/>
      <pageMargins left="0.7" right="0.7" top="0.75" bottom="0.75" header="0.3" footer="0.3"/>
      <pageSetup paperSize="9" orientation="portrait" horizontalDpi="300" verticalDpi="300" r:id="rId13"/>
    </customSheetView>
    <customSheetView guid="{22FD68A5-46F7-4E41-8363-D5981057D2EF}" showPageBreaks="1" view="pageBreakPreview" topLeftCell="A46">
      <selection activeCell="J15" sqref="J15"/>
      <rowBreaks count="2" manualBreakCount="2">
        <brk id="43" max="16383" man="1"/>
        <brk id="81" max="16383" man="1"/>
      </rowBreaks>
      <pageMargins left="0.7" right="0.7" top="0.75" bottom="0.75" header="0.3" footer="0.3"/>
      <pageSetup paperSize="9" orientation="portrait" r:id="rId14"/>
    </customSheetView>
    <customSheetView guid="{76B58914-1035-4353-9CF6-22B59E40A08B}" showPageBreaks="1" view="pageBreakPreview" topLeftCell="A37">
      <selection activeCell="J15" sqref="J15"/>
      <rowBreaks count="2" manualBreakCount="2">
        <brk id="43" max="16383" man="1"/>
        <brk id="81" max="16383" man="1"/>
      </rowBreaks>
      <pageMargins left="0.7" right="0.7" top="0.75" bottom="0.75" header="0.3" footer="0.3"/>
      <pageSetup paperSize="9" orientation="portrait" r:id="rId15"/>
    </customSheetView>
    <customSheetView guid="{3848975B-608E-4A87-AC36-A52CBAB490C8}" showPageBreaks="1" view="pageLayout" topLeftCell="A28">
      <selection activeCell="K74" sqref="K74"/>
      <pageMargins left="0.7" right="0.7" top="0.75" bottom="0.75" header="0.3" footer="0.3"/>
      <pageSetup paperSize="9" orientation="portrait" r:id="rId16"/>
    </customSheetView>
    <customSheetView guid="{D623C857-8851-4DB2-AEC5-A3D94BBCC3E5}" showPageBreaks="1" view="pageBreakPreview" topLeftCell="A37">
      <selection activeCell="J15" sqref="J15"/>
      <rowBreaks count="2" manualBreakCount="2">
        <brk id="43" max="16383" man="1"/>
        <brk id="81" max="16383" man="1"/>
      </rowBreaks>
      <pageMargins left="0.7" right="0.7" top="0.75" bottom="0.75" header="0.3" footer="0.3"/>
      <pageSetup paperSize="9" orientation="portrait" r:id="rId17"/>
    </customSheetView>
    <customSheetView guid="{4789E3A1-B331-40F4-BFBE-ECBA77374F9F}" showPageBreaks="1" view="pageLayout" topLeftCell="A16">
      <selection activeCell="K74" sqref="K74"/>
      <pageMargins left="0.7" right="0.7" top="0.75" bottom="0.75" header="0.3" footer="0.3"/>
      <pageSetup paperSize="9" orientation="portrait" r:id="rId18"/>
    </customSheetView>
  </customSheetViews>
  <mergeCells count="58">
    <mergeCell ref="C10:I18"/>
    <mergeCell ref="A1:I1"/>
    <mergeCell ref="A2:I2"/>
    <mergeCell ref="A3:B3"/>
    <mergeCell ref="C3:I3"/>
    <mergeCell ref="H7:I7"/>
    <mergeCell ref="D5:I5"/>
    <mergeCell ref="A5:B7"/>
    <mergeCell ref="F6:F7"/>
    <mergeCell ref="C4:I4"/>
    <mergeCell ref="H6:I6"/>
    <mergeCell ref="A4:B4"/>
    <mergeCell ref="A9:B9"/>
    <mergeCell ref="A10:B18"/>
    <mergeCell ref="A61:B70"/>
    <mergeCell ref="F21:I21"/>
    <mergeCell ref="C19:E19"/>
    <mergeCell ref="C20:E20"/>
    <mergeCell ref="A19:B21"/>
    <mergeCell ref="F20:I20"/>
    <mergeCell ref="C21:E21"/>
    <mergeCell ref="F19:I19"/>
    <mergeCell ref="D30:I31"/>
    <mergeCell ref="A38:I38"/>
    <mergeCell ref="D32:I33"/>
    <mergeCell ref="D34:I35"/>
    <mergeCell ref="D36:I37"/>
    <mergeCell ref="A24:A31"/>
    <mergeCell ref="D24:I25"/>
    <mergeCell ref="D26:I27"/>
    <mergeCell ref="D28:I29"/>
    <mergeCell ref="A32:C33"/>
    <mergeCell ref="A34:C35"/>
    <mergeCell ref="A36:C37"/>
    <mergeCell ref="A40:B50"/>
    <mergeCell ref="A51:B59"/>
    <mergeCell ref="A39:C39"/>
    <mergeCell ref="A23:B23"/>
    <mergeCell ref="B24:C25"/>
    <mergeCell ref="B26:C27"/>
    <mergeCell ref="B28:C29"/>
    <mergeCell ref="B30:C31"/>
    <mergeCell ref="A60:C60"/>
    <mergeCell ref="A118:B118"/>
    <mergeCell ref="A119:B121"/>
    <mergeCell ref="C119:I121"/>
    <mergeCell ref="A71:B80"/>
    <mergeCell ref="A81:B90"/>
    <mergeCell ref="A91:B100"/>
    <mergeCell ref="A101:B102"/>
    <mergeCell ref="A103:B104"/>
    <mergeCell ref="C103:I104"/>
    <mergeCell ref="A106:B106"/>
    <mergeCell ref="A107:A116"/>
    <mergeCell ref="B107:B112"/>
    <mergeCell ref="C107:I112"/>
    <mergeCell ref="B113:B116"/>
    <mergeCell ref="C113:I116"/>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4" tint="-0.249977111117893"/>
  </sheetPr>
  <dimension ref="A1:I66"/>
  <sheetViews>
    <sheetView view="pageBreakPreview" topLeftCell="A28" zoomScaleNormal="100" zoomScaleSheetLayoutView="100" workbookViewId="0">
      <selection activeCell="M41" sqref="M41"/>
    </sheetView>
  </sheetViews>
  <sheetFormatPr defaultColWidth="9" defaultRowHeight="13.5"/>
  <cols>
    <col min="1" max="1" width="3.625" style="6" customWidth="1"/>
    <col min="2" max="2" width="12.625" style="6" customWidth="1"/>
    <col min="3" max="8" width="10.625" style="6" customWidth="1"/>
    <col min="9" max="9" width="10.75" style="6" customWidth="1"/>
    <col min="10" max="16384" width="9" style="6"/>
  </cols>
  <sheetData>
    <row r="1" spans="1:9" s="214" customFormat="1" ht="15" customHeight="1">
      <c r="A1" s="992" t="s">
        <v>979</v>
      </c>
      <c r="B1" s="993"/>
      <c r="C1" s="993"/>
      <c r="D1" s="993"/>
      <c r="E1" s="993"/>
      <c r="F1" s="993"/>
      <c r="G1" s="993"/>
      <c r="H1" s="993"/>
      <c r="I1" s="994"/>
    </row>
    <row r="2" spans="1:9" ht="13.5" customHeight="1">
      <c r="A2" s="1397"/>
      <c r="B2" s="1397"/>
      <c r="C2" s="1397"/>
      <c r="D2" s="1397"/>
      <c r="E2" s="1397"/>
      <c r="F2" s="1397"/>
      <c r="G2" s="1397"/>
      <c r="H2" s="1397"/>
      <c r="I2" s="1397"/>
    </row>
    <row r="3" spans="1:9" ht="15" customHeight="1">
      <c r="A3" s="1365" t="s">
        <v>3</v>
      </c>
      <c r="B3" s="1365"/>
      <c r="C3" s="1562" t="s">
        <v>1191</v>
      </c>
      <c r="D3" s="1393"/>
      <c r="E3" s="1393"/>
      <c r="F3" s="1393"/>
      <c r="G3" s="1393"/>
      <c r="H3" s="1393"/>
      <c r="I3" s="1393"/>
    </row>
    <row r="4" spans="1:9" ht="15" customHeight="1">
      <c r="A4" s="1399" t="s">
        <v>42</v>
      </c>
      <c r="B4" s="1399"/>
      <c r="C4" s="1427" t="s">
        <v>368</v>
      </c>
      <c r="D4" s="1428"/>
      <c r="E4" s="1428"/>
      <c r="F4" s="1428"/>
      <c r="G4" s="1428"/>
      <c r="H4" s="1428"/>
      <c r="I4" s="1429"/>
    </row>
    <row r="5" spans="1:9" ht="15" customHeight="1">
      <c r="A5" s="1394" t="s">
        <v>14</v>
      </c>
      <c r="B5" s="1394"/>
      <c r="C5" s="4" t="s">
        <v>15</v>
      </c>
      <c r="D5" s="1394" t="s">
        <v>688</v>
      </c>
      <c r="E5" s="1394"/>
      <c r="F5" s="1394"/>
      <c r="G5" s="1394"/>
      <c r="H5" s="1394"/>
      <c r="I5" s="1394"/>
    </row>
    <row r="6" spans="1:9" ht="15" customHeight="1">
      <c r="A6" s="1394"/>
      <c r="B6" s="1394"/>
      <c r="C6" s="256" t="s">
        <v>102</v>
      </c>
      <c r="D6" s="257" t="s">
        <v>17</v>
      </c>
      <c r="E6" s="257" t="s">
        <v>44</v>
      </c>
      <c r="F6" s="1003" t="s">
        <v>43</v>
      </c>
      <c r="G6" s="257" t="s">
        <v>16</v>
      </c>
      <c r="H6" s="1395" t="s">
        <v>736</v>
      </c>
      <c r="I6" s="1396"/>
    </row>
    <row r="7" spans="1:9" ht="15" customHeight="1">
      <c r="A7" s="1394"/>
      <c r="B7" s="1394"/>
      <c r="C7" s="256" t="s">
        <v>699</v>
      </c>
      <c r="D7" s="257" t="s">
        <v>17</v>
      </c>
      <c r="E7" s="257" t="s">
        <v>121</v>
      </c>
      <c r="F7" s="1005"/>
      <c r="G7" s="257" t="s">
        <v>17</v>
      </c>
      <c r="H7" s="1395" t="s">
        <v>1219</v>
      </c>
      <c r="I7" s="1396"/>
    </row>
    <row r="8" spans="1:9" ht="5.0999999999999996" customHeight="1">
      <c r="A8" s="93"/>
      <c r="B8" s="93"/>
      <c r="C8" s="83"/>
      <c r="D8" s="129"/>
      <c r="E8" s="129"/>
      <c r="F8" s="83"/>
      <c r="G8" s="129"/>
      <c r="H8" s="70"/>
      <c r="I8" s="70"/>
    </row>
    <row r="9" spans="1:9" s="214" customFormat="1" ht="15" customHeight="1">
      <c r="A9" s="1006" t="s">
        <v>650</v>
      </c>
      <c r="B9" s="1006"/>
      <c r="C9" s="258"/>
      <c r="D9" s="258"/>
      <c r="E9" s="258"/>
      <c r="F9" s="258"/>
      <c r="G9" s="258"/>
      <c r="H9" s="258"/>
      <c r="I9" s="258"/>
    </row>
    <row r="10" spans="1:9" ht="15" customHeight="1">
      <c r="A10" s="1372" t="s">
        <v>45</v>
      </c>
      <c r="B10" s="1373"/>
      <c r="C10" s="1342" t="s">
        <v>738</v>
      </c>
      <c r="D10" s="1343"/>
      <c r="E10" s="1343"/>
      <c r="F10" s="1343"/>
      <c r="G10" s="1343"/>
      <c r="H10" s="1343"/>
      <c r="I10" s="1344"/>
    </row>
    <row r="11" spans="1:9" ht="15" customHeight="1">
      <c r="A11" s="1374"/>
      <c r="B11" s="1375"/>
      <c r="C11" s="1345"/>
      <c r="D11" s="1346"/>
      <c r="E11" s="1346"/>
      <c r="F11" s="1346"/>
      <c r="G11" s="1346"/>
      <c r="H11" s="1346"/>
      <c r="I11" s="1347"/>
    </row>
    <row r="12" spans="1:9" ht="15" customHeight="1">
      <c r="A12" s="1374"/>
      <c r="B12" s="1375"/>
      <c r="C12" s="1345"/>
      <c r="D12" s="1346"/>
      <c r="E12" s="1346"/>
      <c r="F12" s="1346"/>
      <c r="G12" s="1346"/>
      <c r="H12" s="1346"/>
      <c r="I12" s="1347"/>
    </row>
    <row r="13" spans="1:9" ht="15" customHeight="1">
      <c r="A13" s="1393" t="s">
        <v>98</v>
      </c>
      <c r="B13" s="1393"/>
      <c r="C13" s="1365" t="s">
        <v>19</v>
      </c>
      <c r="D13" s="1365"/>
      <c r="E13" s="1365"/>
      <c r="F13" s="1362" t="s">
        <v>463</v>
      </c>
      <c r="G13" s="1363"/>
      <c r="H13" s="1363"/>
      <c r="I13" s="1364"/>
    </row>
    <row r="14" spans="1:9" ht="15" customHeight="1">
      <c r="A14" s="1393"/>
      <c r="B14" s="1393"/>
      <c r="C14" s="1365" t="s">
        <v>47</v>
      </c>
      <c r="D14" s="1365"/>
      <c r="E14" s="1365"/>
      <c r="F14" s="1366" t="s">
        <v>1242</v>
      </c>
      <c r="G14" s="1367"/>
      <c r="H14" s="1367"/>
      <c r="I14" s="1368"/>
    </row>
    <row r="15" spans="1:9" ht="15" customHeight="1">
      <c r="A15" s="1393"/>
      <c r="B15" s="1393"/>
      <c r="C15" s="1365" t="s">
        <v>20</v>
      </c>
      <c r="D15" s="1365"/>
      <c r="E15" s="1365"/>
      <c r="F15" s="1559"/>
      <c r="G15" s="1370"/>
      <c r="H15" s="1370"/>
      <c r="I15" s="1371"/>
    </row>
    <row r="16" spans="1:9" ht="5.0999999999999996" customHeight="1">
      <c r="A16" s="94"/>
      <c r="B16" s="94"/>
      <c r="C16" s="93"/>
      <c r="D16" s="93"/>
      <c r="E16" s="93"/>
      <c r="F16" s="93"/>
      <c r="G16" s="93"/>
      <c r="H16" s="93"/>
      <c r="I16" s="93"/>
    </row>
    <row r="17" spans="1:9" s="214" customFormat="1" ht="15" customHeight="1">
      <c r="A17" s="1006" t="s">
        <v>651</v>
      </c>
      <c r="B17" s="1006"/>
      <c r="C17" s="59"/>
      <c r="D17" s="258"/>
      <c r="E17" s="258"/>
      <c r="F17" s="258"/>
      <c r="G17" s="258"/>
      <c r="H17" s="258"/>
      <c r="I17" s="258"/>
    </row>
    <row r="18" spans="1:9" ht="15" customHeight="1">
      <c r="A18" s="1018" t="s">
        <v>49</v>
      </c>
      <c r="B18" s="1001" t="s">
        <v>658</v>
      </c>
      <c r="C18" s="1001"/>
      <c r="D18" s="1560" t="s">
        <v>739</v>
      </c>
      <c r="E18" s="1570"/>
      <c r="F18" s="1570"/>
      <c r="G18" s="1570"/>
      <c r="H18" s="1570"/>
      <c r="I18" s="1570"/>
    </row>
    <row r="19" spans="1:9" ht="15" customHeight="1">
      <c r="A19" s="1018"/>
      <c r="B19" s="1001"/>
      <c r="C19" s="1001"/>
      <c r="D19" s="1570"/>
      <c r="E19" s="1570"/>
      <c r="F19" s="1570"/>
      <c r="G19" s="1570"/>
      <c r="H19" s="1570"/>
      <c r="I19" s="1570"/>
    </row>
    <row r="20" spans="1:9" ht="15" customHeight="1">
      <c r="A20" s="1018"/>
      <c r="B20" s="1001" t="s">
        <v>659</v>
      </c>
      <c r="C20" s="1001"/>
      <c r="D20" s="1558" t="s">
        <v>749</v>
      </c>
      <c r="E20" s="1558"/>
      <c r="F20" s="1558"/>
      <c r="G20" s="1558"/>
      <c r="H20" s="1558"/>
      <c r="I20" s="1558"/>
    </row>
    <row r="21" spans="1:9" ht="15" customHeight="1">
      <c r="A21" s="1018"/>
      <c r="B21" s="1001"/>
      <c r="C21" s="1001"/>
      <c r="D21" s="1558"/>
      <c r="E21" s="1558"/>
      <c r="F21" s="1558"/>
      <c r="G21" s="1558"/>
      <c r="H21" s="1558"/>
      <c r="I21" s="1558"/>
    </row>
    <row r="22" spans="1:9" ht="15" customHeight="1">
      <c r="A22" s="1018"/>
      <c r="B22" s="1001" t="s">
        <v>660</v>
      </c>
      <c r="C22" s="1001"/>
      <c r="D22" s="1560" t="s">
        <v>750</v>
      </c>
      <c r="E22" s="1561"/>
      <c r="F22" s="1561"/>
      <c r="G22" s="1561"/>
      <c r="H22" s="1561"/>
      <c r="I22" s="1561"/>
    </row>
    <row r="23" spans="1:9" ht="15" customHeight="1">
      <c r="A23" s="1018"/>
      <c r="B23" s="1001"/>
      <c r="C23" s="1001"/>
      <c r="D23" s="1561"/>
      <c r="E23" s="1561"/>
      <c r="F23" s="1561"/>
      <c r="G23" s="1561"/>
      <c r="H23" s="1561"/>
      <c r="I23" s="1561"/>
    </row>
    <row r="24" spans="1:9" ht="15" customHeight="1">
      <c r="A24" s="1018"/>
      <c r="B24" s="1001" t="s">
        <v>661</v>
      </c>
      <c r="C24" s="1001"/>
      <c r="D24" s="1560" t="s">
        <v>748</v>
      </c>
      <c r="E24" s="1570"/>
      <c r="F24" s="1570"/>
      <c r="G24" s="1570"/>
      <c r="H24" s="1570"/>
      <c r="I24" s="1570"/>
    </row>
    <row r="25" spans="1:9" ht="15" customHeight="1">
      <c r="A25" s="1018"/>
      <c r="B25" s="1001"/>
      <c r="C25" s="1001"/>
      <c r="D25" s="1570"/>
      <c r="E25" s="1570"/>
      <c r="F25" s="1570"/>
      <c r="G25" s="1570"/>
      <c r="H25" s="1570"/>
      <c r="I25" s="1570"/>
    </row>
    <row r="26" spans="1:9" ht="15" customHeight="1">
      <c r="A26" s="1001" t="s">
        <v>52</v>
      </c>
      <c r="B26" s="1001"/>
      <c r="C26" s="1001"/>
      <c r="D26" s="1558" t="s">
        <v>740</v>
      </c>
      <c r="E26" s="1558"/>
      <c r="F26" s="1558"/>
      <c r="G26" s="1558"/>
      <c r="H26" s="1558"/>
      <c r="I26" s="1558"/>
    </row>
    <row r="27" spans="1:9" ht="15" customHeight="1">
      <c r="A27" s="1001"/>
      <c r="B27" s="1001"/>
      <c r="C27" s="1001"/>
      <c r="D27" s="1558"/>
      <c r="E27" s="1558"/>
      <c r="F27" s="1558"/>
      <c r="G27" s="1558"/>
      <c r="H27" s="1558"/>
      <c r="I27" s="1558"/>
    </row>
    <row r="28" spans="1:9" ht="15" customHeight="1">
      <c r="A28" s="1001" t="s">
        <v>53</v>
      </c>
      <c r="B28" s="1001"/>
      <c r="C28" s="1001"/>
      <c r="D28" s="1558" t="s">
        <v>741</v>
      </c>
      <c r="E28" s="1558"/>
      <c r="F28" s="1558"/>
      <c r="G28" s="1558"/>
      <c r="H28" s="1558"/>
      <c r="I28" s="1558"/>
    </row>
    <row r="29" spans="1:9" ht="15" customHeight="1">
      <c r="A29" s="1001"/>
      <c r="B29" s="1001"/>
      <c r="C29" s="1001"/>
      <c r="D29" s="1558"/>
      <c r="E29" s="1558"/>
      <c r="F29" s="1558"/>
      <c r="G29" s="1558"/>
      <c r="H29" s="1558"/>
      <c r="I29" s="1558"/>
    </row>
    <row r="30" spans="1:9" ht="15" customHeight="1">
      <c r="A30" s="1001" t="s">
        <v>54</v>
      </c>
      <c r="B30" s="1001"/>
      <c r="C30" s="1001"/>
      <c r="D30" s="1571" t="s">
        <v>742</v>
      </c>
      <c r="E30" s="1571"/>
      <c r="F30" s="1571"/>
      <c r="G30" s="1571"/>
      <c r="H30" s="1571"/>
      <c r="I30" s="1571"/>
    </row>
    <row r="31" spans="1:9" ht="15" customHeight="1">
      <c r="A31" s="1001"/>
      <c r="B31" s="1001"/>
      <c r="C31" s="1001"/>
      <c r="D31" s="1571"/>
      <c r="E31" s="1571"/>
      <c r="F31" s="1571"/>
      <c r="G31" s="1571"/>
      <c r="H31" s="1571"/>
      <c r="I31" s="1571"/>
    </row>
    <row r="32" spans="1:9" ht="15" customHeight="1">
      <c r="A32" s="1001"/>
      <c r="B32" s="1001"/>
      <c r="C32" s="1001"/>
      <c r="D32" s="1571"/>
      <c r="E32" s="1571"/>
      <c r="F32" s="1571"/>
      <c r="G32" s="1571"/>
      <c r="H32" s="1571"/>
      <c r="I32" s="1571"/>
    </row>
    <row r="33" spans="1:9" ht="15" customHeight="1">
      <c r="A33" s="1001"/>
      <c r="B33" s="1001"/>
      <c r="C33" s="1001"/>
      <c r="D33" s="1571"/>
      <c r="E33" s="1571"/>
      <c r="F33" s="1571"/>
      <c r="G33" s="1571"/>
      <c r="H33" s="1571"/>
      <c r="I33" s="1571"/>
    </row>
    <row r="34" spans="1:9" ht="15" customHeight="1">
      <c r="A34" s="1355" t="s">
        <v>56</v>
      </c>
      <c r="B34" s="1356"/>
      <c r="C34" s="1356"/>
      <c r="D34" s="1356"/>
      <c r="E34" s="1356"/>
      <c r="F34" s="1356"/>
      <c r="G34" s="1356"/>
      <c r="H34" s="1356"/>
      <c r="I34" s="1356"/>
    </row>
    <row r="35" spans="1:9" s="214" customFormat="1" ht="15" customHeight="1">
      <c r="A35" s="1026" t="s">
        <v>57</v>
      </c>
      <c r="B35" s="1027"/>
      <c r="C35" s="1028"/>
      <c r="D35" s="35" t="s">
        <v>981</v>
      </c>
      <c r="E35" s="35" t="s">
        <v>982</v>
      </c>
      <c r="F35" s="35" t="s">
        <v>980</v>
      </c>
      <c r="G35" s="35" t="s">
        <v>983</v>
      </c>
      <c r="H35" s="35" t="s">
        <v>984</v>
      </c>
      <c r="I35" s="35" t="s">
        <v>985</v>
      </c>
    </row>
    <row r="36" spans="1:9" ht="18" customHeight="1">
      <c r="A36" s="1567" t="s">
        <v>743</v>
      </c>
      <c r="B36" s="1568"/>
      <c r="C36" s="351" t="s">
        <v>59</v>
      </c>
      <c r="D36" s="400" t="s">
        <v>920</v>
      </c>
      <c r="E36" s="401" t="s">
        <v>921</v>
      </c>
      <c r="F36" s="370" t="s">
        <v>922</v>
      </c>
      <c r="G36" s="402" t="s">
        <v>1156</v>
      </c>
      <c r="H36" s="351"/>
      <c r="I36" s="351"/>
    </row>
    <row r="37" spans="1:9" ht="18" customHeight="1">
      <c r="A37" s="1569" t="s">
        <v>386</v>
      </c>
      <c r="B37" s="1569"/>
      <c r="C37" s="403" t="s">
        <v>59</v>
      </c>
      <c r="D37" s="404" t="s">
        <v>1157</v>
      </c>
      <c r="E37" s="405" t="s">
        <v>908</v>
      </c>
      <c r="F37" s="406" t="s">
        <v>909</v>
      </c>
      <c r="G37" s="406" t="s">
        <v>1651</v>
      </c>
      <c r="H37" s="407"/>
      <c r="I37" s="407"/>
    </row>
    <row r="38" spans="1:9" ht="18" customHeight="1" thickBot="1">
      <c r="A38" s="1572" t="s">
        <v>744</v>
      </c>
      <c r="B38" s="1572"/>
      <c r="C38" s="408" t="s">
        <v>59</v>
      </c>
      <c r="D38" s="409"/>
      <c r="E38" s="410"/>
      <c r="F38" s="411">
        <v>33879</v>
      </c>
      <c r="G38" s="411">
        <v>62504</v>
      </c>
      <c r="H38" s="412"/>
      <c r="I38" s="412"/>
    </row>
    <row r="39" spans="1:9" ht="25.5" customHeight="1" thickTop="1">
      <c r="A39" s="1563" t="s">
        <v>745</v>
      </c>
      <c r="B39" s="1563"/>
      <c r="C39" s="182" t="s">
        <v>59</v>
      </c>
      <c r="D39" s="489"/>
      <c r="E39" s="490"/>
      <c r="F39" s="185" t="s">
        <v>923</v>
      </c>
      <c r="G39" s="185" t="s">
        <v>1158</v>
      </c>
      <c r="H39" s="183"/>
      <c r="I39" s="183"/>
    </row>
    <row r="40" spans="1:9" ht="15" customHeight="1">
      <c r="A40" s="1564" t="s">
        <v>746</v>
      </c>
      <c r="B40" s="1564"/>
      <c r="C40" s="24" t="s">
        <v>59</v>
      </c>
      <c r="D40" s="491"/>
      <c r="E40" s="492"/>
      <c r="F40" s="184" t="s">
        <v>747</v>
      </c>
      <c r="G40" s="184" t="s">
        <v>1159</v>
      </c>
      <c r="H40" s="30"/>
      <c r="I40" s="30"/>
    </row>
    <row r="41" spans="1:9" ht="27.95" customHeight="1">
      <c r="A41" s="1565" t="s">
        <v>1160</v>
      </c>
      <c r="B41" s="1566"/>
      <c r="C41" s="182" t="s">
        <v>59</v>
      </c>
      <c r="D41" s="491"/>
      <c r="E41" s="492"/>
      <c r="F41" s="493"/>
      <c r="G41" s="184" t="s">
        <v>1591</v>
      </c>
      <c r="H41" s="30"/>
      <c r="I41" s="30"/>
    </row>
    <row r="42" spans="1:9" ht="27.95" customHeight="1">
      <c r="A42" s="1565" t="s">
        <v>1161</v>
      </c>
      <c r="B42" s="1566"/>
      <c r="C42" s="24" t="s">
        <v>59</v>
      </c>
      <c r="D42" s="491"/>
      <c r="E42" s="492"/>
      <c r="F42" s="493"/>
      <c r="G42" s="826">
        <v>20530</v>
      </c>
      <c r="H42" s="30"/>
      <c r="I42" s="30"/>
    </row>
    <row r="43" spans="1:9" ht="27.95" customHeight="1">
      <c r="A43" s="1549" t="s">
        <v>1162</v>
      </c>
      <c r="B43" s="1550"/>
      <c r="C43" s="182" t="s">
        <v>59</v>
      </c>
      <c r="D43" s="491"/>
      <c r="E43" s="492"/>
      <c r="F43" s="493"/>
      <c r="G43" s="184" t="s">
        <v>1163</v>
      </c>
      <c r="H43" s="30"/>
      <c r="I43" s="30"/>
    </row>
    <row r="44" spans="1:9" ht="27.95" customHeight="1">
      <c r="A44" s="1551" t="s">
        <v>1164</v>
      </c>
      <c r="B44" s="1552"/>
      <c r="C44" s="24" t="s">
        <v>59</v>
      </c>
      <c r="D44" s="491"/>
      <c r="E44" s="492"/>
      <c r="F44" s="493"/>
      <c r="G44" s="826">
        <v>2400</v>
      </c>
      <c r="H44" s="30"/>
      <c r="I44" s="30"/>
    </row>
    <row r="45" spans="1:9" ht="15" customHeight="1">
      <c r="A45" s="1338" t="s">
        <v>63</v>
      </c>
      <c r="B45" s="1339"/>
      <c r="C45" s="1167" t="s">
        <v>1165</v>
      </c>
      <c r="D45" s="1168"/>
      <c r="E45" s="1168"/>
      <c r="F45" s="1168"/>
      <c r="G45" s="1168"/>
      <c r="H45" s="1168"/>
      <c r="I45" s="1169"/>
    </row>
    <row r="46" spans="1:9" ht="15" customHeight="1">
      <c r="A46" s="1553"/>
      <c r="B46" s="1554"/>
      <c r="C46" s="1555"/>
      <c r="D46" s="1556"/>
      <c r="E46" s="1556"/>
      <c r="F46" s="1556"/>
      <c r="G46" s="1556"/>
      <c r="H46" s="1556"/>
      <c r="I46" s="1557"/>
    </row>
    <row r="47" spans="1:9">
      <c r="A47" s="1340"/>
      <c r="B47" s="1341"/>
      <c r="C47" s="1170"/>
      <c r="D47" s="1171"/>
      <c r="E47" s="1171"/>
      <c r="F47" s="1171"/>
      <c r="G47" s="1171"/>
      <c r="H47" s="1171"/>
      <c r="I47" s="1172"/>
    </row>
    <row r="48" spans="1:9" s="10" customFormat="1" ht="5.0999999999999996" customHeight="1">
      <c r="A48" s="414"/>
      <c r="B48" s="414"/>
      <c r="C48" s="413"/>
      <c r="D48" s="413"/>
      <c r="E48" s="413"/>
      <c r="F48" s="413"/>
      <c r="G48" s="413"/>
      <c r="H48" s="413"/>
      <c r="I48" s="413"/>
    </row>
    <row r="49" spans="1:9" s="214" customFormat="1" ht="15" customHeight="1">
      <c r="A49" s="1006" t="s">
        <v>647</v>
      </c>
      <c r="B49" s="1006"/>
      <c r="C49" s="59"/>
      <c r="D49" s="297"/>
      <c r="E49" s="297"/>
      <c r="F49" s="297"/>
      <c r="G49" s="297"/>
      <c r="H49" s="297"/>
      <c r="I49" s="297"/>
    </row>
    <row r="50" spans="1:9" ht="15" customHeight="1">
      <c r="A50" s="1315" t="s">
        <v>64</v>
      </c>
      <c r="B50" s="1201" t="s">
        <v>694</v>
      </c>
      <c r="C50" s="1337" t="s">
        <v>1166</v>
      </c>
      <c r="D50" s="1337"/>
      <c r="E50" s="1337"/>
      <c r="F50" s="1337"/>
      <c r="G50" s="1337"/>
      <c r="H50" s="1337"/>
      <c r="I50" s="1337"/>
    </row>
    <row r="51" spans="1:9" ht="15" customHeight="1">
      <c r="A51" s="1315"/>
      <c r="B51" s="1201"/>
      <c r="C51" s="1337"/>
      <c r="D51" s="1337"/>
      <c r="E51" s="1337"/>
      <c r="F51" s="1337"/>
      <c r="G51" s="1337"/>
      <c r="H51" s="1337"/>
      <c r="I51" s="1337"/>
    </row>
    <row r="52" spans="1:9" ht="15" customHeight="1">
      <c r="A52" s="1315"/>
      <c r="B52" s="1201"/>
      <c r="C52" s="1337"/>
      <c r="D52" s="1337"/>
      <c r="E52" s="1337"/>
      <c r="F52" s="1337"/>
      <c r="G52" s="1337"/>
      <c r="H52" s="1337"/>
      <c r="I52" s="1337"/>
    </row>
    <row r="53" spans="1:9" ht="15" customHeight="1">
      <c r="A53" s="1315"/>
      <c r="B53" s="1201"/>
      <c r="C53" s="1337"/>
      <c r="D53" s="1337"/>
      <c r="E53" s="1337"/>
      <c r="F53" s="1337"/>
      <c r="G53" s="1337"/>
      <c r="H53" s="1337"/>
      <c r="I53" s="1337"/>
    </row>
    <row r="54" spans="1:9" ht="15" customHeight="1">
      <c r="A54" s="1315"/>
      <c r="B54" s="1201"/>
      <c r="C54" s="1337"/>
      <c r="D54" s="1337"/>
      <c r="E54" s="1337"/>
      <c r="F54" s="1337"/>
      <c r="G54" s="1337"/>
      <c r="H54" s="1337"/>
      <c r="I54" s="1337"/>
    </row>
    <row r="55" spans="1:9" ht="15" customHeight="1">
      <c r="A55" s="1315"/>
      <c r="B55" s="1063" t="s">
        <v>65</v>
      </c>
      <c r="C55" s="1337" t="s">
        <v>1167</v>
      </c>
      <c r="D55" s="1337"/>
      <c r="E55" s="1337"/>
      <c r="F55" s="1337"/>
      <c r="G55" s="1337"/>
      <c r="H55" s="1337"/>
      <c r="I55" s="1337"/>
    </row>
    <row r="56" spans="1:9" ht="15" customHeight="1">
      <c r="A56" s="1315"/>
      <c r="B56" s="1063"/>
      <c r="C56" s="1337"/>
      <c r="D56" s="1337"/>
      <c r="E56" s="1337"/>
      <c r="F56" s="1337"/>
      <c r="G56" s="1337"/>
      <c r="H56" s="1337"/>
      <c r="I56" s="1337"/>
    </row>
    <row r="57" spans="1:9" ht="15" customHeight="1">
      <c r="A57" s="1315"/>
      <c r="B57" s="1063"/>
      <c r="C57" s="1337"/>
      <c r="D57" s="1337"/>
      <c r="E57" s="1337"/>
      <c r="F57" s="1337"/>
      <c r="G57" s="1337"/>
      <c r="H57" s="1337"/>
      <c r="I57" s="1337"/>
    </row>
    <row r="58" spans="1:9" ht="15" customHeight="1">
      <c r="A58" s="1315"/>
      <c r="B58" s="1063"/>
      <c r="C58" s="1337"/>
      <c r="D58" s="1337"/>
      <c r="E58" s="1337"/>
      <c r="F58" s="1337"/>
      <c r="G58" s="1337"/>
      <c r="H58" s="1337"/>
      <c r="I58" s="1337"/>
    </row>
    <row r="59" spans="1:9" ht="15" hidden="1" customHeight="1">
      <c r="A59" s="1315"/>
      <c r="B59" s="1063"/>
      <c r="C59" s="1337"/>
      <c r="D59" s="1337"/>
      <c r="E59" s="1337"/>
      <c r="F59" s="1337"/>
      <c r="G59" s="1337"/>
      <c r="H59" s="1337"/>
      <c r="I59" s="1337"/>
    </row>
    <row r="60" spans="1:9" ht="5.0999999999999996" customHeight="1">
      <c r="A60" s="88"/>
      <c r="B60" s="262"/>
      <c r="C60" s="186"/>
      <c r="D60" s="186"/>
      <c r="E60" s="186"/>
      <c r="F60" s="186"/>
      <c r="G60" s="186"/>
      <c r="H60" s="186"/>
      <c r="I60" s="186"/>
    </row>
    <row r="61" spans="1:9" s="214" customFormat="1" ht="15" customHeight="1">
      <c r="A61" s="1006" t="s">
        <v>649</v>
      </c>
      <c r="B61" s="1006"/>
      <c r="C61" s="187"/>
      <c r="D61" s="243"/>
      <c r="E61" s="243"/>
      <c r="F61" s="243"/>
      <c r="G61" s="243"/>
      <c r="H61" s="243"/>
      <c r="I61" s="243"/>
    </row>
    <row r="62" spans="1:9" ht="15" customHeight="1">
      <c r="A62" s="1331" t="s">
        <v>947</v>
      </c>
      <c r="B62" s="1331"/>
      <c r="C62" s="1334" t="s">
        <v>1168</v>
      </c>
      <c r="D62" s="1334"/>
      <c r="E62" s="1334"/>
      <c r="F62" s="1334"/>
      <c r="G62" s="1334"/>
      <c r="H62" s="1334"/>
      <c r="I62" s="1334"/>
    </row>
    <row r="63" spans="1:9" ht="15" customHeight="1">
      <c r="A63" s="1332"/>
      <c r="B63" s="1332"/>
      <c r="C63" s="1335"/>
      <c r="D63" s="1335"/>
      <c r="E63" s="1335"/>
      <c r="F63" s="1335"/>
      <c r="G63" s="1335"/>
      <c r="H63" s="1335"/>
      <c r="I63" s="1335"/>
    </row>
    <row r="64" spans="1:9" ht="15" customHeight="1">
      <c r="A64" s="1332"/>
      <c r="B64" s="1332"/>
      <c r="C64" s="1335"/>
      <c r="D64" s="1335"/>
      <c r="E64" s="1335"/>
      <c r="F64" s="1335"/>
      <c r="G64" s="1335"/>
      <c r="H64" s="1335"/>
      <c r="I64" s="1335"/>
    </row>
    <row r="65" spans="1:9" ht="15" customHeight="1">
      <c r="A65" s="1333"/>
      <c r="B65" s="1333"/>
      <c r="C65" s="1336"/>
      <c r="D65" s="1336"/>
      <c r="E65" s="1336"/>
      <c r="F65" s="1336"/>
      <c r="G65" s="1336"/>
      <c r="H65" s="1336"/>
      <c r="I65" s="1336"/>
    </row>
    <row r="66" spans="1:9" ht="15" customHeight="1"/>
  </sheetData>
  <customSheetViews>
    <customSheetView guid="{752EAD5E-2F62-4CFE-8BD1-E3E6987497BB}" showPageBreaks="1" view="pageBreakPreview" topLeftCell="A19">
      <selection activeCell="K28" sqref="K28"/>
      <rowBreaks count="3" manualBreakCount="3">
        <brk id="31" max="16383" man="1"/>
        <brk id="74" max="16383" man="1"/>
        <brk id="132" max="16383" man="1"/>
      </rowBreaks>
      <pageMargins left="0.7" right="0.7" top="0.75" bottom="0.75" header="0.3" footer="0.3"/>
      <pageSetup paperSize="9" orientation="portrait" horizontalDpi="1200" verticalDpi="1200" r:id="rId1"/>
    </customSheetView>
    <customSheetView guid="{71275B59-52D9-4BCA-9258-6D8C6EFF66CF}" showPageBreaks="1" view="pageLayout">
      <selection activeCell="O35" sqref="O35"/>
      <rowBreaks count="4" manualBreakCount="4">
        <brk id="32" max="16383" man="1"/>
        <brk id="74" max="16383" man="1"/>
        <brk id="132" max="16383" man="1"/>
        <brk id="190" max="16383" man="1"/>
      </rowBreaks>
      <pageMargins left="0.7" right="0.7" top="0.75" bottom="0.75" header="0.3" footer="0.3"/>
      <pageSetup paperSize="9" orientation="portrait" horizontalDpi="0" verticalDpi="0" r:id="rId2"/>
    </customSheetView>
    <customSheetView guid="{E75B0417-2004-49B0-81AA-65A6C4F7EC2C}" showPageBreaks="1" view="pageLayout">
      <selection activeCell="O35" sqref="O35"/>
      <rowBreaks count="4" manualBreakCount="4">
        <brk id="32" max="16383" man="1"/>
        <brk id="74" max="16383" man="1"/>
        <brk id="132" max="16383" man="1"/>
        <brk id="190" max="16383" man="1"/>
      </rowBreaks>
      <pageMargins left="0.7" right="0.7" top="0.75" bottom="0.75" header="0.3" footer="0.3"/>
      <pageSetup paperSize="9" orientation="portrait" r:id="rId3"/>
    </customSheetView>
    <customSheetView guid="{0B143DF2-66B8-46B0-BF36-1C571A9EB3F3}" showPageBreaks="1" view="pageLayout" topLeftCell="A28">
      <selection activeCell="D42" sqref="D42"/>
      <rowBreaks count="4" manualBreakCount="4">
        <brk id="32" max="16383" man="1"/>
        <brk id="74" max="16383" man="1"/>
        <brk id="132" max="16383" man="1"/>
        <brk id="190" max="16383" man="1"/>
      </rowBreaks>
      <pageMargins left="0.7" right="0.7" top="0.75" bottom="0.75" header="0.3" footer="0.3"/>
      <pageSetup paperSize="9" orientation="portrait" r:id="rId4"/>
    </customSheetView>
    <customSheetView guid="{4DCD7E50-A612-4C8E-882E-3BC6A59DB4EB}" showPageBreaks="1" view="pageBreakPreview" topLeftCell="A28">
      <selection activeCell="D42" sqref="D42"/>
      <rowBreaks count="3" manualBreakCount="3">
        <brk id="32" max="16383" man="1"/>
        <brk id="74" max="16383" man="1"/>
        <brk id="132" max="16383" man="1"/>
      </rowBreaks>
      <pageMargins left="0.7" right="0.7" top="0.75" bottom="0.75" header="0.3" footer="0.3"/>
      <pageSetup paperSize="9" orientation="portrait" horizontalDpi="1200" verticalDpi="1200" r:id="rId5"/>
    </customSheetView>
    <customSheetView guid="{A898AA5D-169A-4A14-AB8F-C4F4C5C9C869}" showPageBreaks="1" view="pageBreakPreview" topLeftCell="A34">
      <selection activeCell="D43" sqref="D43:I43"/>
      <rowBreaks count="3" manualBreakCount="3">
        <brk id="32" max="16383" man="1"/>
        <brk id="74" max="16383" man="1"/>
        <brk id="132" max="16383" man="1"/>
      </rowBreaks>
      <pageMargins left="0.7" right="0.7" top="0.75" bottom="0.75" header="0.3" footer="0.3"/>
      <pageSetup paperSize="9" orientation="portrait" horizontalDpi="1200" verticalDpi="1200" r:id="rId6"/>
    </customSheetView>
    <customSheetView guid="{DD9AE018-7E22-4B13-ADFF-D4C3360CBEF2}" showPageBreaks="1" view="pageBreakPreview" topLeftCell="A34">
      <selection activeCell="D41" sqref="D41"/>
      <rowBreaks count="3" manualBreakCount="3">
        <brk id="32" max="16383" man="1"/>
        <brk id="74" max="16383" man="1"/>
        <brk id="132" max="16383" man="1"/>
      </rowBreaks>
      <pageMargins left="0.7" right="0.7" top="0.75" bottom="0.75" header="0.3" footer="0.3"/>
      <pageSetup paperSize="9" orientation="portrait" horizontalDpi="1200" verticalDpi="1200" r:id="rId7"/>
    </customSheetView>
    <customSheetView guid="{9EB396F3-ECBE-4F00-8AF4-433E00D5457E}" showPageBreaks="1" view="pageBreakPreview" topLeftCell="A34">
      <selection activeCell="D41" sqref="D41"/>
      <rowBreaks count="3" manualBreakCount="3">
        <brk id="32" max="16383" man="1"/>
        <brk id="74" max="16383" man="1"/>
        <brk id="132" max="16383" man="1"/>
      </rowBreaks>
      <pageMargins left="0.7" right="0.7" top="0.75" bottom="0.75" header="0.3" footer="0.3"/>
      <pageSetup paperSize="9" orientation="portrait" horizontalDpi="1200" verticalDpi="1200" r:id="rId8"/>
    </customSheetView>
    <customSheetView guid="{7F613779-33AB-4C27-B28A-A10D734C27EA}" showPageBreaks="1" view="pageLayout" topLeftCell="A8">
      <selection activeCell="O35" sqref="O35"/>
      <rowBreaks count="3" manualBreakCount="3">
        <brk id="32" max="16383" man="1"/>
        <brk id="74" max="16383" man="1"/>
        <brk id="132" max="16383" man="1"/>
      </rowBreaks>
      <pageMargins left="0.7" right="0.7" top="0.75" bottom="0.75" header="0.3" footer="0.3"/>
      <pageSetup paperSize="9" orientation="portrait" horizontalDpi="0" verticalDpi="0" r:id="rId9"/>
    </customSheetView>
    <customSheetView guid="{5FEFEB6C-BEC4-430E-B947-6A7413286A0D}" showPageBreaks="1" view="pageBreakPreview" topLeftCell="A34">
      <selection activeCell="D41" sqref="D41"/>
      <rowBreaks count="3" manualBreakCount="3">
        <brk id="32" max="16383" man="1"/>
        <brk id="74" max="16383" man="1"/>
        <brk id="132" max="16383" man="1"/>
      </rowBreaks>
      <pageMargins left="0.7" right="0.7" top="0.75" bottom="0.75" header="0.3" footer="0.3"/>
      <pageSetup paperSize="9" orientation="portrait" horizontalDpi="1200" verticalDpi="1200" r:id="rId10"/>
    </customSheetView>
    <customSheetView guid="{22FD68A5-46F7-4E41-8363-D5981057D2EF}" showPageBreaks="1" view="pageBreakPreview" topLeftCell="A28">
      <selection activeCell="D42" sqref="D42"/>
      <rowBreaks count="3" manualBreakCount="3">
        <brk id="32" max="16383" man="1"/>
        <brk id="74" max="16383" man="1"/>
        <brk id="132" max="16383" man="1"/>
      </rowBreaks>
      <pageMargins left="0.7" right="0.7" top="0.75" bottom="0.75" header="0.3" footer="0.3"/>
      <pageSetup paperSize="9" orientation="portrait" horizontalDpi="1200" verticalDpi="1200" r:id="rId11"/>
    </customSheetView>
    <customSheetView guid="{76B58914-1035-4353-9CF6-22B59E40A08B}" showPageBreaks="1" view="pageBreakPreview" topLeftCell="A22">
      <selection activeCell="J15" sqref="J15"/>
      <rowBreaks count="3" manualBreakCount="3">
        <brk id="32" max="16383" man="1"/>
        <brk id="74" max="16383" man="1"/>
        <brk id="132" max="16383" man="1"/>
      </rowBreaks>
      <pageMargins left="0.7" right="0.7" top="0.75" bottom="0.75" header="0.3" footer="0.3"/>
      <pageSetup paperSize="9" orientation="portrait" horizontalDpi="1200" verticalDpi="1200" r:id="rId12"/>
    </customSheetView>
    <customSheetView guid="{3848975B-608E-4A87-AC36-A52CBAB490C8}" showPageBreaks="1" view="pageLayout" topLeftCell="A28">
      <selection activeCell="D42" sqref="D42"/>
      <rowBreaks count="4" manualBreakCount="4">
        <brk id="32" max="16383" man="1"/>
        <brk id="74" max="16383" man="1"/>
        <brk id="132" max="16383" man="1"/>
        <brk id="190" max="16383" man="1"/>
      </rowBreaks>
      <pageMargins left="0.7" right="0.7" top="0.75" bottom="0.75" header="0.3" footer="0.3"/>
      <pageSetup paperSize="9" orientation="portrait" r:id="rId13"/>
    </customSheetView>
    <customSheetView guid="{D623C857-8851-4DB2-AEC5-A3D94BBCC3E5}" showPageBreaks="1" view="pageBreakPreview" topLeftCell="A22">
      <selection activeCell="J15" sqref="J15"/>
      <rowBreaks count="3" manualBreakCount="3">
        <brk id="32" max="16383" man="1"/>
        <brk id="74" max="16383" man="1"/>
        <brk id="132" max="16383" man="1"/>
      </rowBreaks>
      <pageMargins left="0.7" right="0.7" top="0.75" bottom="0.75" header="0.3" footer="0.3"/>
      <pageSetup paperSize="9" orientation="portrait" horizontalDpi="1200" verticalDpi="1200" r:id="rId14"/>
    </customSheetView>
    <customSheetView guid="{4789E3A1-B331-40F4-BFBE-ECBA77374F9F}" showPageBreaks="1" view="pageLayout" topLeftCell="A28">
      <selection activeCell="D42" sqref="D42"/>
      <rowBreaks count="4" manualBreakCount="4">
        <brk id="32" max="16383" man="1"/>
        <brk id="74" max="16383" man="1"/>
        <brk id="132" max="16383" man="1"/>
        <brk id="190" max="16383" man="1"/>
      </rowBreaks>
      <pageMargins left="0.7" right="0.7" top="0.75" bottom="0.75" header="0.3" footer="0.3"/>
      <pageSetup paperSize="9" orientation="portrait" r:id="rId15"/>
    </customSheetView>
  </customSheetViews>
  <mergeCells count="59">
    <mergeCell ref="C50:I54"/>
    <mergeCell ref="B55:B59"/>
    <mergeCell ref="C55:I59"/>
    <mergeCell ref="A61:B61"/>
    <mergeCell ref="A62:B65"/>
    <mergeCell ref="C62:I65"/>
    <mergeCell ref="A50:A59"/>
    <mergeCell ref="B50:B54"/>
    <mergeCell ref="D18:I19"/>
    <mergeCell ref="D20:I21"/>
    <mergeCell ref="D24:I25"/>
    <mergeCell ref="D30:I33"/>
    <mergeCell ref="A38:B38"/>
    <mergeCell ref="A35:C35"/>
    <mergeCell ref="A34:I34"/>
    <mergeCell ref="A30:C33"/>
    <mergeCell ref="A39:B39"/>
    <mergeCell ref="A40:B40"/>
    <mergeCell ref="A42:B42"/>
    <mergeCell ref="A5:B7"/>
    <mergeCell ref="D5:I5"/>
    <mergeCell ref="F6:F7"/>
    <mergeCell ref="H6:I6"/>
    <mergeCell ref="H7:I7"/>
    <mergeCell ref="A9:B9"/>
    <mergeCell ref="A17:B17"/>
    <mergeCell ref="A41:B41"/>
    <mergeCell ref="A13:B15"/>
    <mergeCell ref="C13:E13"/>
    <mergeCell ref="A36:B36"/>
    <mergeCell ref="A37:B37"/>
    <mergeCell ref="A10:B12"/>
    <mergeCell ref="A1:I1"/>
    <mergeCell ref="A2:I2"/>
    <mergeCell ref="A3:B3"/>
    <mergeCell ref="C3:I3"/>
    <mergeCell ref="A4:B4"/>
    <mergeCell ref="C4:I4"/>
    <mergeCell ref="C10:I12"/>
    <mergeCell ref="D26:I27"/>
    <mergeCell ref="D28:I29"/>
    <mergeCell ref="B18:C19"/>
    <mergeCell ref="A18:A25"/>
    <mergeCell ref="B20:C21"/>
    <mergeCell ref="F13:I13"/>
    <mergeCell ref="C14:E14"/>
    <mergeCell ref="F14:I14"/>
    <mergeCell ref="C15:E15"/>
    <mergeCell ref="F15:I15"/>
    <mergeCell ref="D22:I23"/>
    <mergeCell ref="B22:C23"/>
    <mergeCell ref="B24:C25"/>
    <mergeCell ref="A26:C27"/>
    <mergeCell ref="A28:C29"/>
    <mergeCell ref="A43:B43"/>
    <mergeCell ref="A44:B44"/>
    <mergeCell ref="A49:B49"/>
    <mergeCell ref="A45:B47"/>
    <mergeCell ref="C45:I47"/>
  </mergeCells>
  <phoneticPr fontId="25"/>
  <pageMargins left="0.70866141732283472" right="0.70866141732283472" top="0.74803149606299213" bottom="0.74803149606299213" header="0.31496062992125984" footer="0.31496062992125984"/>
  <pageSetup paperSize="9" scale="98" orientation="portrait" r:id="rId16"/>
  <headerFooter>
    <oddFooter>&amp;C&amp;P</oddFooter>
  </headerFooter>
  <rowBreaks count="3" manualBreakCount="3">
    <brk id="47" max="8" man="1"/>
    <brk id="90" max="16383" man="1"/>
    <brk id="14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sheetPr>
  <dimension ref="A1:I79"/>
  <sheetViews>
    <sheetView view="pageBreakPreview" topLeftCell="A49" zoomScaleNormal="100" zoomScaleSheetLayoutView="100" workbookViewId="0">
      <selection activeCell="N66" sqref="N66"/>
    </sheetView>
  </sheetViews>
  <sheetFormatPr defaultColWidth="9" defaultRowHeight="13.5"/>
  <cols>
    <col min="1" max="1" width="3.625" style="294" customWidth="1"/>
    <col min="2" max="2" width="12.625" style="294" customWidth="1"/>
    <col min="3" max="9" width="10.625" style="294" customWidth="1"/>
    <col min="10" max="16384" width="9" style="294"/>
  </cols>
  <sheetData>
    <row r="1" spans="1:9" s="214" customFormat="1" ht="15" customHeight="1">
      <c r="A1" s="992" t="s">
        <v>979</v>
      </c>
      <c r="B1" s="993"/>
      <c r="C1" s="993"/>
      <c r="D1" s="993"/>
      <c r="E1" s="993"/>
      <c r="F1" s="993"/>
      <c r="G1" s="993"/>
      <c r="H1" s="993"/>
      <c r="I1" s="994"/>
    </row>
    <row r="2" spans="1:9" ht="13.5" customHeight="1">
      <c r="A2" s="1530"/>
      <c r="B2" s="1530"/>
      <c r="C2" s="1530"/>
      <c r="D2" s="1530"/>
      <c r="E2" s="1530"/>
      <c r="F2" s="1530"/>
      <c r="G2" s="1530"/>
      <c r="H2" s="1530"/>
      <c r="I2" s="1530"/>
    </row>
    <row r="3" spans="1:9" ht="15" customHeight="1">
      <c r="A3" s="1529" t="s">
        <v>3</v>
      </c>
      <c r="B3" s="1531"/>
      <c r="C3" s="1579" t="s">
        <v>1190</v>
      </c>
      <c r="D3" s="1580"/>
      <c r="E3" s="1580"/>
      <c r="F3" s="1580"/>
      <c r="G3" s="1580"/>
      <c r="H3" s="1580"/>
      <c r="I3" s="1581"/>
    </row>
    <row r="4" spans="1:9" ht="15" customHeight="1">
      <c r="A4" s="1399" t="s">
        <v>42</v>
      </c>
      <c r="B4" s="1399"/>
      <c r="C4" s="1582" t="s">
        <v>134</v>
      </c>
      <c r="D4" s="1583"/>
      <c r="E4" s="1583"/>
      <c r="F4" s="1583"/>
      <c r="G4" s="1583"/>
      <c r="H4" s="1583"/>
      <c r="I4" s="1584"/>
    </row>
    <row r="5" spans="1:9" ht="15" customHeight="1">
      <c r="A5" s="1394" t="s">
        <v>14</v>
      </c>
      <c r="B5" s="1394"/>
      <c r="C5" s="4" t="s">
        <v>15</v>
      </c>
      <c r="D5" s="1394" t="s">
        <v>688</v>
      </c>
      <c r="E5" s="1394"/>
      <c r="F5" s="1394"/>
      <c r="G5" s="1394"/>
      <c r="H5" s="1394"/>
      <c r="I5" s="1394"/>
    </row>
    <row r="6" spans="1:9" ht="15" customHeight="1">
      <c r="A6" s="1394"/>
      <c r="B6" s="1394"/>
      <c r="C6" s="256" t="s">
        <v>102</v>
      </c>
      <c r="D6" s="257" t="s">
        <v>17</v>
      </c>
      <c r="E6" s="257" t="s">
        <v>44</v>
      </c>
      <c r="F6" s="1003" t="s">
        <v>43</v>
      </c>
      <c r="G6" s="257" t="s">
        <v>16</v>
      </c>
      <c r="H6" s="1395" t="s">
        <v>736</v>
      </c>
      <c r="I6" s="1396"/>
    </row>
    <row r="7" spans="1:9" ht="15" customHeight="1">
      <c r="A7" s="1394"/>
      <c r="B7" s="1394"/>
      <c r="C7" s="256" t="s">
        <v>699</v>
      </c>
      <c r="D7" s="257" t="s">
        <v>17</v>
      </c>
      <c r="E7" s="257" t="s">
        <v>121</v>
      </c>
      <c r="F7" s="1005"/>
      <c r="G7" s="257" t="s">
        <v>17</v>
      </c>
      <c r="H7" s="1395" t="s">
        <v>1145</v>
      </c>
      <c r="I7" s="1396"/>
    </row>
    <row r="8" spans="1:9" ht="5.0999999999999996" customHeight="1">
      <c r="A8" s="105"/>
      <c r="B8" s="105"/>
      <c r="C8" s="83"/>
      <c r="D8" s="129"/>
      <c r="E8" s="129"/>
      <c r="F8" s="72"/>
      <c r="G8" s="129"/>
      <c r="H8" s="70"/>
      <c r="I8" s="70"/>
    </row>
    <row r="9" spans="1:9" s="293" customFormat="1" ht="15" customHeight="1">
      <c r="A9" s="1006" t="s">
        <v>650</v>
      </c>
      <c r="B9" s="1006"/>
      <c r="C9" s="258"/>
      <c r="D9" s="258"/>
      <c r="E9" s="258"/>
      <c r="F9" s="258"/>
      <c r="G9" s="258"/>
      <c r="H9" s="258"/>
      <c r="I9" s="258"/>
    </row>
    <row r="10" spans="1:9" ht="15" customHeight="1">
      <c r="A10" s="1577" t="s">
        <v>45</v>
      </c>
      <c r="B10" s="1577"/>
      <c r="C10" s="1153" t="s">
        <v>1146</v>
      </c>
      <c r="D10" s="1153"/>
      <c r="E10" s="1153"/>
      <c r="F10" s="1153"/>
      <c r="G10" s="1153"/>
      <c r="H10" s="1153"/>
      <c r="I10" s="1153"/>
    </row>
    <row r="11" spans="1:9" ht="15" customHeight="1">
      <c r="A11" s="1577"/>
      <c r="B11" s="1577"/>
      <c r="C11" s="1153"/>
      <c r="D11" s="1153"/>
      <c r="E11" s="1153"/>
      <c r="F11" s="1153"/>
      <c r="G11" s="1153"/>
      <c r="H11" s="1153"/>
      <c r="I11" s="1153"/>
    </row>
    <row r="12" spans="1:9" ht="15" customHeight="1">
      <c r="A12" s="1577"/>
      <c r="B12" s="1577"/>
      <c r="C12" s="1153"/>
      <c r="D12" s="1153"/>
      <c r="E12" s="1153"/>
      <c r="F12" s="1153"/>
      <c r="G12" s="1153"/>
      <c r="H12" s="1153"/>
      <c r="I12" s="1153"/>
    </row>
    <row r="13" spans="1:9" ht="15" customHeight="1">
      <c r="A13" s="1577"/>
      <c r="B13" s="1577"/>
      <c r="C13" s="1153"/>
      <c r="D13" s="1153"/>
      <c r="E13" s="1153"/>
      <c r="F13" s="1153"/>
      <c r="G13" s="1153"/>
      <c r="H13" s="1153"/>
      <c r="I13" s="1153"/>
    </row>
    <row r="14" spans="1:9" ht="15" customHeight="1">
      <c r="A14" s="1577"/>
      <c r="B14" s="1577"/>
      <c r="C14" s="1153"/>
      <c r="D14" s="1153"/>
      <c r="E14" s="1153"/>
      <c r="F14" s="1153"/>
      <c r="G14" s="1153"/>
      <c r="H14" s="1153"/>
      <c r="I14" s="1153"/>
    </row>
    <row r="15" spans="1:9" ht="15" customHeight="1">
      <c r="A15" s="1577"/>
      <c r="B15" s="1577"/>
      <c r="C15" s="1153"/>
      <c r="D15" s="1153"/>
      <c r="E15" s="1153"/>
      <c r="F15" s="1153"/>
      <c r="G15" s="1153"/>
      <c r="H15" s="1153"/>
      <c r="I15" s="1153"/>
    </row>
    <row r="16" spans="1:9" ht="15" customHeight="1">
      <c r="A16" s="1577"/>
      <c r="B16" s="1577"/>
      <c r="C16" s="1153"/>
      <c r="D16" s="1153"/>
      <c r="E16" s="1153"/>
      <c r="F16" s="1153"/>
      <c r="G16" s="1153"/>
      <c r="H16" s="1153"/>
      <c r="I16" s="1153"/>
    </row>
    <row r="17" spans="1:9" ht="15" customHeight="1">
      <c r="A17" s="1577"/>
      <c r="B17" s="1577"/>
      <c r="C17" s="1153"/>
      <c r="D17" s="1153"/>
      <c r="E17" s="1153"/>
      <c r="F17" s="1153"/>
      <c r="G17" s="1153"/>
      <c r="H17" s="1153"/>
      <c r="I17" s="1153"/>
    </row>
    <row r="18" spans="1:9" ht="20.25" customHeight="1">
      <c r="A18" s="1577"/>
      <c r="B18" s="1577"/>
      <c r="C18" s="1153"/>
      <c r="D18" s="1153"/>
      <c r="E18" s="1153"/>
      <c r="F18" s="1153"/>
      <c r="G18" s="1153"/>
      <c r="H18" s="1153"/>
      <c r="I18" s="1153"/>
    </row>
    <row r="19" spans="1:9">
      <c r="A19" s="1578" t="s">
        <v>18</v>
      </c>
      <c r="B19" s="1578"/>
      <c r="C19" s="1394" t="s">
        <v>19</v>
      </c>
      <c r="D19" s="1394"/>
      <c r="E19" s="1394"/>
      <c r="F19" s="1399" t="s">
        <v>464</v>
      </c>
      <c r="G19" s="1399"/>
      <c r="H19" s="1399"/>
      <c r="I19" s="1399"/>
    </row>
    <row r="20" spans="1:9" ht="15" customHeight="1">
      <c r="A20" s="1578"/>
      <c r="B20" s="1578"/>
      <c r="C20" s="1394" t="s">
        <v>47</v>
      </c>
      <c r="D20" s="1394"/>
      <c r="E20" s="1394"/>
      <c r="F20" s="1394" t="s">
        <v>1242</v>
      </c>
      <c r="G20" s="1394"/>
      <c r="H20" s="1394"/>
      <c r="I20" s="1394"/>
    </row>
    <row r="21" spans="1:9" ht="15" customHeight="1">
      <c r="A21" s="1578"/>
      <c r="B21" s="1578"/>
      <c r="C21" s="1394" t="s">
        <v>20</v>
      </c>
      <c r="D21" s="1394"/>
      <c r="E21" s="1394"/>
      <c r="F21" s="1573" t="s">
        <v>131</v>
      </c>
      <c r="G21" s="1573"/>
      <c r="H21" s="1573"/>
      <c r="I21" s="1573"/>
    </row>
    <row r="22" spans="1:9" ht="5.0999999999999996" customHeight="1">
      <c r="A22" s="106"/>
      <c r="B22" s="106"/>
      <c r="C22" s="107"/>
      <c r="D22" s="107"/>
      <c r="E22" s="107"/>
      <c r="F22" s="107"/>
      <c r="G22" s="107"/>
      <c r="H22" s="107"/>
      <c r="I22" s="107"/>
    </row>
    <row r="23" spans="1:9" s="293" customFormat="1" ht="15" customHeight="1">
      <c r="A23" s="1006" t="s">
        <v>651</v>
      </c>
      <c r="B23" s="1006"/>
      <c r="C23" s="59"/>
      <c r="D23" s="258"/>
      <c r="E23" s="258"/>
      <c r="F23" s="258"/>
      <c r="G23" s="258"/>
      <c r="H23" s="258"/>
      <c r="I23" s="258"/>
    </row>
    <row r="24" spans="1:9" ht="13.5" customHeight="1">
      <c r="A24" s="1158" t="s">
        <v>49</v>
      </c>
      <c r="B24" s="1001" t="s">
        <v>658</v>
      </c>
      <c r="C24" s="1001"/>
      <c r="D24" s="1574" t="s">
        <v>132</v>
      </c>
      <c r="E24" s="1574"/>
      <c r="F24" s="1574"/>
      <c r="G24" s="1574"/>
      <c r="H24" s="1574"/>
      <c r="I24" s="1574"/>
    </row>
    <row r="25" spans="1:9" ht="13.5" customHeight="1">
      <c r="A25" s="1159"/>
      <c r="B25" s="1001"/>
      <c r="C25" s="1001"/>
      <c r="D25" s="1574"/>
      <c r="E25" s="1574"/>
      <c r="F25" s="1574"/>
      <c r="G25" s="1574"/>
      <c r="H25" s="1574"/>
      <c r="I25" s="1574"/>
    </row>
    <row r="26" spans="1:9" ht="15" customHeight="1">
      <c r="A26" s="1159"/>
      <c r="B26" s="1001" t="s">
        <v>659</v>
      </c>
      <c r="C26" s="1001"/>
      <c r="D26" s="1153" t="s">
        <v>1147</v>
      </c>
      <c r="E26" s="1153"/>
      <c r="F26" s="1153"/>
      <c r="G26" s="1153"/>
      <c r="H26" s="1153"/>
      <c r="I26" s="1153"/>
    </row>
    <row r="27" spans="1:9" ht="12.75" customHeight="1">
      <c r="A27" s="1159"/>
      <c r="B27" s="1001"/>
      <c r="C27" s="1001"/>
      <c r="D27" s="1153"/>
      <c r="E27" s="1153"/>
      <c r="F27" s="1153"/>
      <c r="G27" s="1153"/>
      <c r="H27" s="1153"/>
      <c r="I27" s="1153"/>
    </row>
    <row r="28" spans="1:9" ht="13.5" customHeight="1">
      <c r="A28" s="1159"/>
      <c r="B28" s="924" t="s">
        <v>660</v>
      </c>
      <c r="C28" s="924"/>
      <c r="D28" s="1575" t="s">
        <v>1148</v>
      </c>
      <c r="E28" s="1575"/>
      <c r="F28" s="1575"/>
      <c r="G28" s="1575"/>
      <c r="H28" s="1575"/>
      <c r="I28" s="1575"/>
    </row>
    <row r="29" spans="1:9" ht="13.5" customHeight="1">
      <c r="A29" s="1159"/>
      <c r="B29" s="924"/>
      <c r="C29" s="924"/>
      <c r="D29" s="1575"/>
      <c r="E29" s="1575"/>
      <c r="F29" s="1575"/>
      <c r="G29" s="1575"/>
      <c r="H29" s="1575"/>
      <c r="I29" s="1575"/>
    </row>
    <row r="30" spans="1:9" ht="13.5" customHeight="1">
      <c r="A30" s="1159"/>
      <c r="B30" s="924"/>
      <c r="C30" s="924"/>
      <c r="D30" s="1575"/>
      <c r="E30" s="1575"/>
      <c r="F30" s="1575"/>
      <c r="G30" s="1575"/>
      <c r="H30" s="1575"/>
      <c r="I30" s="1575"/>
    </row>
    <row r="31" spans="1:9" ht="13.5" customHeight="1">
      <c r="A31" s="1159"/>
      <c r="B31" s="924"/>
      <c r="C31" s="924"/>
      <c r="D31" s="1575"/>
      <c r="E31" s="1575"/>
      <c r="F31" s="1575"/>
      <c r="G31" s="1575"/>
      <c r="H31" s="1575"/>
      <c r="I31" s="1575"/>
    </row>
    <row r="32" spans="1:9" ht="13.5" customHeight="1">
      <c r="A32" s="1159"/>
      <c r="B32" s="924"/>
      <c r="C32" s="924"/>
      <c r="D32" s="1575"/>
      <c r="E32" s="1575"/>
      <c r="F32" s="1575"/>
      <c r="G32" s="1575"/>
      <c r="H32" s="1575"/>
      <c r="I32" s="1575"/>
    </row>
    <row r="33" spans="1:9" ht="13.5" customHeight="1">
      <c r="A33" s="1159"/>
      <c r="B33" s="924"/>
      <c r="C33" s="924"/>
      <c r="D33" s="1575"/>
      <c r="E33" s="1575"/>
      <c r="F33" s="1575"/>
      <c r="G33" s="1575"/>
      <c r="H33" s="1575"/>
      <c r="I33" s="1575"/>
    </row>
    <row r="34" spans="1:9" ht="13.5" customHeight="1">
      <c r="A34" s="1159"/>
      <c r="B34" s="924"/>
      <c r="C34" s="924"/>
      <c r="D34" s="1575"/>
      <c r="E34" s="1575"/>
      <c r="F34" s="1575"/>
      <c r="G34" s="1575"/>
      <c r="H34" s="1575"/>
      <c r="I34" s="1575"/>
    </row>
    <row r="35" spans="1:9" ht="13.5" customHeight="1">
      <c r="A35" s="1159"/>
      <c r="B35" s="924"/>
      <c r="C35" s="924"/>
      <c r="D35" s="1575"/>
      <c r="E35" s="1575"/>
      <c r="F35" s="1575"/>
      <c r="G35" s="1575"/>
      <c r="H35" s="1575"/>
      <c r="I35" s="1575"/>
    </row>
    <row r="36" spans="1:9" ht="13.5" customHeight="1">
      <c r="A36" s="1159"/>
      <c r="B36" s="924"/>
      <c r="C36" s="924"/>
      <c r="D36" s="1575"/>
      <c r="E36" s="1575"/>
      <c r="F36" s="1575"/>
      <c r="G36" s="1575"/>
      <c r="H36" s="1575"/>
      <c r="I36" s="1575"/>
    </row>
    <row r="37" spans="1:9" ht="13.5" customHeight="1">
      <c r="A37" s="1159"/>
      <c r="B37" s="924" t="s">
        <v>661</v>
      </c>
      <c r="C37" s="924"/>
      <c r="D37" s="1576" t="s">
        <v>1149</v>
      </c>
      <c r="E37" s="1576"/>
      <c r="F37" s="1576"/>
      <c r="G37" s="1576"/>
      <c r="H37" s="1576"/>
      <c r="I37" s="1576"/>
    </row>
    <row r="38" spans="1:9" ht="13.5" customHeight="1">
      <c r="A38" s="1160"/>
      <c r="B38" s="924"/>
      <c r="C38" s="924"/>
      <c r="D38" s="1576"/>
      <c r="E38" s="1576"/>
      <c r="F38" s="1576"/>
      <c r="G38" s="1576"/>
      <c r="H38" s="1576"/>
      <c r="I38" s="1576"/>
    </row>
    <row r="39" spans="1:9" ht="15" customHeight="1">
      <c r="A39" s="1009" t="s">
        <v>52</v>
      </c>
      <c r="B39" s="1211"/>
      <c r="C39" s="1010"/>
      <c r="D39" s="1576" t="s">
        <v>1150</v>
      </c>
      <c r="E39" s="1576"/>
      <c r="F39" s="1576"/>
      <c r="G39" s="1576"/>
      <c r="H39" s="1576"/>
      <c r="I39" s="1576"/>
    </row>
    <row r="40" spans="1:9" ht="15" customHeight="1">
      <c r="A40" s="1013"/>
      <c r="B40" s="1212"/>
      <c r="C40" s="1014"/>
      <c r="D40" s="1576"/>
      <c r="E40" s="1576"/>
      <c r="F40" s="1576"/>
      <c r="G40" s="1576"/>
      <c r="H40" s="1576"/>
      <c r="I40" s="1576"/>
    </row>
    <row r="41" spans="1:9" ht="13.5" customHeight="1">
      <c r="A41" s="1009" t="s">
        <v>53</v>
      </c>
      <c r="B41" s="1211"/>
      <c r="C41" s="1010"/>
      <c r="D41" s="1576" t="s">
        <v>1153</v>
      </c>
      <c r="E41" s="1576"/>
      <c r="F41" s="1576"/>
      <c r="G41" s="1576"/>
      <c r="H41" s="1576"/>
      <c r="I41" s="1576"/>
    </row>
    <row r="42" spans="1:9" ht="13.5" customHeight="1">
      <c r="A42" s="1013"/>
      <c r="B42" s="1212"/>
      <c r="C42" s="1014"/>
      <c r="D42" s="1576"/>
      <c r="E42" s="1576"/>
      <c r="F42" s="1576"/>
      <c r="G42" s="1576"/>
      <c r="H42" s="1576"/>
      <c r="I42" s="1576"/>
    </row>
    <row r="43" spans="1:9" ht="13.5" customHeight="1">
      <c r="A43" s="1009" t="s">
        <v>54</v>
      </c>
      <c r="B43" s="1211"/>
      <c r="C43" s="1010"/>
      <c r="D43" s="1576" t="s">
        <v>1154</v>
      </c>
      <c r="E43" s="1576"/>
      <c r="F43" s="1576"/>
      <c r="G43" s="1576"/>
      <c r="H43" s="1576"/>
      <c r="I43" s="1576"/>
    </row>
    <row r="44" spans="1:9" ht="13.5" customHeight="1">
      <c r="A44" s="1011"/>
      <c r="B44" s="1405"/>
      <c r="C44" s="1012"/>
      <c r="D44" s="1576"/>
      <c r="E44" s="1576"/>
      <c r="F44" s="1576"/>
      <c r="G44" s="1576"/>
      <c r="H44" s="1576"/>
      <c r="I44" s="1576"/>
    </row>
    <row r="45" spans="1:9" ht="13.5" customHeight="1">
      <c r="A45" s="1011"/>
      <c r="B45" s="1405"/>
      <c r="C45" s="1012"/>
      <c r="D45" s="1576"/>
      <c r="E45" s="1576"/>
      <c r="F45" s="1576"/>
      <c r="G45" s="1576"/>
      <c r="H45" s="1576"/>
      <c r="I45" s="1576"/>
    </row>
    <row r="46" spans="1:9" ht="13.5" customHeight="1">
      <c r="A46" s="1013"/>
      <c r="B46" s="1212"/>
      <c r="C46" s="1014"/>
      <c r="D46" s="1576"/>
      <c r="E46" s="1576"/>
      <c r="F46" s="1576"/>
      <c r="G46" s="1576"/>
      <c r="H46" s="1576"/>
      <c r="I46" s="1576"/>
    </row>
    <row r="47" spans="1:9" ht="15" customHeight="1">
      <c r="A47" s="1585" t="s">
        <v>56</v>
      </c>
      <c r="B47" s="1585"/>
      <c r="C47" s="1585"/>
      <c r="D47" s="1585"/>
      <c r="E47" s="1585"/>
      <c r="F47" s="1585"/>
      <c r="G47" s="1585"/>
      <c r="H47" s="1585"/>
      <c r="I47" s="1585"/>
    </row>
    <row r="48" spans="1:9" s="214" customFormat="1" ht="15" customHeight="1">
      <c r="A48" s="1026" t="s">
        <v>57</v>
      </c>
      <c r="B48" s="1027"/>
      <c r="C48" s="1028"/>
      <c r="D48" s="35" t="s">
        <v>981</v>
      </c>
      <c r="E48" s="35" t="s">
        <v>982</v>
      </c>
      <c r="F48" s="35" t="s">
        <v>980</v>
      </c>
      <c r="G48" s="35" t="s">
        <v>983</v>
      </c>
      <c r="H48" s="35" t="s">
        <v>984</v>
      </c>
      <c r="I48" s="35" t="s">
        <v>985</v>
      </c>
    </row>
    <row r="49" spans="1:9" ht="15" customHeight="1">
      <c r="A49" s="1586" t="s">
        <v>305</v>
      </c>
      <c r="B49" s="1586"/>
      <c r="C49" s="415" t="s">
        <v>133</v>
      </c>
      <c r="D49" s="416">
        <v>150</v>
      </c>
      <c r="E49" s="417">
        <v>200</v>
      </c>
      <c r="F49" s="418">
        <v>200</v>
      </c>
      <c r="G49" s="418">
        <v>120</v>
      </c>
      <c r="H49" s="418">
        <v>115</v>
      </c>
      <c r="I49" s="416"/>
    </row>
    <row r="50" spans="1:9" ht="15" customHeight="1">
      <c r="A50" s="1587"/>
      <c r="B50" s="1587"/>
      <c r="C50" s="419" t="s">
        <v>59</v>
      </c>
      <c r="D50" s="420">
        <v>152</v>
      </c>
      <c r="E50" s="420">
        <v>165</v>
      </c>
      <c r="F50" s="421">
        <v>180</v>
      </c>
      <c r="G50" s="421">
        <v>103</v>
      </c>
      <c r="H50" s="420"/>
      <c r="I50" s="422"/>
    </row>
    <row r="51" spans="1:9" ht="15" customHeight="1">
      <c r="A51" s="1588" t="s">
        <v>306</v>
      </c>
      <c r="B51" s="1588"/>
      <c r="C51" s="415" t="s">
        <v>133</v>
      </c>
      <c r="D51" s="776">
        <v>3600000</v>
      </c>
      <c r="E51" s="777">
        <v>6000000</v>
      </c>
      <c r="F51" s="475">
        <v>6500000</v>
      </c>
      <c r="G51" s="475">
        <v>6000000</v>
      </c>
      <c r="H51" s="475">
        <v>5000000</v>
      </c>
      <c r="I51" s="423"/>
    </row>
    <row r="52" spans="1:9" ht="15" customHeight="1">
      <c r="A52" s="1589"/>
      <c r="B52" s="1589"/>
      <c r="C52" s="419" t="s">
        <v>59</v>
      </c>
      <c r="D52" s="778">
        <v>6461043</v>
      </c>
      <c r="E52" s="778">
        <v>7305695</v>
      </c>
      <c r="F52" s="474">
        <v>5999523</v>
      </c>
      <c r="G52" s="474">
        <v>3490713</v>
      </c>
      <c r="H52" s="778"/>
      <c r="I52" s="424"/>
    </row>
    <row r="53" spans="1:9" ht="15" customHeight="1">
      <c r="A53" s="1586" t="s">
        <v>307</v>
      </c>
      <c r="B53" s="1586"/>
      <c r="C53" s="415" t="s">
        <v>133</v>
      </c>
      <c r="D53" s="416">
        <v>2</v>
      </c>
      <c r="E53" s="417">
        <v>2</v>
      </c>
      <c r="F53" s="418">
        <v>2</v>
      </c>
      <c r="G53" s="418">
        <v>2</v>
      </c>
      <c r="H53" s="418">
        <v>0</v>
      </c>
      <c r="I53" s="416"/>
    </row>
    <row r="54" spans="1:9" ht="15" customHeight="1">
      <c r="A54" s="1587"/>
      <c r="B54" s="1587"/>
      <c r="C54" s="419" t="s">
        <v>59</v>
      </c>
      <c r="D54" s="420">
        <v>0</v>
      </c>
      <c r="E54" s="420">
        <v>0</v>
      </c>
      <c r="F54" s="421">
        <v>0</v>
      </c>
      <c r="G54" s="421">
        <v>0</v>
      </c>
      <c r="H54" s="420"/>
      <c r="I54" s="422"/>
    </row>
    <row r="55" spans="1:9" s="6" customFormat="1" ht="15" customHeight="1">
      <c r="A55" s="1174" t="s">
        <v>63</v>
      </c>
      <c r="B55" s="1174"/>
      <c r="C55" s="1025" t="s">
        <v>735</v>
      </c>
      <c r="D55" s="1025"/>
      <c r="E55" s="1025"/>
      <c r="F55" s="1025"/>
      <c r="G55" s="1025"/>
      <c r="H55" s="1025"/>
      <c r="I55" s="1025"/>
    </row>
    <row r="56" spans="1:9" s="6" customFormat="1" ht="15" customHeight="1">
      <c r="A56" s="1174"/>
      <c r="B56" s="1174"/>
      <c r="C56" s="1025"/>
      <c r="D56" s="1025"/>
      <c r="E56" s="1025"/>
      <c r="F56" s="1025"/>
      <c r="G56" s="1025"/>
      <c r="H56" s="1025"/>
      <c r="I56" s="1025"/>
    </row>
    <row r="57" spans="1:9" s="6" customFormat="1" ht="5.0999999999999996" customHeight="1">
      <c r="A57" s="272"/>
      <c r="B57" s="272"/>
      <c r="C57" s="96"/>
      <c r="D57" s="96"/>
      <c r="E57" s="96"/>
      <c r="F57" s="96"/>
      <c r="G57" s="96"/>
      <c r="H57" s="96"/>
      <c r="I57" s="96"/>
    </row>
    <row r="58" spans="1:9" s="293" customFormat="1" ht="15" customHeight="1">
      <c r="A58" s="1006" t="s">
        <v>647</v>
      </c>
      <c r="B58" s="1006"/>
      <c r="C58" s="59"/>
      <c r="D58" s="258"/>
      <c r="E58" s="258"/>
      <c r="F58" s="258"/>
      <c r="G58" s="258"/>
      <c r="H58" s="258"/>
      <c r="I58" s="258"/>
    </row>
    <row r="59" spans="1:9" ht="15" customHeight="1">
      <c r="A59" s="1605" t="s">
        <v>64</v>
      </c>
      <c r="B59" s="1063" t="s">
        <v>695</v>
      </c>
      <c r="C59" s="1153" t="s">
        <v>1650</v>
      </c>
      <c r="D59" s="1153"/>
      <c r="E59" s="1153"/>
      <c r="F59" s="1153"/>
      <c r="G59" s="1153"/>
      <c r="H59" s="1153"/>
      <c r="I59" s="1153"/>
    </row>
    <row r="60" spans="1:9" ht="15" customHeight="1">
      <c r="A60" s="1606"/>
      <c r="B60" s="1063"/>
      <c r="C60" s="1153"/>
      <c r="D60" s="1153"/>
      <c r="E60" s="1153"/>
      <c r="F60" s="1153"/>
      <c r="G60" s="1153"/>
      <c r="H60" s="1153"/>
      <c r="I60" s="1153"/>
    </row>
    <row r="61" spans="1:9" ht="15" customHeight="1">
      <c r="A61" s="1606"/>
      <c r="B61" s="1063"/>
      <c r="C61" s="1153"/>
      <c r="D61" s="1153"/>
      <c r="E61" s="1153"/>
      <c r="F61" s="1153"/>
      <c r="G61" s="1153"/>
      <c r="H61" s="1153"/>
      <c r="I61" s="1153"/>
    </row>
    <row r="62" spans="1:9" ht="15" customHeight="1">
      <c r="A62" s="1606"/>
      <c r="B62" s="1063"/>
      <c r="C62" s="1153"/>
      <c r="D62" s="1153"/>
      <c r="E62" s="1153"/>
      <c r="F62" s="1153"/>
      <c r="G62" s="1153"/>
      <c r="H62" s="1153"/>
      <c r="I62" s="1153"/>
    </row>
    <row r="63" spans="1:9" ht="15" customHeight="1">
      <c r="A63" s="1606"/>
      <c r="B63" s="1063"/>
      <c r="C63" s="1153"/>
      <c r="D63" s="1153"/>
      <c r="E63" s="1153"/>
      <c r="F63" s="1153"/>
      <c r="G63" s="1153"/>
      <c r="H63" s="1153"/>
      <c r="I63" s="1153"/>
    </row>
    <row r="64" spans="1:9" ht="15" customHeight="1">
      <c r="A64" s="1606"/>
      <c r="B64" s="1063"/>
      <c r="C64" s="1153"/>
      <c r="D64" s="1153"/>
      <c r="E64" s="1153"/>
      <c r="F64" s="1153"/>
      <c r="G64" s="1153"/>
      <c r="H64" s="1153"/>
      <c r="I64" s="1153"/>
    </row>
    <row r="65" spans="1:9" ht="15" customHeight="1">
      <c r="A65" s="1606"/>
      <c r="B65" s="1063"/>
      <c r="C65" s="1153"/>
      <c r="D65" s="1153"/>
      <c r="E65" s="1153"/>
      <c r="F65" s="1153"/>
      <c r="G65" s="1153"/>
      <c r="H65" s="1153"/>
      <c r="I65" s="1153"/>
    </row>
    <row r="66" spans="1:9">
      <c r="A66" s="1606"/>
      <c r="B66" s="1063"/>
      <c r="C66" s="1153"/>
      <c r="D66" s="1153"/>
      <c r="E66" s="1153"/>
      <c r="F66" s="1153"/>
      <c r="G66" s="1153"/>
      <c r="H66" s="1153"/>
      <c r="I66" s="1153"/>
    </row>
    <row r="67" spans="1:9">
      <c r="A67" s="1606"/>
      <c r="B67" s="1063" t="s">
        <v>65</v>
      </c>
      <c r="C67" s="1596" t="s">
        <v>1151</v>
      </c>
      <c r="D67" s="1597"/>
      <c r="E67" s="1597"/>
      <c r="F67" s="1597"/>
      <c r="G67" s="1597"/>
      <c r="H67" s="1597"/>
      <c r="I67" s="1598"/>
    </row>
    <row r="68" spans="1:9">
      <c r="A68" s="1606"/>
      <c r="B68" s="1063"/>
      <c r="C68" s="1599"/>
      <c r="D68" s="1600"/>
      <c r="E68" s="1600"/>
      <c r="F68" s="1600"/>
      <c r="G68" s="1600"/>
      <c r="H68" s="1600"/>
      <c r="I68" s="1601"/>
    </row>
    <row r="69" spans="1:9">
      <c r="A69" s="1606"/>
      <c r="B69" s="1063"/>
      <c r="C69" s="1599"/>
      <c r="D69" s="1600"/>
      <c r="E69" s="1600"/>
      <c r="F69" s="1600"/>
      <c r="G69" s="1600"/>
      <c r="H69" s="1600"/>
      <c r="I69" s="1601"/>
    </row>
    <row r="70" spans="1:9" ht="15" customHeight="1">
      <c r="A70" s="1606"/>
      <c r="B70" s="1063"/>
      <c r="C70" s="1599"/>
      <c r="D70" s="1600"/>
      <c r="E70" s="1600"/>
      <c r="F70" s="1600"/>
      <c r="G70" s="1600"/>
      <c r="H70" s="1600"/>
      <c r="I70" s="1601"/>
    </row>
    <row r="71" spans="1:9">
      <c r="A71" s="1607"/>
      <c r="B71" s="1063"/>
      <c r="C71" s="1602"/>
      <c r="D71" s="1603"/>
      <c r="E71" s="1603"/>
      <c r="F71" s="1603"/>
      <c r="G71" s="1603"/>
      <c r="H71" s="1603"/>
      <c r="I71" s="1604"/>
    </row>
    <row r="72" spans="1:9" ht="4.5" customHeight="1">
      <c r="A72" s="88"/>
      <c r="B72" s="262"/>
      <c r="C72" s="181"/>
      <c r="D72" s="181"/>
      <c r="E72" s="181"/>
      <c r="F72" s="181"/>
      <c r="G72" s="181"/>
      <c r="H72" s="181"/>
      <c r="I72" s="181"/>
    </row>
    <row r="73" spans="1:9" s="293" customFormat="1">
      <c r="A73" s="1006" t="s">
        <v>649</v>
      </c>
      <c r="B73" s="1006"/>
      <c r="C73" s="59"/>
      <c r="D73" s="258"/>
      <c r="E73" s="258"/>
      <c r="F73" s="258"/>
      <c r="G73" s="258"/>
      <c r="H73" s="258"/>
      <c r="I73" s="258"/>
    </row>
    <row r="74" spans="1:9" s="293" customFormat="1">
      <c r="A74" s="1590" t="s">
        <v>1155</v>
      </c>
      <c r="B74" s="1591"/>
      <c r="C74" s="1153" t="s">
        <v>1152</v>
      </c>
      <c r="D74" s="1153"/>
      <c r="E74" s="1153"/>
      <c r="F74" s="1153"/>
      <c r="G74" s="1153"/>
      <c r="H74" s="1153"/>
      <c r="I74" s="1153"/>
    </row>
    <row r="75" spans="1:9" s="293" customFormat="1">
      <c r="A75" s="1592"/>
      <c r="B75" s="1593"/>
      <c r="C75" s="1153"/>
      <c r="D75" s="1153"/>
      <c r="E75" s="1153"/>
      <c r="F75" s="1153"/>
      <c r="G75" s="1153"/>
      <c r="H75" s="1153"/>
      <c r="I75" s="1153"/>
    </row>
    <row r="76" spans="1:9" s="293" customFormat="1" ht="15" customHeight="1">
      <c r="A76" s="1592"/>
      <c r="B76" s="1593"/>
      <c r="C76" s="1153"/>
      <c r="D76" s="1153"/>
      <c r="E76" s="1153"/>
      <c r="F76" s="1153"/>
      <c r="G76" s="1153"/>
      <c r="H76" s="1153"/>
      <c r="I76" s="1153"/>
    </row>
    <row r="77" spans="1:9" s="293" customFormat="1" ht="15" customHeight="1">
      <c r="A77" s="1592"/>
      <c r="B77" s="1593"/>
      <c r="C77" s="1153"/>
      <c r="D77" s="1153"/>
      <c r="E77" s="1153"/>
      <c r="F77" s="1153"/>
      <c r="G77" s="1153"/>
      <c r="H77" s="1153"/>
      <c r="I77" s="1153"/>
    </row>
    <row r="78" spans="1:9" s="293" customFormat="1" ht="15" customHeight="1">
      <c r="A78" s="1594"/>
      <c r="B78" s="1595"/>
      <c r="C78" s="1153"/>
      <c r="D78" s="1153"/>
      <c r="E78" s="1153"/>
      <c r="F78" s="1153"/>
      <c r="G78" s="1153"/>
      <c r="H78" s="1153"/>
      <c r="I78" s="1153"/>
    </row>
    <row r="79" spans="1:9" ht="15" customHeight="1"/>
  </sheetData>
  <customSheetViews>
    <customSheetView guid="{752EAD5E-2F62-4CFE-8BD1-E3E6987497BB}" showPageBreaks="1" view="pageBreakPreview" topLeftCell="A34">
      <selection activeCell="J15" sqref="J15"/>
      <rowBreaks count="3" manualBreakCount="3">
        <brk id="31" max="16383" man="1"/>
        <brk id="41" max="16383" man="1"/>
        <brk id="52" max="16383" man="1"/>
      </rowBreaks>
      <pageMargins left="0.7" right="0.7" top="0.75" bottom="0.75" header="0.3" footer="0.3"/>
      <pageSetup paperSize="9" orientation="portrait" r:id="rId1"/>
    </customSheetView>
    <customSheetView guid="{71275B59-52D9-4BCA-9258-6D8C6EFF66CF}" showPageBreaks="1" view="pageLayout" topLeftCell="A15">
      <selection activeCell="A32" sqref="A32:I32"/>
      <pageMargins left="0.7" right="0.7" top="0.75" bottom="0.75" header="0.3" footer="0.3"/>
      <pageSetup paperSize="9" orientation="portrait" r:id="rId2"/>
    </customSheetView>
    <customSheetView guid="{E75B0417-2004-49B0-81AA-65A6C4F7EC2C}" showPageBreaks="1" view="pageLayout" topLeftCell="A34">
      <selection activeCell="H37" sqref="H37:I38"/>
      <rowBreaks count="2" manualBreakCount="2">
        <brk id="31" max="16383" man="1"/>
        <brk id="52" max="16383" man="1"/>
      </rowBreaks>
      <pageMargins left="0.7" right="0.7" top="0.75" bottom="0.75" header="0.3" footer="0.3"/>
      <pageSetup paperSize="9" orientation="portrait" r:id="rId3"/>
    </customSheetView>
    <customSheetView guid="{0B143DF2-66B8-46B0-BF36-1C571A9EB3F3}" showPageBreaks="1" view="pageLayout" topLeftCell="A31">
      <selection activeCell="D46" sqref="D46:I46"/>
      <rowBreaks count="2" manualBreakCount="2">
        <brk id="31" max="16383" man="1"/>
        <brk id="52" max="16383" man="1"/>
      </rowBreaks>
      <pageMargins left="0.7" right="0.7" top="0.75" bottom="0.75" header="0.3" footer="0.3"/>
      <pageSetup paperSize="9" orientation="portrait" r:id="rId4"/>
    </customSheetView>
    <customSheetView guid="{4DCD7E50-A612-4C8E-882E-3BC6A59DB4EB}" showPageBreaks="1" view="pageLayout" topLeftCell="A17">
      <selection activeCell="L11" sqref="L11"/>
      <rowBreaks count="1" manualBreakCount="1">
        <brk id="31" max="16383" man="1"/>
      </rowBreaks>
      <pageMargins left="0.7" right="0.7" top="0.75" bottom="0.75" header="0.3" footer="0.3"/>
      <pageSetup paperSize="9" orientation="portrait" horizontalDpi="300" verticalDpi="300" r:id="rId5"/>
    </customSheetView>
    <customSheetView guid="{A898AA5D-169A-4A14-AB8F-C4F4C5C9C869}" showPageBreaks="1" view="pageBreakPreview" topLeftCell="A37">
      <selection activeCell="D45" sqref="D45:I45"/>
      <rowBreaks count="3" manualBreakCount="3">
        <brk id="31" max="16383" man="1"/>
        <brk id="41" max="16383" man="1"/>
        <brk id="52" max="16383" man="1"/>
      </rowBreaks>
      <pageMargins left="0.7" right="0.7" top="0.75" bottom="0.75" header="0.3" footer="0.3"/>
      <pageSetup paperSize="9" orientation="portrait" r:id="rId6"/>
    </customSheetView>
    <customSheetView guid="{DD9AE018-7E22-4B13-ADFF-D4C3360CBEF2}" showPageBreaks="1" view="pageBreakPreview" topLeftCell="A40">
      <selection activeCell="J15" sqref="J15"/>
      <rowBreaks count="3" manualBreakCount="3">
        <brk id="31" max="16383" man="1"/>
        <brk id="41" max="16383" man="1"/>
        <brk id="52" max="16383" man="1"/>
      </rowBreaks>
      <pageMargins left="0.7" right="0.7" top="0.75" bottom="0.75" header="0.3" footer="0.3"/>
      <pageSetup paperSize="9" orientation="portrait" r:id="rId7"/>
    </customSheetView>
    <customSheetView guid="{9EB396F3-ECBE-4F00-8AF4-433E00D5457E}" showPageBreaks="1" view="pageLayout" topLeftCell="A17">
      <selection activeCell="L11" sqref="L11"/>
      <rowBreaks count="1" manualBreakCount="1">
        <brk id="31" max="16383" man="1"/>
      </rowBreaks>
      <pageMargins left="0.7" right="0.7" top="0.75" bottom="0.75" header="0.3" footer="0.3"/>
      <pageSetup paperSize="9" orientation="portrait" horizontalDpi="300" verticalDpi="300" r:id="rId8"/>
    </customSheetView>
    <customSheetView guid="{55E52B48-1657-48E8-B3E5-B0C731EC5524}" showPageBreaks="1" view="pageLayout" topLeftCell="A19">
      <selection activeCell="M39" sqref="M38:M39"/>
      <rowBreaks count="2" manualBreakCount="2">
        <brk id="31" max="16383" man="1"/>
        <brk id="52" max="16383" man="1"/>
      </rowBreaks>
      <pageMargins left="0.7" right="0.7" top="0.75" bottom="0.75" header="0.3" footer="0.3"/>
      <pageSetup paperSize="9" orientation="portrait" r:id="rId9"/>
    </customSheetView>
    <customSheetView guid="{23D4B25B-CBF4-454F-9519-3A7381CDE973}" showPageBreaks="1" view="pageLayout" topLeftCell="A19">
      <selection activeCell="M39" sqref="M38:M39"/>
      <rowBreaks count="2" manualBreakCount="2">
        <brk id="31" max="16383" man="1"/>
        <brk id="52" max="16383" man="1"/>
      </rowBreaks>
      <pageMargins left="0.7" right="0.7" top="0.75" bottom="0.75" header="0.3" footer="0.3"/>
      <pageSetup paperSize="9" orientation="portrait" r:id="rId10"/>
    </customSheetView>
    <customSheetView guid="{06A42C23-4954-42F4-A856-AA4EA9356C9D}" showPageBreaks="1" view="pageLayout" topLeftCell="A19">
      <selection activeCell="M39" sqref="M38:M39"/>
      <rowBreaks count="2" manualBreakCount="2">
        <brk id="31" max="16383" man="1"/>
        <brk id="52" max="16383" man="1"/>
      </rowBreaks>
      <pageMargins left="0.7" right="0.7" top="0.75" bottom="0.75" header="0.3" footer="0.3"/>
      <pageSetup paperSize="9" orientation="portrait" r:id="rId11"/>
    </customSheetView>
    <customSheetView guid="{7F613779-33AB-4C27-B28A-A10D734C27EA}" scale="60" showPageBreaks="1" view="pageBreakPreview" topLeftCell="A19">
      <selection activeCell="J10" sqref="J10"/>
      <rowBreaks count="2" manualBreakCount="2">
        <brk id="31" max="16383" man="1"/>
        <brk id="52" max="16383" man="1"/>
      </rowBreaks>
      <pageMargins left="0.7" right="0.7" top="0.75" bottom="0.75" header="0.3" footer="0.3"/>
      <pageSetup paperSize="9" orientation="portrait" r:id="rId12"/>
    </customSheetView>
    <customSheetView guid="{5FEFEB6C-BEC4-430E-B947-6A7413286A0D}" showPageBreaks="1" view="pageLayout" topLeftCell="A17">
      <selection activeCell="L11" sqref="L11"/>
      <rowBreaks count="1" manualBreakCount="1">
        <brk id="31" max="16383" man="1"/>
      </rowBreaks>
      <pageMargins left="0.7" right="0.7" top="0.75" bottom="0.75" header="0.3" footer="0.3"/>
      <pageSetup paperSize="9" orientation="portrait" horizontalDpi="300" verticalDpi="300" r:id="rId13"/>
    </customSheetView>
    <customSheetView guid="{22FD68A5-46F7-4E41-8363-D5981057D2EF}" showPageBreaks="1" view="pageBreakPreview" topLeftCell="A37">
      <selection activeCell="D45" sqref="D45:I45"/>
      <rowBreaks count="3" manualBreakCount="3">
        <brk id="31" max="16383" man="1"/>
        <brk id="41" max="16383" man="1"/>
        <brk id="52" max="16383" man="1"/>
      </rowBreaks>
      <pageMargins left="0.7" right="0.7" top="0.75" bottom="0.75" header="0.3" footer="0.3"/>
      <pageSetup paperSize="9" orientation="portrait" r:id="rId14"/>
    </customSheetView>
    <customSheetView guid="{76B58914-1035-4353-9CF6-22B59E40A08B}" showPageBreaks="1" view="pageBreakPreview" topLeftCell="A34">
      <selection activeCell="J15" sqref="J15"/>
      <rowBreaks count="3" manualBreakCount="3">
        <brk id="31" max="16383" man="1"/>
        <brk id="41" max="16383" man="1"/>
        <brk id="52" max="16383" man="1"/>
      </rowBreaks>
      <pageMargins left="0.7" right="0.7" top="0.75" bottom="0.75" header="0.3" footer="0.3"/>
      <pageSetup paperSize="9" orientation="portrait" r:id="rId15"/>
    </customSheetView>
    <customSheetView guid="{3848975B-608E-4A87-AC36-A52CBAB490C8}" showPageBreaks="1" view="pageLayout" topLeftCell="A34">
      <selection activeCell="H37" sqref="H37:I38"/>
      <rowBreaks count="2" manualBreakCount="2">
        <brk id="31" max="16383" man="1"/>
        <brk id="52" max="16383" man="1"/>
      </rowBreaks>
      <pageMargins left="0.7" right="0.7" top="0.75" bottom="0.75" header="0.3" footer="0.3"/>
      <pageSetup paperSize="9" orientation="portrait" r:id="rId16"/>
    </customSheetView>
    <customSheetView guid="{D623C857-8851-4DB2-AEC5-A3D94BBCC3E5}" showPageBreaks="1" view="pageBreakPreview" topLeftCell="A40">
      <selection activeCell="J15" sqref="J15"/>
      <rowBreaks count="3" manualBreakCount="3">
        <brk id="31" max="16383" man="1"/>
        <brk id="41" max="16383" man="1"/>
        <brk id="52" max="16383" man="1"/>
      </rowBreaks>
      <pageMargins left="0.7" right="0.7" top="0.75" bottom="0.75" header="0.3" footer="0.3"/>
      <pageSetup paperSize="9" orientation="portrait" r:id="rId17"/>
    </customSheetView>
    <customSheetView guid="{4789E3A1-B331-40F4-BFBE-ECBA77374F9F}" showPageBreaks="1" view="pageLayout" topLeftCell="A19">
      <selection activeCell="M39" sqref="M38:M39"/>
      <rowBreaks count="2" manualBreakCount="2">
        <brk id="31" max="16383" man="1"/>
        <brk id="52" max="16383" man="1"/>
      </rowBreaks>
      <pageMargins left="0.7" right="0.7" top="0.75" bottom="0.75" header="0.3" footer="0.3"/>
      <pageSetup paperSize="9" orientation="portrait" r:id="rId18"/>
    </customSheetView>
  </customSheetViews>
  <mergeCells count="53">
    <mergeCell ref="B67:B71"/>
    <mergeCell ref="A74:B78"/>
    <mergeCell ref="C74:I78"/>
    <mergeCell ref="C67:I71"/>
    <mergeCell ref="A59:A71"/>
    <mergeCell ref="D43:I46"/>
    <mergeCell ref="A47:I47"/>
    <mergeCell ref="A49:B50"/>
    <mergeCell ref="A51:B52"/>
    <mergeCell ref="A53:B54"/>
    <mergeCell ref="A1:I1"/>
    <mergeCell ref="A2:I2"/>
    <mergeCell ref="A3:B3"/>
    <mergeCell ref="C3:I3"/>
    <mergeCell ref="A4:B4"/>
    <mergeCell ref="C4:I4"/>
    <mergeCell ref="A5:B7"/>
    <mergeCell ref="A10:B18"/>
    <mergeCell ref="C10:I18"/>
    <mergeCell ref="D39:I40"/>
    <mergeCell ref="D41:I42"/>
    <mergeCell ref="A9:B9"/>
    <mergeCell ref="D5:I5"/>
    <mergeCell ref="F6:F7"/>
    <mergeCell ref="H6:I6"/>
    <mergeCell ref="H7:I7"/>
    <mergeCell ref="A19:B21"/>
    <mergeCell ref="C19:E19"/>
    <mergeCell ref="F19:I19"/>
    <mergeCell ref="C20:E20"/>
    <mergeCell ref="F20:I20"/>
    <mergeCell ref="C21:E21"/>
    <mergeCell ref="F21:I21"/>
    <mergeCell ref="D24:I25"/>
    <mergeCell ref="D26:I27"/>
    <mergeCell ref="D28:I36"/>
    <mergeCell ref="D37:I38"/>
    <mergeCell ref="A23:B23"/>
    <mergeCell ref="A58:B58"/>
    <mergeCell ref="A73:B73"/>
    <mergeCell ref="B24:C25"/>
    <mergeCell ref="B26:C27"/>
    <mergeCell ref="B28:C36"/>
    <mergeCell ref="B37:C38"/>
    <mergeCell ref="A55:B56"/>
    <mergeCell ref="C55:I56"/>
    <mergeCell ref="B59:B66"/>
    <mergeCell ref="C59:I66"/>
    <mergeCell ref="A24:A38"/>
    <mergeCell ref="A39:C40"/>
    <mergeCell ref="A41:C42"/>
    <mergeCell ref="A43:C46"/>
    <mergeCell ref="A48:C48"/>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6"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sheetPr>
  <dimension ref="A1:I67"/>
  <sheetViews>
    <sheetView view="pageBreakPreview" topLeftCell="A34" zoomScaleNormal="100" zoomScaleSheetLayoutView="100" workbookViewId="0">
      <selection activeCell="O50" sqref="O50"/>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1626"/>
      <c r="B2" s="1626"/>
      <c r="C2" s="1626"/>
      <c r="D2" s="1626"/>
      <c r="E2" s="1626"/>
      <c r="F2" s="1626"/>
      <c r="G2" s="1626"/>
      <c r="H2" s="1626"/>
      <c r="I2" s="1626"/>
    </row>
    <row r="3" spans="1:9" ht="15" customHeight="1">
      <c r="A3" s="1394" t="s">
        <v>3</v>
      </c>
      <c r="B3" s="1394"/>
      <c r="C3" s="1578" t="s">
        <v>1189</v>
      </c>
      <c r="D3" s="1578"/>
      <c r="E3" s="1578"/>
      <c r="F3" s="1578"/>
      <c r="G3" s="1578"/>
      <c r="H3" s="1578"/>
      <c r="I3" s="1578"/>
    </row>
    <row r="4" spans="1:9" ht="15" customHeight="1">
      <c r="A4" s="1399" t="s">
        <v>42</v>
      </c>
      <c r="B4" s="1399"/>
      <c r="C4" s="1573" t="s">
        <v>120</v>
      </c>
      <c r="D4" s="1573"/>
      <c r="E4" s="1573"/>
      <c r="F4" s="1573"/>
      <c r="G4" s="1573"/>
      <c r="H4" s="1573"/>
      <c r="I4" s="1573"/>
    </row>
    <row r="5" spans="1:9" ht="15" customHeight="1">
      <c r="A5" s="1394" t="s">
        <v>14</v>
      </c>
      <c r="B5" s="1394"/>
      <c r="C5" s="4" t="s">
        <v>15</v>
      </c>
      <c r="D5" s="1394" t="s">
        <v>688</v>
      </c>
      <c r="E5" s="1394"/>
      <c r="F5" s="1394"/>
      <c r="G5" s="1394"/>
      <c r="H5" s="1394"/>
      <c r="I5" s="1394"/>
    </row>
    <row r="6" spans="1:9" ht="15" customHeight="1">
      <c r="A6" s="1394"/>
      <c r="B6" s="1394"/>
      <c r="C6" s="256" t="s">
        <v>102</v>
      </c>
      <c r="D6" s="257" t="s">
        <v>17</v>
      </c>
      <c r="E6" s="257" t="s">
        <v>44</v>
      </c>
      <c r="F6" s="1003" t="s">
        <v>43</v>
      </c>
      <c r="G6" s="257" t="s">
        <v>16</v>
      </c>
      <c r="H6" s="1395" t="s">
        <v>731</v>
      </c>
      <c r="I6" s="1396"/>
    </row>
    <row r="7" spans="1:9" ht="15" customHeight="1">
      <c r="A7" s="1394"/>
      <c r="B7" s="1394"/>
      <c r="C7" s="256" t="s">
        <v>699</v>
      </c>
      <c r="D7" s="257" t="s">
        <v>17</v>
      </c>
      <c r="E7" s="257" t="s">
        <v>121</v>
      </c>
      <c r="F7" s="1005"/>
      <c r="G7" s="257" t="s">
        <v>17</v>
      </c>
      <c r="H7" s="1395" t="s">
        <v>121</v>
      </c>
      <c r="I7" s="1396"/>
    </row>
    <row r="8" spans="1:9" ht="5.0999999999999996" customHeight="1">
      <c r="A8" s="107"/>
      <c r="B8" s="107"/>
      <c r="C8" s="83"/>
      <c r="D8" s="129"/>
      <c r="E8" s="129"/>
      <c r="F8" s="72"/>
      <c r="G8" s="129"/>
      <c r="H8" s="70"/>
      <c r="I8" s="70"/>
    </row>
    <row r="9" spans="1:9" ht="15" customHeight="1">
      <c r="A9" s="1006" t="s">
        <v>650</v>
      </c>
      <c r="B9" s="1006"/>
      <c r="C9" s="258"/>
      <c r="D9" s="258"/>
      <c r="E9" s="258"/>
      <c r="F9" s="258"/>
      <c r="G9" s="258"/>
      <c r="H9" s="258"/>
      <c r="I9" s="258"/>
    </row>
    <row r="10" spans="1:9" ht="15" customHeight="1">
      <c r="A10" s="1577" t="s">
        <v>45</v>
      </c>
      <c r="B10" s="1577"/>
      <c r="C10" s="1153" t="s">
        <v>414</v>
      </c>
      <c r="D10" s="1153"/>
      <c r="E10" s="1153"/>
      <c r="F10" s="1153"/>
      <c r="G10" s="1153"/>
      <c r="H10" s="1153"/>
      <c r="I10" s="1153"/>
    </row>
    <row r="11" spans="1:9" ht="15" customHeight="1">
      <c r="A11" s="1577"/>
      <c r="B11" s="1577"/>
      <c r="C11" s="1153"/>
      <c r="D11" s="1153"/>
      <c r="E11" s="1153"/>
      <c r="F11" s="1153"/>
      <c r="G11" s="1153"/>
      <c r="H11" s="1153"/>
      <c r="I11" s="1153"/>
    </row>
    <row r="12" spans="1:9" ht="15" customHeight="1">
      <c r="A12" s="1577"/>
      <c r="B12" s="1577"/>
      <c r="C12" s="1153"/>
      <c r="D12" s="1153"/>
      <c r="E12" s="1153"/>
      <c r="F12" s="1153"/>
      <c r="G12" s="1153"/>
      <c r="H12" s="1153"/>
      <c r="I12" s="1153"/>
    </row>
    <row r="13" spans="1:9" ht="15" customHeight="1">
      <c r="A13" s="1577"/>
      <c r="B13" s="1577"/>
      <c r="C13" s="1153"/>
      <c r="D13" s="1153"/>
      <c r="E13" s="1153"/>
      <c r="F13" s="1153"/>
      <c r="G13" s="1153"/>
      <c r="H13" s="1153"/>
      <c r="I13" s="1153"/>
    </row>
    <row r="14" spans="1:9" ht="15" customHeight="1">
      <c r="A14" s="1577"/>
      <c r="B14" s="1577"/>
      <c r="C14" s="1153"/>
      <c r="D14" s="1153"/>
      <c r="E14" s="1153"/>
      <c r="F14" s="1153"/>
      <c r="G14" s="1153"/>
      <c r="H14" s="1153"/>
      <c r="I14" s="1153"/>
    </row>
    <row r="15" spans="1:9" ht="15" customHeight="1">
      <c r="A15" s="1577"/>
      <c r="B15" s="1577"/>
      <c r="C15" s="1153"/>
      <c r="D15" s="1153"/>
      <c r="E15" s="1153"/>
      <c r="F15" s="1153"/>
      <c r="G15" s="1153"/>
      <c r="H15" s="1153"/>
      <c r="I15" s="1153"/>
    </row>
    <row r="16" spans="1:9" ht="15" customHeight="1">
      <c r="A16" s="1577"/>
      <c r="B16" s="1577"/>
      <c r="C16" s="1153"/>
      <c r="D16" s="1153"/>
      <c r="E16" s="1153"/>
      <c r="F16" s="1153"/>
      <c r="G16" s="1153"/>
      <c r="H16" s="1153"/>
      <c r="I16" s="1153"/>
    </row>
    <row r="17" spans="1:9" ht="15" customHeight="1">
      <c r="A17" s="1577"/>
      <c r="B17" s="1577"/>
      <c r="C17" s="1153"/>
      <c r="D17" s="1153"/>
      <c r="E17" s="1153"/>
      <c r="F17" s="1153"/>
      <c r="G17" s="1153"/>
      <c r="H17" s="1153"/>
      <c r="I17" s="1153"/>
    </row>
    <row r="18" spans="1:9" ht="15" customHeight="1">
      <c r="A18" s="1577"/>
      <c r="B18" s="1577"/>
      <c r="C18" s="1153"/>
      <c r="D18" s="1153"/>
      <c r="E18" s="1153"/>
      <c r="F18" s="1153"/>
      <c r="G18" s="1153"/>
      <c r="H18" s="1153"/>
      <c r="I18" s="1153"/>
    </row>
    <row r="19" spans="1:9" ht="24" customHeight="1">
      <c r="A19" s="1577"/>
      <c r="B19" s="1577"/>
      <c r="C19" s="1153"/>
      <c r="D19" s="1153"/>
      <c r="E19" s="1153"/>
      <c r="F19" s="1153"/>
      <c r="G19" s="1153"/>
      <c r="H19" s="1153"/>
      <c r="I19" s="1153"/>
    </row>
    <row r="20" spans="1:9" ht="15" customHeight="1">
      <c r="A20" s="1578" t="s">
        <v>18</v>
      </c>
      <c r="B20" s="1578"/>
      <c r="C20" s="1394" t="s">
        <v>19</v>
      </c>
      <c r="D20" s="1394"/>
      <c r="E20" s="1394"/>
      <c r="F20" s="1399" t="s">
        <v>463</v>
      </c>
      <c r="G20" s="1399"/>
      <c r="H20" s="1399"/>
      <c r="I20" s="1399"/>
    </row>
    <row r="21" spans="1:9" ht="15" customHeight="1">
      <c r="A21" s="1578"/>
      <c r="B21" s="1578"/>
      <c r="C21" s="1394" t="s">
        <v>47</v>
      </c>
      <c r="D21" s="1394"/>
      <c r="E21" s="1394"/>
      <c r="F21" s="1394" t="s">
        <v>1242</v>
      </c>
      <c r="G21" s="1394"/>
      <c r="H21" s="1394"/>
      <c r="I21" s="1394"/>
    </row>
    <row r="22" spans="1:9" ht="15" customHeight="1">
      <c r="A22" s="1578"/>
      <c r="B22" s="1578"/>
      <c r="C22" s="1394" t="s">
        <v>20</v>
      </c>
      <c r="D22" s="1394"/>
      <c r="E22" s="1394"/>
      <c r="F22" s="1573" t="s">
        <v>732</v>
      </c>
      <c r="G22" s="1573"/>
      <c r="H22" s="1573"/>
      <c r="I22" s="1573"/>
    </row>
    <row r="23" spans="1:9" ht="5.0999999999999996" customHeight="1">
      <c r="A23" s="106"/>
      <c r="B23" s="106"/>
      <c r="C23" s="107"/>
      <c r="D23" s="107"/>
      <c r="E23" s="107"/>
      <c r="F23" s="107"/>
      <c r="G23" s="107"/>
      <c r="H23" s="107"/>
      <c r="I23" s="107"/>
    </row>
    <row r="24" spans="1:9" ht="15" customHeight="1">
      <c r="A24" s="1006" t="s">
        <v>651</v>
      </c>
      <c r="B24" s="1006"/>
      <c r="C24" s="59"/>
      <c r="D24" s="258"/>
      <c r="E24" s="258"/>
      <c r="F24" s="258"/>
      <c r="G24" s="258"/>
      <c r="H24" s="258"/>
      <c r="I24" s="258"/>
    </row>
    <row r="25" spans="1:9" ht="15" customHeight="1">
      <c r="A25" s="1158" t="s">
        <v>49</v>
      </c>
      <c r="B25" s="1001" t="s">
        <v>658</v>
      </c>
      <c r="C25" s="1001"/>
      <c r="D25" s="1574" t="s">
        <v>122</v>
      </c>
      <c r="E25" s="1574"/>
      <c r="F25" s="1574"/>
      <c r="G25" s="1574"/>
      <c r="H25" s="1574"/>
      <c r="I25" s="1574"/>
    </row>
    <row r="26" spans="1:9" ht="15" customHeight="1">
      <c r="A26" s="1159"/>
      <c r="B26" s="1001"/>
      <c r="C26" s="1001"/>
      <c r="D26" s="1574"/>
      <c r="E26" s="1574"/>
      <c r="F26" s="1574"/>
      <c r="G26" s="1574"/>
      <c r="H26" s="1574"/>
      <c r="I26" s="1574"/>
    </row>
    <row r="27" spans="1:9" ht="15" customHeight="1">
      <c r="A27" s="1159"/>
      <c r="B27" s="1001" t="s">
        <v>659</v>
      </c>
      <c r="C27" s="1001"/>
      <c r="D27" s="1574" t="s">
        <v>123</v>
      </c>
      <c r="E27" s="1574"/>
      <c r="F27" s="1574"/>
      <c r="G27" s="1574"/>
      <c r="H27" s="1574"/>
      <c r="I27" s="1574"/>
    </row>
    <row r="28" spans="1:9" ht="15" customHeight="1">
      <c r="A28" s="1159"/>
      <c r="B28" s="1001"/>
      <c r="C28" s="1001"/>
      <c r="D28" s="1574"/>
      <c r="E28" s="1574"/>
      <c r="F28" s="1574"/>
      <c r="G28" s="1574"/>
      <c r="H28" s="1574"/>
      <c r="I28" s="1574"/>
    </row>
    <row r="29" spans="1:9" ht="15" customHeight="1">
      <c r="A29" s="1159"/>
      <c r="B29" s="1001" t="s">
        <v>660</v>
      </c>
      <c r="C29" s="1001"/>
      <c r="D29" s="1574" t="s">
        <v>124</v>
      </c>
      <c r="E29" s="1574"/>
      <c r="F29" s="1574"/>
      <c r="G29" s="1574"/>
      <c r="H29" s="1574"/>
      <c r="I29" s="1574"/>
    </row>
    <row r="30" spans="1:9" ht="15" customHeight="1">
      <c r="A30" s="1159"/>
      <c r="B30" s="1001"/>
      <c r="C30" s="1001"/>
      <c r="D30" s="1574"/>
      <c r="E30" s="1574"/>
      <c r="F30" s="1574"/>
      <c r="G30" s="1574"/>
      <c r="H30" s="1574"/>
      <c r="I30" s="1574"/>
    </row>
    <row r="31" spans="1:9" ht="15" customHeight="1">
      <c r="A31" s="1159"/>
      <c r="B31" s="1001" t="s">
        <v>661</v>
      </c>
      <c r="C31" s="1001"/>
      <c r="D31" s="1574" t="s">
        <v>125</v>
      </c>
      <c r="E31" s="1574"/>
      <c r="F31" s="1574"/>
      <c r="G31" s="1574"/>
      <c r="H31" s="1574"/>
      <c r="I31" s="1574"/>
    </row>
    <row r="32" spans="1:9" ht="15" customHeight="1">
      <c r="A32" s="1160"/>
      <c r="B32" s="1001"/>
      <c r="C32" s="1001"/>
      <c r="D32" s="1574"/>
      <c r="E32" s="1574"/>
      <c r="F32" s="1574"/>
      <c r="G32" s="1574"/>
      <c r="H32" s="1574"/>
      <c r="I32" s="1574"/>
    </row>
    <row r="33" spans="1:9" ht="15" customHeight="1">
      <c r="A33" s="1009" t="s">
        <v>52</v>
      </c>
      <c r="B33" s="1211"/>
      <c r="C33" s="1010"/>
      <c r="D33" s="1610" t="s">
        <v>126</v>
      </c>
      <c r="E33" s="1611"/>
      <c r="F33" s="1611"/>
      <c r="G33" s="1611"/>
      <c r="H33" s="1611"/>
      <c r="I33" s="1612"/>
    </row>
    <row r="34" spans="1:9" ht="15" customHeight="1">
      <c r="A34" s="1013"/>
      <c r="B34" s="1212"/>
      <c r="C34" s="1014"/>
      <c r="D34" s="1613"/>
      <c r="E34" s="1614"/>
      <c r="F34" s="1614"/>
      <c r="G34" s="1614"/>
      <c r="H34" s="1614"/>
      <c r="I34" s="1615"/>
    </row>
    <row r="35" spans="1:9" ht="15" customHeight="1">
      <c r="A35" s="1009" t="s">
        <v>53</v>
      </c>
      <c r="B35" s="1211"/>
      <c r="C35" s="1010"/>
      <c r="D35" s="1574" t="s">
        <v>127</v>
      </c>
      <c r="E35" s="1574"/>
      <c r="F35" s="1574"/>
      <c r="G35" s="1574"/>
      <c r="H35" s="1574"/>
      <c r="I35" s="1574"/>
    </row>
    <row r="36" spans="1:9" ht="15" customHeight="1">
      <c r="A36" s="1013"/>
      <c r="B36" s="1212"/>
      <c r="C36" s="1014"/>
      <c r="D36" s="1574"/>
      <c r="E36" s="1574"/>
      <c r="F36" s="1574"/>
      <c r="G36" s="1574"/>
      <c r="H36" s="1574"/>
      <c r="I36" s="1574"/>
    </row>
    <row r="37" spans="1:9" ht="15" customHeight="1">
      <c r="A37" s="1009" t="s">
        <v>54</v>
      </c>
      <c r="B37" s="1211"/>
      <c r="C37" s="1010"/>
      <c r="D37" s="1574" t="s">
        <v>128</v>
      </c>
      <c r="E37" s="1574"/>
      <c r="F37" s="1574"/>
      <c r="G37" s="1574"/>
      <c r="H37" s="1574"/>
      <c r="I37" s="1574"/>
    </row>
    <row r="38" spans="1:9" ht="24" customHeight="1">
      <c r="A38" s="1013"/>
      <c r="B38" s="1212"/>
      <c r="C38" s="1014"/>
      <c r="D38" s="1574"/>
      <c r="E38" s="1574"/>
      <c r="F38" s="1574"/>
      <c r="G38" s="1574"/>
      <c r="H38" s="1574"/>
      <c r="I38" s="1574"/>
    </row>
    <row r="39" spans="1:9" ht="15" customHeight="1">
      <c r="A39" s="1585" t="s">
        <v>56</v>
      </c>
      <c r="B39" s="1625"/>
      <c r="C39" s="1625"/>
      <c r="D39" s="1625"/>
      <c r="E39" s="1625"/>
      <c r="F39" s="1625"/>
      <c r="G39" s="1625"/>
      <c r="H39" s="1625"/>
      <c r="I39" s="1625"/>
    </row>
    <row r="40" spans="1:9" ht="15" customHeight="1">
      <c r="A40" s="1026" t="s">
        <v>57</v>
      </c>
      <c r="B40" s="1027"/>
      <c r="C40" s="1028"/>
      <c r="D40" s="35" t="s">
        <v>981</v>
      </c>
      <c r="E40" s="35" t="s">
        <v>982</v>
      </c>
      <c r="F40" s="35" t="s">
        <v>980</v>
      </c>
      <c r="G40" s="35" t="s">
        <v>983</v>
      </c>
      <c r="H40" s="35" t="s">
        <v>984</v>
      </c>
      <c r="I40" s="35" t="s">
        <v>985</v>
      </c>
    </row>
    <row r="41" spans="1:9" ht="18" customHeight="1">
      <c r="A41" s="1621" t="s">
        <v>308</v>
      </c>
      <c r="B41" s="1622"/>
      <c r="C41" s="415" t="s">
        <v>81</v>
      </c>
      <c r="D41" s="417">
        <v>10</v>
      </c>
      <c r="E41" s="417">
        <v>15</v>
      </c>
      <c r="F41" s="418">
        <v>18</v>
      </c>
      <c r="G41" s="418">
        <v>20</v>
      </c>
      <c r="H41" s="417"/>
      <c r="I41" s="417"/>
    </row>
    <row r="42" spans="1:9" ht="18" customHeight="1">
      <c r="A42" s="1623"/>
      <c r="B42" s="1624"/>
      <c r="C42" s="419" t="s">
        <v>59</v>
      </c>
      <c r="D42" s="420">
        <v>12</v>
      </c>
      <c r="E42" s="420">
        <v>12</v>
      </c>
      <c r="F42" s="421">
        <v>14</v>
      </c>
      <c r="G42" s="421">
        <v>10</v>
      </c>
      <c r="H42" s="420"/>
      <c r="I42" s="420"/>
    </row>
    <row r="43" spans="1:9" ht="18" customHeight="1">
      <c r="A43" s="1617" t="s">
        <v>129</v>
      </c>
      <c r="B43" s="1618"/>
      <c r="C43" s="415" t="s">
        <v>130</v>
      </c>
      <c r="D43" s="425">
        <v>2178000</v>
      </c>
      <c r="E43" s="425">
        <v>2059000</v>
      </c>
      <c r="F43" s="426">
        <v>1700000</v>
      </c>
      <c r="G43" s="426">
        <v>1000000</v>
      </c>
      <c r="H43" s="425"/>
      <c r="I43" s="425"/>
    </row>
    <row r="44" spans="1:9" ht="18" customHeight="1">
      <c r="A44" s="1619"/>
      <c r="B44" s="1620"/>
      <c r="C44" s="419" t="s">
        <v>59</v>
      </c>
      <c r="D44" s="427">
        <v>1746034</v>
      </c>
      <c r="E44" s="427">
        <v>1656570</v>
      </c>
      <c r="F44" s="428">
        <v>1700000</v>
      </c>
      <c r="G44" s="428">
        <v>1336598</v>
      </c>
      <c r="H44" s="427"/>
      <c r="I44" s="427"/>
    </row>
    <row r="45" spans="1:9" ht="18" customHeight="1">
      <c r="A45" s="1617" t="s">
        <v>309</v>
      </c>
      <c r="B45" s="1618"/>
      <c r="C45" s="415" t="s">
        <v>81</v>
      </c>
      <c r="D45" s="425">
        <v>120</v>
      </c>
      <c r="E45" s="425">
        <v>180</v>
      </c>
      <c r="F45" s="426">
        <v>200</v>
      </c>
      <c r="G45" s="426">
        <v>250</v>
      </c>
      <c r="H45" s="425"/>
      <c r="I45" s="425"/>
    </row>
    <row r="46" spans="1:9" ht="18" customHeight="1">
      <c r="A46" s="1619"/>
      <c r="B46" s="1620"/>
      <c r="C46" s="419" t="s">
        <v>59</v>
      </c>
      <c r="D46" s="427">
        <v>177</v>
      </c>
      <c r="E46" s="427">
        <v>178</v>
      </c>
      <c r="F46" s="428">
        <v>235</v>
      </c>
      <c r="G46" s="428">
        <v>168</v>
      </c>
      <c r="H46" s="427"/>
      <c r="I46" s="427"/>
    </row>
    <row r="47" spans="1:9" ht="15" customHeight="1">
      <c r="A47" s="1338" t="s">
        <v>63</v>
      </c>
      <c r="B47" s="1339"/>
      <c r="C47" s="1153" t="s">
        <v>733</v>
      </c>
      <c r="D47" s="1153"/>
      <c r="E47" s="1153"/>
      <c r="F47" s="1153"/>
      <c r="G47" s="1153"/>
      <c r="H47" s="1153"/>
      <c r="I47" s="1153"/>
    </row>
    <row r="48" spans="1:9" ht="21" customHeight="1">
      <c r="A48" s="1340"/>
      <c r="B48" s="1341"/>
      <c r="C48" s="1153"/>
      <c r="D48" s="1153"/>
      <c r="E48" s="1153"/>
      <c r="F48" s="1153"/>
      <c r="G48" s="1153"/>
      <c r="H48" s="1153"/>
      <c r="I48" s="1153"/>
    </row>
    <row r="49" spans="1:9" ht="5.0999999999999996" customHeight="1">
      <c r="A49" s="109"/>
      <c r="B49" s="109"/>
      <c r="C49" s="97"/>
      <c r="D49" s="97"/>
      <c r="E49" s="97"/>
      <c r="F49" s="97"/>
      <c r="G49" s="97"/>
      <c r="H49" s="97"/>
      <c r="I49" s="97"/>
    </row>
    <row r="50" spans="1:9" ht="15" customHeight="1">
      <c r="A50" s="1006" t="s">
        <v>647</v>
      </c>
      <c r="B50" s="1006"/>
      <c r="C50" s="59"/>
      <c r="D50" s="258"/>
      <c r="E50" s="258"/>
      <c r="F50" s="258"/>
      <c r="G50" s="258"/>
      <c r="H50" s="258"/>
      <c r="I50" s="258"/>
    </row>
    <row r="51" spans="1:9" ht="15" customHeight="1">
      <c r="A51" s="1315" t="s">
        <v>64</v>
      </c>
      <c r="B51" s="1608" t="s">
        <v>694</v>
      </c>
      <c r="C51" s="1609" t="s">
        <v>734</v>
      </c>
      <c r="D51" s="1609"/>
      <c r="E51" s="1609"/>
      <c r="F51" s="1609"/>
      <c r="G51" s="1609"/>
      <c r="H51" s="1609"/>
      <c r="I51" s="1609"/>
    </row>
    <row r="52" spans="1:9" ht="15" customHeight="1">
      <c r="A52" s="1315"/>
      <c r="B52" s="1608"/>
      <c r="C52" s="1609"/>
      <c r="D52" s="1609"/>
      <c r="E52" s="1609"/>
      <c r="F52" s="1609"/>
      <c r="G52" s="1609"/>
      <c r="H52" s="1609"/>
      <c r="I52" s="1609"/>
    </row>
    <row r="53" spans="1:9" ht="15" customHeight="1">
      <c r="A53" s="1315"/>
      <c r="B53" s="1608"/>
      <c r="C53" s="1609"/>
      <c r="D53" s="1609"/>
      <c r="E53" s="1609"/>
      <c r="F53" s="1609"/>
      <c r="G53" s="1609"/>
      <c r="H53" s="1609"/>
      <c r="I53" s="1609"/>
    </row>
    <row r="54" spans="1:9" ht="15" customHeight="1">
      <c r="A54" s="1315"/>
      <c r="B54" s="1608"/>
      <c r="C54" s="1609"/>
      <c r="D54" s="1609"/>
      <c r="E54" s="1609"/>
      <c r="F54" s="1609"/>
      <c r="G54" s="1609"/>
      <c r="H54" s="1609"/>
      <c r="I54" s="1609"/>
    </row>
    <row r="55" spans="1:9" ht="15" customHeight="1">
      <c r="A55" s="1315"/>
      <c r="B55" s="1608"/>
      <c r="C55" s="1609"/>
      <c r="D55" s="1609"/>
      <c r="E55" s="1609"/>
      <c r="F55" s="1609"/>
      <c r="G55" s="1609"/>
      <c r="H55" s="1609"/>
      <c r="I55" s="1609"/>
    </row>
    <row r="56" spans="1:9" ht="15" customHeight="1">
      <c r="A56" s="1315"/>
      <c r="B56" s="1608"/>
      <c r="C56" s="1609"/>
      <c r="D56" s="1609"/>
      <c r="E56" s="1609"/>
      <c r="F56" s="1609"/>
      <c r="G56" s="1609"/>
      <c r="H56" s="1609"/>
      <c r="I56" s="1609"/>
    </row>
    <row r="57" spans="1:9" ht="15" customHeight="1">
      <c r="A57" s="1315"/>
      <c r="B57" s="1063" t="s">
        <v>65</v>
      </c>
      <c r="C57" s="1609" t="s">
        <v>1143</v>
      </c>
      <c r="D57" s="1609"/>
      <c r="E57" s="1609"/>
      <c r="F57" s="1609"/>
      <c r="G57" s="1609"/>
      <c r="H57" s="1609"/>
      <c r="I57" s="1609"/>
    </row>
    <row r="58" spans="1:9" ht="15" customHeight="1">
      <c r="A58" s="1315"/>
      <c r="B58" s="1063"/>
      <c r="C58" s="1609"/>
      <c r="D58" s="1609"/>
      <c r="E58" s="1609"/>
      <c r="F58" s="1609"/>
      <c r="G58" s="1609"/>
      <c r="H58" s="1609"/>
      <c r="I58" s="1609"/>
    </row>
    <row r="59" spans="1:9" ht="15" customHeight="1">
      <c r="A59" s="1315"/>
      <c r="B59" s="1063"/>
      <c r="C59" s="1609"/>
      <c r="D59" s="1609"/>
      <c r="E59" s="1609"/>
      <c r="F59" s="1609"/>
      <c r="G59" s="1609"/>
      <c r="H59" s="1609"/>
      <c r="I59" s="1609"/>
    </row>
    <row r="60" spans="1:9" ht="15" customHeight="1">
      <c r="A60" s="1315"/>
      <c r="B60" s="1063"/>
      <c r="C60" s="1609"/>
      <c r="D60" s="1609"/>
      <c r="E60" s="1609"/>
      <c r="F60" s="1609"/>
      <c r="G60" s="1609"/>
      <c r="H60" s="1609"/>
      <c r="I60" s="1609"/>
    </row>
    <row r="61" spans="1:9" ht="5.0999999999999996" customHeight="1">
      <c r="A61" s="88"/>
      <c r="B61" s="262"/>
      <c r="C61" s="110"/>
      <c r="D61" s="110"/>
      <c r="E61" s="110"/>
      <c r="F61" s="110"/>
      <c r="G61" s="110"/>
      <c r="H61" s="110"/>
      <c r="I61" s="110"/>
    </row>
    <row r="62" spans="1:9" ht="15" customHeight="1">
      <c r="A62" s="1006" t="s">
        <v>649</v>
      </c>
      <c r="B62" s="1006"/>
      <c r="C62" s="59"/>
      <c r="D62" s="258"/>
      <c r="E62" s="258"/>
      <c r="F62" s="258"/>
      <c r="G62" s="258"/>
      <c r="H62" s="258"/>
      <c r="I62" s="258"/>
    </row>
    <row r="63" spans="1:9" ht="15" customHeight="1">
      <c r="A63" s="1616" t="s">
        <v>997</v>
      </c>
      <c r="B63" s="1616"/>
      <c r="C63" s="1052" t="s">
        <v>1144</v>
      </c>
      <c r="D63" s="1053"/>
      <c r="E63" s="1053"/>
      <c r="F63" s="1053"/>
      <c r="G63" s="1053"/>
      <c r="H63" s="1053"/>
      <c r="I63" s="1054"/>
    </row>
    <row r="64" spans="1:9" ht="15" customHeight="1">
      <c r="A64" s="1616"/>
      <c r="B64" s="1616"/>
      <c r="C64" s="1055"/>
      <c r="D64" s="1056"/>
      <c r="E64" s="1056"/>
      <c r="F64" s="1056"/>
      <c r="G64" s="1056"/>
      <c r="H64" s="1056"/>
      <c r="I64" s="1057"/>
    </row>
    <row r="65" spans="1:9" ht="15" customHeight="1">
      <c r="A65" s="1616"/>
      <c r="B65" s="1616"/>
      <c r="C65" s="1055"/>
      <c r="D65" s="1056"/>
      <c r="E65" s="1056"/>
      <c r="F65" s="1056"/>
      <c r="G65" s="1056"/>
      <c r="H65" s="1056"/>
      <c r="I65" s="1057"/>
    </row>
    <row r="66" spans="1:9" ht="15" customHeight="1">
      <c r="A66" s="1616"/>
      <c r="B66" s="1616"/>
      <c r="C66" s="1055"/>
      <c r="D66" s="1056"/>
      <c r="E66" s="1056"/>
      <c r="F66" s="1056"/>
      <c r="G66" s="1056"/>
      <c r="H66" s="1056"/>
      <c r="I66" s="1057"/>
    </row>
    <row r="67" spans="1:9" ht="15" customHeight="1">
      <c r="A67" s="1616"/>
      <c r="B67" s="1616"/>
      <c r="C67" s="1602"/>
      <c r="D67" s="1603"/>
      <c r="E67" s="1603"/>
      <c r="F67" s="1603"/>
      <c r="G67" s="1603"/>
      <c r="H67" s="1603"/>
      <c r="I67" s="1604"/>
    </row>
  </sheetData>
  <customSheetViews>
    <customSheetView guid="{752EAD5E-2F62-4CFE-8BD1-E3E6987497BB}" showPageBreaks="1" view="pageBreakPreview">
      <selection activeCell="J15" sqref="J15"/>
      <rowBreaks count="1" manualBreakCount="1">
        <brk id="35" max="16383" man="1"/>
      </rowBreaks>
      <pageMargins left="0.7" right="0.7" top="0.75" bottom="0.75" header="0.3" footer="0.3"/>
      <pageSetup paperSize="9" orientation="portrait" r:id="rId1"/>
    </customSheetView>
    <customSheetView guid="{71275B59-52D9-4BCA-9258-6D8C6EFF66CF}" showPageBreaks="1" view="pageLayout" topLeftCell="A21">
      <selection activeCell="I46" sqref="I46"/>
      <pageMargins left="0.7" right="0.7" top="0.75" bottom="0.75" header="0.3" footer="0.3"/>
      <pageSetup paperSize="9" orientation="portrait" r:id="rId2"/>
    </customSheetView>
    <customSheetView guid="{E75B0417-2004-49B0-81AA-65A6C4F7EC2C}" showPageBreaks="1" view="pageLayout" topLeftCell="A45">
      <selection activeCell="I46" sqref="I46"/>
      <pageMargins left="0.7" right="0.7" top="0.75" bottom="0.75" header="0.3" footer="0.3"/>
      <pageSetup paperSize="9" orientation="portrait" r:id="rId3"/>
    </customSheetView>
    <customSheetView guid="{0B143DF2-66B8-46B0-BF36-1C571A9EB3F3}" showPageBreaks="1" view="pageLayout" topLeftCell="A25">
      <selection activeCell="D49" sqref="D49:I49"/>
      <pageMargins left="0.7" right="0.7" top="0.75" bottom="0.75" header="0.3" footer="0.3"/>
      <pageSetup paperSize="9" orientation="portrait" r:id="rId4"/>
    </customSheetView>
    <customSheetView guid="{4DCD7E50-A612-4C8E-882E-3BC6A59DB4EB}" showPageBreaks="1" view="pageLayout">
      <selection activeCell="K9" sqref="K9"/>
      <pageMargins left="0.7" right="0.7" top="0.75" bottom="0.75" header="0.3" footer="0.3"/>
      <pageSetup paperSize="9" orientation="portrait" horizontalDpi="300" verticalDpi="300" r:id="rId5"/>
    </customSheetView>
    <customSheetView guid="{A898AA5D-169A-4A14-AB8F-C4F4C5C9C869}" showPageBreaks="1" view="pageBreakPreview" topLeftCell="A40">
      <selection activeCell="D48" sqref="D48:I48"/>
      <rowBreaks count="1" manualBreakCount="1">
        <brk id="35" max="16383" man="1"/>
      </rowBreaks>
      <pageMargins left="0.7" right="0.7" top="0.75" bottom="0.75" header="0.3" footer="0.3"/>
      <pageSetup paperSize="9" orientation="portrait" r:id="rId6"/>
    </customSheetView>
    <customSheetView guid="{DD9AE018-7E22-4B13-ADFF-D4C3360CBEF2}" showPageBreaks="1" view="pageBreakPreview" topLeftCell="A40">
      <selection activeCell="J15" sqref="J15"/>
      <rowBreaks count="1" manualBreakCount="1">
        <brk id="35" max="16383" man="1"/>
      </rowBreaks>
      <pageMargins left="0.7" right="0.7" top="0.75" bottom="0.75" header="0.3" footer="0.3"/>
      <pageSetup paperSize="9" orientation="portrait" r:id="rId7"/>
    </customSheetView>
    <customSheetView guid="{9EB396F3-ECBE-4F00-8AF4-433E00D5457E}" showPageBreaks="1" view="pageLayout">
      <selection activeCell="J1" sqref="J1"/>
      <pageMargins left="0.7" right="0.7" top="0.75" bottom="0.75" header="0.3" footer="0.3"/>
      <pageSetup paperSize="9" orientation="portrait" horizontalDpi="300" verticalDpi="300" r:id="rId8"/>
    </customSheetView>
    <customSheetView guid="{55E52B48-1657-48E8-B3E5-B0C731EC5524}" showPageBreaks="1" view="pageLayout" topLeftCell="A40">
      <selection activeCell="A45" sqref="A45:IV50"/>
      <pageMargins left="0.7" right="0.7" top="0.75" bottom="0.75" header="0.3" footer="0.3"/>
      <pageSetup paperSize="9" orientation="portrait" r:id="rId9"/>
    </customSheetView>
    <customSheetView guid="{23D4B25B-CBF4-454F-9519-3A7381CDE973}" showPageBreaks="1" view="pageLayout" topLeftCell="A40">
      <selection activeCell="A45" sqref="A45:IV50"/>
      <pageMargins left="0.7" right="0.7" top="0.75" bottom="0.75" header="0.3" footer="0.3"/>
      <pageSetup paperSize="9" orientation="portrait" r:id="rId10"/>
    </customSheetView>
    <customSheetView guid="{06A42C23-4954-42F4-A856-AA4EA9356C9D}" showPageBreaks="1" view="pageLayout" topLeftCell="A40">
      <selection activeCell="A45" sqref="A45:IV50"/>
      <pageMargins left="0.7" right="0.7" top="0.75" bottom="0.75" header="0.3" footer="0.3"/>
      <pageSetup paperSize="9" orientation="portrait" r:id="rId11"/>
    </customSheetView>
    <customSheetView guid="{7F613779-33AB-4C27-B28A-A10D734C27EA}" showPageBreaks="1" view="pageLayout" topLeftCell="A10">
      <selection activeCell="J10" sqref="J10"/>
      <pageMargins left="0.7" right="0.7" top="0.75" bottom="0.75" header="0.3" footer="0.3"/>
      <pageSetup paperSize="9" orientation="portrait" r:id="rId12"/>
    </customSheetView>
    <customSheetView guid="{5FEFEB6C-BEC4-430E-B947-6A7413286A0D}" showPageBreaks="1" view="pageLayout">
      <selection activeCell="J1" sqref="J1"/>
      <pageMargins left="0.7" right="0.7" top="0.75" bottom="0.75" header="0.3" footer="0.3"/>
      <pageSetup paperSize="9" orientation="portrait" horizontalDpi="300" verticalDpi="300" r:id="rId13"/>
    </customSheetView>
    <customSheetView guid="{22FD68A5-46F7-4E41-8363-D5981057D2EF}" showPageBreaks="1" view="pageBreakPreview" topLeftCell="A37">
      <selection activeCell="D48" sqref="D48:I48"/>
      <rowBreaks count="1" manualBreakCount="1">
        <brk id="35" max="16383" man="1"/>
      </rowBreaks>
      <pageMargins left="0.7" right="0.7" top="0.75" bottom="0.75" header="0.3" footer="0.3"/>
      <pageSetup paperSize="9" orientation="portrait" r:id="rId14"/>
    </customSheetView>
    <customSheetView guid="{76B58914-1035-4353-9CF6-22B59E40A08B}" showPageBreaks="1" view="pageBreakPreview">
      <selection activeCell="J15" sqref="J15"/>
      <rowBreaks count="1" manualBreakCount="1">
        <brk id="35" max="16383" man="1"/>
      </rowBreaks>
      <pageMargins left="0.7" right="0.7" top="0.75" bottom="0.75" header="0.3" footer="0.3"/>
      <pageSetup paperSize="9" orientation="portrait" r:id="rId15"/>
    </customSheetView>
    <customSheetView guid="{3848975B-608E-4A87-AC36-A52CBAB490C8}" showPageBreaks="1" view="pageLayout" topLeftCell="A13">
      <selection activeCell="D46" sqref="D46:I46"/>
      <pageMargins left="0.7" right="0.7" top="0.75" bottom="0.75" header="0.3" footer="0.3"/>
      <pageSetup paperSize="9" orientation="portrait" r:id="rId16"/>
    </customSheetView>
    <customSheetView guid="{D623C857-8851-4DB2-AEC5-A3D94BBCC3E5}" showPageBreaks="1" view="pageBreakPreview" topLeftCell="A40">
      <selection activeCell="J15" sqref="J15"/>
      <rowBreaks count="1" manualBreakCount="1">
        <brk id="35" max="16383" man="1"/>
      </rowBreaks>
      <pageMargins left="0.7" right="0.7" top="0.75" bottom="0.75" header="0.3" footer="0.3"/>
      <pageSetup paperSize="9" orientation="portrait" r:id="rId17"/>
    </customSheetView>
    <customSheetView guid="{4789E3A1-B331-40F4-BFBE-ECBA77374F9F}" showPageBreaks="1" view="pageLayout" topLeftCell="A40">
      <selection activeCell="A45" sqref="A45:IV50"/>
      <pageMargins left="0.7" right="0.7" top="0.75" bottom="0.75" header="0.3" footer="0.3"/>
      <pageSetup paperSize="9" orientation="portrait" r:id="rId18"/>
    </customSheetView>
  </customSheetViews>
  <mergeCells count="53">
    <mergeCell ref="A51:A60"/>
    <mergeCell ref="A40:C40"/>
    <mergeCell ref="A25:A32"/>
    <mergeCell ref="A35:C36"/>
    <mergeCell ref="A37:C38"/>
    <mergeCell ref="C20:E20"/>
    <mergeCell ref="F20:I20"/>
    <mergeCell ref="A9:B9"/>
    <mergeCell ref="A10:B19"/>
    <mergeCell ref="C10:I19"/>
    <mergeCell ref="A1:I1"/>
    <mergeCell ref="A2:I2"/>
    <mergeCell ref="A3:B3"/>
    <mergeCell ref="C3:I3"/>
    <mergeCell ref="A4:B4"/>
    <mergeCell ref="C4:I4"/>
    <mergeCell ref="A63:B67"/>
    <mergeCell ref="C63:I67"/>
    <mergeCell ref="A5:B7"/>
    <mergeCell ref="H6:I6"/>
    <mergeCell ref="A45:B46"/>
    <mergeCell ref="D5:I5"/>
    <mergeCell ref="A41:B42"/>
    <mergeCell ref="H7:I7"/>
    <mergeCell ref="F6:F7"/>
    <mergeCell ref="A20:B22"/>
    <mergeCell ref="F22:I22"/>
    <mergeCell ref="F21:I21"/>
    <mergeCell ref="A39:I39"/>
    <mergeCell ref="A43:B44"/>
    <mergeCell ref="C21:E21"/>
    <mergeCell ref="A24:B24"/>
    <mergeCell ref="D27:I28"/>
    <mergeCell ref="D29:I30"/>
    <mergeCell ref="C22:E22"/>
    <mergeCell ref="D35:I36"/>
    <mergeCell ref="D33:I34"/>
    <mergeCell ref="D37:I38"/>
    <mergeCell ref="A62:B62"/>
    <mergeCell ref="B25:C26"/>
    <mergeCell ref="B27:C28"/>
    <mergeCell ref="B29:C30"/>
    <mergeCell ref="B31:C32"/>
    <mergeCell ref="A47:B48"/>
    <mergeCell ref="C47:I48"/>
    <mergeCell ref="B51:B56"/>
    <mergeCell ref="C51:I56"/>
    <mergeCell ref="B57:B60"/>
    <mergeCell ref="C57:I60"/>
    <mergeCell ref="D31:I32"/>
    <mergeCell ref="A50:B50"/>
    <mergeCell ref="A33:C34"/>
    <mergeCell ref="D25:I26"/>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4"/>
  <sheetViews>
    <sheetView view="pageBreakPreview" zoomScaleNormal="100" zoomScaleSheetLayoutView="100" workbookViewId="0">
      <selection sqref="A1:G54"/>
    </sheetView>
  </sheetViews>
  <sheetFormatPr defaultRowHeight="13.5"/>
  <sheetData>
    <row r="1" spans="1:7">
      <c r="A1" s="866"/>
      <c r="B1" s="866"/>
      <c r="C1" s="866"/>
      <c r="D1" s="866"/>
      <c r="E1" s="866"/>
      <c r="F1" s="866"/>
      <c r="G1" s="866"/>
    </row>
    <row r="2" spans="1:7">
      <c r="A2" s="866"/>
      <c r="B2" s="866"/>
      <c r="C2" s="866"/>
      <c r="D2" s="866"/>
      <c r="E2" s="866"/>
      <c r="F2" s="866"/>
      <c r="G2" s="866"/>
    </row>
    <row r="3" spans="1:7">
      <c r="A3" s="866"/>
      <c r="B3" s="866"/>
      <c r="C3" s="866"/>
      <c r="D3" s="866"/>
      <c r="E3" s="866"/>
      <c r="F3" s="866"/>
      <c r="G3" s="866"/>
    </row>
    <row r="4" spans="1:7">
      <c r="A4" s="866"/>
      <c r="B4" s="866"/>
      <c r="C4" s="866"/>
      <c r="D4" s="866"/>
      <c r="E4" s="866"/>
      <c r="F4" s="866"/>
      <c r="G4" s="866"/>
    </row>
    <row r="5" spans="1:7">
      <c r="A5" s="866"/>
      <c r="B5" s="866"/>
      <c r="C5" s="866"/>
      <c r="D5" s="866"/>
      <c r="E5" s="866"/>
      <c r="F5" s="866"/>
      <c r="G5" s="866"/>
    </row>
    <row r="6" spans="1:7">
      <c r="A6" s="866"/>
      <c r="B6" s="866"/>
      <c r="C6" s="866"/>
      <c r="D6" s="866"/>
      <c r="E6" s="866"/>
      <c r="F6" s="866"/>
      <c r="G6" s="866"/>
    </row>
    <row r="7" spans="1:7">
      <c r="A7" s="866"/>
      <c r="B7" s="866"/>
      <c r="C7" s="866"/>
      <c r="D7" s="866"/>
      <c r="E7" s="866"/>
      <c r="F7" s="866"/>
      <c r="G7" s="866"/>
    </row>
    <row r="8" spans="1:7">
      <c r="A8" s="866"/>
      <c r="B8" s="866"/>
      <c r="C8" s="866"/>
      <c r="D8" s="866"/>
      <c r="E8" s="866"/>
      <c r="F8" s="866"/>
      <c r="G8" s="866"/>
    </row>
    <row r="9" spans="1:7">
      <c r="A9" s="866"/>
      <c r="B9" s="866"/>
      <c r="C9" s="866"/>
      <c r="D9" s="866"/>
      <c r="E9" s="866"/>
      <c r="F9" s="866"/>
      <c r="G9" s="866"/>
    </row>
    <row r="10" spans="1:7">
      <c r="A10" s="866"/>
      <c r="B10" s="866"/>
      <c r="C10" s="866"/>
      <c r="D10" s="866"/>
      <c r="E10" s="866"/>
      <c r="F10" s="866"/>
      <c r="G10" s="866"/>
    </row>
    <row r="11" spans="1:7">
      <c r="A11" s="866"/>
      <c r="B11" s="866"/>
      <c r="C11" s="866"/>
      <c r="D11" s="866"/>
      <c r="E11" s="866"/>
      <c r="F11" s="866"/>
      <c r="G11" s="866"/>
    </row>
    <row r="12" spans="1:7">
      <c r="A12" s="866"/>
      <c r="B12" s="866"/>
      <c r="C12" s="866"/>
      <c r="D12" s="866"/>
      <c r="E12" s="866"/>
      <c r="F12" s="866"/>
      <c r="G12" s="866"/>
    </row>
    <row r="13" spans="1:7">
      <c r="A13" s="866"/>
      <c r="B13" s="866"/>
      <c r="C13" s="866"/>
      <c r="D13" s="866"/>
      <c r="E13" s="866"/>
      <c r="F13" s="866"/>
      <c r="G13" s="866"/>
    </row>
    <row r="14" spans="1:7">
      <c r="A14" s="866"/>
      <c r="B14" s="866"/>
      <c r="C14" s="866"/>
      <c r="D14" s="866"/>
      <c r="E14" s="866"/>
      <c r="F14" s="866"/>
      <c r="G14" s="866"/>
    </row>
    <row r="15" spans="1:7">
      <c r="A15" s="866"/>
      <c r="B15" s="866"/>
      <c r="C15" s="866"/>
      <c r="D15" s="866"/>
      <c r="E15" s="866"/>
      <c r="F15" s="866"/>
      <c r="G15" s="866"/>
    </row>
    <row r="16" spans="1:7">
      <c r="A16" s="866"/>
      <c r="B16" s="866"/>
      <c r="C16" s="866"/>
      <c r="D16" s="866"/>
      <c r="E16" s="866"/>
      <c r="F16" s="866"/>
      <c r="G16" s="866"/>
    </row>
    <row r="17" spans="1:7">
      <c r="A17" s="866"/>
      <c r="B17" s="866"/>
      <c r="C17" s="866"/>
      <c r="D17" s="866"/>
      <c r="E17" s="866"/>
      <c r="F17" s="866"/>
      <c r="G17" s="866"/>
    </row>
    <row r="18" spans="1:7">
      <c r="A18" s="866"/>
      <c r="B18" s="866"/>
      <c r="C18" s="866"/>
      <c r="D18" s="866"/>
      <c r="E18" s="866"/>
      <c r="F18" s="866"/>
      <c r="G18" s="866"/>
    </row>
    <row r="19" spans="1:7">
      <c r="A19" s="866"/>
      <c r="B19" s="866"/>
      <c r="C19" s="866"/>
      <c r="D19" s="866"/>
      <c r="E19" s="866"/>
      <c r="F19" s="866"/>
      <c r="G19" s="866"/>
    </row>
    <row r="20" spans="1:7">
      <c r="A20" s="866"/>
      <c r="B20" s="866"/>
      <c r="C20" s="866"/>
      <c r="D20" s="866"/>
      <c r="E20" s="866"/>
      <c r="F20" s="866"/>
      <c r="G20" s="866"/>
    </row>
    <row r="21" spans="1:7">
      <c r="A21" s="866"/>
      <c r="B21" s="866"/>
      <c r="C21" s="866"/>
      <c r="D21" s="866"/>
      <c r="E21" s="866"/>
      <c r="F21" s="866"/>
      <c r="G21" s="866"/>
    </row>
    <row r="22" spans="1:7">
      <c r="A22" s="866"/>
      <c r="B22" s="866"/>
      <c r="C22" s="866"/>
      <c r="D22" s="866"/>
      <c r="E22" s="866"/>
      <c r="F22" s="866"/>
      <c r="G22" s="866"/>
    </row>
    <row r="23" spans="1:7">
      <c r="A23" s="866"/>
      <c r="B23" s="866"/>
      <c r="C23" s="866"/>
      <c r="D23" s="866"/>
      <c r="E23" s="866"/>
      <c r="F23" s="866"/>
      <c r="G23" s="866"/>
    </row>
    <row r="24" spans="1:7">
      <c r="A24" s="866"/>
      <c r="B24" s="866"/>
      <c r="C24" s="866"/>
      <c r="D24" s="866"/>
      <c r="E24" s="866"/>
      <c r="F24" s="866"/>
      <c r="G24" s="866"/>
    </row>
    <row r="25" spans="1:7">
      <c r="A25" s="866"/>
      <c r="B25" s="866"/>
      <c r="C25" s="866"/>
      <c r="D25" s="866"/>
      <c r="E25" s="866"/>
      <c r="F25" s="866"/>
      <c r="G25" s="866"/>
    </row>
    <row r="26" spans="1:7">
      <c r="A26" s="866"/>
      <c r="B26" s="866"/>
      <c r="C26" s="866"/>
      <c r="D26" s="866"/>
      <c r="E26" s="866"/>
      <c r="F26" s="866"/>
      <c r="G26" s="866"/>
    </row>
    <row r="27" spans="1:7">
      <c r="A27" s="866"/>
      <c r="B27" s="866"/>
      <c r="C27" s="866"/>
      <c r="D27" s="866"/>
      <c r="E27" s="866"/>
      <c r="F27" s="866"/>
      <c r="G27" s="866"/>
    </row>
    <row r="28" spans="1:7">
      <c r="A28" s="866"/>
      <c r="B28" s="866"/>
      <c r="C28" s="866"/>
      <c r="D28" s="866"/>
      <c r="E28" s="866"/>
      <c r="F28" s="866"/>
      <c r="G28" s="866"/>
    </row>
    <row r="29" spans="1:7">
      <c r="A29" s="866"/>
      <c r="B29" s="866"/>
      <c r="C29" s="866"/>
      <c r="D29" s="866"/>
      <c r="E29" s="866"/>
      <c r="F29" s="866"/>
      <c r="G29" s="866"/>
    </row>
    <row r="30" spans="1:7">
      <c r="A30" s="866"/>
      <c r="B30" s="866"/>
      <c r="C30" s="866"/>
      <c r="D30" s="866"/>
      <c r="E30" s="866"/>
      <c r="F30" s="866"/>
      <c r="G30" s="866"/>
    </row>
    <row r="31" spans="1:7">
      <c r="A31" s="866"/>
      <c r="B31" s="866"/>
      <c r="C31" s="866"/>
      <c r="D31" s="866"/>
      <c r="E31" s="866"/>
      <c r="F31" s="866"/>
      <c r="G31" s="866"/>
    </row>
    <row r="32" spans="1:7">
      <c r="A32" s="866"/>
      <c r="B32" s="866"/>
      <c r="C32" s="866"/>
      <c r="D32" s="866"/>
      <c r="E32" s="866"/>
      <c r="F32" s="866"/>
      <c r="G32" s="866"/>
    </row>
    <row r="33" spans="1:7">
      <c r="A33" s="866"/>
      <c r="B33" s="866"/>
      <c r="C33" s="866"/>
      <c r="D33" s="866"/>
      <c r="E33" s="866"/>
      <c r="F33" s="866"/>
      <c r="G33" s="866"/>
    </row>
    <row r="34" spans="1:7">
      <c r="A34" s="866"/>
      <c r="B34" s="866"/>
      <c r="C34" s="866"/>
      <c r="D34" s="866"/>
      <c r="E34" s="866"/>
      <c r="F34" s="866"/>
      <c r="G34" s="866"/>
    </row>
    <row r="35" spans="1:7">
      <c r="A35" s="866"/>
      <c r="B35" s="866"/>
      <c r="C35" s="866"/>
      <c r="D35" s="866"/>
      <c r="E35" s="866"/>
      <c r="F35" s="866"/>
      <c r="G35" s="866"/>
    </row>
    <row r="36" spans="1:7">
      <c r="A36" s="866"/>
      <c r="B36" s="866"/>
      <c r="C36" s="866"/>
      <c r="D36" s="866"/>
      <c r="E36" s="866"/>
      <c r="F36" s="866"/>
      <c r="G36" s="866"/>
    </row>
    <row r="37" spans="1:7">
      <c r="A37" s="866"/>
      <c r="B37" s="866"/>
      <c r="C37" s="866"/>
      <c r="D37" s="866"/>
      <c r="E37" s="866"/>
      <c r="F37" s="866"/>
      <c r="G37" s="866"/>
    </row>
    <row r="38" spans="1:7">
      <c r="A38" s="866"/>
      <c r="B38" s="866"/>
      <c r="C38" s="866"/>
      <c r="D38" s="866"/>
      <c r="E38" s="866"/>
      <c r="F38" s="866"/>
      <c r="G38" s="866"/>
    </row>
    <row r="39" spans="1:7">
      <c r="A39" s="866"/>
      <c r="B39" s="866"/>
      <c r="C39" s="866"/>
      <c r="D39" s="866"/>
      <c r="E39" s="866"/>
      <c r="F39" s="866"/>
      <c r="G39" s="866"/>
    </row>
    <row r="40" spans="1:7">
      <c r="A40" s="866"/>
      <c r="B40" s="866"/>
      <c r="C40" s="866"/>
      <c r="D40" s="866"/>
      <c r="E40" s="866"/>
      <c r="F40" s="866"/>
      <c r="G40" s="866"/>
    </row>
    <row r="41" spans="1:7">
      <c r="A41" s="866"/>
      <c r="B41" s="866"/>
      <c r="C41" s="866"/>
      <c r="D41" s="866"/>
      <c r="E41" s="866"/>
      <c r="F41" s="866"/>
      <c r="G41" s="866"/>
    </row>
    <row r="42" spans="1:7">
      <c r="A42" s="866"/>
      <c r="B42" s="866"/>
      <c r="C42" s="866"/>
      <c r="D42" s="866"/>
      <c r="E42" s="866"/>
      <c r="F42" s="866"/>
      <c r="G42" s="866"/>
    </row>
    <row r="43" spans="1:7">
      <c r="A43" s="866"/>
      <c r="B43" s="866"/>
      <c r="C43" s="866"/>
      <c r="D43" s="866"/>
      <c r="E43" s="866"/>
      <c r="F43" s="866"/>
      <c r="G43" s="866"/>
    </row>
    <row r="44" spans="1:7">
      <c r="A44" s="866"/>
      <c r="B44" s="866"/>
      <c r="C44" s="866"/>
      <c r="D44" s="866"/>
      <c r="E44" s="866"/>
      <c r="F44" s="866"/>
      <c r="G44" s="866"/>
    </row>
    <row r="45" spans="1:7">
      <c r="A45" s="866"/>
      <c r="B45" s="866"/>
      <c r="C45" s="866"/>
      <c r="D45" s="866"/>
      <c r="E45" s="866"/>
      <c r="F45" s="866"/>
      <c r="G45" s="866"/>
    </row>
    <row r="46" spans="1:7">
      <c r="A46" s="866"/>
      <c r="B46" s="866"/>
      <c r="C46" s="866"/>
      <c r="D46" s="866"/>
      <c r="E46" s="866"/>
      <c r="F46" s="866"/>
      <c r="G46" s="866"/>
    </row>
    <row r="47" spans="1:7">
      <c r="A47" s="866"/>
      <c r="B47" s="866"/>
      <c r="C47" s="866"/>
      <c r="D47" s="866"/>
      <c r="E47" s="866"/>
      <c r="F47" s="866"/>
      <c r="G47" s="866"/>
    </row>
    <row r="48" spans="1:7">
      <c r="A48" s="866"/>
      <c r="B48" s="866"/>
      <c r="C48" s="866"/>
      <c r="D48" s="866"/>
      <c r="E48" s="866"/>
      <c r="F48" s="866"/>
      <c r="G48" s="866"/>
    </row>
    <row r="49" spans="1:7">
      <c r="A49" s="866"/>
      <c r="B49" s="866"/>
      <c r="C49" s="866"/>
      <c r="D49" s="866"/>
      <c r="E49" s="866"/>
      <c r="F49" s="866"/>
      <c r="G49" s="866"/>
    </row>
    <row r="50" spans="1:7">
      <c r="A50" s="866"/>
      <c r="B50" s="866"/>
      <c r="C50" s="866"/>
      <c r="D50" s="866"/>
      <c r="E50" s="866"/>
      <c r="F50" s="866"/>
      <c r="G50" s="866"/>
    </row>
    <row r="51" spans="1:7">
      <c r="A51" s="866"/>
      <c r="B51" s="866"/>
      <c r="C51" s="866"/>
      <c r="D51" s="866"/>
      <c r="E51" s="866"/>
      <c r="F51" s="866"/>
      <c r="G51" s="866"/>
    </row>
    <row r="52" spans="1:7">
      <c r="A52" s="866"/>
      <c r="B52" s="866"/>
      <c r="C52" s="866"/>
      <c r="D52" s="866"/>
      <c r="E52" s="866"/>
      <c r="F52" s="866"/>
      <c r="G52" s="866"/>
    </row>
    <row r="53" spans="1:7">
      <c r="A53" s="866"/>
      <c r="B53" s="866"/>
      <c r="C53" s="866"/>
      <c r="D53" s="866"/>
      <c r="E53" s="866"/>
      <c r="F53" s="866"/>
      <c r="G53" s="866"/>
    </row>
    <row r="54" spans="1:7">
      <c r="A54" s="866"/>
      <c r="B54" s="866"/>
      <c r="C54" s="866"/>
      <c r="D54" s="866"/>
      <c r="E54" s="866"/>
      <c r="F54" s="866"/>
      <c r="G54" s="866"/>
    </row>
  </sheetData>
  <customSheetViews>
    <customSheetView guid="{752EAD5E-2F62-4CFE-8BD1-E3E6987497BB}" scale="60" showPageBreaks="1" printArea="1" view="pageBreakPreview">
      <selection activeCell="J15" sqref="J15"/>
      <pageMargins left="0.7" right="0.7" top="0.75" bottom="0.75" header="0.3" footer="0.3"/>
      <pageSetup paperSize="9" orientation="portrait" r:id="rId1"/>
    </customSheetView>
    <customSheetView guid="{71275B59-52D9-4BCA-9258-6D8C6EFF66CF}" showPageBreaks="1">
      <selection activeCell="H10" sqref="H10"/>
      <pageMargins left="0.7" right="0.7" top="0.75" bottom="0.75" header="0.3" footer="0.3"/>
      <pageSetup paperSize="9" orientation="portrait" r:id="rId2"/>
    </customSheetView>
    <customSheetView guid="{E75B0417-2004-49B0-81AA-65A6C4F7EC2C}" showPageBreaks="1" printArea="1">
      <selection activeCell="H10" sqref="H10"/>
      <pageMargins left="0.7" right="0.7" top="0.75" bottom="0.75" header="0.3" footer="0.3"/>
      <pageSetup paperSize="9" orientation="portrait" r:id="rId3"/>
    </customSheetView>
    <customSheetView guid="{0B143DF2-66B8-46B0-BF36-1C571A9EB3F3}" showPageBreaks="1" printArea="1">
      <selection activeCell="H10" sqref="H10"/>
      <pageMargins left="0.7" right="0.7" top="0.75" bottom="0.75" header="0.3" footer="0.3"/>
      <pageSetup paperSize="9" orientation="portrait" r:id="rId4"/>
    </customSheetView>
    <customSheetView guid="{4DCD7E50-A612-4C8E-882E-3BC6A59DB4EB}" showPageBreaks="1" printArea="1">
      <selection activeCell="O18" sqref="O18"/>
      <pageMargins left="0.7" right="0.7" top="0.75" bottom="0.75" header="0.3" footer="0.3"/>
      <pageSetup paperSize="9" orientation="portrait" horizontalDpi="300" verticalDpi="300" r:id="rId5"/>
    </customSheetView>
    <customSheetView guid="{A898AA5D-169A-4A14-AB8F-C4F4C5C9C869}" scale="60" showPageBreaks="1" printArea="1" view="pageBreakPreview">
      <selection activeCell="J15" sqref="J15"/>
      <pageMargins left="0.7" right="0.7" top="0.75" bottom="0.75" header="0.3" footer="0.3"/>
      <pageSetup paperSize="9" orientation="portrait" r:id="rId6"/>
    </customSheetView>
    <customSheetView guid="{DD9AE018-7E22-4B13-ADFF-D4C3360CBEF2}" scale="60" showPageBreaks="1" printArea="1" view="pageBreakPreview">
      <selection activeCell="J15" sqref="J15"/>
      <pageMargins left="0.7" right="0.7" top="0.75" bottom="0.75" header="0.3" footer="0.3"/>
      <pageSetup paperSize="9" orientation="portrait" r:id="rId7"/>
    </customSheetView>
    <customSheetView guid="{9EB396F3-ECBE-4F00-8AF4-433E00D5457E}" showPageBreaks="1" printArea="1">
      <selection activeCell="O18" sqref="O18"/>
      <pageMargins left="0.7" right="0.7" top="0.75" bottom="0.75" header="0.3" footer="0.3"/>
      <pageSetup paperSize="9" orientation="portrait" horizontalDpi="300" verticalDpi="300" r:id="rId8"/>
    </customSheetView>
    <customSheetView guid="{55E52B48-1657-48E8-B3E5-B0C731EC5524}" showPageBreaks="1" printArea="1">
      <selection activeCell="H10" sqref="H10"/>
      <pageMargins left="0.7" right="0.7" top="0.75" bottom="0.75" header="0.3" footer="0.3"/>
      <pageSetup paperSize="9" orientation="portrait" r:id="rId9"/>
    </customSheetView>
    <customSheetView guid="{23D4B25B-CBF4-454F-9519-3A7381CDE973}" showPageBreaks="1" printArea="1">
      <selection activeCell="H10" sqref="H10"/>
      <pageMargins left="0.7" right="0.7" top="0.75" bottom="0.75" header="0.3" footer="0.3"/>
      <pageSetup paperSize="9" orientation="portrait" r:id="rId10"/>
    </customSheetView>
    <customSheetView guid="{06A42C23-4954-42F4-A856-AA4EA9356C9D}">
      <selection activeCell="H10" sqref="H10"/>
      <pageMargins left="0.7" right="0.7" top="0.75" bottom="0.75" header="0.3" footer="0.3"/>
      <pageSetup paperSize="9" orientation="portrait" r:id="rId11"/>
    </customSheetView>
    <customSheetView guid="{7F613779-33AB-4C27-B28A-A10D734C27EA}" showPageBreaks="1" printArea="1">
      <selection activeCell="J10" sqref="J10"/>
      <pageMargins left="0.7" right="0.7" top="0.75" bottom="0.75" header="0.3" footer="0.3"/>
      <pageSetup paperSize="9" orientation="portrait" r:id="rId12"/>
    </customSheetView>
    <customSheetView guid="{5FEFEB6C-BEC4-430E-B947-6A7413286A0D}" showPageBreaks="1" printArea="1">
      <selection activeCell="O18" sqref="O18"/>
      <pageMargins left="0.7" right="0.7" top="0.75" bottom="0.75" header="0.3" footer="0.3"/>
      <pageSetup paperSize="9" orientation="portrait" horizontalDpi="300" verticalDpi="300" r:id="rId13"/>
    </customSheetView>
    <customSheetView guid="{22FD68A5-46F7-4E41-8363-D5981057D2EF}" scale="60" showPageBreaks="1" printArea="1" view="pageBreakPreview">
      <selection activeCell="J15" sqref="J15"/>
      <pageMargins left="0.7" right="0.7" top="0.75" bottom="0.75" header="0.3" footer="0.3"/>
      <pageSetup paperSize="9" orientation="portrait" r:id="rId14"/>
    </customSheetView>
    <customSheetView guid="{76B58914-1035-4353-9CF6-22B59E40A08B}" scale="60" showPageBreaks="1" printArea="1" view="pageBreakPreview">
      <selection activeCell="J15" sqref="J15"/>
      <pageMargins left="0.7" right="0.7" top="0.75" bottom="0.75" header="0.3" footer="0.3"/>
      <pageSetup paperSize="9" orientation="portrait" r:id="rId15"/>
    </customSheetView>
    <customSheetView guid="{3848975B-608E-4A87-AC36-A52CBAB490C8}" showPageBreaks="1" printArea="1">
      <selection activeCell="H10" sqref="H10"/>
      <pageMargins left="0.7" right="0.7" top="0.75" bottom="0.75" header="0.3" footer="0.3"/>
      <pageSetup paperSize="9" orientation="portrait" r:id="rId16"/>
    </customSheetView>
    <customSheetView guid="{D623C857-8851-4DB2-AEC5-A3D94BBCC3E5}" scale="60" showPageBreaks="1" printArea="1" view="pageBreakPreview">
      <selection activeCell="J15" sqref="J15"/>
      <pageMargins left="0.7" right="0.7" top="0.75" bottom="0.75" header="0.3" footer="0.3"/>
      <pageSetup paperSize="9" orientation="portrait" r:id="rId17"/>
    </customSheetView>
    <customSheetView guid="{4789E3A1-B331-40F4-BFBE-ECBA77374F9F}" showPageBreaks="1" printArea="1">
      <selection activeCell="H10" sqref="H10"/>
      <pageMargins left="0.7" right="0.7" top="0.75" bottom="0.75" header="0.3" footer="0.3"/>
      <pageSetup paperSize="9" orientation="portrait" r:id="rId18"/>
    </customSheetView>
  </customSheetViews>
  <mergeCells count="1">
    <mergeCell ref="A1:G54"/>
  </mergeCells>
  <phoneticPr fontId="16"/>
  <pageMargins left="0.70866141732283472" right="0.70866141732283472" top="0.74803149606299213" bottom="0.74803149606299213" header="0.31496062992125984" footer="0.31496062992125984"/>
  <pageSetup paperSize="9" orientation="portrait" r:id="rId1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4" tint="-0.249977111117893"/>
  </sheetPr>
  <dimension ref="A1:I64"/>
  <sheetViews>
    <sheetView view="pageBreakPreview" topLeftCell="A34" zoomScaleNormal="100" zoomScaleSheetLayoutView="100" workbookViewId="0">
      <selection activeCell="R48" sqref="R48"/>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1626"/>
      <c r="B2" s="1626"/>
      <c r="C2" s="1626"/>
      <c r="D2" s="1626"/>
      <c r="E2" s="1626"/>
      <c r="F2" s="1626"/>
      <c r="G2" s="1626"/>
      <c r="H2" s="1626"/>
      <c r="I2" s="1626"/>
    </row>
    <row r="3" spans="1:9" ht="15" customHeight="1">
      <c r="A3" s="1394" t="s">
        <v>3</v>
      </c>
      <c r="B3" s="1394"/>
      <c r="C3" s="1578" t="s">
        <v>1516</v>
      </c>
      <c r="D3" s="1578"/>
      <c r="E3" s="1578"/>
      <c r="F3" s="1578"/>
      <c r="G3" s="1578"/>
      <c r="H3" s="1578"/>
      <c r="I3" s="1578"/>
    </row>
    <row r="4" spans="1:9" ht="15" customHeight="1">
      <c r="A4" s="1399" t="s">
        <v>42</v>
      </c>
      <c r="B4" s="1399"/>
      <c r="C4" s="1573" t="s">
        <v>170</v>
      </c>
      <c r="D4" s="1573"/>
      <c r="E4" s="1573"/>
      <c r="F4" s="1573"/>
      <c r="G4" s="1573"/>
      <c r="H4" s="1573"/>
      <c r="I4" s="1573"/>
    </row>
    <row r="5" spans="1:9" ht="15" customHeight="1">
      <c r="A5" s="1394" t="s">
        <v>14</v>
      </c>
      <c r="B5" s="1394"/>
      <c r="C5" s="4" t="s">
        <v>15</v>
      </c>
      <c r="D5" s="1394" t="s">
        <v>688</v>
      </c>
      <c r="E5" s="1394"/>
      <c r="F5" s="1394"/>
      <c r="G5" s="1394"/>
      <c r="H5" s="1394"/>
      <c r="I5" s="1394"/>
    </row>
    <row r="6" spans="1:9" ht="15" customHeight="1">
      <c r="A6" s="1394"/>
      <c r="B6" s="1394"/>
      <c r="C6" s="800" t="s">
        <v>102</v>
      </c>
      <c r="D6" s="801" t="s">
        <v>17</v>
      </c>
      <c r="E6" s="801" t="s">
        <v>44</v>
      </c>
      <c r="F6" s="1003" t="s">
        <v>43</v>
      </c>
      <c r="G6" s="801" t="s">
        <v>16</v>
      </c>
      <c r="H6" s="1395" t="s">
        <v>731</v>
      </c>
      <c r="I6" s="1396"/>
    </row>
    <row r="7" spans="1:9" ht="15" customHeight="1">
      <c r="A7" s="1394"/>
      <c r="B7" s="1394"/>
      <c r="C7" s="800" t="s">
        <v>699</v>
      </c>
      <c r="D7" s="801" t="s">
        <v>17</v>
      </c>
      <c r="E7" s="801" t="s">
        <v>121</v>
      </c>
      <c r="F7" s="1005"/>
      <c r="G7" s="801" t="s">
        <v>17</v>
      </c>
      <c r="H7" s="1395" t="s">
        <v>121</v>
      </c>
      <c r="I7" s="1396"/>
    </row>
    <row r="8" spans="1:9" ht="5.0999999999999996" customHeight="1">
      <c r="A8" s="107"/>
      <c r="B8" s="107"/>
      <c r="C8" s="83"/>
      <c r="D8" s="129"/>
      <c r="E8" s="129"/>
      <c r="F8" s="72"/>
      <c r="G8" s="129"/>
      <c r="H8" s="70"/>
      <c r="I8" s="70"/>
    </row>
    <row r="9" spans="1:9" ht="15" customHeight="1">
      <c r="A9" s="1006" t="s">
        <v>650</v>
      </c>
      <c r="B9" s="1006"/>
      <c r="C9" s="802"/>
      <c r="D9" s="802"/>
      <c r="E9" s="802"/>
      <c r="F9" s="802"/>
      <c r="G9" s="802"/>
      <c r="H9" s="802"/>
      <c r="I9" s="802"/>
    </row>
    <row r="10" spans="1:9" ht="15" customHeight="1">
      <c r="A10" s="1577" t="s">
        <v>45</v>
      </c>
      <c r="B10" s="1577"/>
      <c r="C10" s="1153" t="s">
        <v>1517</v>
      </c>
      <c r="D10" s="1153"/>
      <c r="E10" s="1153"/>
      <c r="F10" s="1153"/>
      <c r="G10" s="1153"/>
      <c r="H10" s="1153"/>
      <c r="I10" s="1153"/>
    </row>
    <row r="11" spans="1:9" ht="15" customHeight="1">
      <c r="A11" s="1577"/>
      <c r="B11" s="1577"/>
      <c r="C11" s="1153"/>
      <c r="D11" s="1153"/>
      <c r="E11" s="1153"/>
      <c r="F11" s="1153"/>
      <c r="G11" s="1153"/>
      <c r="H11" s="1153"/>
      <c r="I11" s="1153"/>
    </row>
    <row r="12" spans="1:9" ht="15" customHeight="1">
      <c r="A12" s="1577"/>
      <c r="B12" s="1577"/>
      <c r="C12" s="1153"/>
      <c r="D12" s="1153"/>
      <c r="E12" s="1153"/>
      <c r="F12" s="1153"/>
      <c r="G12" s="1153"/>
      <c r="H12" s="1153"/>
      <c r="I12" s="1153"/>
    </row>
    <row r="13" spans="1:9" ht="15" customHeight="1">
      <c r="A13" s="1577"/>
      <c r="B13" s="1577"/>
      <c r="C13" s="1153"/>
      <c r="D13" s="1153"/>
      <c r="E13" s="1153"/>
      <c r="F13" s="1153"/>
      <c r="G13" s="1153"/>
      <c r="H13" s="1153"/>
      <c r="I13" s="1153"/>
    </row>
    <row r="14" spans="1:9" ht="15" customHeight="1">
      <c r="A14" s="1577"/>
      <c r="B14" s="1577"/>
      <c r="C14" s="1153"/>
      <c r="D14" s="1153"/>
      <c r="E14" s="1153"/>
      <c r="F14" s="1153"/>
      <c r="G14" s="1153"/>
      <c r="H14" s="1153"/>
      <c r="I14" s="1153"/>
    </row>
    <row r="15" spans="1:9" ht="15" customHeight="1">
      <c r="A15" s="1577"/>
      <c r="B15" s="1577"/>
      <c r="C15" s="1153"/>
      <c r="D15" s="1153"/>
      <c r="E15" s="1153"/>
      <c r="F15" s="1153"/>
      <c r="G15" s="1153"/>
      <c r="H15" s="1153"/>
      <c r="I15" s="1153"/>
    </row>
    <row r="16" spans="1:9" ht="15" customHeight="1">
      <c r="A16" s="1577"/>
      <c r="B16" s="1577"/>
      <c r="C16" s="1153"/>
      <c r="D16" s="1153"/>
      <c r="E16" s="1153"/>
      <c r="F16" s="1153"/>
      <c r="G16" s="1153"/>
      <c r="H16" s="1153"/>
      <c r="I16" s="1153"/>
    </row>
    <row r="17" spans="1:9" ht="15" customHeight="1">
      <c r="A17" s="1577"/>
      <c r="B17" s="1577"/>
      <c r="C17" s="1153"/>
      <c r="D17" s="1153"/>
      <c r="E17" s="1153"/>
      <c r="F17" s="1153"/>
      <c r="G17" s="1153"/>
      <c r="H17" s="1153"/>
      <c r="I17" s="1153"/>
    </row>
    <row r="18" spans="1:9" ht="15" customHeight="1">
      <c r="A18" s="1577"/>
      <c r="B18" s="1577"/>
      <c r="C18" s="1153"/>
      <c r="D18" s="1153"/>
      <c r="E18" s="1153"/>
      <c r="F18" s="1153"/>
      <c r="G18" s="1153"/>
      <c r="H18" s="1153"/>
      <c r="I18" s="1153"/>
    </row>
    <row r="19" spans="1:9" ht="15" customHeight="1">
      <c r="A19" s="1577"/>
      <c r="B19" s="1577"/>
      <c r="C19" s="1153"/>
      <c r="D19" s="1153"/>
      <c r="E19" s="1153"/>
      <c r="F19" s="1153"/>
      <c r="G19" s="1153"/>
      <c r="H19" s="1153"/>
      <c r="I19" s="1153"/>
    </row>
    <row r="20" spans="1:9" ht="23.25" customHeight="1">
      <c r="A20" s="1577"/>
      <c r="B20" s="1577"/>
      <c r="C20" s="1153"/>
      <c r="D20" s="1153"/>
      <c r="E20" s="1153"/>
      <c r="F20" s="1153"/>
      <c r="G20" s="1153"/>
      <c r="H20" s="1153"/>
      <c r="I20" s="1153"/>
    </row>
    <row r="21" spans="1:9" ht="15" customHeight="1">
      <c r="A21" s="1578" t="s">
        <v>18</v>
      </c>
      <c r="B21" s="1578"/>
      <c r="C21" s="1394" t="s">
        <v>19</v>
      </c>
      <c r="D21" s="1394"/>
      <c r="E21" s="1394"/>
      <c r="F21" s="1399" t="s">
        <v>463</v>
      </c>
      <c r="G21" s="1399"/>
      <c r="H21" s="1399"/>
      <c r="I21" s="1399"/>
    </row>
    <row r="22" spans="1:9" ht="15" customHeight="1">
      <c r="A22" s="1578"/>
      <c r="B22" s="1578"/>
      <c r="C22" s="1394" t="s">
        <v>47</v>
      </c>
      <c r="D22" s="1394"/>
      <c r="E22" s="1394"/>
      <c r="F22" s="1394" t="s">
        <v>1242</v>
      </c>
      <c r="G22" s="1394"/>
      <c r="H22" s="1394"/>
      <c r="I22" s="1394"/>
    </row>
    <row r="23" spans="1:9" ht="15" customHeight="1">
      <c r="A23" s="1578"/>
      <c r="B23" s="1578"/>
      <c r="C23" s="1394" t="s">
        <v>20</v>
      </c>
      <c r="D23" s="1394"/>
      <c r="E23" s="1394"/>
      <c r="F23" s="1573" t="s">
        <v>1518</v>
      </c>
      <c r="G23" s="1573"/>
      <c r="H23" s="1573"/>
      <c r="I23" s="1573"/>
    </row>
    <row r="24" spans="1:9" ht="5.0999999999999996" customHeight="1">
      <c r="A24" s="106"/>
      <c r="B24" s="106"/>
      <c r="C24" s="107"/>
      <c r="D24" s="107"/>
      <c r="E24" s="107"/>
      <c r="F24" s="107"/>
      <c r="G24" s="107"/>
      <c r="H24" s="107"/>
      <c r="I24" s="107"/>
    </row>
    <row r="25" spans="1:9" ht="15" customHeight="1">
      <c r="A25" s="1006" t="s">
        <v>651</v>
      </c>
      <c r="B25" s="1006"/>
      <c r="C25" s="59"/>
      <c r="D25" s="802"/>
      <c r="E25" s="802"/>
      <c r="F25" s="802"/>
      <c r="G25" s="802"/>
      <c r="H25" s="802"/>
      <c r="I25" s="802"/>
    </row>
    <row r="26" spans="1:9" s="816" customFormat="1" ht="20.100000000000001" customHeight="1">
      <c r="A26" s="1158" t="s">
        <v>49</v>
      </c>
      <c r="B26" s="1174" t="s">
        <v>658</v>
      </c>
      <c r="C26" s="1174"/>
      <c r="D26" s="1234" t="s">
        <v>1519</v>
      </c>
      <c r="E26" s="1234"/>
      <c r="F26" s="1234"/>
      <c r="G26" s="1234"/>
      <c r="H26" s="1234"/>
      <c r="I26" s="1234"/>
    </row>
    <row r="27" spans="1:9" s="816" customFormat="1" ht="20.100000000000001" customHeight="1">
      <c r="A27" s="1159"/>
      <c r="B27" s="1174"/>
      <c r="C27" s="1174"/>
      <c r="D27" s="1234"/>
      <c r="E27" s="1234"/>
      <c r="F27" s="1234"/>
      <c r="G27" s="1234"/>
      <c r="H27" s="1234"/>
      <c r="I27" s="1234"/>
    </row>
    <row r="28" spans="1:9" ht="15" customHeight="1">
      <c r="A28" s="1159"/>
      <c r="B28" s="1001" t="s">
        <v>659</v>
      </c>
      <c r="C28" s="1001"/>
      <c r="D28" s="1574" t="s">
        <v>1520</v>
      </c>
      <c r="E28" s="1574"/>
      <c r="F28" s="1574"/>
      <c r="G28" s="1574"/>
      <c r="H28" s="1574"/>
      <c r="I28" s="1574"/>
    </row>
    <row r="29" spans="1:9" ht="15" customHeight="1">
      <c r="A29" s="1159"/>
      <c r="B29" s="1001"/>
      <c r="C29" s="1001"/>
      <c r="D29" s="1574"/>
      <c r="E29" s="1574"/>
      <c r="F29" s="1574"/>
      <c r="G29" s="1574"/>
      <c r="H29" s="1574"/>
      <c r="I29" s="1574"/>
    </row>
    <row r="30" spans="1:9" ht="15" customHeight="1">
      <c r="A30" s="1159"/>
      <c r="B30" s="1001" t="s">
        <v>660</v>
      </c>
      <c r="C30" s="1001"/>
      <c r="D30" s="1574" t="s">
        <v>1521</v>
      </c>
      <c r="E30" s="1574"/>
      <c r="F30" s="1574"/>
      <c r="G30" s="1574"/>
      <c r="H30" s="1574"/>
      <c r="I30" s="1574"/>
    </row>
    <row r="31" spans="1:9" ht="15" customHeight="1">
      <c r="A31" s="1159"/>
      <c r="B31" s="1001"/>
      <c r="C31" s="1001"/>
      <c r="D31" s="1574"/>
      <c r="E31" s="1574"/>
      <c r="F31" s="1574"/>
      <c r="G31" s="1574"/>
      <c r="H31" s="1574"/>
      <c r="I31" s="1574"/>
    </row>
    <row r="32" spans="1:9" ht="18" customHeight="1">
      <c r="A32" s="1159"/>
      <c r="B32" s="1001" t="s">
        <v>661</v>
      </c>
      <c r="C32" s="1001"/>
      <c r="D32" s="1234" t="s">
        <v>1522</v>
      </c>
      <c r="E32" s="1234"/>
      <c r="F32" s="1234"/>
      <c r="G32" s="1234"/>
      <c r="H32" s="1234"/>
      <c r="I32" s="1234"/>
    </row>
    <row r="33" spans="1:9" ht="18" customHeight="1">
      <c r="A33" s="1160"/>
      <c r="B33" s="1001"/>
      <c r="C33" s="1001"/>
      <c r="D33" s="1234"/>
      <c r="E33" s="1234"/>
      <c r="F33" s="1234"/>
      <c r="G33" s="1234"/>
      <c r="H33" s="1234"/>
      <c r="I33" s="1234"/>
    </row>
    <row r="34" spans="1:9" ht="15" customHeight="1">
      <c r="A34" s="1009" t="s">
        <v>52</v>
      </c>
      <c r="B34" s="1211"/>
      <c r="C34" s="1010"/>
      <c r="D34" s="1610" t="s">
        <v>1523</v>
      </c>
      <c r="E34" s="1611"/>
      <c r="F34" s="1611"/>
      <c r="G34" s="1611"/>
      <c r="H34" s="1611"/>
      <c r="I34" s="1612"/>
    </row>
    <row r="35" spans="1:9" ht="15" customHeight="1">
      <c r="A35" s="1013"/>
      <c r="B35" s="1212"/>
      <c r="C35" s="1014"/>
      <c r="D35" s="1613"/>
      <c r="E35" s="1614"/>
      <c r="F35" s="1614"/>
      <c r="G35" s="1614"/>
      <c r="H35" s="1614"/>
      <c r="I35" s="1615"/>
    </row>
    <row r="36" spans="1:9" ht="15" customHeight="1">
      <c r="A36" s="1009" t="s">
        <v>53</v>
      </c>
      <c r="B36" s="1211"/>
      <c r="C36" s="1010"/>
      <c r="D36" s="1574" t="s">
        <v>1524</v>
      </c>
      <c r="E36" s="1574"/>
      <c r="F36" s="1574"/>
      <c r="G36" s="1574"/>
      <c r="H36" s="1574"/>
      <c r="I36" s="1574"/>
    </row>
    <row r="37" spans="1:9" ht="15" customHeight="1">
      <c r="A37" s="1013"/>
      <c r="B37" s="1212"/>
      <c r="C37" s="1014"/>
      <c r="D37" s="1574"/>
      <c r="E37" s="1574"/>
      <c r="F37" s="1574"/>
      <c r="G37" s="1574"/>
      <c r="H37" s="1574"/>
      <c r="I37" s="1574"/>
    </row>
    <row r="38" spans="1:9" ht="18" customHeight="1">
      <c r="A38" s="1009" t="s">
        <v>54</v>
      </c>
      <c r="B38" s="1211"/>
      <c r="C38" s="1010"/>
      <c r="D38" s="1610" t="s">
        <v>1525</v>
      </c>
      <c r="E38" s="1611"/>
      <c r="F38" s="1611"/>
      <c r="G38" s="1611"/>
      <c r="H38" s="1611"/>
      <c r="I38" s="1612"/>
    </row>
    <row r="39" spans="1:9" ht="18" customHeight="1">
      <c r="A39" s="1013"/>
      <c r="B39" s="1212"/>
      <c r="C39" s="1014"/>
      <c r="D39" s="1613"/>
      <c r="E39" s="1614"/>
      <c r="F39" s="1614"/>
      <c r="G39" s="1614"/>
      <c r="H39" s="1614"/>
      <c r="I39" s="1615"/>
    </row>
    <row r="40" spans="1:9" ht="15" customHeight="1">
      <c r="A40" s="1585" t="s">
        <v>56</v>
      </c>
      <c r="B40" s="1625"/>
      <c r="C40" s="1625"/>
      <c r="D40" s="1625"/>
      <c r="E40" s="1625"/>
      <c r="F40" s="1625"/>
      <c r="G40" s="1625"/>
      <c r="H40" s="1625"/>
      <c r="I40" s="1625"/>
    </row>
    <row r="41" spans="1:9" ht="15" customHeight="1">
      <c r="A41" s="1026" t="s">
        <v>57</v>
      </c>
      <c r="B41" s="1027"/>
      <c r="C41" s="1028"/>
      <c r="D41" s="35" t="s">
        <v>981</v>
      </c>
      <c r="E41" s="35" t="s">
        <v>982</v>
      </c>
      <c r="F41" s="35" t="s">
        <v>980</v>
      </c>
      <c r="G41" s="35" t="s">
        <v>983</v>
      </c>
      <c r="H41" s="35" t="s">
        <v>984</v>
      </c>
      <c r="I41" s="35" t="s">
        <v>985</v>
      </c>
    </row>
    <row r="42" spans="1:9" ht="15" customHeight="1">
      <c r="A42" s="1627" t="s">
        <v>1526</v>
      </c>
      <c r="B42" s="1628"/>
      <c r="C42" s="415" t="s">
        <v>130</v>
      </c>
      <c r="D42" s="817"/>
      <c r="E42" s="425">
        <v>83500</v>
      </c>
      <c r="F42" s="426">
        <v>103871</v>
      </c>
      <c r="G42" s="426">
        <v>89925</v>
      </c>
      <c r="H42" s="425"/>
      <c r="I42" s="425"/>
    </row>
    <row r="43" spans="1:9" ht="15" customHeight="1">
      <c r="A43" s="1629"/>
      <c r="B43" s="1630"/>
      <c r="C43" s="419" t="s">
        <v>59</v>
      </c>
      <c r="D43" s="818"/>
      <c r="E43" s="420">
        <v>71057</v>
      </c>
      <c r="F43" s="428">
        <v>103871</v>
      </c>
      <c r="G43" s="428">
        <v>89925</v>
      </c>
      <c r="H43" s="427"/>
      <c r="I43" s="427"/>
    </row>
    <row r="44" spans="1:9" ht="15" customHeight="1">
      <c r="A44" s="1338" t="s">
        <v>63</v>
      </c>
      <c r="B44" s="1339"/>
      <c r="C44" s="1153" t="s">
        <v>1527</v>
      </c>
      <c r="D44" s="1153"/>
      <c r="E44" s="1153"/>
      <c r="F44" s="1153"/>
      <c r="G44" s="1153"/>
      <c r="H44" s="1153"/>
      <c r="I44" s="1153"/>
    </row>
    <row r="45" spans="1:9" ht="15" customHeight="1">
      <c r="A45" s="1340"/>
      <c r="B45" s="1341"/>
      <c r="C45" s="1153"/>
      <c r="D45" s="1153"/>
      <c r="E45" s="1153"/>
      <c r="F45" s="1153"/>
      <c r="G45" s="1153"/>
      <c r="H45" s="1153"/>
      <c r="I45" s="1153"/>
    </row>
    <row r="46" spans="1:9" ht="5.0999999999999996" customHeight="1">
      <c r="A46" s="109"/>
      <c r="B46" s="109"/>
      <c r="C46" s="97"/>
      <c r="D46" s="97"/>
      <c r="E46" s="97"/>
      <c r="F46" s="97"/>
      <c r="G46" s="97"/>
      <c r="H46" s="97"/>
      <c r="I46" s="97"/>
    </row>
    <row r="47" spans="1:9" ht="15" customHeight="1">
      <c r="A47" s="1006" t="s">
        <v>647</v>
      </c>
      <c r="B47" s="1006"/>
      <c r="C47" s="59"/>
      <c r="D47" s="802"/>
      <c r="E47" s="802"/>
      <c r="F47" s="802"/>
      <c r="G47" s="802"/>
      <c r="H47" s="802"/>
      <c r="I47" s="802"/>
    </row>
    <row r="48" spans="1:9" ht="20.25" customHeight="1">
      <c r="A48" s="1222" t="s">
        <v>64</v>
      </c>
      <c r="B48" s="1608" t="s">
        <v>694</v>
      </c>
      <c r="C48" s="1609" t="s">
        <v>1528</v>
      </c>
      <c r="D48" s="1609"/>
      <c r="E48" s="1609"/>
      <c r="F48" s="1609"/>
      <c r="G48" s="1609"/>
      <c r="H48" s="1609"/>
      <c r="I48" s="1609"/>
    </row>
    <row r="49" spans="1:9" ht="20.25" customHeight="1">
      <c r="A49" s="1223"/>
      <c r="B49" s="1608"/>
      <c r="C49" s="1609"/>
      <c r="D49" s="1609"/>
      <c r="E49" s="1609"/>
      <c r="F49" s="1609"/>
      <c r="G49" s="1609"/>
      <c r="H49" s="1609"/>
      <c r="I49" s="1609"/>
    </row>
    <row r="50" spans="1:9" ht="20.25" customHeight="1">
      <c r="A50" s="1223"/>
      <c r="B50" s="1608"/>
      <c r="C50" s="1609"/>
      <c r="D50" s="1609"/>
      <c r="E50" s="1609"/>
      <c r="F50" s="1609"/>
      <c r="G50" s="1609"/>
      <c r="H50" s="1609"/>
      <c r="I50" s="1609"/>
    </row>
    <row r="51" spans="1:9" ht="20.25" customHeight="1">
      <c r="A51" s="1223"/>
      <c r="B51" s="1608"/>
      <c r="C51" s="1609"/>
      <c r="D51" s="1609"/>
      <c r="E51" s="1609"/>
      <c r="F51" s="1609"/>
      <c r="G51" s="1609"/>
      <c r="H51" s="1609"/>
      <c r="I51" s="1609"/>
    </row>
    <row r="52" spans="1:9" ht="20.25" customHeight="1">
      <c r="A52" s="1223"/>
      <c r="B52" s="1608"/>
      <c r="C52" s="1609"/>
      <c r="D52" s="1609"/>
      <c r="E52" s="1609"/>
      <c r="F52" s="1609"/>
      <c r="G52" s="1609"/>
      <c r="H52" s="1609"/>
      <c r="I52" s="1609"/>
    </row>
    <row r="53" spans="1:9" ht="16.5" customHeight="1">
      <c r="A53" s="1224"/>
      <c r="B53" s="1608"/>
      <c r="C53" s="1609"/>
      <c r="D53" s="1609"/>
      <c r="E53" s="1609"/>
      <c r="F53" s="1609"/>
      <c r="G53" s="1609"/>
      <c r="H53" s="1609"/>
      <c r="I53" s="1609"/>
    </row>
    <row r="54" spans="1:9" ht="15" customHeight="1">
      <c r="A54" s="1631" t="s">
        <v>1532</v>
      </c>
      <c r="B54" s="1063" t="s">
        <v>65</v>
      </c>
      <c r="C54" s="1609" t="s">
        <v>1529</v>
      </c>
      <c r="D54" s="1609"/>
      <c r="E54" s="1609"/>
      <c r="F54" s="1609"/>
      <c r="G54" s="1609"/>
      <c r="H54" s="1609"/>
      <c r="I54" s="1609"/>
    </row>
    <row r="55" spans="1:9" ht="15" customHeight="1">
      <c r="A55" s="1632"/>
      <c r="B55" s="1063"/>
      <c r="C55" s="1609"/>
      <c r="D55" s="1609"/>
      <c r="E55" s="1609"/>
      <c r="F55" s="1609"/>
      <c r="G55" s="1609"/>
      <c r="H55" s="1609"/>
      <c r="I55" s="1609"/>
    </row>
    <row r="56" spans="1:9" ht="15" customHeight="1">
      <c r="A56" s="1632"/>
      <c r="B56" s="1063"/>
      <c r="C56" s="1609"/>
      <c r="D56" s="1609"/>
      <c r="E56" s="1609"/>
      <c r="F56" s="1609"/>
      <c r="G56" s="1609"/>
      <c r="H56" s="1609"/>
      <c r="I56" s="1609"/>
    </row>
    <row r="57" spans="1:9" ht="15" customHeight="1">
      <c r="A57" s="1633"/>
      <c r="B57" s="1063"/>
      <c r="C57" s="1609"/>
      <c r="D57" s="1609"/>
      <c r="E57" s="1609"/>
      <c r="F57" s="1609"/>
      <c r="G57" s="1609"/>
      <c r="H57" s="1609"/>
      <c r="I57" s="1609"/>
    </row>
    <row r="58" spans="1:9" ht="5.0999999999999996" customHeight="1">
      <c r="A58" s="88"/>
      <c r="B58" s="803"/>
      <c r="C58" s="805"/>
      <c r="D58" s="805"/>
      <c r="E58" s="805"/>
      <c r="F58" s="805"/>
      <c r="G58" s="805"/>
      <c r="H58" s="805"/>
      <c r="I58" s="805"/>
    </row>
    <row r="59" spans="1:9" ht="15" customHeight="1">
      <c r="A59" s="1006" t="s">
        <v>649</v>
      </c>
      <c r="B59" s="1006"/>
      <c r="C59" s="59"/>
      <c r="D59" s="802"/>
      <c r="E59" s="802"/>
      <c r="F59" s="802"/>
      <c r="G59" s="802"/>
      <c r="H59" s="802"/>
      <c r="I59" s="802"/>
    </row>
    <row r="60" spans="1:9" ht="29.25" customHeight="1">
      <c r="A60" s="1616" t="s">
        <v>1530</v>
      </c>
      <c r="B60" s="1616"/>
      <c r="C60" s="1052" t="s">
        <v>1531</v>
      </c>
      <c r="D60" s="1053"/>
      <c r="E60" s="1053"/>
      <c r="F60" s="1053"/>
      <c r="G60" s="1053"/>
      <c r="H60" s="1053"/>
      <c r="I60" s="1054"/>
    </row>
    <row r="61" spans="1:9" ht="29.25" customHeight="1">
      <c r="A61" s="1616"/>
      <c r="B61" s="1616"/>
      <c r="C61" s="1055"/>
      <c r="D61" s="1056"/>
      <c r="E61" s="1056"/>
      <c r="F61" s="1056"/>
      <c r="G61" s="1056"/>
      <c r="H61" s="1056"/>
      <c r="I61" s="1057"/>
    </row>
    <row r="62" spans="1:9" ht="29.25" customHeight="1">
      <c r="A62" s="1616"/>
      <c r="B62" s="1616"/>
      <c r="C62" s="1055"/>
      <c r="D62" s="1056"/>
      <c r="E62" s="1056"/>
      <c r="F62" s="1056"/>
      <c r="G62" s="1056"/>
      <c r="H62" s="1056"/>
      <c r="I62" s="1057"/>
    </row>
    <row r="63" spans="1:9" ht="29.25" customHeight="1">
      <c r="A63" s="1616"/>
      <c r="B63" s="1616"/>
      <c r="C63" s="1055"/>
      <c r="D63" s="1056"/>
      <c r="E63" s="1056"/>
      <c r="F63" s="1056"/>
      <c r="G63" s="1056"/>
      <c r="H63" s="1056"/>
      <c r="I63" s="1057"/>
    </row>
    <row r="64" spans="1:9" ht="29.25" customHeight="1">
      <c r="A64" s="1616"/>
      <c r="B64" s="1616"/>
      <c r="C64" s="1602"/>
      <c r="D64" s="1603"/>
      <c r="E64" s="1603"/>
      <c r="F64" s="1603"/>
      <c r="G64" s="1603"/>
      <c r="H64" s="1603"/>
      <c r="I64" s="1604"/>
    </row>
  </sheetData>
  <mergeCells count="52">
    <mergeCell ref="A59:B59"/>
    <mergeCell ref="A60:B64"/>
    <mergeCell ref="C60:I64"/>
    <mergeCell ref="A48:A53"/>
    <mergeCell ref="A54:A57"/>
    <mergeCell ref="A47:B47"/>
    <mergeCell ref="B48:B53"/>
    <mergeCell ref="C48:I53"/>
    <mergeCell ref="B54:B57"/>
    <mergeCell ref="C54:I57"/>
    <mergeCell ref="A40:I40"/>
    <mergeCell ref="A41:C41"/>
    <mergeCell ref="A42:B43"/>
    <mergeCell ref="A44:B45"/>
    <mergeCell ref="C44:I45"/>
    <mergeCell ref="A34:C35"/>
    <mergeCell ref="D34:I35"/>
    <mergeCell ref="A36:C37"/>
    <mergeCell ref="D36:I37"/>
    <mergeCell ref="A38:C39"/>
    <mergeCell ref="D38:I39"/>
    <mergeCell ref="A25:B25"/>
    <mergeCell ref="A26:A33"/>
    <mergeCell ref="B26:C27"/>
    <mergeCell ref="D26:I27"/>
    <mergeCell ref="B28:C29"/>
    <mergeCell ref="D28:I29"/>
    <mergeCell ref="B30:C31"/>
    <mergeCell ref="D30:I31"/>
    <mergeCell ref="B32:C33"/>
    <mergeCell ref="D32:I33"/>
    <mergeCell ref="A10:B20"/>
    <mergeCell ref="C10:I20"/>
    <mergeCell ref="A21:B23"/>
    <mergeCell ref="C21:E21"/>
    <mergeCell ref="F21:I21"/>
    <mergeCell ref="C22:E22"/>
    <mergeCell ref="F22:I22"/>
    <mergeCell ref="C23:E23"/>
    <mergeCell ref="F23:I23"/>
    <mergeCell ref="A9:B9"/>
    <mergeCell ref="A1:I1"/>
    <mergeCell ref="A2:I2"/>
    <mergeCell ref="A3:B3"/>
    <mergeCell ref="C3:I3"/>
    <mergeCell ref="A4:B4"/>
    <mergeCell ref="C4:I4"/>
    <mergeCell ref="A5:B7"/>
    <mergeCell ref="D5:I5"/>
    <mergeCell ref="F6:F7"/>
    <mergeCell ref="H6:I6"/>
    <mergeCell ref="H7:I7"/>
  </mergeCells>
  <phoneticPr fontId="33"/>
  <pageMargins left="0.70866141732283472" right="0.70866141732283472" top="0.74803149606299213" bottom="0.74803149606299213" header="0.31496062992125984" footer="0.31496062992125984"/>
  <pageSetup paperSize="9" scale="98" orientation="portrait" r:id="rId1"/>
  <headerFooter>
    <oddFooter>&amp;C&amp;P</oddFooter>
  </headerFooter>
  <rowBreaks count="1" manualBreakCount="1">
    <brk id="5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39997558519241921"/>
  </sheetPr>
  <dimension ref="A1:U164"/>
  <sheetViews>
    <sheetView view="pageBreakPreview" topLeftCell="A75" zoomScaleNormal="100" zoomScaleSheetLayoutView="100" workbookViewId="0">
      <selection activeCell="C93" sqref="C93:E103"/>
    </sheetView>
  </sheetViews>
  <sheetFormatPr defaultColWidth="9" defaultRowHeight="13.5"/>
  <cols>
    <col min="1" max="1" width="3.625" style="214" customWidth="1"/>
    <col min="2" max="2" width="12.625" style="214" customWidth="1"/>
    <col min="3" max="9" width="10.5" style="214" customWidth="1"/>
    <col min="10" max="16384" width="9" style="214"/>
  </cols>
  <sheetData>
    <row r="1" spans="1:9" ht="15" customHeight="1">
      <c r="A1" s="913" t="s">
        <v>1050</v>
      </c>
      <c r="B1" s="914"/>
      <c r="C1" s="914"/>
      <c r="D1" s="914"/>
      <c r="E1" s="914"/>
      <c r="F1" s="914"/>
      <c r="G1" s="914"/>
      <c r="H1" s="914"/>
      <c r="I1" s="915"/>
    </row>
    <row r="2" spans="1:9" ht="13.5" customHeight="1">
      <c r="A2" s="916"/>
      <c r="B2" s="916"/>
      <c r="C2" s="916"/>
      <c r="D2" s="916"/>
      <c r="E2" s="916"/>
      <c r="F2" s="916"/>
      <c r="G2" s="916"/>
      <c r="H2" s="916"/>
      <c r="I2" s="916"/>
    </row>
    <row r="3" spans="1:9" ht="15" customHeight="1">
      <c r="A3" s="917" t="s">
        <v>2</v>
      </c>
      <c r="B3" s="917"/>
      <c r="C3" s="1679" t="s">
        <v>925</v>
      </c>
      <c r="D3" s="1680"/>
      <c r="E3" s="1680"/>
      <c r="F3" s="1680"/>
      <c r="G3" s="1680"/>
      <c r="H3" s="1680"/>
      <c r="I3" s="1681"/>
    </row>
    <row r="4" spans="1:9" ht="15" customHeight="1">
      <c r="A4" s="924" t="s">
        <v>18</v>
      </c>
      <c r="B4" s="924"/>
      <c r="C4" s="1679" t="s">
        <v>19</v>
      </c>
      <c r="D4" s="1680"/>
      <c r="E4" s="1681"/>
      <c r="F4" s="1684" t="s">
        <v>462</v>
      </c>
      <c r="G4" s="1684"/>
      <c r="H4" s="1684"/>
      <c r="I4" s="1684"/>
    </row>
    <row r="5" spans="1:9" ht="15" customHeight="1">
      <c r="A5" s="924"/>
      <c r="B5" s="924"/>
      <c r="C5" s="1679" t="s">
        <v>20</v>
      </c>
      <c r="D5" s="1680"/>
      <c r="E5" s="1681"/>
      <c r="F5" s="1682" t="s">
        <v>272</v>
      </c>
      <c r="G5" s="1682"/>
      <c r="H5" s="1682"/>
      <c r="I5" s="1682"/>
    </row>
    <row r="6" spans="1:9" ht="15" customHeight="1">
      <c r="A6" s="917" t="s">
        <v>14</v>
      </c>
      <c r="B6" s="917"/>
      <c r="C6" s="42" t="s">
        <v>15</v>
      </c>
      <c r="D6" s="1682" t="s">
        <v>271</v>
      </c>
      <c r="E6" s="1682"/>
      <c r="F6" s="1682"/>
      <c r="G6" s="1682"/>
      <c r="H6" s="1682"/>
      <c r="I6" s="1682"/>
    </row>
    <row r="7" spans="1:9" ht="15" customHeight="1">
      <c r="A7" s="917"/>
      <c r="B7" s="917"/>
      <c r="C7" s="42" t="s">
        <v>16</v>
      </c>
      <c r="D7" s="1683" t="s">
        <v>102</v>
      </c>
      <c r="E7" s="1683"/>
      <c r="F7" s="274" t="s">
        <v>17</v>
      </c>
      <c r="G7" s="1683" t="s">
        <v>478</v>
      </c>
      <c r="H7" s="1683"/>
      <c r="I7" s="1683"/>
    </row>
    <row r="8" spans="1:9" ht="5.0999999999999996" customHeight="1">
      <c r="A8" s="129"/>
      <c r="B8" s="129"/>
      <c r="C8" s="112"/>
      <c r="D8" s="282"/>
      <c r="E8" s="282"/>
      <c r="F8" s="281"/>
      <c r="G8" s="282"/>
      <c r="H8" s="282"/>
      <c r="I8" s="282"/>
    </row>
    <row r="9" spans="1:9" ht="15" customHeight="1">
      <c r="A9" s="926" t="s">
        <v>646</v>
      </c>
      <c r="B9" s="926"/>
      <c r="C9" s="926"/>
      <c r="D9" s="258"/>
      <c r="E9" s="258"/>
      <c r="F9" s="258"/>
      <c r="G9" s="258"/>
      <c r="H9" s="258"/>
      <c r="I9" s="258"/>
    </row>
    <row r="10" spans="1:9" ht="17.100000000000001" customHeight="1">
      <c r="A10" s="1018" t="s">
        <v>21</v>
      </c>
      <c r="B10" s="1009" t="s">
        <v>658</v>
      </c>
      <c r="C10" s="1010"/>
      <c r="D10" s="1151" t="s">
        <v>867</v>
      </c>
      <c r="E10" s="1151"/>
      <c r="F10" s="1151"/>
      <c r="G10" s="1151"/>
      <c r="H10" s="1151"/>
      <c r="I10" s="1151"/>
    </row>
    <row r="11" spans="1:9" ht="17.100000000000001" customHeight="1">
      <c r="A11" s="1018"/>
      <c r="B11" s="1013"/>
      <c r="C11" s="1014"/>
      <c r="D11" s="1151"/>
      <c r="E11" s="1151"/>
      <c r="F11" s="1151"/>
      <c r="G11" s="1151"/>
      <c r="H11" s="1151"/>
      <c r="I11" s="1151"/>
    </row>
    <row r="12" spans="1:9" ht="17.100000000000001" customHeight="1">
      <c r="A12" s="1018"/>
      <c r="B12" s="1009" t="s">
        <v>659</v>
      </c>
      <c r="C12" s="1010"/>
      <c r="D12" s="1151" t="s">
        <v>905</v>
      </c>
      <c r="E12" s="1151"/>
      <c r="F12" s="1151"/>
      <c r="G12" s="1151"/>
      <c r="H12" s="1151"/>
      <c r="I12" s="1151"/>
    </row>
    <row r="13" spans="1:9" ht="17.100000000000001" customHeight="1">
      <c r="A13" s="1018"/>
      <c r="B13" s="1013"/>
      <c r="C13" s="1014"/>
      <c r="D13" s="1151"/>
      <c r="E13" s="1151"/>
      <c r="F13" s="1151"/>
      <c r="G13" s="1151"/>
      <c r="H13" s="1151"/>
      <c r="I13" s="1151"/>
    </row>
    <row r="14" spans="1:9" ht="17.100000000000001" customHeight="1">
      <c r="A14" s="1018"/>
      <c r="B14" s="1009" t="s">
        <v>660</v>
      </c>
      <c r="C14" s="1010"/>
      <c r="D14" s="1151" t="s">
        <v>868</v>
      </c>
      <c r="E14" s="1151"/>
      <c r="F14" s="1151"/>
      <c r="G14" s="1151"/>
      <c r="H14" s="1151"/>
      <c r="I14" s="1151"/>
    </row>
    <row r="15" spans="1:9" ht="17.100000000000001" customHeight="1">
      <c r="A15" s="1018"/>
      <c r="B15" s="1013"/>
      <c r="C15" s="1014"/>
      <c r="D15" s="1151"/>
      <c r="E15" s="1151"/>
      <c r="F15" s="1151"/>
      <c r="G15" s="1151"/>
      <c r="H15" s="1151"/>
      <c r="I15" s="1151"/>
    </row>
    <row r="16" spans="1:9" ht="17.100000000000001" customHeight="1">
      <c r="A16" s="1018"/>
      <c r="B16" s="1009" t="s">
        <v>661</v>
      </c>
      <c r="C16" s="1010"/>
      <c r="D16" s="1151" t="s">
        <v>869</v>
      </c>
      <c r="E16" s="1151"/>
      <c r="F16" s="1151"/>
      <c r="G16" s="1151"/>
      <c r="H16" s="1151"/>
      <c r="I16" s="1151"/>
    </row>
    <row r="17" spans="1:9" ht="17.100000000000001" customHeight="1">
      <c r="A17" s="1018"/>
      <c r="B17" s="1013"/>
      <c r="C17" s="1014"/>
      <c r="D17" s="1151"/>
      <c r="E17" s="1151"/>
      <c r="F17" s="1151"/>
      <c r="G17" s="1151"/>
      <c r="H17" s="1151"/>
      <c r="I17" s="1151"/>
    </row>
    <row r="18" spans="1:9" ht="15" customHeight="1">
      <c r="A18" s="910" t="s">
        <v>135</v>
      </c>
      <c r="B18" s="910"/>
      <c r="C18" s="910"/>
      <c r="D18" s="910"/>
      <c r="E18" s="910"/>
      <c r="F18" s="910"/>
      <c r="G18" s="910"/>
      <c r="H18" s="910"/>
      <c r="I18" s="911"/>
    </row>
    <row r="19" spans="1:9" ht="15" customHeight="1">
      <c r="A19" s="912" t="s">
        <v>1140</v>
      </c>
      <c r="B19" s="911"/>
      <c r="C19" s="911"/>
      <c r="D19" s="911"/>
      <c r="E19" s="911"/>
      <c r="F19" s="911"/>
      <c r="G19" s="911"/>
      <c r="H19" s="911"/>
      <c r="I19" s="911"/>
    </row>
    <row r="20" spans="1:9" ht="15" customHeight="1">
      <c r="A20" s="909" t="s">
        <v>136</v>
      </c>
      <c r="B20" s="911"/>
      <c r="C20" s="911"/>
      <c r="D20" s="911"/>
      <c r="E20" s="909" t="s">
        <v>273</v>
      </c>
      <c r="F20" s="909"/>
      <c r="G20" s="909"/>
      <c r="H20" s="909"/>
      <c r="I20" s="909"/>
    </row>
    <row r="21" spans="1:9" ht="15" customHeight="1">
      <c r="A21" s="908" t="s">
        <v>687</v>
      </c>
      <c r="B21" s="911"/>
      <c r="C21" s="911"/>
      <c r="D21" s="911"/>
      <c r="E21" s="908" t="s">
        <v>493</v>
      </c>
      <c r="F21" s="909"/>
      <c r="G21" s="909"/>
      <c r="H21" s="909"/>
      <c r="I21" s="909"/>
    </row>
    <row r="22" spans="1:9" ht="5.0999999999999996" customHeight="1">
      <c r="A22" s="113"/>
      <c r="B22" s="114"/>
      <c r="C22" s="114"/>
      <c r="D22" s="114"/>
      <c r="E22" s="113"/>
      <c r="F22" s="113"/>
      <c r="G22" s="113"/>
      <c r="H22" s="113"/>
      <c r="I22" s="113"/>
    </row>
    <row r="23" spans="1:9" ht="15" customHeight="1">
      <c r="A23" s="926" t="s">
        <v>647</v>
      </c>
      <c r="B23" s="926"/>
      <c r="C23" s="91"/>
      <c r="D23" s="258"/>
      <c r="E23" s="258"/>
      <c r="F23" s="258"/>
      <c r="G23" s="258"/>
      <c r="H23" s="258"/>
      <c r="I23" s="258"/>
    </row>
    <row r="24" spans="1:9" ht="15" customHeight="1">
      <c r="A24" s="933" t="s">
        <v>22</v>
      </c>
      <c r="B24" s="1678" t="s">
        <v>721</v>
      </c>
      <c r="C24" s="1153" t="s">
        <v>1648</v>
      </c>
      <c r="D24" s="1153"/>
      <c r="E24" s="1153"/>
      <c r="F24" s="1153"/>
      <c r="G24" s="1153"/>
      <c r="H24" s="1153"/>
      <c r="I24" s="1153"/>
    </row>
    <row r="25" spans="1:9" ht="15" customHeight="1">
      <c r="A25" s="934"/>
      <c r="B25" s="1678"/>
      <c r="C25" s="1153"/>
      <c r="D25" s="1153"/>
      <c r="E25" s="1153"/>
      <c r="F25" s="1153"/>
      <c r="G25" s="1153"/>
      <c r="H25" s="1153"/>
      <c r="I25" s="1153"/>
    </row>
    <row r="26" spans="1:9" ht="15" customHeight="1">
      <c r="A26" s="934"/>
      <c r="B26" s="1678"/>
      <c r="C26" s="1153"/>
      <c r="D26" s="1153"/>
      <c r="E26" s="1153"/>
      <c r="F26" s="1153"/>
      <c r="G26" s="1153"/>
      <c r="H26" s="1153"/>
      <c r="I26" s="1153"/>
    </row>
    <row r="27" spans="1:9" ht="15" customHeight="1">
      <c r="A27" s="934"/>
      <c r="B27" s="1678"/>
      <c r="C27" s="1153"/>
      <c r="D27" s="1153"/>
      <c r="E27" s="1153"/>
      <c r="F27" s="1153"/>
      <c r="G27" s="1153"/>
      <c r="H27" s="1153"/>
      <c r="I27" s="1153"/>
    </row>
    <row r="28" spans="1:9" ht="15" customHeight="1">
      <c r="A28" s="934"/>
      <c r="B28" s="1678"/>
      <c r="C28" s="1153"/>
      <c r="D28" s="1153"/>
      <c r="E28" s="1153"/>
      <c r="F28" s="1153"/>
      <c r="G28" s="1153"/>
      <c r="H28" s="1153"/>
      <c r="I28" s="1153"/>
    </row>
    <row r="29" spans="1:9" ht="15" customHeight="1">
      <c r="A29" s="934"/>
      <c r="B29" s="1678"/>
      <c r="C29" s="1153"/>
      <c r="D29" s="1153"/>
      <c r="E29" s="1153"/>
      <c r="F29" s="1153"/>
      <c r="G29" s="1153"/>
      <c r="H29" s="1153"/>
      <c r="I29" s="1153"/>
    </row>
    <row r="30" spans="1:9" ht="15" customHeight="1">
      <c r="A30" s="934"/>
      <c r="B30" s="1678"/>
      <c r="C30" s="1153"/>
      <c r="D30" s="1153"/>
      <c r="E30" s="1153"/>
      <c r="F30" s="1153"/>
      <c r="G30" s="1153"/>
      <c r="H30" s="1153"/>
      <c r="I30" s="1153"/>
    </row>
    <row r="31" spans="1:9" ht="15" customHeight="1">
      <c r="A31" s="934"/>
      <c r="B31" s="1678"/>
      <c r="C31" s="1153"/>
      <c r="D31" s="1153"/>
      <c r="E31" s="1153"/>
      <c r="F31" s="1153"/>
      <c r="G31" s="1153"/>
      <c r="H31" s="1153"/>
      <c r="I31" s="1153"/>
    </row>
    <row r="32" spans="1:9" ht="15" customHeight="1">
      <c r="A32" s="934"/>
      <c r="B32" s="1678"/>
      <c r="C32" s="1153"/>
      <c r="D32" s="1153"/>
      <c r="E32" s="1153"/>
      <c r="F32" s="1153"/>
      <c r="G32" s="1153"/>
      <c r="H32" s="1153"/>
      <c r="I32" s="1153"/>
    </row>
    <row r="33" spans="1:9" ht="15" customHeight="1">
      <c r="A33" s="934"/>
      <c r="B33" s="1678"/>
      <c r="C33" s="1153"/>
      <c r="D33" s="1153"/>
      <c r="E33" s="1153"/>
      <c r="F33" s="1153"/>
      <c r="G33" s="1153"/>
      <c r="H33" s="1153"/>
      <c r="I33" s="1153"/>
    </row>
    <row r="34" spans="1:9" ht="15" customHeight="1">
      <c r="A34" s="934"/>
      <c r="B34" s="1678"/>
      <c r="C34" s="1153"/>
      <c r="D34" s="1153"/>
      <c r="E34" s="1153"/>
      <c r="F34" s="1153"/>
      <c r="G34" s="1153"/>
      <c r="H34" s="1153"/>
      <c r="I34" s="1153"/>
    </row>
    <row r="35" spans="1:9" ht="15" customHeight="1">
      <c r="A35" s="934"/>
      <c r="B35" s="1678"/>
      <c r="C35" s="1153"/>
      <c r="D35" s="1153"/>
      <c r="E35" s="1153"/>
      <c r="F35" s="1153"/>
      <c r="G35" s="1153"/>
      <c r="H35" s="1153"/>
      <c r="I35" s="1153"/>
    </row>
    <row r="36" spans="1:9" ht="15" customHeight="1">
      <c r="A36" s="934"/>
      <c r="B36" s="1678"/>
      <c r="C36" s="1153"/>
      <c r="D36" s="1153"/>
      <c r="E36" s="1153"/>
      <c r="F36" s="1153"/>
      <c r="G36" s="1153"/>
      <c r="H36" s="1153"/>
      <c r="I36" s="1153"/>
    </row>
    <row r="37" spans="1:9" ht="15" customHeight="1">
      <c r="A37" s="934"/>
      <c r="B37" s="1002" t="s">
        <v>648</v>
      </c>
      <c r="C37" s="1025" t="s">
        <v>1113</v>
      </c>
      <c r="D37" s="1025"/>
      <c r="E37" s="1025"/>
      <c r="F37" s="1025"/>
      <c r="G37" s="1025"/>
      <c r="H37" s="1025"/>
      <c r="I37" s="1025"/>
    </row>
    <row r="38" spans="1:9" ht="15" customHeight="1">
      <c r="A38" s="934"/>
      <c r="B38" s="1002"/>
      <c r="C38" s="1025"/>
      <c r="D38" s="1025"/>
      <c r="E38" s="1025"/>
      <c r="F38" s="1025"/>
      <c r="G38" s="1025"/>
      <c r="H38" s="1025"/>
      <c r="I38" s="1025"/>
    </row>
    <row r="39" spans="1:9" ht="15" customHeight="1">
      <c r="A39" s="934"/>
      <c r="B39" s="1002"/>
      <c r="C39" s="1025"/>
      <c r="D39" s="1025"/>
      <c r="E39" s="1025"/>
      <c r="F39" s="1025"/>
      <c r="G39" s="1025"/>
      <c r="H39" s="1025"/>
      <c r="I39" s="1025"/>
    </row>
    <row r="40" spans="1:9" ht="15" customHeight="1">
      <c r="A40" s="934"/>
      <c r="B40" s="1002"/>
      <c r="C40" s="1025"/>
      <c r="D40" s="1025"/>
      <c r="E40" s="1025"/>
      <c r="F40" s="1025"/>
      <c r="G40" s="1025"/>
      <c r="H40" s="1025"/>
      <c r="I40" s="1025"/>
    </row>
    <row r="41" spans="1:9" ht="15" customHeight="1">
      <c r="A41" s="934"/>
      <c r="B41" s="1002"/>
      <c r="C41" s="1025"/>
      <c r="D41" s="1025"/>
      <c r="E41" s="1025"/>
      <c r="F41" s="1025"/>
      <c r="G41" s="1025"/>
      <c r="H41" s="1025"/>
      <c r="I41" s="1025"/>
    </row>
    <row r="42" spans="1:9" ht="15" customHeight="1">
      <c r="A42" s="934"/>
      <c r="B42" s="1002"/>
      <c r="C42" s="1025"/>
      <c r="D42" s="1025"/>
      <c r="E42" s="1025"/>
      <c r="F42" s="1025"/>
      <c r="G42" s="1025"/>
      <c r="H42" s="1025"/>
      <c r="I42" s="1025"/>
    </row>
    <row r="43" spans="1:9" ht="15" customHeight="1">
      <c r="A43" s="934"/>
      <c r="B43" s="1002"/>
      <c r="C43" s="1025"/>
      <c r="D43" s="1025"/>
      <c r="E43" s="1025"/>
      <c r="F43" s="1025"/>
      <c r="G43" s="1025"/>
      <c r="H43" s="1025"/>
      <c r="I43" s="1025"/>
    </row>
    <row r="44" spans="1:9">
      <c r="A44" s="935"/>
      <c r="B44" s="1002"/>
      <c r="C44" s="1025"/>
      <c r="D44" s="1025"/>
      <c r="E44" s="1025"/>
      <c r="F44" s="1025"/>
      <c r="G44" s="1025"/>
      <c r="H44" s="1025"/>
      <c r="I44" s="1025"/>
    </row>
    <row r="45" spans="1:9" ht="4.5" customHeight="1">
      <c r="A45" s="111"/>
      <c r="B45" s="221"/>
      <c r="C45" s="61"/>
      <c r="D45" s="61"/>
      <c r="E45" s="61"/>
      <c r="F45" s="61"/>
      <c r="G45" s="61"/>
      <c r="H45" s="61"/>
      <c r="I45" s="61"/>
    </row>
    <row r="46" spans="1:9">
      <c r="A46" s="926" t="s">
        <v>649</v>
      </c>
      <c r="B46" s="926"/>
      <c r="C46" s="91"/>
      <c r="D46" s="258"/>
      <c r="E46" s="258"/>
      <c r="F46" s="258"/>
      <c r="G46" s="258"/>
      <c r="H46" s="258"/>
      <c r="I46" s="258"/>
    </row>
    <row r="47" spans="1:9" ht="15" customHeight="1">
      <c r="A47" s="1009" t="s">
        <v>1141</v>
      </c>
      <c r="B47" s="1010"/>
      <c r="C47" s="899" t="s">
        <v>1114</v>
      </c>
      <c r="D47" s="900"/>
      <c r="E47" s="900"/>
      <c r="F47" s="900"/>
      <c r="G47" s="900"/>
      <c r="H47" s="900"/>
      <c r="I47" s="901"/>
    </row>
    <row r="48" spans="1:9" ht="15" customHeight="1">
      <c r="A48" s="1011"/>
      <c r="B48" s="1012"/>
      <c r="C48" s="902"/>
      <c r="D48" s="903"/>
      <c r="E48" s="903"/>
      <c r="F48" s="903"/>
      <c r="G48" s="903"/>
      <c r="H48" s="903"/>
      <c r="I48" s="904"/>
    </row>
    <row r="49" spans="1:21" ht="15" customHeight="1">
      <c r="A49" s="1011"/>
      <c r="B49" s="1012"/>
      <c r="C49" s="902"/>
      <c r="D49" s="903"/>
      <c r="E49" s="903"/>
      <c r="F49" s="903"/>
      <c r="G49" s="903"/>
      <c r="H49" s="903"/>
      <c r="I49" s="904"/>
      <c r="O49" s="31"/>
      <c r="P49" s="68"/>
      <c r="Q49" s="68"/>
      <c r="R49" s="68"/>
      <c r="S49" s="68"/>
      <c r="T49" s="68"/>
      <c r="U49" s="68"/>
    </row>
    <row r="50" spans="1:21" ht="15" customHeight="1">
      <c r="A50" s="1011"/>
      <c r="B50" s="1012"/>
      <c r="C50" s="902"/>
      <c r="D50" s="903"/>
      <c r="E50" s="903"/>
      <c r="F50" s="903"/>
      <c r="G50" s="903"/>
      <c r="H50" s="903"/>
      <c r="I50" s="904"/>
      <c r="O50" s="31"/>
      <c r="P50" s="68"/>
      <c r="Q50" s="68"/>
      <c r="R50" s="68"/>
      <c r="S50" s="68"/>
      <c r="T50" s="68"/>
      <c r="U50" s="68"/>
    </row>
    <row r="51" spans="1:21" ht="15" customHeight="1">
      <c r="A51" s="1011"/>
      <c r="B51" s="1012"/>
      <c r="C51" s="902"/>
      <c r="D51" s="903"/>
      <c r="E51" s="903"/>
      <c r="F51" s="903"/>
      <c r="G51" s="903"/>
      <c r="H51" s="903"/>
      <c r="I51" s="904"/>
      <c r="O51" s="31"/>
      <c r="P51" s="68"/>
      <c r="Q51" s="68"/>
      <c r="R51" s="68"/>
      <c r="S51" s="68"/>
      <c r="T51" s="68"/>
      <c r="U51" s="68"/>
    </row>
    <row r="52" spans="1:21" ht="15" customHeight="1">
      <c r="A52" s="1011"/>
      <c r="B52" s="1012"/>
      <c r="C52" s="902"/>
      <c r="D52" s="903"/>
      <c r="E52" s="903"/>
      <c r="F52" s="903"/>
      <c r="G52" s="903"/>
      <c r="H52" s="903"/>
      <c r="I52" s="904"/>
      <c r="O52" s="68"/>
      <c r="P52" s="68"/>
      <c r="Q52" s="68"/>
      <c r="R52" s="68"/>
      <c r="S52" s="68"/>
      <c r="T52" s="68"/>
      <c r="U52" s="68"/>
    </row>
    <row r="53" spans="1:21" ht="15" customHeight="1">
      <c r="A53" s="1011"/>
      <c r="B53" s="1012"/>
      <c r="C53" s="902"/>
      <c r="D53" s="903"/>
      <c r="E53" s="903"/>
      <c r="F53" s="903"/>
      <c r="G53" s="903"/>
      <c r="H53" s="903"/>
      <c r="I53" s="904"/>
      <c r="O53" s="68"/>
      <c r="P53" s="68"/>
      <c r="Q53" s="68"/>
      <c r="R53" s="68"/>
      <c r="S53" s="68"/>
      <c r="T53" s="68"/>
      <c r="U53" s="68"/>
    </row>
    <row r="54" spans="1:21" ht="15" customHeight="1">
      <c r="A54" s="1013"/>
      <c r="B54" s="1014"/>
      <c r="C54" s="905"/>
      <c r="D54" s="906"/>
      <c r="E54" s="906"/>
      <c r="F54" s="906"/>
      <c r="G54" s="906"/>
      <c r="H54" s="906"/>
      <c r="I54" s="907"/>
      <c r="O54" s="68"/>
      <c r="P54" s="68"/>
      <c r="Q54" s="68"/>
      <c r="R54" s="68"/>
      <c r="S54" s="68"/>
      <c r="T54" s="68"/>
      <c r="U54" s="68"/>
    </row>
    <row r="55" spans="1:21" ht="15" customHeight="1">
      <c r="A55" s="1009" t="s">
        <v>1141</v>
      </c>
      <c r="B55" s="1010"/>
      <c r="C55" s="899" t="s">
        <v>1115</v>
      </c>
      <c r="D55" s="900"/>
      <c r="E55" s="900"/>
      <c r="F55" s="900"/>
      <c r="G55" s="900"/>
      <c r="H55" s="900"/>
      <c r="I55" s="901"/>
      <c r="O55" s="68"/>
      <c r="P55" s="68"/>
      <c r="Q55" s="68"/>
      <c r="R55" s="68"/>
      <c r="S55" s="68"/>
      <c r="T55" s="68"/>
      <c r="U55" s="68"/>
    </row>
    <row r="56" spans="1:21" ht="15" customHeight="1">
      <c r="A56" s="1011"/>
      <c r="B56" s="1012"/>
      <c r="C56" s="902"/>
      <c r="D56" s="903"/>
      <c r="E56" s="903"/>
      <c r="F56" s="903"/>
      <c r="G56" s="903"/>
      <c r="H56" s="903"/>
      <c r="I56" s="904"/>
      <c r="O56" s="68"/>
      <c r="P56" s="68"/>
      <c r="Q56" s="68"/>
      <c r="R56" s="68"/>
      <c r="S56" s="68"/>
      <c r="T56" s="68"/>
      <c r="U56" s="68"/>
    </row>
    <row r="57" spans="1:21" ht="15" customHeight="1">
      <c r="A57" s="1011"/>
      <c r="B57" s="1012"/>
      <c r="C57" s="902"/>
      <c r="D57" s="903"/>
      <c r="E57" s="903"/>
      <c r="F57" s="903"/>
      <c r="G57" s="903"/>
      <c r="H57" s="903"/>
      <c r="I57" s="904"/>
      <c r="O57" s="68"/>
      <c r="P57" s="68"/>
      <c r="Q57" s="68"/>
      <c r="R57" s="68"/>
      <c r="S57" s="68"/>
      <c r="T57" s="68"/>
      <c r="U57" s="68"/>
    </row>
    <row r="58" spans="1:21" ht="15" customHeight="1">
      <c r="A58" s="1011"/>
      <c r="B58" s="1012"/>
      <c r="C58" s="902"/>
      <c r="D58" s="903"/>
      <c r="E58" s="903"/>
      <c r="F58" s="903"/>
      <c r="G58" s="903"/>
      <c r="H58" s="903"/>
      <c r="I58" s="904"/>
      <c r="O58" s="68"/>
      <c r="P58" s="68"/>
      <c r="Q58" s="68"/>
      <c r="R58" s="68"/>
      <c r="S58" s="68"/>
      <c r="T58" s="68"/>
      <c r="U58" s="68"/>
    </row>
    <row r="59" spans="1:21" ht="15" customHeight="1">
      <c r="A59" s="1011"/>
      <c r="B59" s="1012"/>
      <c r="C59" s="902"/>
      <c r="D59" s="903"/>
      <c r="E59" s="903"/>
      <c r="F59" s="903"/>
      <c r="G59" s="903"/>
      <c r="H59" s="903"/>
      <c r="I59" s="904"/>
      <c r="O59" s="68"/>
      <c r="P59" s="68"/>
      <c r="Q59" s="68"/>
      <c r="R59" s="68"/>
      <c r="S59" s="68"/>
      <c r="T59" s="68"/>
      <c r="U59" s="68"/>
    </row>
    <row r="60" spans="1:21" ht="15" customHeight="1">
      <c r="A60" s="1011"/>
      <c r="B60" s="1012"/>
      <c r="C60" s="902"/>
      <c r="D60" s="903"/>
      <c r="E60" s="903"/>
      <c r="F60" s="903"/>
      <c r="G60" s="903"/>
      <c r="H60" s="903"/>
      <c r="I60" s="904"/>
      <c r="O60" s="68"/>
      <c r="P60" s="68"/>
      <c r="Q60" s="68"/>
      <c r="R60" s="68"/>
      <c r="S60" s="68"/>
      <c r="T60" s="68"/>
      <c r="U60" s="68"/>
    </row>
    <row r="61" spans="1:21" ht="15" customHeight="1">
      <c r="A61" s="1011"/>
      <c r="B61" s="1012"/>
      <c r="C61" s="902"/>
      <c r="D61" s="903"/>
      <c r="E61" s="903"/>
      <c r="F61" s="903"/>
      <c r="G61" s="903"/>
      <c r="H61" s="903"/>
      <c r="I61" s="904"/>
      <c r="O61" s="68"/>
      <c r="P61" s="68"/>
      <c r="Q61" s="68"/>
      <c r="R61" s="68"/>
      <c r="S61" s="68"/>
      <c r="T61" s="68"/>
      <c r="U61" s="68"/>
    </row>
    <row r="62" spans="1:21" ht="15" customHeight="1">
      <c r="A62" s="1011"/>
      <c r="B62" s="1012"/>
      <c r="C62" s="902"/>
      <c r="D62" s="903"/>
      <c r="E62" s="903"/>
      <c r="F62" s="903"/>
      <c r="G62" s="903"/>
      <c r="H62" s="903"/>
      <c r="I62" s="904"/>
      <c r="O62" s="68"/>
      <c r="P62" s="68"/>
      <c r="Q62" s="68"/>
      <c r="R62" s="68"/>
      <c r="S62" s="68"/>
      <c r="T62" s="68"/>
      <c r="U62" s="68"/>
    </row>
    <row r="63" spans="1:21" ht="15" customHeight="1">
      <c r="A63" s="1011"/>
      <c r="B63" s="1012"/>
      <c r="C63" s="902"/>
      <c r="D63" s="903"/>
      <c r="E63" s="903"/>
      <c r="F63" s="903"/>
      <c r="G63" s="903"/>
      <c r="H63" s="903"/>
      <c r="I63" s="904"/>
      <c r="O63" s="68"/>
      <c r="P63" s="68"/>
      <c r="Q63" s="68"/>
      <c r="R63" s="68"/>
      <c r="S63" s="68"/>
      <c r="T63" s="68"/>
      <c r="U63" s="68"/>
    </row>
    <row r="64" spans="1:21" ht="15" customHeight="1">
      <c r="A64" s="1011"/>
      <c r="B64" s="1012"/>
      <c r="C64" s="902"/>
      <c r="D64" s="903"/>
      <c r="E64" s="903"/>
      <c r="F64" s="903"/>
      <c r="G64" s="903"/>
      <c r="H64" s="903"/>
      <c r="I64" s="904"/>
      <c r="O64" s="68"/>
      <c r="P64" s="68"/>
      <c r="Q64" s="68"/>
      <c r="R64" s="68"/>
      <c r="S64" s="68"/>
      <c r="T64" s="68"/>
      <c r="U64" s="68"/>
    </row>
    <row r="65" spans="1:21" ht="15" customHeight="1">
      <c r="A65" s="1013"/>
      <c r="B65" s="1014"/>
      <c r="C65" s="905"/>
      <c r="D65" s="906"/>
      <c r="E65" s="906"/>
      <c r="F65" s="906"/>
      <c r="G65" s="906"/>
      <c r="H65" s="906"/>
      <c r="I65" s="907"/>
      <c r="O65" s="68"/>
      <c r="P65" s="68"/>
      <c r="Q65" s="68"/>
      <c r="R65" s="68"/>
      <c r="S65" s="68"/>
      <c r="T65" s="68"/>
      <c r="U65" s="68"/>
    </row>
    <row r="66" spans="1:21" ht="15" customHeight="1">
      <c r="A66" s="913" t="s">
        <v>1142</v>
      </c>
      <c r="B66" s="1634"/>
      <c r="C66" s="1634"/>
      <c r="D66" s="1634"/>
      <c r="E66" s="1634"/>
      <c r="F66" s="1634"/>
      <c r="G66" s="1634"/>
      <c r="H66" s="1634"/>
      <c r="I66" s="1635"/>
      <c r="O66" s="68"/>
      <c r="P66" s="68"/>
      <c r="Q66" s="68"/>
      <c r="R66" s="68"/>
      <c r="S66" s="68"/>
      <c r="T66" s="68"/>
      <c r="U66" s="68"/>
    </row>
    <row r="67" spans="1:21" ht="15" customHeight="1">
      <c r="A67" s="917" t="s">
        <v>24</v>
      </c>
      <c r="B67" s="917"/>
      <c r="C67" s="917" t="s">
        <v>1116</v>
      </c>
      <c r="D67" s="917"/>
      <c r="E67" s="3" t="s">
        <v>25</v>
      </c>
      <c r="F67" s="261" t="s">
        <v>23</v>
      </c>
      <c r="G67" s="261" t="s">
        <v>26</v>
      </c>
      <c r="H67" s="261" t="s">
        <v>27</v>
      </c>
      <c r="I67" s="261" t="s">
        <v>28</v>
      </c>
      <c r="O67" s="68"/>
      <c r="P67" s="68"/>
      <c r="Q67" s="68"/>
      <c r="R67" s="68"/>
      <c r="S67" s="68"/>
      <c r="T67" s="68"/>
      <c r="U67" s="68"/>
    </row>
    <row r="68" spans="1:21" ht="15" customHeight="1">
      <c r="A68" s="917"/>
      <c r="B68" s="917"/>
      <c r="C68" s="924" t="s">
        <v>29</v>
      </c>
      <c r="D68" s="924"/>
      <c r="E68" s="924"/>
      <c r="F68" s="924" t="s">
        <v>418</v>
      </c>
      <c r="G68" s="924"/>
      <c r="H68" s="924"/>
      <c r="I68" s="924"/>
      <c r="J68" s="47" t="s">
        <v>877</v>
      </c>
      <c r="K68" s="47" t="s">
        <v>1476</v>
      </c>
      <c r="O68" s="31"/>
      <c r="P68" s="31"/>
      <c r="Q68" s="31"/>
      <c r="R68" s="31"/>
      <c r="S68" s="31"/>
      <c r="T68" s="31"/>
      <c r="U68" s="31"/>
    </row>
    <row r="69" spans="1:21" ht="15" customHeight="1">
      <c r="A69" s="1655" t="s">
        <v>274</v>
      </c>
      <c r="B69" s="1656"/>
      <c r="C69" s="1665">
        <f>K69</f>
        <v>196463</v>
      </c>
      <c r="D69" s="1666"/>
      <c r="E69" s="749">
        <f>K69-J69</f>
        <v>-21847</v>
      </c>
      <c r="F69" s="292" t="s">
        <v>491</v>
      </c>
      <c r="G69" s="307" t="s">
        <v>278</v>
      </c>
      <c r="H69" s="307" t="s">
        <v>32</v>
      </c>
      <c r="I69" s="305" t="s">
        <v>276</v>
      </c>
      <c r="J69" s="214">
        <v>218310</v>
      </c>
      <c r="K69" s="214">
        <v>196463</v>
      </c>
      <c r="O69" s="31"/>
      <c r="P69" s="31"/>
      <c r="Q69" s="31"/>
      <c r="R69" s="31"/>
      <c r="S69" s="31"/>
      <c r="T69" s="31"/>
      <c r="U69" s="31"/>
    </row>
    <row r="70" spans="1:21" ht="15" customHeight="1">
      <c r="A70" s="1657"/>
      <c r="B70" s="1658"/>
      <c r="C70" s="1667" t="s">
        <v>879</v>
      </c>
      <c r="D70" s="1668"/>
      <c r="E70" s="1669"/>
      <c r="F70" s="1659" t="s">
        <v>1533</v>
      </c>
      <c r="G70" s="1660"/>
      <c r="H70" s="1660"/>
      <c r="I70" s="1661"/>
      <c r="O70" s="31"/>
      <c r="P70" s="31"/>
      <c r="Q70" s="31"/>
      <c r="R70" s="31"/>
      <c r="S70" s="31"/>
      <c r="T70" s="31"/>
      <c r="U70" s="31"/>
    </row>
    <row r="71" spans="1:21" ht="15" customHeight="1">
      <c r="A71" s="1657"/>
      <c r="B71" s="1658"/>
      <c r="C71" s="1670"/>
      <c r="D71" s="1671"/>
      <c r="E71" s="1672"/>
      <c r="F71" s="1662"/>
      <c r="G71" s="1663"/>
      <c r="H71" s="1663"/>
      <c r="I71" s="1664"/>
      <c r="O71" s="31"/>
      <c r="P71" s="31"/>
      <c r="Q71" s="31"/>
      <c r="R71" s="31"/>
      <c r="S71" s="31"/>
      <c r="T71" s="31"/>
      <c r="U71" s="31"/>
    </row>
    <row r="72" spans="1:21" ht="15" customHeight="1">
      <c r="A72" s="1657"/>
      <c r="B72" s="1658"/>
      <c r="C72" s="1670"/>
      <c r="D72" s="1671"/>
      <c r="E72" s="1672"/>
      <c r="F72" s="1662"/>
      <c r="G72" s="1663"/>
      <c r="H72" s="1663"/>
      <c r="I72" s="1664"/>
    </row>
    <row r="73" spans="1:21" ht="15" customHeight="1">
      <c r="A73" s="1657"/>
      <c r="B73" s="1658"/>
      <c r="C73" s="1670"/>
      <c r="D73" s="1671"/>
      <c r="E73" s="1672"/>
      <c r="F73" s="1662"/>
      <c r="G73" s="1663"/>
      <c r="H73" s="1663"/>
      <c r="I73" s="1664"/>
    </row>
    <row r="74" spans="1:21" ht="15" customHeight="1">
      <c r="A74" s="1657"/>
      <c r="B74" s="1658"/>
      <c r="C74" s="1670"/>
      <c r="D74" s="1671"/>
      <c r="E74" s="1672"/>
      <c r="F74" s="1662"/>
      <c r="G74" s="1663"/>
      <c r="H74" s="1663"/>
      <c r="I74" s="1664"/>
    </row>
    <row r="75" spans="1:21" ht="15" customHeight="1">
      <c r="A75" s="1657"/>
      <c r="B75" s="1658"/>
      <c r="C75" s="1670"/>
      <c r="D75" s="1671"/>
      <c r="E75" s="1672"/>
      <c r="F75" s="1662"/>
      <c r="G75" s="1663"/>
      <c r="H75" s="1663"/>
      <c r="I75" s="1664"/>
    </row>
    <row r="76" spans="1:21" ht="15" customHeight="1">
      <c r="A76" s="1657"/>
      <c r="B76" s="1658"/>
      <c r="C76" s="1670"/>
      <c r="D76" s="1671"/>
      <c r="E76" s="1672"/>
      <c r="F76" s="1662"/>
      <c r="G76" s="1663"/>
      <c r="H76" s="1663"/>
      <c r="I76" s="1664"/>
    </row>
    <row r="77" spans="1:21" ht="15" customHeight="1">
      <c r="A77" s="1657"/>
      <c r="B77" s="1658"/>
      <c r="C77" s="1670"/>
      <c r="D77" s="1671"/>
      <c r="E77" s="1672"/>
      <c r="F77" s="1662"/>
      <c r="G77" s="1663"/>
      <c r="H77" s="1663"/>
      <c r="I77" s="1664"/>
    </row>
    <row r="78" spans="1:21" ht="23.25" customHeight="1">
      <c r="A78" s="1657"/>
      <c r="B78" s="1658"/>
      <c r="C78" s="1670"/>
      <c r="D78" s="1671"/>
      <c r="E78" s="1672"/>
      <c r="F78" s="1662"/>
      <c r="G78" s="1663"/>
      <c r="H78" s="1663"/>
      <c r="I78" s="1664"/>
    </row>
    <row r="79" spans="1:21" s="14" customFormat="1" ht="15" customHeight="1">
      <c r="A79" s="1655" t="s">
        <v>277</v>
      </c>
      <c r="B79" s="1656"/>
      <c r="C79" s="1665">
        <f>K79</f>
        <v>368897</v>
      </c>
      <c r="D79" s="1666"/>
      <c r="E79" s="749">
        <f>K79-J79</f>
        <v>-739</v>
      </c>
      <c r="F79" s="292" t="s">
        <v>1117</v>
      </c>
      <c r="G79" s="307" t="s">
        <v>275</v>
      </c>
      <c r="H79" s="307" t="s">
        <v>32</v>
      </c>
      <c r="I79" s="305" t="s">
        <v>276</v>
      </c>
      <c r="J79" s="14">
        <v>369636</v>
      </c>
      <c r="K79" s="14">
        <v>368897</v>
      </c>
    </row>
    <row r="80" spans="1:21" s="14" customFormat="1" ht="15" customHeight="1">
      <c r="A80" s="1657"/>
      <c r="B80" s="1658"/>
      <c r="C80" s="1667" t="s">
        <v>1535</v>
      </c>
      <c r="D80" s="1668"/>
      <c r="E80" s="1669"/>
      <c r="F80" s="1659" t="s">
        <v>938</v>
      </c>
      <c r="G80" s="1660"/>
      <c r="H80" s="1660"/>
      <c r="I80" s="1661"/>
    </row>
    <row r="81" spans="1:11" s="14" customFormat="1" ht="15" customHeight="1">
      <c r="A81" s="1657"/>
      <c r="B81" s="1658"/>
      <c r="C81" s="1670"/>
      <c r="D81" s="1671"/>
      <c r="E81" s="1672"/>
      <c r="F81" s="1662"/>
      <c r="G81" s="1663"/>
      <c r="H81" s="1663"/>
      <c r="I81" s="1664"/>
    </row>
    <row r="82" spans="1:11" s="14" customFormat="1" ht="15" customHeight="1">
      <c r="A82" s="1657"/>
      <c r="B82" s="1658"/>
      <c r="C82" s="1670"/>
      <c r="D82" s="1671"/>
      <c r="E82" s="1672"/>
      <c r="F82" s="1662"/>
      <c r="G82" s="1663"/>
      <c r="H82" s="1663"/>
      <c r="I82" s="1664"/>
    </row>
    <row r="83" spans="1:11" s="14" customFormat="1" ht="15" customHeight="1">
      <c r="A83" s="1657"/>
      <c r="B83" s="1658"/>
      <c r="C83" s="1670"/>
      <c r="D83" s="1671"/>
      <c r="E83" s="1672"/>
      <c r="F83" s="1662"/>
      <c r="G83" s="1663"/>
      <c r="H83" s="1663"/>
      <c r="I83" s="1664"/>
    </row>
    <row r="84" spans="1:11" s="14" customFormat="1" ht="15" customHeight="1">
      <c r="A84" s="1657"/>
      <c r="B84" s="1658"/>
      <c r="C84" s="1670"/>
      <c r="D84" s="1671"/>
      <c r="E84" s="1672"/>
      <c r="F84" s="1662"/>
      <c r="G84" s="1663"/>
      <c r="H84" s="1663"/>
      <c r="I84" s="1664"/>
    </row>
    <row r="85" spans="1:11" s="14" customFormat="1" ht="15" customHeight="1">
      <c r="A85" s="1657"/>
      <c r="B85" s="1658"/>
      <c r="C85" s="1670"/>
      <c r="D85" s="1671"/>
      <c r="E85" s="1672"/>
      <c r="F85" s="1662"/>
      <c r="G85" s="1663"/>
      <c r="H85" s="1663"/>
      <c r="I85" s="1664"/>
    </row>
    <row r="86" spans="1:11" s="14" customFormat="1" ht="15" customHeight="1">
      <c r="A86" s="1657"/>
      <c r="B86" s="1658"/>
      <c r="C86" s="1670"/>
      <c r="D86" s="1671"/>
      <c r="E86" s="1672"/>
      <c r="F86" s="1662"/>
      <c r="G86" s="1663"/>
      <c r="H86" s="1663"/>
      <c r="I86" s="1664"/>
    </row>
    <row r="87" spans="1:11" s="14" customFormat="1" ht="15" customHeight="1">
      <c r="A87" s="1657"/>
      <c r="B87" s="1658"/>
      <c r="C87" s="1670"/>
      <c r="D87" s="1671"/>
      <c r="E87" s="1672"/>
      <c r="F87" s="1662"/>
      <c r="G87" s="1663"/>
      <c r="H87" s="1663"/>
      <c r="I87" s="1664"/>
    </row>
    <row r="88" spans="1:11" s="14" customFormat="1" ht="15" customHeight="1">
      <c r="A88" s="1657"/>
      <c r="B88" s="1658"/>
      <c r="C88" s="1670"/>
      <c r="D88" s="1671"/>
      <c r="E88" s="1672"/>
      <c r="F88" s="1662"/>
      <c r="G88" s="1663"/>
      <c r="H88" s="1663"/>
      <c r="I88" s="1664"/>
    </row>
    <row r="89" spans="1:11" s="14" customFormat="1" ht="15" customHeight="1">
      <c r="A89" s="1657"/>
      <c r="B89" s="1658"/>
      <c r="C89" s="1670"/>
      <c r="D89" s="1671"/>
      <c r="E89" s="1672"/>
      <c r="F89" s="1662"/>
      <c r="G89" s="1663"/>
      <c r="H89" s="1663"/>
      <c r="I89" s="1664"/>
    </row>
    <row r="90" spans="1:11" s="14" customFormat="1" ht="15" customHeight="1">
      <c r="A90" s="1657"/>
      <c r="B90" s="1658"/>
      <c r="C90" s="1670"/>
      <c r="D90" s="1671"/>
      <c r="E90" s="1672"/>
      <c r="F90" s="1662"/>
      <c r="G90" s="1663"/>
      <c r="H90" s="1663"/>
      <c r="I90" s="1664"/>
    </row>
    <row r="91" spans="1:11" s="14" customFormat="1" ht="15" customHeight="1">
      <c r="A91" s="1657"/>
      <c r="B91" s="1658"/>
      <c r="C91" s="1670"/>
      <c r="D91" s="1671"/>
      <c r="E91" s="1672"/>
      <c r="F91" s="1662"/>
      <c r="G91" s="1663"/>
      <c r="H91" s="1663"/>
      <c r="I91" s="1664"/>
    </row>
    <row r="92" spans="1:11" s="14" customFormat="1" ht="15" customHeight="1">
      <c r="A92" s="1655" t="s">
        <v>279</v>
      </c>
      <c r="B92" s="1656"/>
      <c r="C92" s="1665">
        <f>K92</f>
        <v>195217</v>
      </c>
      <c r="D92" s="1666"/>
      <c r="E92" s="750">
        <f>K92-J92</f>
        <v>-4270</v>
      </c>
      <c r="F92" s="292" t="s">
        <v>1117</v>
      </c>
      <c r="G92" s="307" t="s">
        <v>280</v>
      </c>
      <c r="H92" s="307" t="s">
        <v>32</v>
      </c>
      <c r="I92" s="305" t="s">
        <v>276</v>
      </c>
      <c r="J92" s="14">
        <v>199487</v>
      </c>
      <c r="K92" s="14">
        <v>195217</v>
      </c>
    </row>
    <row r="93" spans="1:11" s="15" customFormat="1" ht="15" customHeight="1">
      <c r="A93" s="1657"/>
      <c r="B93" s="1658"/>
      <c r="C93" s="1659" t="s">
        <v>1649</v>
      </c>
      <c r="D93" s="1660"/>
      <c r="E93" s="1661"/>
      <c r="F93" s="1659" t="s">
        <v>1118</v>
      </c>
      <c r="G93" s="1660"/>
      <c r="H93" s="1660"/>
      <c r="I93" s="1661"/>
    </row>
    <row r="94" spans="1:11" s="15" customFormat="1" ht="15" customHeight="1">
      <c r="A94" s="1657"/>
      <c r="B94" s="1658"/>
      <c r="C94" s="1662"/>
      <c r="D94" s="1663"/>
      <c r="E94" s="1664"/>
      <c r="F94" s="1662"/>
      <c r="G94" s="1663"/>
      <c r="H94" s="1663"/>
      <c r="I94" s="1664"/>
    </row>
    <row r="95" spans="1:11" s="15" customFormat="1" ht="15" customHeight="1">
      <c r="A95" s="1657"/>
      <c r="B95" s="1658"/>
      <c r="C95" s="1662"/>
      <c r="D95" s="1663"/>
      <c r="E95" s="1664"/>
      <c r="F95" s="1662"/>
      <c r="G95" s="1663"/>
      <c r="H95" s="1663"/>
      <c r="I95" s="1664"/>
    </row>
    <row r="96" spans="1:11" s="15" customFormat="1" ht="15" customHeight="1">
      <c r="A96" s="1657"/>
      <c r="B96" s="1658"/>
      <c r="C96" s="1662"/>
      <c r="D96" s="1663"/>
      <c r="E96" s="1664"/>
      <c r="F96" s="1662"/>
      <c r="G96" s="1663"/>
      <c r="H96" s="1663"/>
      <c r="I96" s="1664"/>
    </row>
    <row r="97" spans="1:9" s="15" customFormat="1" ht="15" customHeight="1">
      <c r="A97" s="1657"/>
      <c r="B97" s="1658"/>
      <c r="C97" s="1662"/>
      <c r="D97" s="1663"/>
      <c r="E97" s="1664"/>
      <c r="F97" s="1662"/>
      <c r="G97" s="1663"/>
      <c r="H97" s="1663"/>
      <c r="I97" s="1664"/>
    </row>
    <row r="98" spans="1:9" s="15" customFormat="1" ht="15" customHeight="1">
      <c r="A98" s="1657"/>
      <c r="B98" s="1658"/>
      <c r="C98" s="1662"/>
      <c r="D98" s="1663"/>
      <c r="E98" s="1664"/>
      <c r="F98" s="1662"/>
      <c r="G98" s="1663"/>
      <c r="H98" s="1663"/>
      <c r="I98" s="1664"/>
    </row>
    <row r="99" spans="1:9" s="15" customFormat="1" ht="15" customHeight="1">
      <c r="A99" s="1657"/>
      <c r="B99" s="1658"/>
      <c r="C99" s="1662"/>
      <c r="D99" s="1663"/>
      <c r="E99" s="1664"/>
      <c r="F99" s="1662"/>
      <c r="G99" s="1663"/>
      <c r="H99" s="1663"/>
      <c r="I99" s="1664"/>
    </row>
    <row r="100" spans="1:9" s="15" customFormat="1" ht="15" customHeight="1">
      <c r="A100" s="1657"/>
      <c r="B100" s="1658"/>
      <c r="C100" s="1662"/>
      <c r="D100" s="1663"/>
      <c r="E100" s="1664"/>
      <c r="F100" s="1662"/>
      <c r="G100" s="1663"/>
      <c r="H100" s="1663"/>
      <c r="I100" s="1664"/>
    </row>
    <row r="101" spans="1:9" s="15" customFormat="1" ht="15" customHeight="1">
      <c r="A101" s="1657"/>
      <c r="B101" s="1658"/>
      <c r="C101" s="1662"/>
      <c r="D101" s="1663"/>
      <c r="E101" s="1664"/>
      <c r="F101" s="1662"/>
      <c r="G101" s="1663"/>
      <c r="H101" s="1663"/>
      <c r="I101" s="1664"/>
    </row>
    <row r="102" spans="1:9" s="15" customFormat="1" ht="15" customHeight="1">
      <c r="A102" s="1657"/>
      <c r="B102" s="1658"/>
      <c r="C102" s="1662"/>
      <c r="D102" s="1663"/>
      <c r="E102" s="1664"/>
      <c r="F102" s="1662"/>
      <c r="G102" s="1663"/>
      <c r="H102" s="1663"/>
      <c r="I102" s="1664"/>
    </row>
    <row r="103" spans="1:9" s="15" customFormat="1" ht="28.5" customHeight="1">
      <c r="A103" s="1673"/>
      <c r="B103" s="1674"/>
      <c r="C103" s="1675"/>
      <c r="D103" s="1676"/>
      <c r="E103" s="1677"/>
      <c r="F103" s="1675"/>
      <c r="G103" s="1676"/>
      <c r="H103" s="1676"/>
      <c r="I103" s="1677"/>
    </row>
    <row r="104" spans="1:9" s="14" customFormat="1" ht="15" customHeight="1">
      <c r="A104" s="1640" t="s">
        <v>399</v>
      </c>
      <c r="B104" s="1641"/>
      <c r="C104" s="1638" t="s">
        <v>400</v>
      </c>
      <c r="D104" s="1639"/>
      <c r="E104" s="291"/>
      <c r="F104" s="292" t="s">
        <v>1119</v>
      </c>
      <c r="G104" s="279" t="s">
        <v>275</v>
      </c>
      <c r="H104" s="279" t="s">
        <v>32</v>
      </c>
      <c r="I104" s="275" t="s">
        <v>276</v>
      </c>
    </row>
    <row r="105" spans="1:9" s="14" customFormat="1" ht="15" customHeight="1">
      <c r="A105" s="1642"/>
      <c r="B105" s="1643"/>
      <c r="C105" s="1646" t="s">
        <v>413</v>
      </c>
      <c r="D105" s="1647"/>
      <c r="E105" s="1648"/>
      <c r="F105" s="1646" t="s">
        <v>870</v>
      </c>
      <c r="G105" s="1647"/>
      <c r="H105" s="1647"/>
      <c r="I105" s="1648"/>
    </row>
    <row r="106" spans="1:9" s="14" customFormat="1" ht="15" customHeight="1">
      <c r="A106" s="1642"/>
      <c r="B106" s="1643"/>
      <c r="C106" s="1649"/>
      <c r="D106" s="1650"/>
      <c r="E106" s="1651"/>
      <c r="F106" s="1649"/>
      <c r="G106" s="1650"/>
      <c r="H106" s="1650"/>
      <c r="I106" s="1651"/>
    </row>
    <row r="107" spans="1:9" s="14" customFormat="1" ht="15" customHeight="1">
      <c r="A107" s="1642"/>
      <c r="B107" s="1643"/>
      <c r="C107" s="1649"/>
      <c r="D107" s="1650"/>
      <c r="E107" s="1651"/>
      <c r="F107" s="1649"/>
      <c r="G107" s="1650"/>
      <c r="H107" s="1650"/>
      <c r="I107" s="1651"/>
    </row>
    <row r="108" spans="1:9" s="14" customFormat="1" ht="15" customHeight="1">
      <c r="A108" s="1642"/>
      <c r="B108" s="1643"/>
      <c r="C108" s="1649"/>
      <c r="D108" s="1650"/>
      <c r="E108" s="1651"/>
      <c r="F108" s="1649"/>
      <c r="G108" s="1650"/>
      <c r="H108" s="1650"/>
      <c r="I108" s="1651"/>
    </row>
    <row r="109" spans="1:9" s="14" customFormat="1" ht="15" customHeight="1">
      <c r="A109" s="1642"/>
      <c r="B109" s="1643"/>
      <c r="C109" s="1649"/>
      <c r="D109" s="1650"/>
      <c r="E109" s="1651"/>
      <c r="F109" s="1649"/>
      <c r="G109" s="1650"/>
      <c r="H109" s="1650"/>
      <c r="I109" s="1651"/>
    </row>
    <row r="110" spans="1:9" s="14" customFormat="1" ht="15" customHeight="1">
      <c r="A110" s="1642"/>
      <c r="B110" s="1643"/>
      <c r="C110" s="1649"/>
      <c r="D110" s="1650"/>
      <c r="E110" s="1651"/>
      <c r="F110" s="1649"/>
      <c r="G110" s="1650"/>
      <c r="H110" s="1650"/>
      <c r="I110" s="1651"/>
    </row>
    <row r="111" spans="1:9" s="14" customFormat="1" ht="15" customHeight="1">
      <c r="A111" s="1642"/>
      <c r="B111" s="1643"/>
      <c r="C111" s="1649"/>
      <c r="D111" s="1650"/>
      <c r="E111" s="1651"/>
      <c r="F111" s="1649"/>
      <c r="G111" s="1650"/>
      <c r="H111" s="1650"/>
      <c r="I111" s="1651"/>
    </row>
    <row r="112" spans="1:9" s="14" customFormat="1" ht="15" customHeight="1">
      <c r="A112" s="1642"/>
      <c r="B112" s="1643"/>
      <c r="C112" s="1649"/>
      <c r="D112" s="1650"/>
      <c r="E112" s="1651"/>
      <c r="F112" s="1649"/>
      <c r="G112" s="1650"/>
      <c r="H112" s="1650"/>
      <c r="I112" s="1651"/>
    </row>
    <row r="113" spans="1:9" s="14" customFormat="1" ht="15" customHeight="1">
      <c r="A113" s="1642"/>
      <c r="B113" s="1643"/>
      <c r="C113" s="1649"/>
      <c r="D113" s="1650"/>
      <c r="E113" s="1651"/>
      <c r="F113" s="1649"/>
      <c r="G113" s="1650"/>
      <c r="H113" s="1650"/>
      <c r="I113" s="1651"/>
    </row>
    <row r="114" spans="1:9" s="14" customFormat="1" ht="15" customHeight="1">
      <c r="A114" s="1642"/>
      <c r="B114" s="1643"/>
      <c r="C114" s="1649"/>
      <c r="D114" s="1650"/>
      <c r="E114" s="1651"/>
      <c r="F114" s="1649"/>
      <c r="G114" s="1650"/>
      <c r="H114" s="1650"/>
      <c r="I114" s="1651"/>
    </row>
    <row r="115" spans="1:9" s="14" customFormat="1" ht="21" customHeight="1">
      <c r="A115" s="1644"/>
      <c r="B115" s="1645"/>
      <c r="C115" s="1652"/>
      <c r="D115" s="1653"/>
      <c r="E115" s="1654"/>
      <c r="F115" s="1652"/>
      <c r="G115" s="1653"/>
      <c r="H115" s="1653"/>
      <c r="I115" s="1654"/>
    </row>
    <row r="116" spans="1:9" s="14" customFormat="1" ht="15" customHeight="1">
      <c r="A116" s="1655" t="s">
        <v>401</v>
      </c>
      <c r="B116" s="1656"/>
      <c r="C116" s="1638" t="s">
        <v>400</v>
      </c>
      <c r="D116" s="1639"/>
      <c r="E116" s="291"/>
      <c r="F116" s="292" t="s">
        <v>1120</v>
      </c>
      <c r="G116" s="279" t="s">
        <v>275</v>
      </c>
      <c r="H116" s="279" t="s">
        <v>32</v>
      </c>
      <c r="I116" s="275" t="s">
        <v>276</v>
      </c>
    </row>
    <row r="117" spans="1:9" s="14" customFormat="1" ht="15" customHeight="1">
      <c r="A117" s="1657"/>
      <c r="B117" s="1658"/>
      <c r="C117" s="1659" t="s">
        <v>1121</v>
      </c>
      <c r="D117" s="1660"/>
      <c r="E117" s="1661"/>
      <c r="F117" s="1659" t="s">
        <v>1122</v>
      </c>
      <c r="G117" s="1660"/>
      <c r="H117" s="1660"/>
      <c r="I117" s="1661"/>
    </row>
    <row r="118" spans="1:9" s="14" customFormat="1" ht="15" customHeight="1">
      <c r="A118" s="1657"/>
      <c r="B118" s="1658"/>
      <c r="C118" s="1662"/>
      <c r="D118" s="1663"/>
      <c r="E118" s="1664"/>
      <c r="F118" s="1662"/>
      <c r="G118" s="1663"/>
      <c r="H118" s="1663"/>
      <c r="I118" s="1664"/>
    </row>
    <row r="119" spans="1:9" s="14" customFormat="1" ht="15" customHeight="1">
      <c r="A119" s="1657"/>
      <c r="B119" s="1658"/>
      <c r="C119" s="1662"/>
      <c r="D119" s="1663"/>
      <c r="E119" s="1664"/>
      <c r="F119" s="1662"/>
      <c r="G119" s="1663"/>
      <c r="H119" s="1663"/>
      <c r="I119" s="1664"/>
    </row>
    <row r="120" spans="1:9" s="14" customFormat="1" ht="15" customHeight="1">
      <c r="A120" s="1657"/>
      <c r="B120" s="1658"/>
      <c r="C120" s="1662"/>
      <c r="D120" s="1663"/>
      <c r="E120" s="1664"/>
      <c r="F120" s="1662"/>
      <c r="G120" s="1663"/>
      <c r="H120" s="1663"/>
      <c r="I120" s="1664"/>
    </row>
    <row r="121" spans="1:9" s="14" customFormat="1" ht="15" customHeight="1">
      <c r="A121" s="1657"/>
      <c r="B121" s="1658"/>
      <c r="C121" s="1662"/>
      <c r="D121" s="1663"/>
      <c r="E121" s="1664"/>
      <c r="F121" s="1662"/>
      <c r="G121" s="1663"/>
      <c r="H121" s="1663"/>
      <c r="I121" s="1664"/>
    </row>
    <row r="122" spans="1:9" s="14" customFormat="1" ht="15" customHeight="1">
      <c r="A122" s="1657"/>
      <c r="B122" s="1658"/>
      <c r="C122" s="1662"/>
      <c r="D122" s="1663"/>
      <c r="E122" s="1664"/>
      <c r="F122" s="1662"/>
      <c r="G122" s="1663"/>
      <c r="H122" s="1663"/>
      <c r="I122" s="1664"/>
    </row>
    <row r="123" spans="1:9" s="14" customFormat="1" ht="15" customHeight="1">
      <c r="A123" s="1657"/>
      <c r="B123" s="1658"/>
      <c r="C123" s="1662"/>
      <c r="D123" s="1663"/>
      <c r="E123" s="1664"/>
      <c r="F123" s="1662"/>
      <c r="G123" s="1663"/>
      <c r="H123" s="1663"/>
      <c r="I123" s="1664"/>
    </row>
    <row r="124" spans="1:9" s="14" customFormat="1" ht="15" customHeight="1">
      <c r="A124" s="1657"/>
      <c r="B124" s="1658"/>
      <c r="C124" s="1662"/>
      <c r="D124" s="1663"/>
      <c r="E124" s="1664"/>
      <c r="F124" s="1662"/>
      <c r="G124" s="1663"/>
      <c r="H124" s="1663"/>
      <c r="I124" s="1664"/>
    </row>
    <row r="125" spans="1:9" s="14" customFormat="1" ht="15" customHeight="1">
      <c r="A125" s="1657"/>
      <c r="B125" s="1658"/>
      <c r="C125" s="1662"/>
      <c r="D125" s="1663"/>
      <c r="E125" s="1664"/>
      <c r="F125" s="1662"/>
      <c r="G125" s="1663"/>
      <c r="H125" s="1663"/>
      <c r="I125" s="1664"/>
    </row>
    <row r="126" spans="1:9" s="14" customFormat="1" ht="15" customHeight="1">
      <c r="A126" s="1657"/>
      <c r="B126" s="1658"/>
      <c r="C126" s="1662"/>
      <c r="D126" s="1663"/>
      <c r="E126" s="1664"/>
      <c r="F126" s="1662"/>
      <c r="G126" s="1663"/>
      <c r="H126" s="1663"/>
      <c r="I126" s="1664"/>
    </row>
    <row r="127" spans="1:9" s="14" customFormat="1" ht="15" customHeight="1">
      <c r="A127" s="1657"/>
      <c r="B127" s="1658"/>
      <c r="C127" s="1662"/>
      <c r="D127" s="1663"/>
      <c r="E127" s="1664"/>
      <c r="F127" s="1662"/>
      <c r="G127" s="1663"/>
      <c r="H127" s="1663"/>
      <c r="I127" s="1664"/>
    </row>
    <row r="128" spans="1:9" s="14" customFormat="1" ht="15" customHeight="1">
      <c r="A128" s="1657"/>
      <c r="B128" s="1658"/>
      <c r="C128" s="1662"/>
      <c r="D128" s="1663"/>
      <c r="E128" s="1664"/>
      <c r="F128" s="1662"/>
      <c r="G128" s="1663"/>
      <c r="H128" s="1663"/>
      <c r="I128" s="1664"/>
    </row>
    <row r="129" spans="1:9" s="14" customFormat="1" ht="15" customHeight="1">
      <c r="A129" s="1657"/>
      <c r="B129" s="1658"/>
      <c r="C129" s="1662"/>
      <c r="D129" s="1663"/>
      <c r="E129" s="1664"/>
      <c r="F129" s="1662"/>
      <c r="G129" s="1663"/>
      <c r="H129" s="1663"/>
      <c r="I129" s="1664"/>
    </row>
    <row r="130" spans="1:9" s="14" customFormat="1" ht="15" customHeight="1">
      <c r="A130" s="1657"/>
      <c r="B130" s="1658"/>
      <c r="C130" s="1662"/>
      <c r="D130" s="1663"/>
      <c r="E130" s="1664"/>
      <c r="F130" s="1662"/>
      <c r="G130" s="1663"/>
      <c r="H130" s="1663"/>
      <c r="I130" s="1664"/>
    </row>
    <row r="131" spans="1:9" s="14" customFormat="1" ht="15" customHeight="1">
      <c r="A131" s="1657"/>
      <c r="B131" s="1658"/>
      <c r="C131" s="1662"/>
      <c r="D131" s="1663"/>
      <c r="E131" s="1664"/>
      <c r="F131" s="1662"/>
      <c r="G131" s="1663"/>
      <c r="H131" s="1663"/>
      <c r="I131" s="1664"/>
    </row>
    <row r="132" spans="1:9" s="14" customFormat="1" ht="15" customHeight="1">
      <c r="A132" s="1657"/>
      <c r="B132" s="1658"/>
      <c r="C132" s="1662"/>
      <c r="D132" s="1663"/>
      <c r="E132" s="1664"/>
      <c r="F132" s="1662"/>
      <c r="G132" s="1663"/>
      <c r="H132" s="1663"/>
      <c r="I132" s="1664"/>
    </row>
    <row r="133" spans="1:9" s="14" customFormat="1" ht="15" customHeight="1">
      <c r="A133" s="1657"/>
      <c r="B133" s="1658"/>
      <c r="C133" s="1662"/>
      <c r="D133" s="1663"/>
      <c r="E133" s="1664"/>
      <c r="F133" s="1662"/>
      <c r="G133" s="1663"/>
      <c r="H133" s="1663"/>
      <c r="I133" s="1664"/>
    </row>
    <row r="134" spans="1:9" s="14" customFormat="1" ht="36.75" customHeight="1">
      <c r="A134" s="1657"/>
      <c r="B134" s="1658"/>
      <c r="C134" s="1662"/>
      <c r="D134" s="1663"/>
      <c r="E134" s="1664"/>
      <c r="F134" s="1662"/>
      <c r="G134" s="1663"/>
      <c r="H134" s="1663"/>
      <c r="I134" s="1664"/>
    </row>
    <row r="135" spans="1:9" s="14" customFormat="1" ht="15" customHeight="1">
      <c r="A135" s="1655" t="s">
        <v>402</v>
      </c>
      <c r="B135" s="1656"/>
      <c r="C135" s="1638" t="s">
        <v>400</v>
      </c>
      <c r="D135" s="1639"/>
      <c r="E135" s="291"/>
      <c r="F135" s="292" t="s">
        <v>1120</v>
      </c>
      <c r="G135" s="279" t="s">
        <v>275</v>
      </c>
      <c r="H135" s="279" t="s">
        <v>32</v>
      </c>
      <c r="I135" s="275" t="s">
        <v>276</v>
      </c>
    </row>
    <row r="136" spans="1:9" s="14" customFormat="1" ht="15" customHeight="1">
      <c r="A136" s="1657"/>
      <c r="B136" s="1658"/>
      <c r="C136" s="1659" t="s">
        <v>871</v>
      </c>
      <c r="D136" s="1660"/>
      <c r="E136" s="1661"/>
      <c r="F136" s="1659" t="s">
        <v>1123</v>
      </c>
      <c r="G136" s="1660"/>
      <c r="H136" s="1660"/>
      <c r="I136" s="1661"/>
    </row>
    <row r="137" spans="1:9" s="14" customFormat="1" ht="15" customHeight="1">
      <c r="A137" s="1657"/>
      <c r="B137" s="1658"/>
      <c r="C137" s="1662"/>
      <c r="D137" s="1663"/>
      <c r="E137" s="1664"/>
      <c r="F137" s="1662"/>
      <c r="G137" s="1663"/>
      <c r="H137" s="1663"/>
      <c r="I137" s="1664"/>
    </row>
    <row r="138" spans="1:9" s="14" customFormat="1" ht="15" customHeight="1">
      <c r="A138" s="1657"/>
      <c r="B138" s="1658"/>
      <c r="C138" s="1662"/>
      <c r="D138" s="1663"/>
      <c r="E138" s="1664"/>
      <c r="F138" s="1662"/>
      <c r="G138" s="1663"/>
      <c r="H138" s="1663"/>
      <c r="I138" s="1664"/>
    </row>
    <row r="139" spans="1:9" s="14" customFormat="1" ht="15" customHeight="1">
      <c r="A139" s="1657"/>
      <c r="B139" s="1658"/>
      <c r="C139" s="1662"/>
      <c r="D139" s="1663"/>
      <c r="E139" s="1664"/>
      <c r="F139" s="1662"/>
      <c r="G139" s="1663"/>
      <c r="H139" s="1663"/>
      <c r="I139" s="1664"/>
    </row>
    <row r="140" spans="1:9" s="14" customFormat="1" ht="15" customHeight="1">
      <c r="A140" s="1657"/>
      <c r="B140" s="1658"/>
      <c r="C140" s="1662"/>
      <c r="D140" s="1663"/>
      <c r="E140" s="1664"/>
      <c r="F140" s="1662"/>
      <c r="G140" s="1663"/>
      <c r="H140" s="1663"/>
      <c r="I140" s="1664"/>
    </row>
    <row r="141" spans="1:9" s="14" customFormat="1" ht="15" customHeight="1">
      <c r="A141" s="1657"/>
      <c r="B141" s="1658"/>
      <c r="C141" s="1662"/>
      <c r="D141" s="1663"/>
      <c r="E141" s="1664"/>
      <c r="F141" s="1662"/>
      <c r="G141" s="1663"/>
      <c r="H141" s="1663"/>
      <c r="I141" s="1664"/>
    </row>
    <row r="142" spans="1:9" s="14" customFormat="1" ht="15" customHeight="1">
      <c r="A142" s="1657"/>
      <c r="B142" s="1658"/>
      <c r="C142" s="1662"/>
      <c r="D142" s="1663"/>
      <c r="E142" s="1664"/>
      <c r="F142" s="1662"/>
      <c r="G142" s="1663"/>
      <c r="H142" s="1663"/>
      <c r="I142" s="1664"/>
    </row>
    <row r="143" spans="1:9" s="14" customFormat="1" ht="15" customHeight="1">
      <c r="A143" s="1673"/>
      <c r="B143" s="1674"/>
      <c r="C143" s="1675"/>
      <c r="D143" s="1676"/>
      <c r="E143" s="1677"/>
      <c r="F143" s="1675"/>
      <c r="G143" s="1676"/>
      <c r="H143" s="1676"/>
      <c r="I143" s="1677"/>
    </row>
    <row r="144" spans="1:9" s="14" customFormat="1" ht="15" customHeight="1">
      <c r="A144" s="1655" t="s">
        <v>403</v>
      </c>
      <c r="B144" s="1656"/>
      <c r="C144" s="1638" t="s">
        <v>400</v>
      </c>
      <c r="D144" s="1639"/>
      <c r="E144" s="291"/>
      <c r="F144" s="292" t="s">
        <v>1120</v>
      </c>
      <c r="G144" s="279" t="s">
        <v>275</v>
      </c>
      <c r="H144" s="279" t="s">
        <v>32</v>
      </c>
      <c r="I144" s="275" t="s">
        <v>276</v>
      </c>
    </row>
    <row r="145" spans="1:9" s="14" customFormat="1" ht="15" customHeight="1">
      <c r="A145" s="1657"/>
      <c r="B145" s="1658"/>
      <c r="C145" s="1659" t="s">
        <v>1124</v>
      </c>
      <c r="D145" s="1660"/>
      <c r="E145" s="1661"/>
      <c r="F145" s="1659" t="s">
        <v>872</v>
      </c>
      <c r="G145" s="1660"/>
      <c r="H145" s="1660"/>
      <c r="I145" s="1661"/>
    </row>
    <row r="146" spans="1:9" s="14" customFormat="1" ht="15" customHeight="1">
      <c r="A146" s="1657"/>
      <c r="B146" s="1658"/>
      <c r="C146" s="1662"/>
      <c r="D146" s="1663"/>
      <c r="E146" s="1664"/>
      <c r="F146" s="1662"/>
      <c r="G146" s="1663"/>
      <c r="H146" s="1663"/>
      <c r="I146" s="1664"/>
    </row>
    <row r="147" spans="1:9" s="14" customFormat="1" ht="15" customHeight="1">
      <c r="A147" s="1657"/>
      <c r="B147" s="1658"/>
      <c r="C147" s="1662"/>
      <c r="D147" s="1663"/>
      <c r="E147" s="1664"/>
      <c r="F147" s="1662"/>
      <c r="G147" s="1663"/>
      <c r="H147" s="1663"/>
      <c r="I147" s="1664"/>
    </row>
    <row r="148" spans="1:9" s="14" customFormat="1" ht="15" customHeight="1">
      <c r="A148" s="1657"/>
      <c r="B148" s="1658"/>
      <c r="C148" s="1662"/>
      <c r="D148" s="1663"/>
      <c r="E148" s="1664"/>
      <c r="F148" s="1662"/>
      <c r="G148" s="1663"/>
      <c r="H148" s="1663"/>
      <c r="I148" s="1664"/>
    </row>
    <row r="149" spans="1:9" s="14" customFormat="1" ht="15" customHeight="1">
      <c r="A149" s="1657"/>
      <c r="B149" s="1658"/>
      <c r="C149" s="1662"/>
      <c r="D149" s="1663"/>
      <c r="E149" s="1664"/>
      <c r="F149" s="1662"/>
      <c r="G149" s="1663"/>
      <c r="H149" s="1663"/>
      <c r="I149" s="1664"/>
    </row>
    <row r="150" spans="1:9" s="14" customFormat="1" ht="15" customHeight="1">
      <c r="A150" s="1657"/>
      <c r="B150" s="1658"/>
      <c r="C150" s="1662"/>
      <c r="D150" s="1663"/>
      <c r="E150" s="1664"/>
      <c r="F150" s="1662"/>
      <c r="G150" s="1663"/>
      <c r="H150" s="1663"/>
      <c r="I150" s="1664"/>
    </row>
    <row r="151" spans="1:9" s="14" customFormat="1" ht="15" customHeight="1">
      <c r="A151" s="1657"/>
      <c r="B151" s="1658"/>
      <c r="C151" s="1662"/>
      <c r="D151" s="1663"/>
      <c r="E151" s="1664"/>
      <c r="F151" s="1662"/>
      <c r="G151" s="1663"/>
      <c r="H151" s="1663"/>
      <c r="I151" s="1664"/>
    </row>
    <row r="152" spans="1:9" s="14" customFormat="1" ht="15" customHeight="1">
      <c r="A152" s="1657"/>
      <c r="B152" s="1658"/>
      <c r="C152" s="1662"/>
      <c r="D152" s="1663"/>
      <c r="E152" s="1664"/>
      <c r="F152" s="1662"/>
      <c r="G152" s="1663"/>
      <c r="H152" s="1663"/>
      <c r="I152" s="1664"/>
    </row>
    <row r="153" spans="1:9" s="14" customFormat="1" ht="15" customHeight="1">
      <c r="A153" s="1657"/>
      <c r="B153" s="1658"/>
      <c r="C153" s="1662"/>
      <c r="D153" s="1663"/>
      <c r="E153" s="1664"/>
      <c r="F153" s="1662"/>
      <c r="G153" s="1663"/>
      <c r="H153" s="1663"/>
      <c r="I153" s="1664"/>
    </row>
    <row r="154" spans="1:9" s="14" customFormat="1" ht="15" customHeight="1">
      <c r="A154" s="1657"/>
      <c r="B154" s="1658"/>
      <c r="C154" s="1662"/>
      <c r="D154" s="1663"/>
      <c r="E154" s="1664"/>
      <c r="F154" s="1662"/>
      <c r="G154" s="1663"/>
      <c r="H154" s="1663"/>
      <c r="I154" s="1664"/>
    </row>
    <row r="155" spans="1:9" s="14" customFormat="1" ht="15" customHeight="1">
      <c r="A155" s="1657"/>
      <c r="B155" s="1658"/>
      <c r="C155" s="1662"/>
      <c r="D155" s="1663"/>
      <c r="E155" s="1664"/>
      <c r="F155" s="1662"/>
      <c r="G155" s="1663"/>
      <c r="H155" s="1663"/>
      <c r="I155" s="1664"/>
    </row>
    <row r="156" spans="1:9" s="14" customFormat="1" ht="15" customHeight="1">
      <c r="A156" s="1657"/>
      <c r="B156" s="1658"/>
      <c r="C156" s="1662"/>
      <c r="D156" s="1663"/>
      <c r="E156" s="1664"/>
      <c r="F156" s="1662"/>
      <c r="G156" s="1663"/>
      <c r="H156" s="1663"/>
      <c r="I156" s="1664"/>
    </row>
    <row r="157" spans="1:9" s="14" customFormat="1" ht="15" customHeight="1">
      <c r="A157" s="1657"/>
      <c r="B157" s="1658"/>
      <c r="C157" s="1662"/>
      <c r="D157" s="1663"/>
      <c r="E157" s="1664"/>
      <c r="F157" s="1662"/>
      <c r="G157" s="1663"/>
      <c r="H157" s="1663"/>
      <c r="I157" s="1664"/>
    </row>
    <row r="158" spans="1:9" s="14" customFormat="1" ht="15" customHeight="1">
      <c r="A158" s="1657"/>
      <c r="B158" s="1658"/>
      <c r="C158" s="1662"/>
      <c r="D158" s="1663"/>
      <c r="E158" s="1664"/>
      <c r="F158" s="1662"/>
      <c r="G158" s="1663"/>
      <c r="H158" s="1663"/>
      <c r="I158" s="1664"/>
    </row>
    <row r="159" spans="1:9" s="14" customFormat="1" ht="15" customHeight="1">
      <c r="A159" s="1657"/>
      <c r="B159" s="1658"/>
      <c r="C159" s="1662"/>
      <c r="D159" s="1663"/>
      <c r="E159" s="1664"/>
      <c r="F159" s="1662"/>
      <c r="G159" s="1663"/>
      <c r="H159" s="1663"/>
      <c r="I159" s="1664"/>
    </row>
    <row r="160" spans="1:9" s="14" customFormat="1" ht="15" customHeight="1">
      <c r="A160" s="1657"/>
      <c r="B160" s="1658"/>
      <c r="C160" s="1662"/>
      <c r="D160" s="1663"/>
      <c r="E160" s="1664"/>
      <c r="F160" s="1662"/>
      <c r="G160" s="1663"/>
      <c r="H160" s="1663"/>
      <c r="I160" s="1664"/>
    </row>
    <row r="161" spans="1:9" s="14" customFormat="1" ht="15" customHeight="1">
      <c r="A161" s="1673"/>
      <c r="B161" s="1674"/>
      <c r="C161" s="1675"/>
      <c r="D161" s="1676"/>
      <c r="E161" s="1677"/>
      <c r="F161" s="1675"/>
      <c r="G161" s="1676"/>
      <c r="H161" s="1676"/>
      <c r="I161" s="1677"/>
    </row>
    <row r="162" spans="1:9" s="14" customFormat="1" ht="24.95" customHeight="1">
      <c r="A162" s="1655" t="s">
        <v>942</v>
      </c>
      <c r="B162" s="1656"/>
      <c r="C162" s="219" t="s">
        <v>40</v>
      </c>
      <c r="D162" s="1636" t="s">
        <v>3</v>
      </c>
      <c r="E162" s="1636"/>
      <c r="F162" s="1637" t="s">
        <v>41</v>
      </c>
      <c r="G162" s="1637"/>
      <c r="H162" s="1637"/>
      <c r="I162" s="280" t="s">
        <v>943</v>
      </c>
    </row>
    <row r="163" spans="1:9" s="14" customFormat="1" ht="15" customHeight="1">
      <c r="A163" s="1657"/>
      <c r="B163" s="1658"/>
      <c r="C163" s="1685" t="s">
        <v>1125</v>
      </c>
      <c r="D163" s="1687" t="s">
        <v>1126</v>
      </c>
      <c r="E163" s="1688"/>
      <c r="F163" s="1691" t="s">
        <v>1127</v>
      </c>
      <c r="G163" s="1692"/>
      <c r="H163" s="1693"/>
      <c r="I163" s="1697"/>
    </row>
    <row r="164" spans="1:9" s="14" customFormat="1" ht="24.95" customHeight="1">
      <c r="A164" s="1673"/>
      <c r="B164" s="1674"/>
      <c r="C164" s="1686"/>
      <c r="D164" s="1689"/>
      <c r="E164" s="1690"/>
      <c r="F164" s="1694"/>
      <c r="G164" s="1695"/>
      <c r="H164" s="1696"/>
      <c r="I164" s="1698"/>
    </row>
  </sheetData>
  <mergeCells count="80">
    <mergeCell ref="C47:I54"/>
    <mergeCell ref="A47:B54"/>
    <mergeCell ref="C55:I65"/>
    <mergeCell ref="A55:B65"/>
    <mergeCell ref="A162:B164"/>
    <mergeCell ref="C163:C164"/>
    <mergeCell ref="D163:E164"/>
    <mergeCell ref="F163:H164"/>
    <mergeCell ref="C136:E143"/>
    <mergeCell ref="F136:I143"/>
    <mergeCell ref="A144:B161"/>
    <mergeCell ref="C145:E161"/>
    <mergeCell ref="F145:I161"/>
    <mergeCell ref="A135:B143"/>
    <mergeCell ref="I163:I164"/>
    <mergeCell ref="A67:B68"/>
    <mergeCell ref="A9:C9"/>
    <mergeCell ref="A1:I1"/>
    <mergeCell ref="A2:I2"/>
    <mergeCell ref="A3:B3"/>
    <mergeCell ref="C3:I3"/>
    <mergeCell ref="A6:B7"/>
    <mergeCell ref="D6:I6"/>
    <mergeCell ref="D7:E7"/>
    <mergeCell ref="G7:I7"/>
    <mergeCell ref="A4:B5"/>
    <mergeCell ref="C4:E4"/>
    <mergeCell ref="F4:I4"/>
    <mergeCell ref="C5:E5"/>
    <mergeCell ref="F5:I5"/>
    <mergeCell ref="A46:B46"/>
    <mergeCell ref="B24:B36"/>
    <mergeCell ref="C24:I36"/>
    <mergeCell ref="B37:B44"/>
    <mergeCell ref="C37:I44"/>
    <mergeCell ref="A24:A44"/>
    <mergeCell ref="A23:B23"/>
    <mergeCell ref="A10:A17"/>
    <mergeCell ref="B10:C11"/>
    <mergeCell ref="B12:C13"/>
    <mergeCell ref="B14:C15"/>
    <mergeCell ref="B16:C17"/>
    <mergeCell ref="A18:I18"/>
    <mergeCell ref="A19:I19"/>
    <mergeCell ref="A20:D20"/>
    <mergeCell ref="E20:I20"/>
    <mergeCell ref="A21:D21"/>
    <mergeCell ref="E21:I21"/>
    <mergeCell ref="D10:I11"/>
    <mergeCell ref="D12:I13"/>
    <mergeCell ref="D14:I15"/>
    <mergeCell ref="D16:I17"/>
    <mergeCell ref="C67:D67"/>
    <mergeCell ref="C68:E68"/>
    <mergeCell ref="F68:I68"/>
    <mergeCell ref="C69:D69"/>
    <mergeCell ref="A69:B78"/>
    <mergeCell ref="C70:E78"/>
    <mergeCell ref="F70:I78"/>
    <mergeCell ref="C80:E91"/>
    <mergeCell ref="F80:I91"/>
    <mergeCell ref="A92:B103"/>
    <mergeCell ref="C93:E103"/>
    <mergeCell ref="F93:I103"/>
    <mergeCell ref="A66:I66"/>
    <mergeCell ref="D162:E162"/>
    <mergeCell ref="F162:H162"/>
    <mergeCell ref="C135:D135"/>
    <mergeCell ref="C144:D144"/>
    <mergeCell ref="C104:D104"/>
    <mergeCell ref="C116:D116"/>
    <mergeCell ref="A104:B115"/>
    <mergeCell ref="C105:E115"/>
    <mergeCell ref="F105:I115"/>
    <mergeCell ref="A116:B134"/>
    <mergeCell ref="C117:E134"/>
    <mergeCell ref="F117:I134"/>
    <mergeCell ref="C79:D79"/>
    <mergeCell ref="C92:D92"/>
    <mergeCell ref="A79:B91"/>
  </mergeCells>
  <phoneticPr fontId="33"/>
  <pageMargins left="0.70866141732283472" right="0.70866141732283472" top="0.74803149606299213" bottom="0.74803149606299213" header="0.31496062992125984" footer="0.31496062992125984"/>
  <pageSetup paperSize="9" scale="99" orientation="portrait" r:id="rId1"/>
  <headerFooter>
    <oddFooter>&amp;C&amp;P</oddFooter>
  </headerFooter>
  <rowBreaks count="3" manualBreakCount="3">
    <brk id="54" max="8" man="1"/>
    <brk id="103" max="8" man="1"/>
    <brk id="143"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5" tint="0.39997558519241921"/>
  </sheetPr>
  <dimension ref="A1:I173"/>
  <sheetViews>
    <sheetView view="pageBreakPreview" topLeftCell="A31" zoomScaleNormal="100" zoomScaleSheetLayoutView="100" workbookViewId="0">
      <selection activeCell="M51" sqref="M51"/>
    </sheetView>
  </sheetViews>
  <sheetFormatPr defaultColWidth="9" defaultRowHeight="13.5"/>
  <cols>
    <col min="1" max="1" width="3.625" style="14" customWidth="1"/>
    <col min="2" max="2" width="12.625" style="14" customWidth="1"/>
    <col min="3" max="9" width="10.625" style="14" customWidth="1"/>
    <col min="10" max="16384" width="9" style="14"/>
  </cols>
  <sheetData>
    <row r="1" spans="1:9" s="214" customFormat="1" ht="15" customHeight="1">
      <c r="A1" s="992" t="s">
        <v>979</v>
      </c>
      <c r="B1" s="993"/>
      <c r="C1" s="993"/>
      <c r="D1" s="993"/>
      <c r="E1" s="993"/>
      <c r="F1" s="993"/>
      <c r="G1" s="993"/>
      <c r="H1" s="993"/>
      <c r="I1" s="994"/>
    </row>
    <row r="2" spans="1:9" ht="13.5" customHeight="1">
      <c r="A2" s="1733"/>
      <c r="B2" s="1734"/>
      <c r="C2" s="1734"/>
      <c r="D2" s="1734"/>
      <c r="E2" s="1734"/>
      <c r="F2" s="1734"/>
      <c r="G2" s="1734"/>
      <c r="H2" s="1734"/>
      <c r="I2" s="1735"/>
    </row>
    <row r="3" spans="1:9" ht="15" customHeight="1">
      <c r="A3" s="1736" t="s">
        <v>3</v>
      </c>
      <c r="B3" s="1736"/>
      <c r="C3" s="1737" t="s">
        <v>296</v>
      </c>
      <c r="D3" s="1737"/>
      <c r="E3" s="1737"/>
      <c r="F3" s="1737"/>
      <c r="G3" s="1737"/>
      <c r="H3" s="1737"/>
      <c r="I3" s="1737"/>
    </row>
    <row r="4" spans="1:9" ht="15" customHeight="1">
      <c r="A4" s="1738" t="s">
        <v>42</v>
      </c>
      <c r="B4" s="1738"/>
      <c r="C4" s="1739" t="s">
        <v>281</v>
      </c>
      <c r="D4" s="1739"/>
      <c r="E4" s="1739"/>
      <c r="F4" s="1739"/>
      <c r="G4" s="1739"/>
      <c r="H4" s="1739"/>
      <c r="I4" s="1739"/>
    </row>
    <row r="5" spans="1:9" ht="15" customHeight="1">
      <c r="A5" s="1736" t="s">
        <v>14</v>
      </c>
      <c r="B5" s="1736"/>
      <c r="C5" s="277" t="s">
        <v>15</v>
      </c>
      <c r="D5" s="1736" t="s">
        <v>1136</v>
      </c>
      <c r="E5" s="1736"/>
      <c r="F5" s="1736"/>
      <c r="G5" s="1736"/>
      <c r="H5" s="1736"/>
      <c r="I5" s="1736"/>
    </row>
    <row r="6" spans="1:9" ht="15" customHeight="1">
      <c r="A6" s="1736"/>
      <c r="B6" s="1736"/>
      <c r="C6" s="256" t="s">
        <v>102</v>
      </c>
      <c r="D6" s="257" t="s">
        <v>17</v>
      </c>
      <c r="E6" s="261" t="s">
        <v>478</v>
      </c>
      <c r="F6" s="1003" t="s">
        <v>43</v>
      </c>
      <c r="G6" s="257" t="s">
        <v>16</v>
      </c>
      <c r="H6" s="1395" t="s">
        <v>1138</v>
      </c>
      <c r="I6" s="1396"/>
    </row>
    <row r="7" spans="1:9" ht="15" customHeight="1">
      <c r="A7" s="1736"/>
      <c r="B7" s="1736"/>
      <c r="C7" s="256" t="s">
        <v>699</v>
      </c>
      <c r="D7" s="257" t="s">
        <v>17</v>
      </c>
      <c r="E7" s="257" t="s">
        <v>1137</v>
      </c>
      <c r="F7" s="1005"/>
      <c r="G7" s="257" t="s">
        <v>17</v>
      </c>
      <c r="H7" s="1395" t="s">
        <v>1139</v>
      </c>
      <c r="I7" s="1396"/>
    </row>
    <row r="8" spans="1:9" ht="5.0999999999999996" customHeight="1">
      <c r="A8" s="115"/>
      <c r="B8" s="115"/>
      <c r="C8" s="83"/>
      <c r="D8" s="129"/>
      <c r="E8" s="129"/>
      <c r="F8" s="72"/>
      <c r="G8" s="129"/>
      <c r="H8" s="70"/>
      <c r="I8" s="70"/>
    </row>
    <row r="9" spans="1:9" s="214" customFormat="1" ht="15" customHeight="1">
      <c r="A9" s="1006" t="s">
        <v>650</v>
      </c>
      <c r="B9" s="1006"/>
      <c r="C9" s="258"/>
      <c r="D9" s="258"/>
      <c r="E9" s="258"/>
      <c r="F9" s="258"/>
      <c r="G9" s="258"/>
      <c r="H9" s="258"/>
      <c r="I9" s="258"/>
    </row>
    <row r="10" spans="1:9" ht="15" customHeight="1">
      <c r="A10" s="1729" t="s">
        <v>45</v>
      </c>
      <c r="B10" s="1730"/>
      <c r="C10" s="1723" t="s">
        <v>880</v>
      </c>
      <c r="D10" s="1724"/>
      <c r="E10" s="1724"/>
      <c r="F10" s="1724"/>
      <c r="G10" s="1724"/>
      <c r="H10" s="1724"/>
      <c r="I10" s="1725"/>
    </row>
    <row r="11" spans="1:9" ht="15" customHeight="1">
      <c r="A11" s="1731"/>
      <c r="B11" s="1732"/>
      <c r="C11" s="1726"/>
      <c r="D11" s="1727"/>
      <c r="E11" s="1727"/>
      <c r="F11" s="1727"/>
      <c r="G11" s="1727"/>
      <c r="H11" s="1727"/>
      <c r="I11" s="1728"/>
    </row>
    <row r="12" spans="1:9" ht="15" customHeight="1">
      <c r="A12" s="1731"/>
      <c r="B12" s="1732"/>
      <c r="C12" s="1726"/>
      <c r="D12" s="1727"/>
      <c r="E12" s="1727"/>
      <c r="F12" s="1727"/>
      <c r="G12" s="1727"/>
      <c r="H12" s="1727"/>
      <c r="I12" s="1728"/>
    </row>
    <row r="13" spans="1:9" s="214" customFormat="1" ht="15" customHeight="1">
      <c r="A13" s="1329" t="s">
        <v>1023</v>
      </c>
      <c r="B13" s="1329"/>
      <c r="C13" s="1682" t="s">
        <v>19</v>
      </c>
      <c r="D13" s="1682"/>
      <c r="E13" s="1682"/>
      <c r="F13" s="1710" t="s">
        <v>462</v>
      </c>
      <c r="G13" s="1711"/>
      <c r="H13" s="1711"/>
      <c r="I13" s="1712"/>
    </row>
    <row r="14" spans="1:9" s="214" customFormat="1" ht="15" customHeight="1">
      <c r="A14" s="1329"/>
      <c r="B14" s="1329"/>
      <c r="C14" s="1682" t="s">
        <v>47</v>
      </c>
      <c r="D14" s="1682"/>
      <c r="E14" s="1682"/>
      <c r="F14" s="1740" t="s">
        <v>1243</v>
      </c>
      <c r="G14" s="1740"/>
      <c r="H14" s="1740"/>
      <c r="I14" s="1740"/>
    </row>
    <row r="15" spans="1:9" s="214" customFormat="1" ht="15" customHeight="1">
      <c r="A15" s="1329"/>
      <c r="B15" s="1329"/>
      <c r="C15" s="1682" t="s">
        <v>20</v>
      </c>
      <c r="D15" s="1682"/>
      <c r="E15" s="1682"/>
      <c r="F15" s="1715" t="s">
        <v>853</v>
      </c>
      <c r="G15" s="1715"/>
      <c r="H15" s="1715"/>
      <c r="I15" s="1715"/>
    </row>
    <row r="16" spans="1:9" s="214" customFormat="1" ht="5.0999999999999996" customHeight="1">
      <c r="A16" s="114"/>
      <c r="B16" s="114"/>
      <c r="C16" s="281"/>
      <c r="D16" s="281"/>
      <c r="E16" s="281"/>
      <c r="F16" s="281"/>
      <c r="G16" s="281"/>
      <c r="H16" s="281"/>
      <c r="I16" s="281"/>
    </row>
    <row r="17" spans="1:9" s="214" customFormat="1" ht="15" customHeight="1">
      <c r="A17" s="1006" t="s">
        <v>651</v>
      </c>
      <c r="B17" s="1006"/>
      <c r="C17" s="59"/>
      <c r="D17" s="258"/>
      <c r="E17" s="258"/>
      <c r="F17" s="258"/>
      <c r="G17" s="258"/>
      <c r="H17" s="258"/>
      <c r="I17" s="258"/>
    </row>
    <row r="18" spans="1:9" ht="15" customHeight="1">
      <c r="A18" s="1713" t="s">
        <v>56</v>
      </c>
      <c r="B18" s="1714"/>
      <c r="C18" s="1714"/>
      <c r="D18" s="1714"/>
      <c r="E18" s="1714"/>
      <c r="F18" s="1714"/>
      <c r="G18" s="1714"/>
      <c r="H18" s="1714"/>
      <c r="I18" s="1714"/>
    </row>
    <row r="19" spans="1:9" s="214" customFormat="1" ht="15" customHeight="1">
      <c r="A19" s="1026" t="s">
        <v>57</v>
      </c>
      <c r="B19" s="1027"/>
      <c r="C19" s="1028"/>
      <c r="D19" s="35" t="s">
        <v>981</v>
      </c>
      <c r="E19" s="35" t="s">
        <v>982</v>
      </c>
      <c r="F19" s="35" t="s">
        <v>980</v>
      </c>
      <c r="G19" s="35" t="s">
        <v>983</v>
      </c>
      <c r="H19" s="35" t="s">
        <v>984</v>
      </c>
      <c r="I19" s="35" t="s">
        <v>985</v>
      </c>
    </row>
    <row r="20" spans="1:9" ht="15" customHeight="1">
      <c r="A20" s="1716" t="s">
        <v>876</v>
      </c>
      <c r="B20" s="1717"/>
      <c r="C20" s="429" t="s">
        <v>81</v>
      </c>
      <c r="D20" s="430">
        <v>285431</v>
      </c>
      <c r="E20" s="430">
        <v>283381</v>
      </c>
      <c r="F20" s="430">
        <v>273036</v>
      </c>
      <c r="G20" s="430">
        <f>SUM(C26:E26)</f>
        <v>218310</v>
      </c>
      <c r="H20" s="430">
        <v>196463</v>
      </c>
      <c r="I20" s="430"/>
    </row>
    <row r="21" spans="1:9" ht="15" customHeight="1">
      <c r="A21" s="1718"/>
      <c r="B21" s="1718"/>
      <c r="C21" s="431" t="s">
        <v>59</v>
      </c>
      <c r="D21" s="432">
        <v>289204</v>
      </c>
      <c r="E21" s="432">
        <v>277915</v>
      </c>
      <c r="F21" s="432">
        <v>249386</v>
      </c>
      <c r="G21" s="435">
        <f>SUM(C27:E27)</f>
        <v>216699</v>
      </c>
      <c r="H21" s="432"/>
      <c r="I21" s="432"/>
    </row>
    <row r="22" spans="1:9" ht="15" customHeight="1">
      <c r="A22" s="1719" t="s">
        <v>669</v>
      </c>
      <c r="B22" s="1719"/>
      <c r="C22" s="16" t="s">
        <v>59</v>
      </c>
      <c r="D22" s="48">
        <v>5860</v>
      </c>
      <c r="E22" s="48">
        <v>5715</v>
      </c>
      <c r="F22" s="48">
        <v>5037</v>
      </c>
      <c r="G22" s="48">
        <f>SUM(C28:E28)</f>
        <v>4868</v>
      </c>
      <c r="H22" s="48"/>
      <c r="I22" s="48"/>
    </row>
    <row r="23" spans="1:9" ht="15" customHeight="1">
      <c r="A23" s="1719" t="s">
        <v>670</v>
      </c>
      <c r="B23" s="1719"/>
      <c r="C23" s="16" t="s">
        <v>59</v>
      </c>
      <c r="D23" s="48">
        <v>88062</v>
      </c>
      <c r="E23" s="48">
        <v>87007</v>
      </c>
      <c r="F23" s="48">
        <v>78926</v>
      </c>
      <c r="G23" s="48">
        <f t="shared" ref="G23" si="0">SUM(C29:E29)</f>
        <v>65175</v>
      </c>
      <c r="H23" s="48"/>
      <c r="I23" s="48"/>
    </row>
    <row r="24" spans="1:9" ht="15" customHeight="1">
      <c r="A24" s="1708" t="s">
        <v>671</v>
      </c>
      <c r="B24" s="1708"/>
      <c r="C24" s="16" t="s">
        <v>59</v>
      </c>
      <c r="D24" s="48">
        <v>74521</v>
      </c>
      <c r="E24" s="48">
        <v>73647</v>
      </c>
      <c r="F24" s="48">
        <v>66922</v>
      </c>
      <c r="G24" s="48">
        <v>57459</v>
      </c>
      <c r="H24" s="48"/>
      <c r="I24" s="48"/>
    </row>
    <row r="25" spans="1:9" ht="24.95" customHeight="1">
      <c r="A25" s="1720" t="s">
        <v>950</v>
      </c>
      <c r="B25" s="1720"/>
      <c r="C25" s="18" t="s">
        <v>854</v>
      </c>
      <c r="D25" s="18" t="s">
        <v>855</v>
      </c>
      <c r="E25" s="18" t="s">
        <v>856</v>
      </c>
      <c r="F25" s="18"/>
      <c r="G25" s="18"/>
      <c r="H25" s="18"/>
      <c r="I25" s="18"/>
    </row>
    <row r="26" spans="1:9" ht="24" customHeight="1">
      <c r="A26" s="1721" t="s">
        <v>282</v>
      </c>
      <c r="B26" s="433" t="s">
        <v>81</v>
      </c>
      <c r="C26" s="430">
        <v>87041</v>
      </c>
      <c r="D26" s="430">
        <v>93183</v>
      </c>
      <c r="E26" s="430">
        <v>38086</v>
      </c>
      <c r="F26" s="430"/>
      <c r="G26" s="430"/>
      <c r="H26" s="430"/>
      <c r="I26" s="430"/>
    </row>
    <row r="27" spans="1:9" ht="24" customHeight="1">
      <c r="A27" s="1722"/>
      <c r="B27" s="434" t="s">
        <v>59</v>
      </c>
      <c r="C27" s="435">
        <v>86041</v>
      </c>
      <c r="D27" s="435">
        <v>91680</v>
      </c>
      <c r="E27" s="435">
        <v>38978</v>
      </c>
      <c r="F27" s="435"/>
      <c r="G27" s="435"/>
      <c r="H27" s="435"/>
      <c r="I27" s="435"/>
    </row>
    <row r="28" spans="1:9" ht="15" customHeight="1">
      <c r="A28" s="1708" t="s">
        <v>673</v>
      </c>
      <c r="B28" s="1708"/>
      <c r="C28" s="17">
        <v>1943</v>
      </c>
      <c r="D28" s="17">
        <v>1884</v>
      </c>
      <c r="E28" s="17">
        <v>1041</v>
      </c>
      <c r="F28" s="17"/>
      <c r="G28" s="17"/>
      <c r="H28" s="17"/>
      <c r="I28" s="17"/>
    </row>
    <row r="29" spans="1:9" ht="15" customHeight="1">
      <c r="A29" s="1708" t="s">
        <v>674</v>
      </c>
      <c r="B29" s="1708"/>
      <c r="C29" s="17">
        <v>26854</v>
      </c>
      <c r="D29" s="17">
        <v>27087</v>
      </c>
      <c r="E29" s="17">
        <v>11234</v>
      </c>
      <c r="F29" s="17"/>
      <c r="G29" s="17"/>
      <c r="H29" s="17"/>
      <c r="I29" s="17"/>
    </row>
    <row r="30" spans="1:9" ht="15" customHeight="1">
      <c r="A30" s="1709" t="s">
        <v>672</v>
      </c>
      <c r="B30" s="1709"/>
      <c r="C30" s="819">
        <v>23717</v>
      </c>
      <c r="D30" s="819">
        <v>23166</v>
      </c>
      <c r="E30" s="819">
        <v>10575</v>
      </c>
      <c r="F30" s="17"/>
      <c r="G30" s="17"/>
      <c r="H30" s="17"/>
      <c r="I30" s="17"/>
    </row>
    <row r="31" spans="1:9" s="214" customFormat="1" ht="15" customHeight="1">
      <c r="A31" s="1174" t="s">
        <v>63</v>
      </c>
      <c r="B31" s="1174"/>
      <c r="C31" s="1153"/>
      <c r="D31" s="1153"/>
      <c r="E31" s="1153"/>
      <c r="F31" s="1153"/>
      <c r="G31" s="1153"/>
      <c r="H31" s="1153"/>
      <c r="I31" s="1153"/>
    </row>
    <row r="32" spans="1:9" s="214" customFormat="1" ht="15" customHeight="1">
      <c r="A32" s="1174"/>
      <c r="B32" s="1174"/>
      <c r="C32" s="1153"/>
      <c r="D32" s="1153"/>
      <c r="E32" s="1153"/>
      <c r="F32" s="1153"/>
      <c r="G32" s="1153"/>
      <c r="H32" s="1153"/>
      <c r="I32" s="1153"/>
    </row>
    <row r="33" spans="1:9" s="214" customFormat="1" ht="5.0999999999999996" customHeight="1">
      <c r="A33" s="73"/>
      <c r="B33" s="73"/>
      <c r="C33" s="97"/>
      <c r="D33" s="97"/>
      <c r="E33" s="97"/>
      <c r="F33" s="97"/>
      <c r="G33" s="97"/>
      <c r="H33" s="97"/>
      <c r="I33" s="97"/>
    </row>
    <row r="34" spans="1:9" s="214" customFormat="1" ht="15" customHeight="1">
      <c r="A34" s="1006" t="s">
        <v>647</v>
      </c>
      <c r="B34" s="1006"/>
      <c r="C34" s="59"/>
      <c r="D34" s="258"/>
      <c r="E34" s="258"/>
      <c r="F34" s="258"/>
      <c r="G34" s="258"/>
      <c r="H34" s="258"/>
      <c r="I34" s="258"/>
    </row>
    <row r="35" spans="1:9" ht="15" customHeight="1">
      <c r="A35" s="1315" t="s">
        <v>64</v>
      </c>
      <c r="B35" s="1063" t="s">
        <v>694</v>
      </c>
      <c r="C35" s="1699" t="s">
        <v>1646</v>
      </c>
      <c r="D35" s="1700"/>
      <c r="E35" s="1700"/>
      <c r="F35" s="1700"/>
      <c r="G35" s="1700"/>
      <c r="H35" s="1700"/>
      <c r="I35" s="1701"/>
    </row>
    <row r="36" spans="1:9" ht="15" customHeight="1">
      <c r="A36" s="1315"/>
      <c r="B36" s="1063"/>
      <c r="C36" s="1702"/>
      <c r="D36" s="1703"/>
      <c r="E36" s="1703"/>
      <c r="F36" s="1703"/>
      <c r="G36" s="1703"/>
      <c r="H36" s="1703"/>
      <c r="I36" s="1704"/>
    </row>
    <row r="37" spans="1:9" ht="15" customHeight="1">
      <c r="A37" s="1315"/>
      <c r="B37" s="1063"/>
      <c r="C37" s="1702"/>
      <c r="D37" s="1703"/>
      <c r="E37" s="1703"/>
      <c r="F37" s="1703"/>
      <c r="G37" s="1703"/>
      <c r="H37" s="1703"/>
      <c r="I37" s="1704"/>
    </row>
    <row r="38" spans="1:9" ht="15" customHeight="1">
      <c r="A38" s="1315"/>
      <c r="B38" s="1063"/>
      <c r="C38" s="1702"/>
      <c r="D38" s="1703"/>
      <c r="E38" s="1703"/>
      <c r="F38" s="1703"/>
      <c r="G38" s="1703"/>
      <c r="H38" s="1703"/>
      <c r="I38" s="1704"/>
    </row>
    <row r="39" spans="1:9" ht="15" customHeight="1">
      <c r="A39" s="1315"/>
      <c r="B39" s="1063"/>
      <c r="C39" s="1702"/>
      <c r="D39" s="1703"/>
      <c r="E39" s="1703"/>
      <c r="F39" s="1703"/>
      <c r="G39" s="1703"/>
      <c r="H39" s="1703"/>
      <c r="I39" s="1704"/>
    </row>
    <row r="40" spans="1:9" ht="15" customHeight="1">
      <c r="A40" s="1315"/>
      <c r="B40" s="1280"/>
      <c r="C40" s="1702"/>
      <c r="D40" s="1703"/>
      <c r="E40" s="1703"/>
      <c r="F40" s="1703"/>
      <c r="G40" s="1703"/>
      <c r="H40" s="1703"/>
      <c r="I40" s="1704"/>
    </row>
    <row r="41" spans="1:9" ht="15" customHeight="1">
      <c r="A41" s="1315"/>
      <c r="B41" s="1280" t="s">
        <v>65</v>
      </c>
      <c r="C41" s="1699" t="s">
        <v>1647</v>
      </c>
      <c r="D41" s="1700"/>
      <c r="E41" s="1700"/>
      <c r="F41" s="1700"/>
      <c r="G41" s="1700"/>
      <c r="H41" s="1700"/>
      <c r="I41" s="1701"/>
    </row>
    <row r="42" spans="1:9" ht="15" customHeight="1">
      <c r="A42" s="1315"/>
      <c r="B42" s="1281"/>
      <c r="C42" s="1702"/>
      <c r="D42" s="1703"/>
      <c r="E42" s="1703"/>
      <c r="F42" s="1703"/>
      <c r="G42" s="1703"/>
      <c r="H42" s="1703"/>
      <c r="I42" s="1704"/>
    </row>
    <row r="43" spans="1:9" ht="15" customHeight="1">
      <c r="A43" s="1315"/>
      <c r="B43" s="1281"/>
      <c r="C43" s="1702"/>
      <c r="D43" s="1703"/>
      <c r="E43" s="1703"/>
      <c r="F43" s="1703"/>
      <c r="G43" s="1703"/>
      <c r="H43" s="1703"/>
      <c r="I43" s="1704"/>
    </row>
    <row r="44" spans="1:9" ht="15" customHeight="1">
      <c r="A44" s="1315"/>
      <c r="B44" s="1281"/>
      <c r="C44" s="1702"/>
      <c r="D44" s="1703"/>
      <c r="E44" s="1703"/>
      <c r="F44" s="1703"/>
      <c r="G44" s="1703"/>
      <c r="H44" s="1703"/>
      <c r="I44" s="1704"/>
    </row>
    <row r="45" spans="1:9" ht="15" customHeight="1">
      <c r="A45" s="1315"/>
      <c r="B45" s="1281"/>
      <c r="C45" s="1702"/>
      <c r="D45" s="1703"/>
      <c r="E45" s="1703"/>
      <c r="F45" s="1703"/>
      <c r="G45" s="1703"/>
      <c r="H45" s="1703"/>
      <c r="I45" s="1704"/>
    </row>
    <row r="46" spans="1:9" ht="15" customHeight="1">
      <c r="A46" s="1315"/>
      <c r="B46" s="1282"/>
      <c r="C46" s="1705"/>
      <c r="D46" s="1706"/>
      <c r="E46" s="1706"/>
      <c r="F46" s="1706"/>
      <c r="G46" s="1706"/>
      <c r="H46" s="1706"/>
      <c r="I46" s="1707"/>
    </row>
    <row r="47" spans="1:9" s="15" customFormat="1" ht="5.0999999999999996" customHeight="1">
      <c r="A47" s="248"/>
      <c r="B47" s="249"/>
      <c r="C47" s="247"/>
      <c r="D47" s="247"/>
      <c r="E47" s="247"/>
      <c r="F47" s="247"/>
      <c r="G47" s="247"/>
      <c r="H47" s="247"/>
      <c r="I47" s="247"/>
    </row>
    <row r="48" spans="1:9" s="214" customFormat="1" ht="15" customHeight="1">
      <c r="A48" s="1006" t="s">
        <v>649</v>
      </c>
      <c r="B48" s="1006"/>
      <c r="C48" s="59"/>
      <c r="D48" s="258"/>
      <c r="E48" s="258"/>
      <c r="F48" s="258"/>
      <c r="G48" s="258"/>
      <c r="H48" s="258"/>
      <c r="I48" s="258"/>
    </row>
    <row r="49" spans="1:9" s="214" customFormat="1" ht="15" customHeight="1">
      <c r="A49" s="1138" t="s">
        <v>997</v>
      </c>
      <c r="B49" s="1139"/>
      <c r="C49" s="1334" t="s">
        <v>1112</v>
      </c>
      <c r="D49" s="1334"/>
      <c r="E49" s="1334"/>
      <c r="F49" s="1334"/>
      <c r="G49" s="1334"/>
      <c r="H49" s="1334"/>
      <c r="I49" s="1334"/>
    </row>
    <row r="50" spans="1:9" s="214" customFormat="1" ht="15" customHeight="1">
      <c r="A50" s="1140"/>
      <c r="B50" s="1141"/>
      <c r="C50" s="1335"/>
      <c r="D50" s="1335"/>
      <c r="E50" s="1335"/>
      <c r="F50" s="1335"/>
      <c r="G50" s="1335"/>
      <c r="H50" s="1335"/>
      <c r="I50" s="1335"/>
    </row>
    <row r="51" spans="1:9" s="214" customFormat="1" ht="15" customHeight="1">
      <c r="A51" s="1140"/>
      <c r="B51" s="1141"/>
      <c r="C51" s="1335"/>
      <c r="D51" s="1335"/>
      <c r="E51" s="1335"/>
      <c r="F51" s="1335"/>
      <c r="G51" s="1335"/>
      <c r="H51" s="1335"/>
      <c r="I51" s="1335"/>
    </row>
    <row r="52" spans="1:9" s="214" customFormat="1" ht="15" customHeight="1">
      <c r="A52" s="1140"/>
      <c r="B52" s="1141"/>
      <c r="C52" s="1335"/>
      <c r="D52" s="1335"/>
      <c r="E52" s="1335"/>
      <c r="F52" s="1335"/>
      <c r="G52" s="1335"/>
      <c r="H52" s="1335"/>
      <c r="I52" s="1335"/>
    </row>
    <row r="53" spans="1:9" s="214" customFormat="1" ht="15" customHeight="1">
      <c r="A53" s="1140"/>
      <c r="B53" s="1141"/>
      <c r="C53" s="1335"/>
      <c r="D53" s="1335"/>
      <c r="E53" s="1335"/>
      <c r="F53" s="1335"/>
      <c r="G53" s="1335"/>
      <c r="H53" s="1335"/>
      <c r="I53" s="1335"/>
    </row>
    <row r="54" spans="1:9" ht="15" customHeight="1">
      <c r="A54" s="1140"/>
      <c r="B54" s="1141"/>
      <c r="C54" s="1335"/>
      <c r="D54" s="1335"/>
      <c r="E54" s="1335"/>
      <c r="F54" s="1335"/>
      <c r="G54" s="1335"/>
      <c r="H54" s="1335"/>
      <c r="I54" s="1335"/>
    </row>
    <row r="55" spans="1:9" ht="13.7" customHeight="1">
      <c r="A55" s="1142"/>
      <c r="B55" s="1143"/>
      <c r="C55" s="1336"/>
      <c r="D55" s="1336"/>
      <c r="E55" s="1336"/>
      <c r="F55" s="1336"/>
      <c r="G55" s="1336"/>
      <c r="H55" s="1336"/>
      <c r="I55" s="1336"/>
    </row>
    <row r="56" spans="1:9" ht="13.7" customHeight="1"/>
    <row r="57" spans="1:9" ht="13.7" customHeight="1"/>
    <row r="58" spans="1:9" ht="13.7" customHeight="1"/>
    <row r="59" spans="1:9" ht="13.7" customHeight="1"/>
    <row r="60" spans="1:9" ht="13.7" customHeight="1"/>
    <row r="61" spans="1:9" ht="13.7" customHeight="1"/>
    <row r="62" spans="1:9" ht="13.7" customHeight="1"/>
    <row r="63" spans="1:9" ht="13.7" customHeight="1"/>
    <row r="64" spans="1:9"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row r="145" ht="13.7" customHeight="1"/>
    <row r="146" ht="13.7" customHeight="1"/>
    <row r="147" ht="13.7" customHeight="1"/>
    <row r="148" ht="13.7" customHeight="1"/>
    <row r="149" ht="13.7" customHeight="1"/>
    <row r="150" ht="13.7" customHeight="1"/>
    <row r="151" ht="13.7" customHeight="1"/>
    <row r="152" ht="13.7" customHeight="1"/>
    <row r="153" ht="13.7" customHeight="1"/>
    <row r="154" ht="13.7" customHeight="1"/>
    <row r="155" ht="13.7" customHeight="1"/>
    <row r="156" ht="13.7" customHeight="1"/>
    <row r="157" ht="13.7" customHeight="1"/>
    <row r="158" ht="13.7" customHeight="1"/>
    <row r="159" ht="13.7" customHeight="1"/>
    <row r="160" ht="13.7" customHeight="1"/>
    <row r="161" ht="13.7" customHeight="1"/>
    <row r="162" ht="13.7" customHeight="1"/>
    <row r="163" ht="13.7" customHeight="1"/>
    <row r="164" ht="13.7" customHeight="1"/>
    <row r="165" ht="13.7" customHeight="1"/>
    <row r="166" ht="13.7" customHeight="1"/>
    <row r="167" ht="13.7" customHeight="1"/>
    <row r="168" ht="13.7" customHeight="1"/>
    <row r="169" ht="13.7" customHeight="1"/>
    <row r="170" ht="13.7" customHeight="1"/>
    <row r="171" ht="13.7" customHeight="1"/>
    <row r="172" ht="13.7" customHeight="1"/>
    <row r="173" ht="13.7" customHeight="1"/>
  </sheetData>
  <customSheetViews>
    <customSheetView guid="{752EAD5E-2F62-4CFE-8BD1-E3E6987497BB}" showPageBreaks="1" view="pageBreakPreview" topLeftCell="A13">
      <selection activeCell="J15" sqref="J15"/>
      <rowBreaks count="1" manualBreakCount="1">
        <brk id="47" max="16383" man="1"/>
      </rowBreaks>
      <pageMargins left="0.7" right="0.7" top="0.75" bottom="0.75" header="0.3" footer="0.3"/>
      <pageSetup paperSize="9" orientation="portrait" r:id="rId1"/>
    </customSheetView>
    <customSheetView guid="{71275B59-52D9-4BCA-9258-6D8C6EFF66CF}" showPageBreaks="1" view="pageLayout" topLeftCell="A61">
      <selection activeCell="L71" sqref="L71"/>
      <pageMargins left="0.7" right="0.7" top="0.75" bottom="0.75" header="0.3" footer="0.3"/>
      <pageSetup paperSize="9" orientation="portrait" r:id="rId2"/>
    </customSheetView>
    <customSheetView guid="{E75B0417-2004-49B0-81AA-65A6C4F7EC2C}" showPageBreaks="1" view="pageLayout" topLeftCell="A61">
      <selection activeCell="L71" sqref="L71"/>
      <rowBreaks count="1" manualBreakCount="1">
        <brk id="51" max="16383" man="1"/>
      </rowBreaks>
      <pageMargins left="0.7" right="0.7" top="0.75" bottom="0.75" header="0.3" footer="0.3"/>
      <pageSetup paperSize="9" orientation="portrait" r:id="rId3"/>
    </customSheetView>
    <customSheetView guid="{0B143DF2-66B8-46B0-BF36-1C571A9EB3F3}" showPageBreaks="1" view="pageLayout" topLeftCell="A37">
      <selection activeCell="L71" sqref="L71"/>
      <rowBreaks count="1" manualBreakCount="1">
        <brk id="51" max="16383" man="1"/>
      </rowBreaks>
      <pageMargins left="0.7" right="0.7" top="0.75" bottom="0.75" header="0.3" footer="0.3"/>
      <pageSetup paperSize="9" orientation="portrait" r:id="rId4"/>
    </customSheetView>
    <customSheetView guid="{4DCD7E50-A612-4C8E-882E-3BC6A59DB4EB}" showPageBreaks="1" view="pageLayout">
      <selection activeCell="C3" sqref="C3:I3"/>
      <pageMargins left="0.7" right="0.7" top="0.75" bottom="0.75" header="0.3" footer="0.3"/>
      <pageSetup paperSize="9" orientation="portrait" horizontalDpi="300" verticalDpi="300" r:id="rId5"/>
    </customSheetView>
    <customSheetView guid="{A898AA5D-169A-4A14-AB8F-C4F4C5C9C869}" showPageBreaks="1" view="pageBreakPreview" topLeftCell="A68">
      <selection activeCell="F82" sqref="F82"/>
      <rowBreaks count="1" manualBreakCount="1">
        <brk id="47" max="16383" man="1"/>
      </rowBreaks>
      <pageMargins left="0.7" right="0.7" top="0.75" bottom="0.75" header="0.3" footer="0.3"/>
      <pageSetup paperSize="9" orientation="portrait" r:id="rId6"/>
    </customSheetView>
    <customSheetView guid="{DD9AE018-7E22-4B13-ADFF-D4C3360CBEF2}" showPageBreaks="1" view="pageBreakPreview" topLeftCell="A13">
      <selection activeCell="J15" sqref="J15"/>
      <rowBreaks count="1" manualBreakCount="1">
        <brk id="47" max="16383" man="1"/>
      </rowBreaks>
      <pageMargins left="0.7" right="0.7" top="0.75" bottom="0.75" header="0.3" footer="0.3"/>
      <pageSetup paperSize="9" orientation="portrait" r:id="rId7"/>
    </customSheetView>
    <customSheetView guid="{9EB396F3-ECBE-4F00-8AF4-433E00D5457E}" showPageBreaks="1" view="pageLayout">
      <selection activeCell="C3" sqref="C3:I3"/>
      <pageMargins left="0.7" right="0.7" top="0.75" bottom="0.75" header="0.3" footer="0.3"/>
      <pageSetup paperSize="9" orientation="portrait" horizontalDpi="300" verticalDpi="300" r:id="rId8"/>
    </customSheetView>
    <customSheetView guid="{55E52B48-1657-48E8-B3E5-B0C731EC5524}" showPageBreaks="1" view="pageLayout" topLeftCell="A49">
      <selection activeCell="L71" sqref="L71"/>
      <rowBreaks count="1" manualBreakCount="1">
        <brk id="51" max="16383" man="1"/>
      </rowBreaks>
      <pageMargins left="0.7" right="0.7" top="0.75" bottom="0.75" header="0.3" footer="0.3"/>
      <pageSetup paperSize="9" orientation="portrait" r:id="rId9"/>
    </customSheetView>
    <customSheetView guid="{23D4B25B-CBF4-454F-9519-3A7381CDE973}" showPageBreaks="1" view="pageLayout">
      <selection activeCell="L71" sqref="L71"/>
      <rowBreaks count="1" manualBreakCount="1">
        <brk id="51" max="16383" man="1"/>
      </rowBreaks>
      <pageMargins left="0.7" right="0.7" top="0.75" bottom="0.75" header="0.3" footer="0.3"/>
      <pageSetup paperSize="9" orientation="portrait" r:id="rId10"/>
    </customSheetView>
    <customSheetView guid="{06A42C23-4954-42F4-A856-AA4EA9356C9D}" showPageBreaks="1" view="pageLayout" topLeftCell="A49">
      <selection activeCell="L71" sqref="L71"/>
      <rowBreaks count="1" manualBreakCount="1">
        <brk id="51" max="16383" man="1"/>
      </rowBreaks>
      <pageMargins left="0.7" right="0.7" top="0.75" bottom="0.75" header="0.3" footer="0.3"/>
      <pageSetup paperSize="9" orientation="portrait" r:id="rId11"/>
    </customSheetView>
    <customSheetView guid="{7F613779-33AB-4C27-B28A-A10D734C27EA}" showPageBreaks="1" view="pageLayout" topLeftCell="A4">
      <selection activeCell="J10" sqref="J10"/>
      <rowBreaks count="1" manualBreakCount="1">
        <brk id="51" max="16383" man="1"/>
      </rowBreaks>
      <pageMargins left="0.7" right="0.7" top="0.75" bottom="0.75" header="0.3" footer="0.3"/>
      <pageSetup paperSize="9" orientation="portrait" r:id="rId12"/>
    </customSheetView>
    <customSheetView guid="{5FEFEB6C-BEC4-430E-B947-6A7413286A0D}" showPageBreaks="1" view="pageLayout">
      <selection activeCell="C3" sqref="C3:I3"/>
      <pageMargins left="0.7" right="0.7" top="0.75" bottom="0.75" header="0.3" footer="0.3"/>
      <pageSetup paperSize="9" orientation="portrait" horizontalDpi="300" verticalDpi="300" r:id="rId13"/>
    </customSheetView>
    <customSheetView guid="{22FD68A5-46F7-4E41-8363-D5981057D2EF}" showPageBreaks="1" view="pageBreakPreview" topLeftCell="A13">
      <selection activeCell="J15" sqref="J15"/>
      <rowBreaks count="1" manualBreakCount="1">
        <brk id="47" max="16383" man="1"/>
      </rowBreaks>
      <pageMargins left="0.7" right="0.7" top="0.75" bottom="0.75" header="0.3" footer="0.3"/>
      <pageSetup paperSize="9" orientation="portrait" r:id="rId14"/>
    </customSheetView>
    <customSheetView guid="{76B58914-1035-4353-9CF6-22B59E40A08B}" showPageBreaks="1" view="pageBreakPreview" topLeftCell="A13">
      <selection activeCell="J15" sqref="J15"/>
      <rowBreaks count="1" manualBreakCount="1">
        <brk id="47" max="16383" man="1"/>
      </rowBreaks>
      <pageMargins left="0.7" right="0.7" top="0.75" bottom="0.75" header="0.3" footer="0.3"/>
      <pageSetup paperSize="9" orientation="portrait" r:id="rId15"/>
    </customSheetView>
    <customSheetView guid="{3848975B-608E-4A87-AC36-A52CBAB490C8}" showPageBreaks="1" view="pageLayout" topLeftCell="A37">
      <selection activeCell="L71" sqref="L71"/>
      <rowBreaks count="1" manualBreakCount="1">
        <brk id="51" max="16383" man="1"/>
      </rowBreaks>
      <pageMargins left="0.7" right="0.7" top="0.75" bottom="0.75" header="0.3" footer="0.3"/>
      <pageSetup paperSize="9" orientation="portrait" r:id="rId16"/>
    </customSheetView>
    <customSheetView guid="{D623C857-8851-4DB2-AEC5-A3D94BBCC3E5}" showPageBreaks="1" view="pageBreakPreview" topLeftCell="A13">
      <selection activeCell="J15" sqref="J15"/>
      <rowBreaks count="1" manualBreakCount="1">
        <brk id="47" max="16383" man="1"/>
      </rowBreaks>
      <pageMargins left="0.7" right="0.7" top="0.75" bottom="0.75" header="0.3" footer="0.3"/>
      <pageSetup paperSize="9" orientation="portrait" r:id="rId17"/>
    </customSheetView>
    <customSheetView guid="{4789E3A1-B331-40F4-BFBE-ECBA77374F9F}" showPageBreaks="1" view="pageLayout">
      <selection activeCell="L71" sqref="L71"/>
      <rowBreaks count="1" manualBreakCount="1">
        <brk id="51" max="16383" man="1"/>
      </rowBreaks>
      <pageMargins left="0.7" right="0.7" top="0.75" bottom="0.75" header="0.3" footer="0.3"/>
      <pageSetup paperSize="9" orientation="portrait" r:id="rId18"/>
    </customSheetView>
  </customSheetViews>
  <mergeCells count="44">
    <mergeCell ref="C49:I55"/>
    <mergeCell ref="A49:B55"/>
    <mergeCell ref="A19:C19"/>
    <mergeCell ref="A1:I1"/>
    <mergeCell ref="A2:I2"/>
    <mergeCell ref="A3:B3"/>
    <mergeCell ref="C3:I3"/>
    <mergeCell ref="A4:B4"/>
    <mergeCell ref="C4:I4"/>
    <mergeCell ref="A5:B7"/>
    <mergeCell ref="D5:I5"/>
    <mergeCell ref="F6:F7"/>
    <mergeCell ref="A13:B15"/>
    <mergeCell ref="C13:E13"/>
    <mergeCell ref="C14:E14"/>
    <mergeCell ref="F14:I14"/>
    <mergeCell ref="H6:I6"/>
    <mergeCell ref="H7:I7"/>
    <mergeCell ref="C10:I12"/>
    <mergeCell ref="A10:B12"/>
    <mergeCell ref="A9:B9"/>
    <mergeCell ref="A23:B23"/>
    <mergeCell ref="A24:B24"/>
    <mergeCell ref="A25:B25"/>
    <mergeCell ref="C31:I32"/>
    <mergeCell ref="A17:B17"/>
    <mergeCell ref="A26:A27"/>
    <mergeCell ref="F13:I13"/>
    <mergeCell ref="A18:I18"/>
    <mergeCell ref="F15:I15"/>
    <mergeCell ref="A20:B21"/>
    <mergeCell ref="A22:B22"/>
    <mergeCell ref="C15:E15"/>
    <mergeCell ref="A34:B34"/>
    <mergeCell ref="A28:B28"/>
    <mergeCell ref="A30:B30"/>
    <mergeCell ref="A29:B29"/>
    <mergeCell ref="B35:B40"/>
    <mergeCell ref="A31:B32"/>
    <mergeCell ref="C35:I40"/>
    <mergeCell ref="B41:B46"/>
    <mergeCell ref="C41:I46"/>
    <mergeCell ref="A35:A46"/>
    <mergeCell ref="A48:B48"/>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5" tint="0.39997558519241921"/>
  </sheetPr>
  <dimension ref="A1:I171"/>
  <sheetViews>
    <sheetView view="pageBreakPreview" topLeftCell="A22" zoomScaleNormal="100" zoomScaleSheetLayoutView="100" workbookViewId="0">
      <selection activeCell="O42" sqref="O42"/>
    </sheetView>
  </sheetViews>
  <sheetFormatPr defaultColWidth="9" defaultRowHeight="13.5"/>
  <cols>
    <col min="1" max="1" width="3.625" style="14" customWidth="1"/>
    <col min="2" max="2" width="12.625" style="14" customWidth="1"/>
    <col min="3" max="9" width="10.625" style="14" customWidth="1"/>
    <col min="10" max="12" width="1.625" style="14" customWidth="1"/>
    <col min="13" max="16384" width="9" style="14"/>
  </cols>
  <sheetData>
    <row r="1" spans="1:9" s="214" customFormat="1" ht="15" customHeight="1">
      <c r="A1" s="992" t="s">
        <v>979</v>
      </c>
      <c r="B1" s="993"/>
      <c r="C1" s="993"/>
      <c r="D1" s="993"/>
      <c r="E1" s="993"/>
      <c r="F1" s="993"/>
      <c r="G1" s="993"/>
      <c r="H1" s="993"/>
      <c r="I1" s="994"/>
    </row>
    <row r="2" spans="1:9" ht="13.5" customHeight="1">
      <c r="A2" s="1741"/>
      <c r="B2" s="1741"/>
      <c r="C2" s="1741"/>
      <c r="D2" s="1741"/>
      <c r="E2" s="1741"/>
      <c r="F2" s="1741"/>
      <c r="G2" s="1741"/>
      <c r="H2" s="1741"/>
      <c r="I2" s="1741"/>
    </row>
    <row r="3" spans="1:9" ht="15" customHeight="1">
      <c r="A3" s="1736" t="s">
        <v>3</v>
      </c>
      <c r="B3" s="1736"/>
      <c r="C3" s="1742" t="s">
        <v>299</v>
      </c>
      <c r="D3" s="1742"/>
      <c r="E3" s="1742"/>
      <c r="F3" s="1742"/>
      <c r="G3" s="1742"/>
      <c r="H3" s="1742"/>
      <c r="I3" s="1742"/>
    </row>
    <row r="4" spans="1:9" ht="15" customHeight="1">
      <c r="A4" s="1738" t="s">
        <v>42</v>
      </c>
      <c r="B4" s="1738"/>
      <c r="C4" s="1743" t="s">
        <v>283</v>
      </c>
      <c r="D4" s="1743"/>
      <c r="E4" s="1743"/>
      <c r="F4" s="1743"/>
      <c r="G4" s="1743"/>
      <c r="H4" s="1743"/>
      <c r="I4" s="1743"/>
    </row>
    <row r="5" spans="1:9" ht="15" customHeight="1">
      <c r="A5" s="1736" t="s">
        <v>14</v>
      </c>
      <c r="B5" s="1736"/>
      <c r="C5" s="277" t="s">
        <v>15</v>
      </c>
      <c r="D5" s="1736" t="s">
        <v>1134</v>
      </c>
      <c r="E5" s="1736"/>
      <c r="F5" s="1736"/>
      <c r="G5" s="1736"/>
      <c r="H5" s="1736"/>
      <c r="I5" s="1736"/>
    </row>
    <row r="6" spans="1:9" ht="15" customHeight="1">
      <c r="A6" s="1736"/>
      <c r="B6" s="1736"/>
      <c r="C6" s="256" t="s">
        <v>102</v>
      </c>
      <c r="D6" s="257" t="s">
        <v>17</v>
      </c>
      <c r="E6" s="261" t="s">
        <v>478</v>
      </c>
      <c r="F6" s="924" t="s">
        <v>43</v>
      </c>
      <c r="G6" s="257" t="s">
        <v>16</v>
      </c>
      <c r="H6" s="1746" t="s">
        <v>1135</v>
      </c>
      <c r="I6" s="1746"/>
    </row>
    <row r="7" spans="1:9" ht="15" customHeight="1">
      <c r="A7" s="1736"/>
      <c r="B7" s="1736"/>
      <c r="C7" s="256" t="s">
        <v>699</v>
      </c>
      <c r="D7" s="257" t="s">
        <v>17</v>
      </c>
      <c r="E7" s="257" t="s">
        <v>494</v>
      </c>
      <c r="F7" s="924"/>
      <c r="G7" s="257" t="s">
        <v>17</v>
      </c>
      <c r="H7" s="1746" t="s">
        <v>852</v>
      </c>
      <c r="I7" s="1746"/>
    </row>
    <row r="8" spans="1:9" ht="5.0999999999999996" customHeight="1">
      <c r="A8" s="276"/>
      <c r="B8" s="276"/>
      <c r="C8" s="72"/>
      <c r="D8" s="58"/>
      <c r="E8" s="58"/>
      <c r="F8" s="72"/>
      <c r="G8" s="58"/>
      <c r="H8" s="99"/>
      <c r="I8" s="99"/>
    </row>
    <row r="9" spans="1:9" s="214" customFormat="1" ht="15" customHeight="1">
      <c r="A9" s="1006" t="s">
        <v>650</v>
      </c>
      <c r="B9" s="1006"/>
      <c r="C9" s="258"/>
      <c r="D9" s="258"/>
      <c r="E9" s="258"/>
      <c r="F9" s="258"/>
      <c r="G9" s="258"/>
      <c r="H9" s="258"/>
      <c r="I9" s="258"/>
    </row>
    <row r="10" spans="1:9" ht="15" customHeight="1">
      <c r="A10" s="1729" t="s">
        <v>45</v>
      </c>
      <c r="B10" s="1752"/>
      <c r="C10" s="1659" t="s">
        <v>1536</v>
      </c>
      <c r="D10" s="1660"/>
      <c r="E10" s="1660"/>
      <c r="F10" s="1660"/>
      <c r="G10" s="1660"/>
      <c r="H10" s="1660"/>
      <c r="I10" s="1661"/>
    </row>
    <row r="11" spans="1:9" ht="15" customHeight="1">
      <c r="A11" s="1731"/>
      <c r="B11" s="1753"/>
      <c r="C11" s="1662"/>
      <c r="D11" s="1663"/>
      <c r="E11" s="1663"/>
      <c r="F11" s="1663"/>
      <c r="G11" s="1663"/>
      <c r="H11" s="1663"/>
      <c r="I11" s="1664"/>
    </row>
    <row r="12" spans="1:9" ht="15" customHeight="1">
      <c r="A12" s="1731"/>
      <c r="B12" s="1753"/>
      <c r="C12" s="1662"/>
      <c r="D12" s="1663"/>
      <c r="E12" s="1663"/>
      <c r="F12" s="1663"/>
      <c r="G12" s="1663"/>
      <c r="H12" s="1663"/>
      <c r="I12" s="1664"/>
    </row>
    <row r="13" spans="1:9" ht="15" customHeight="1">
      <c r="A13" s="1754"/>
      <c r="B13" s="1755"/>
      <c r="C13" s="1675"/>
      <c r="D13" s="1676"/>
      <c r="E13" s="1676"/>
      <c r="F13" s="1676"/>
      <c r="G13" s="1676"/>
      <c r="H13" s="1676"/>
      <c r="I13" s="1677"/>
    </row>
    <row r="14" spans="1:9" s="214" customFormat="1" ht="15" customHeight="1">
      <c r="A14" s="1329" t="s">
        <v>1023</v>
      </c>
      <c r="B14" s="1329"/>
      <c r="C14" s="1682" t="s">
        <v>19</v>
      </c>
      <c r="D14" s="1682"/>
      <c r="E14" s="1682"/>
      <c r="F14" s="1710" t="s">
        <v>462</v>
      </c>
      <c r="G14" s="1711"/>
      <c r="H14" s="1711"/>
      <c r="I14" s="1712"/>
    </row>
    <row r="15" spans="1:9" s="214" customFormat="1" ht="15" customHeight="1">
      <c r="A15" s="1329"/>
      <c r="B15" s="1329"/>
      <c r="C15" s="1682" t="s">
        <v>47</v>
      </c>
      <c r="D15" s="1682"/>
      <c r="E15" s="1682"/>
      <c r="F15" s="1740" t="s">
        <v>1243</v>
      </c>
      <c r="G15" s="1740"/>
      <c r="H15" s="1740"/>
      <c r="I15" s="1740"/>
    </row>
    <row r="16" spans="1:9" s="214" customFormat="1" ht="15" customHeight="1">
      <c r="A16" s="1329"/>
      <c r="B16" s="1329"/>
      <c r="C16" s="1682" t="s">
        <v>20</v>
      </c>
      <c r="D16" s="1682"/>
      <c r="E16" s="1682"/>
      <c r="F16" s="1715" t="s">
        <v>853</v>
      </c>
      <c r="G16" s="1715"/>
      <c r="H16" s="1715"/>
      <c r="I16" s="1715"/>
    </row>
    <row r="17" spans="1:9" s="214" customFormat="1" ht="5.0999999999999996" customHeight="1">
      <c r="A17" s="114"/>
      <c r="B17" s="114"/>
      <c r="C17" s="281"/>
      <c r="D17" s="281"/>
      <c r="E17" s="281"/>
      <c r="F17" s="281"/>
      <c r="G17" s="281"/>
      <c r="H17" s="281"/>
      <c r="I17" s="281"/>
    </row>
    <row r="18" spans="1:9" s="214" customFormat="1" ht="15" customHeight="1">
      <c r="A18" s="1006" t="s">
        <v>651</v>
      </c>
      <c r="B18" s="1006"/>
      <c r="C18" s="59"/>
      <c r="D18" s="258"/>
      <c r="E18" s="258"/>
      <c r="F18" s="258"/>
      <c r="G18" s="258"/>
      <c r="H18" s="258"/>
      <c r="I18" s="258"/>
    </row>
    <row r="19" spans="1:9" ht="15" customHeight="1">
      <c r="A19" s="1760" t="s">
        <v>56</v>
      </c>
      <c r="B19" s="1760"/>
      <c r="C19" s="1760"/>
      <c r="D19" s="1760"/>
      <c r="E19" s="1760"/>
      <c r="F19" s="1760"/>
      <c r="G19" s="1760"/>
      <c r="H19" s="1760"/>
      <c r="I19" s="1760"/>
    </row>
    <row r="20" spans="1:9" s="214" customFormat="1" ht="15" customHeight="1">
      <c r="A20" s="1026" t="s">
        <v>57</v>
      </c>
      <c r="B20" s="1027"/>
      <c r="C20" s="1028"/>
      <c r="D20" s="35" t="s">
        <v>981</v>
      </c>
      <c r="E20" s="35" t="s">
        <v>982</v>
      </c>
      <c r="F20" s="35" t="s">
        <v>980</v>
      </c>
      <c r="G20" s="35" t="s">
        <v>983</v>
      </c>
      <c r="H20" s="35" t="s">
        <v>984</v>
      </c>
      <c r="I20" s="35" t="s">
        <v>985</v>
      </c>
    </row>
    <row r="21" spans="1:9" ht="15" customHeight="1">
      <c r="A21" s="1716" t="s">
        <v>891</v>
      </c>
      <c r="B21" s="1717"/>
      <c r="C21" s="429" t="s">
        <v>81</v>
      </c>
      <c r="D21" s="436">
        <v>425361</v>
      </c>
      <c r="E21" s="436">
        <v>435998</v>
      </c>
      <c r="F21" s="436">
        <v>442753</v>
      </c>
      <c r="G21" s="436">
        <f>D27+E27+F27+G27+H27+D33+E33+F33</f>
        <v>365938</v>
      </c>
      <c r="H21" s="436">
        <v>368897</v>
      </c>
      <c r="I21" s="436"/>
    </row>
    <row r="22" spans="1:9" ht="15" customHeight="1">
      <c r="A22" s="1718"/>
      <c r="B22" s="1718"/>
      <c r="C22" s="431" t="s">
        <v>59</v>
      </c>
      <c r="D22" s="437">
        <v>431250</v>
      </c>
      <c r="E22" s="437">
        <v>415853</v>
      </c>
      <c r="F22" s="437">
        <v>379216</v>
      </c>
      <c r="G22" s="437">
        <f>D28+E28+F28+G28+H28+D34+E34+F34</f>
        <v>369636</v>
      </c>
      <c r="H22" s="437"/>
      <c r="I22" s="437"/>
    </row>
    <row r="23" spans="1:9" ht="15" customHeight="1">
      <c r="A23" s="1637" t="s">
        <v>675</v>
      </c>
      <c r="B23" s="1637"/>
      <c r="C23" s="16" t="s">
        <v>59</v>
      </c>
      <c r="D23" s="19">
        <v>5716</v>
      </c>
      <c r="E23" s="19">
        <v>5576</v>
      </c>
      <c r="F23" s="19">
        <v>5209</v>
      </c>
      <c r="G23" s="19">
        <f>D29+E29+F29+G29+H29+D35+E35+F35</f>
        <v>4797</v>
      </c>
      <c r="H23" s="19"/>
      <c r="I23" s="19"/>
    </row>
    <row r="24" spans="1:9" ht="15" customHeight="1">
      <c r="A24" s="1637" t="s">
        <v>676</v>
      </c>
      <c r="B24" s="1637"/>
      <c r="C24" s="16" t="s">
        <v>59</v>
      </c>
      <c r="D24" s="19">
        <v>47245</v>
      </c>
      <c r="E24" s="19">
        <v>47962</v>
      </c>
      <c r="F24" s="19">
        <v>43684</v>
      </c>
      <c r="G24" s="19">
        <f t="shared" ref="G24:G25" si="0">D30+E30+F30+G30+H30+D36+E36+F36</f>
        <v>41148</v>
      </c>
      <c r="H24" s="19"/>
      <c r="I24" s="19"/>
    </row>
    <row r="25" spans="1:9" ht="15" customHeight="1">
      <c r="A25" s="1637" t="s">
        <v>677</v>
      </c>
      <c r="B25" s="1637"/>
      <c r="C25" s="16" t="s">
        <v>59</v>
      </c>
      <c r="D25" s="19">
        <v>2599</v>
      </c>
      <c r="E25" s="19">
        <v>2618</v>
      </c>
      <c r="F25" s="19">
        <v>2707</v>
      </c>
      <c r="G25" s="19">
        <f t="shared" si="0"/>
        <v>2250</v>
      </c>
      <c r="H25" s="19"/>
      <c r="I25" s="19"/>
    </row>
    <row r="26" spans="1:9" s="20" customFormat="1" ht="15" customHeight="1">
      <c r="A26" s="1751" t="s">
        <v>951</v>
      </c>
      <c r="B26" s="1751"/>
      <c r="C26" s="1751"/>
      <c r="D26" s="18" t="s">
        <v>404</v>
      </c>
      <c r="E26" s="18" t="s">
        <v>405</v>
      </c>
      <c r="F26" s="21" t="s">
        <v>221</v>
      </c>
      <c r="G26" s="21" t="s">
        <v>284</v>
      </c>
      <c r="H26" s="18" t="s">
        <v>406</v>
      </c>
      <c r="I26" s="21" t="s">
        <v>407</v>
      </c>
    </row>
    <row r="27" spans="1:9" ht="15" customHeight="1">
      <c r="A27" s="1756" t="s">
        <v>678</v>
      </c>
      <c r="B27" s="1756"/>
      <c r="C27" s="429" t="s">
        <v>81</v>
      </c>
      <c r="D27" s="438">
        <v>87703</v>
      </c>
      <c r="E27" s="438">
        <v>22433</v>
      </c>
      <c r="F27" s="430">
        <v>43828</v>
      </c>
      <c r="G27" s="430">
        <v>39268</v>
      </c>
      <c r="H27" s="1747">
        <v>40393</v>
      </c>
      <c r="I27" s="1748"/>
    </row>
    <row r="28" spans="1:9" ht="15" customHeight="1">
      <c r="A28" s="1757"/>
      <c r="B28" s="1757"/>
      <c r="C28" s="431" t="s">
        <v>59</v>
      </c>
      <c r="D28" s="439">
        <v>91039</v>
      </c>
      <c r="E28" s="439">
        <v>22307</v>
      </c>
      <c r="F28" s="435">
        <v>44075</v>
      </c>
      <c r="G28" s="435">
        <v>36926</v>
      </c>
      <c r="H28" s="1761">
        <v>40488</v>
      </c>
      <c r="I28" s="1762"/>
    </row>
    <row r="29" spans="1:9" ht="15" customHeight="1">
      <c r="A29" s="1637" t="s">
        <v>675</v>
      </c>
      <c r="B29" s="1637"/>
      <c r="C29" s="278" t="s">
        <v>59</v>
      </c>
      <c r="D29" s="218">
        <v>1215</v>
      </c>
      <c r="E29" s="17">
        <v>276</v>
      </c>
      <c r="F29" s="17">
        <v>497</v>
      </c>
      <c r="G29" s="17">
        <v>627</v>
      </c>
      <c r="H29" s="1749">
        <v>834</v>
      </c>
      <c r="I29" s="1750"/>
    </row>
    <row r="30" spans="1:9" ht="15" customHeight="1">
      <c r="A30" s="1637" t="s">
        <v>676</v>
      </c>
      <c r="B30" s="1637"/>
      <c r="C30" s="278" t="s">
        <v>59</v>
      </c>
      <c r="D30" s="17">
        <v>9076</v>
      </c>
      <c r="E30" s="17">
        <v>2382</v>
      </c>
      <c r="F30" s="17">
        <v>4264</v>
      </c>
      <c r="G30" s="17">
        <v>4394</v>
      </c>
      <c r="H30" s="1749">
        <v>5037</v>
      </c>
      <c r="I30" s="1750"/>
    </row>
    <row r="31" spans="1:9" ht="15" customHeight="1">
      <c r="A31" s="1637" t="s">
        <v>677</v>
      </c>
      <c r="B31" s="1637"/>
      <c r="C31" s="278" t="s">
        <v>59</v>
      </c>
      <c r="D31" s="17">
        <v>304</v>
      </c>
      <c r="E31" s="17">
        <v>305</v>
      </c>
      <c r="F31" s="17">
        <v>257</v>
      </c>
      <c r="G31" s="17">
        <v>305</v>
      </c>
      <c r="H31" s="1749">
        <v>259</v>
      </c>
      <c r="I31" s="1750"/>
    </row>
    <row r="32" spans="1:9" s="20" customFormat="1" ht="15" customHeight="1">
      <c r="A32" s="1751" t="s">
        <v>951</v>
      </c>
      <c r="B32" s="1751"/>
      <c r="C32" s="1751"/>
      <c r="D32" s="18" t="s">
        <v>857</v>
      </c>
      <c r="E32" s="18" t="s">
        <v>858</v>
      </c>
      <c r="F32" s="21" t="s">
        <v>1109</v>
      </c>
      <c r="G32" s="21"/>
      <c r="H32" s="21"/>
      <c r="I32" s="21"/>
    </row>
    <row r="33" spans="1:9" ht="15" customHeight="1">
      <c r="A33" s="1758" t="s">
        <v>678</v>
      </c>
      <c r="B33" s="1756"/>
      <c r="C33" s="746" t="s">
        <v>81</v>
      </c>
      <c r="D33" s="430">
        <v>5369</v>
      </c>
      <c r="E33" s="430">
        <v>64092</v>
      </c>
      <c r="F33" s="430">
        <v>62852</v>
      </c>
      <c r="G33" s="430"/>
      <c r="H33" s="745"/>
      <c r="I33" s="430"/>
    </row>
    <row r="34" spans="1:9" ht="15" customHeight="1">
      <c r="A34" s="1759"/>
      <c r="B34" s="1757"/>
      <c r="C34" s="747" t="s">
        <v>59</v>
      </c>
      <c r="D34" s="435">
        <v>5383</v>
      </c>
      <c r="E34" s="435">
        <v>69551</v>
      </c>
      <c r="F34" s="435">
        <v>59867</v>
      </c>
      <c r="G34" s="435"/>
      <c r="H34" s="435"/>
      <c r="I34" s="748"/>
    </row>
    <row r="35" spans="1:9" ht="15" customHeight="1">
      <c r="A35" s="1637" t="s">
        <v>675</v>
      </c>
      <c r="B35" s="1637"/>
      <c r="C35" s="278" t="s">
        <v>59</v>
      </c>
      <c r="D35" s="17">
        <v>108</v>
      </c>
      <c r="E35" s="17">
        <v>926</v>
      </c>
      <c r="F35" s="17">
        <v>314</v>
      </c>
      <c r="G35" s="17"/>
      <c r="H35" s="17"/>
      <c r="I35" s="25"/>
    </row>
    <row r="36" spans="1:9" ht="15" customHeight="1">
      <c r="A36" s="1637" t="s">
        <v>676</v>
      </c>
      <c r="B36" s="1637"/>
      <c r="C36" s="278" t="s">
        <v>59</v>
      </c>
      <c r="D36" s="17">
        <v>651</v>
      </c>
      <c r="E36" s="17">
        <v>7872</v>
      </c>
      <c r="F36" s="17">
        <v>7472</v>
      </c>
      <c r="G36" s="17"/>
      <c r="H36" s="17"/>
      <c r="I36" s="17"/>
    </row>
    <row r="37" spans="1:9" ht="15" customHeight="1">
      <c r="A37" s="1637" t="s">
        <v>677</v>
      </c>
      <c r="B37" s="1637"/>
      <c r="C37" s="278" t="s">
        <v>59</v>
      </c>
      <c r="D37" s="17">
        <v>150</v>
      </c>
      <c r="E37" s="17">
        <v>305</v>
      </c>
      <c r="F37" s="17">
        <v>365</v>
      </c>
      <c r="G37" s="17"/>
      <c r="H37" s="17"/>
      <c r="I37" s="17"/>
    </row>
    <row r="38" spans="1:9" s="214" customFormat="1" ht="15" customHeight="1">
      <c r="A38" s="1174" t="s">
        <v>63</v>
      </c>
      <c r="B38" s="1174"/>
      <c r="C38" s="1153"/>
      <c r="D38" s="1153"/>
      <c r="E38" s="1153"/>
      <c r="F38" s="1153"/>
      <c r="G38" s="1153"/>
      <c r="H38" s="1153"/>
      <c r="I38" s="1153"/>
    </row>
    <row r="39" spans="1:9" s="214" customFormat="1" ht="15" customHeight="1">
      <c r="A39" s="1174"/>
      <c r="B39" s="1174"/>
      <c r="C39" s="1153"/>
      <c r="D39" s="1153"/>
      <c r="E39" s="1153"/>
      <c r="F39" s="1153"/>
      <c r="G39" s="1153"/>
      <c r="H39" s="1153"/>
      <c r="I39" s="1153"/>
    </row>
    <row r="40" spans="1:9" s="214" customFormat="1" ht="5.0999999999999996" customHeight="1">
      <c r="A40" s="109"/>
      <c r="B40" s="109"/>
      <c r="C40" s="97"/>
      <c r="D40" s="97"/>
      <c r="E40" s="97"/>
      <c r="F40" s="97"/>
      <c r="G40" s="97"/>
      <c r="H40" s="97"/>
      <c r="I40" s="97"/>
    </row>
    <row r="41" spans="1:9" s="214" customFormat="1" ht="15" customHeight="1">
      <c r="A41" s="1006" t="s">
        <v>647</v>
      </c>
      <c r="B41" s="1006"/>
      <c r="C41" s="59"/>
      <c r="D41" s="258"/>
      <c r="E41" s="258"/>
      <c r="F41" s="258"/>
      <c r="G41" s="258"/>
      <c r="H41" s="258"/>
      <c r="I41" s="258"/>
    </row>
    <row r="42" spans="1:9" ht="15" customHeight="1">
      <c r="A42" s="1222" t="s">
        <v>64</v>
      </c>
      <c r="B42" s="1280" t="s">
        <v>694</v>
      </c>
      <c r="C42" s="1699" t="s">
        <v>1645</v>
      </c>
      <c r="D42" s="1700"/>
      <c r="E42" s="1700"/>
      <c r="F42" s="1700"/>
      <c r="G42" s="1700"/>
      <c r="H42" s="1700"/>
      <c r="I42" s="1701"/>
    </row>
    <row r="43" spans="1:9" ht="15" customHeight="1">
      <c r="A43" s="1223"/>
      <c r="B43" s="1281"/>
      <c r="C43" s="1702"/>
      <c r="D43" s="1703"/>
      <c r="E43" s="1703"/>
      <c r="F43" s="1703"/>
      <c r="G43" s="1703"/>
      <c r="H43" s="1703"/>
      <c r="I43" s="1704"/>
    </row>
    <row r="44" spans="1:9" ht="15" customHeight="1">
      <c r="A44" s="1223"/>
      <c r="B44" s="1281"/>
      <c r="C44" s="1702"/>
      <c r="D44" s="1703"/>
      <c r="E44" s="1703"/>
      <c r="F44" s="1703"/>
      <c r="G44" s="1703"/>
      <c r="H44" s="1703"/>
      <c r="I44" s="1704"/>
    </row>
    <row r="45" spans="1:9" ht="15" customHeight="1">
      <c r="A45" s="1223"/>
      <c r="B45" s="1281"/>
      <c r="C45" s="1702"/>
      <c r="D45" s="1703"/>
      <c r="E45" s="1703"/>
      <c r="F45" s="1703"/>
      <c r="G45" s="1703"/>
      <c r="H45" s="1703"/>
      <c r="I45" s="1704"/>
    </row>
    <row r="46" spans="1:9" ht="15" customHeight="1">
      <c r="A46" s="1223"/>
      <c r="B46" s="1281"/>
      <c r="C46" s="1702"/>
      <c r="D46" s="1703"/>
      <c r="E46" s="1703"/>
      <c r="F46" s="1703"/>
      <c r="G46" s="1703"/>
      <c r="H46" s="1703"/>
      <c r="I46" s="1704"/>
    </row>
    <row r="47" spans="1:9" ht="15" customHeight="1">
      <c r="A47" s="1223"/>
      <c r="B47" s="1281"/>
      <c r="C47" s="1702"/>
      <c r="D47" s="1703"/>
      <c r="E47" s="1703"/>
      <c r="F47" s="1703"/>
      <c r="G47" s="1703"/>
      <c r="H47" s="1703"/>
      <c r="I47" s="1704"/>
    </row>
    <row r="48" spans="1:9" ht="15" customHeight="1">
      <c r="A48" s="1223"/>
      <c r="B48" s="1281"/>
      <c r="C48" s="1702"/>
      <c r="D48" s="1703"/>
      <c r="E48" s="1703"/>
      <c r="F48" s="1703"/>
      <c r="G48" s="1703"/>
      <c r="H48" s="1703"/>
      <c r="I48" s="1704"/>
    </row>
    <row r="49" spans="1:9" ht="15" customHeight="1">
      <c r="A49" s="1223"/>
      <c r="B49" s="1281"/>
      <c r="C49" s="1702"/>
      <c r="D49" s="1703"/>
      <c r="E49" s="1703"/>
      <c r="F49" s="1703"/>
      <c r="G49" s="1703"/>
      <c r="H49" s="1703"/>
      <c r="I49" s="1704"/>
    </row>
    <row r="50" spans="1:9" ht="15" customHeight="1">
      <c r="A50" s="1223"/>
      <c r="B50" s="1281"/>
      <c r="C50" s="1702"/>
      <c r="D50" s="1703"/>
      <c r="E50" s="1703"/>
      <c r="F50" s="1703"/>
      <c r="G50" s="1703"/>
      <c r="H50" s="1703"/>
      <c r="I50" s="1704"/>
    </row>
    <row r="51" spans="1:9" ht="15" customHeight="1">
      <c r="A51" s="1223"/>
      <c r="B51" s="1281"/>
      <c r="C51" s="1702"/>
      <c r="D51" s="1703"/>
      <c r="E51" s="1703"/>
      <c r="F51" s="1703"/>
      <c r="G51" s="1703"/>
      <c r="H51" s="1703"/>
      <c r="I51" s="1704"/>
    </row>
    <row r="52" spans="1:9" ht="15" customHeight="1">
      <c r="A52" s="1223"/>
      <c r="B52" s="1281"/>
      <c r="C52" s="1702"/>
      <c r="D52" s="1703"/>
      <c r="E52" s="1703"/>
      <c r="F52" s="1703"/>
      <c r="G52" s="1703"/>
      <c r="H52" s="1703"/>
      <c r="I52" s="1704"/>
    </row>
    <row r="53" spans="1:9" ht="15" customHeight="1">
      <c r="A53" s="1223"/>
      <c r="B53" s="1281"/>
      <c r="C53" s="1702"/>
      <c r="D53" s="1703"/>
      <c r="E53" s="1703"/>
      <c r="F53" s="1703"/>
      <c r="G53" s="1703"/>
      <c r="H53" s="1703"/>
      <c r="I53" s="1704"/>
    </row>
    <row r="54" spans="1:9" ht="15" customHeight="1">
      <c r="A54" s="1223"/>
      <c r="B54" s="1281"/>
      <c r="C54" s="1702"/>
      <c r="D54" s="1703"/>
      <c r="E54" s="1703"/>
      <c r="F54" s="1703"/>
      <c r="G54" s="1703"/>
      <c r="H54" s="1703"/>
      <c r="I54" s="1704"/>
    </row>
    <row r="55" spans="1:9" ht="14.25" customHeight="1">
      <c r="A55" s="1223"/>
      <c r="B55" s="1281"/>
      <c r="C55" s="1702"/>
      <c r="D55" s="1703"/>
      <c r="E55" s="1703"/>
      <c r="F55" s="1703"/>
      <c r="G55" s="1703"/>
      <c r="H55" s="1703"/>
      <c r="I55" s="1704"/>
    </row>
    <row r="56" spans="1:9" ht="27.75" customHeight="1">
      <c r="A56" s="1224"/>
      <c r="B56" s="1282"/>
      <c r="C56" s="1705"/>
      <c r="D56" s="1706"/>
      <c r="E56" s="1706"/>
      <c r="F56" s="1706"/>
      <c r="G56" s="1706"/>
      <c r="H56" s="1706"/>
      <c r="I56" s="1707"/>
    </row>
    <row r="57" spans="1:9" ht="15" customHeight="1">
      <c r="A57" s="1763" t="s">
        <v>64</v>
      </c>
      <c r="B57" s="1063" t="s">
        <v>65</v>
      </c>
      <c r="C57" s="1744" t="s">
        <v>1110</v>
      </c>
      <c r="D57" s="1744"/>
      <c r="E57" s="1744"/>
      <c r="F57" s="1744"/>
      <c r="G57" s="1744"/>
      <c r="H57" s="1744"/>
      <c r="I57" s="1744"/>
    </row>
    <row r="58" spans="1:9" ht="15" customHeight="1">
      <c r="A58" s="1764"/>
      <c r="B58" s="1063"/>
      <c r="C58" s="1744"/>
      <c r="D58" s="1744"/>
      <c r="E58" s="1744"/>
      <c r="F58" s="1744"/>
      <c r="G58" s="1744"/>
      <c r="H58" s="1744"/>
      <c r="I58" s="1744"/>
    </row>
    <row r="59" spans="1:9" ht="15" customHeight="1">
      <c r="A59" s="1764"/>
      <c r="B59" s="1063"/>
      <c r="C59" s="1744"/>
      <c r="D59" s="1744"/>
      <c r="E59" s="1744"/>
      <c r="F59" s="1744"/>
      <c r="G59" s="1744"/>
      <c r="H59" s="1744"/>
      <c r="I59" s="1744"/>
    </row>
    <row r="60" spans="1:9" ht="15" customHeight="1">
      <c r="A60" s="1764"/>
      <c r="B60" s="1063"/>
      <c r="C60" s="1744"/>
      <c r="D60" s="1744"/>
      <c r="E60" s="1744"/>
      <c r="F60" s="1744"/>
      <c r="G60" s="1744"/>
      <c r="H60" s="1744"/>
      <c r="I60" s="1744"/>
    </row>
    <row r="61" spans="1:9" ht="15" customHeight="1">
      <c r="A61" s="1764"/>
      <c r="B61" s="1063"/>
      <c r="C61" s="1744"/>
      <c r="D61" s="1744"/>
      <c r="E61" s="1744"/>
      <c r="F61" s="1744"/>
      <c r="G61" s="1744"/>
      <c r="H61" s="1744"/>
      <c r="I61" s="1744"/>
    </row>
    <row r="62" spans="1:9" ht="15" customHeight="1">
      <c r="A62" s="1764"/>
      <c r="B62" s="1063"/>
      <c r="C62" s="1744"/>
      <c r="D62" s="1744"/>
      <c r="E62" s="1744"/>
      <c r="F62" s="1744"/>
      <c r="G62" s="1744"/>
      <c r="H62" s="1744"/>
      <c r="I62" s="1744"/>
    </row>
    <row r="63" spans="1:9" ht="15" customHeight="1">
      <c r="A63" s="1764"/>
      <c r="B63" s="1063"/>
      <c r="C63" s="1744"/>
      <c r="D63" s="1744"/>
      <c r="E63" s="1744"/>
      <c r="F63" s="1744"/>
      <c r="G63" s="1744"/>
      <c r="H63" s="1744"/>
      <c r="I63" s="1744"/>
    </row>
    <row r="64" spans="1:9" ht="15" customHeight="1">
      <c r="A64" s="1765"/>
      <c r="B64" s="1063"/>
      <c r="C64" s="1744"/>
      <c r="D64" s="1744"/>
      <c r="E64" s="1744"/>
      <c r="F64" s="1744"/>
      <c r="G64" s="1744"/>
      <c r="H64" s="1744"/>
      <c r="I64" s="1744"/>
    </row>
    <row r="65" spans="1:9" ht="5.0999999999999996" customHeight="1">
      <c r="A65" s="74"/>
      <c r="B65" s="116"/>
      <c r="C65" s="63"/>
      <c r="D65" s="63"/>
      <c r="E65" s="63"/>
      <c r="F65" s="63"/>
      <c r="G65" s="63"/>
      <c r="H65" s="63"/>
      <c r="I65" s="63"/>
    </row>
    <row r="66" spans="1:9" s="214" customFormat="1" ht="15" customHeight="1">
      <c r="A66" s="1745" t="s">
        <v>649</v>
      </c>
      <c r="B66" s="1745"/>
      <c r="C66" s="59"/>
      <c r="D66" s="258"/>
      <c r="E66" s="258"/>
      <c r="F66" s="258"/>
      <c r="G66" s="258"/>
      <c r="H66" s="258"/>
      <c r="I66" s="258"/>
    </row>
    <row r="67" spans="1:9" s="214" customFormat="1" ht="15" customHeight="1">
      <c r="A67" s="1138" t="s">
        <v>947</v>
      </c>
      <c r="B67" s="1139"/>
      <c r="C67" s="1052" t="s">
        <v>1111</v>
      </c>
      <c r="D67" s="1053"/>
      <c r="E67" s="1053"/>
      <c r="F67" s="1053"/>
      <c r="G67" s="1053"/>
      <c r="H67" s="1053"/>
      <c r="I67" s="1054"/>
    </row>
    <row r="68" spans="1:9" s="214" customFormat="1" ht="15" customHeight="1">
      <c r="A68" s="1140"/>
      <c r="B68" s="1141"/>
      <c r="C68" s="1055"/>
      <c r="D68" s="1056"/>
      <c r="E68" s="1056"/>
      <c r="F68" s="1056"/>
      <c r="G68" s="1056"/>
      <c r="H68" s="1056"/>
      <c r="I68" s="1057"/>
    </row>
    <row r="69" spans="1:9" s="214" customFormat="1" ht="15" customHeight="1">
      <c r="A69" s="1140"/>
      <c r="B69" s="1141"/>
      <c r="C69" s="1055"/>
      <c r="D69" s="1056"/>
      <c r="E69" s="1056"/>
      <c r="F69" s="1056"/>
      <c r="G69" s="1056"/>
      <c r="H69" s="1056"/>
      <c r="I69" s="1057"/>
    </row>
    <row r="70" spans="1:9" s="214" customFormat="1" ht="15" customHeight="1">
      <c r="A70" s="1140"/>
      <c r="B70" s="1141"/>
      <c r="C70" s="1055"/>
      <c r="D70" s="1056"/>
      <c r="E70" s="1056"/>
      <c r="F70" s="1056"/>
      <c r="G70" s="1056"/>
      <c r="H70" s="1056"/>
      <c r="I70" s="1057"/>
    </row>
    <row r="71" spans="1:9" s="214" customFormat="1" ht="15" customHeight="1">
      <c r="A71" s="1140"/>
      <c r="B71" s="1141"/>
      <c r="C71" s="1055"/>
      <c r="D71" s="1056"/>
      <c r="E71" s="1056"/>
      <c r="F71" s="1056"/>
      <c r="G71" s="1056"/>
      <c r="H71" s="1056"/>
      <c r="I71" s="1057"/>
    </row>
    <row r="72" spans="1:9" s="214" customFormat="1" ht="15" customHeight="1">
      <c r="A72" s="1140"/>
      <c r="B72" s="1141"/>
      <c r="C72" s="1055"/>
      <c r="D72" s="1056"/>
      <c r="E72" s="1056"/>
      <c r="F72" s="1056"/>
      <c r="G72" s="1056"/>
      <c r="H72" s="1056"/>
      <c r="I72" s="1057"/>
    </row>
    <row r="73" spans="1:9" s="214" customFormat="1" ht="15" customHeight="1">
      <c r="A73" s="1140"/>
      <c r="B73" s="1141"/>
      <c r="C73" s="1055"/>
      <c r="D73" s="1056"/>
      <c r="E73" s="1056"/>
      <c r="F73" s="1056"/>
      <c r="G73" s="1056"/>
      <c r="H73" s="1056"/>
      <c r="I73" s="1057"/>
    </row>
    <row r="74" spans="1:9" ht="15" customHeight="1">
      <c r="A74" s="1142"/>
      <c r="B74" s="1143"/>
      <c r="C74" s="1058"/>
      <c r="D74" s="1059"/>
      <c r="E74" s="1059"/>
      <c r="F74" s="1059"/>
      <c r="G74" s="1059"/>
      <c r="H74" s="1059"/>
      <c r="I74" s="1060"/>
    </row>
    <row r="75" spans="1:9" ht="13.7" customHeight="1"/>
    <row r="76" spans="1:9" ht="13.7" customHeight="1"/>
    <row r="77" spans="1:9" ht="13.7" customHeight="1"/>
    <row r="78" spans="1:9" ht="13.7" customHeight="1"/>
    <row r="79" spans="1:9" ht="13.7" customHeight="1"/>
    <row r="80" spans="1:9"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row r="145" ht="13.7" customHeight="1"/>
    <row r="146" ht="13.7" customHeight="1"/>
    <row r="147" ht="13.7" customHeight="1"/>
    <row r="148" ht="13.7" customHeight="1"/>
    <row r="149" ht="13.7" customHeight="1"/>
    <row r="150" ht="13.7" customHeight="1"/>
    <row r="151" ht="13.7" customHeight="1"/>
    <row r="152" ht="13.7" customHeight="1"/>
    <row r="153" ht="13.7" customHeight="1"/>
    <row r="154" ht="13.7" customHeight="1"/>
    <row r="155" ht="13.7" customHeight="1"/>
    <row r="156" ht="13.7" customHeight="1"/>
    <row r="157" ht="13.7" customHeight="1"/>
    <row r="158" ht="13.7" customHeight="1"/>
    <row r="159" ht="13.7" customHeight="1"/>
    <row r="160" ht="13.7" customHeight="1"/>
    <row r="161" ht="13.7" customHeight="1"/>
    <row r="162" ht="13.7" customHeight="1"/>
    <row r="163" ht="13.7" customHeight="1"/>
    <row r="164" ht="13.7" customHeight="1"/>
    <row r="165" ht="13.7" customHeight="1"/>
    <row r="166" ht="13.7" customHeight="1"/>
    <row r="167" ht="13.7" customHeight="1"/>
    <row r="168" ht="13.7" customHeight="1"/>
    <row r="169" ht="13.7" customHeight="1"/>
    <row r="170" ht="13.7" customHeight="1"/>
    <row r="171" ht="13.7" customHeight="1"/>
  </sheetData>
  <customSheetViews>
    <customSheetView guid="{752EAD5E-2F62-4CFE-8BD1-E3E6987497BB}" showPageBreaks="1" view="pageBreakPreview" topLeftCell="A16">
      <selection activeCell="J15" sqref="J15"/>
      <rowBreaks count="1" manualBreakCount="1">
        <brk id="53" max="16383" man="1"/>
      </rowBreaks>
      <pageMargins left="0.7" right="0.7" top="0.75" bottom="0.75" header="0.3" footer="0.3"/>
      <pageSetup paperSize="9" orientation="portrait" r:id="rId1"/>
    </customSheetView>
    <customSheetView guid="{71275B59-52D9-4BCA-9258-6D8C6EFF66CF}" showPageBreaks="1" view="pageLayout" topLeftCell="A78">
      <selection activeCell="A91" sqref="A91:IV100"/>
      <pageMargins left="0.7" right="0.7" top="0.75" bottom="0.75" header="0.3" footer="0.3"/>
      <pageSetup paperSize="9" orientation="portrait" r:id="rId2"/>
    </customSheetView>
    <customSheetView guid="{E75B0417-2004-49B0-81AA-65A6C4F7EC2C}" showPageBreaks="1" view="pageLayout" topLeftCell="A76">
      <selection activeCell="A95" sqref="A95:IV100"/>
      <rowBreaks count="1" manualBreakCount="1">
        <brk id="51" max="16383" man="1"/>
      </rowBreaks>
      <pageMargins left="0.7" right="0.7" top="0.75" bottom="0.75" header="0.3" footer="0.3"/>
      <pageSetup paperSize="9" orientation="portrait" r:id="rId3"/>
    </customSheetView>
    <customSheetView guid="{0B143DF2-66B8-46B0-BF36-1C571A9EB3F3}" showPageBreaks="1" view="pageLayout" topLeftCell="A22">
      <selection activeCell="A95" sqref="A95:IV100"/>
      <rowBreaks count="1" manualBreakCount="1">
        <brk id="51" max="16383" man="1"/>
      </rowBreaks>
      <pageMargins left="0.7" right="0.7" top="0.75" bottom="0.75" header="0.3" footer="0.3"/>
      <pageSetup paperSize="9" orientation="portrait" r:id="rId4"/>
    </customSheetView>
    <customSheetView guid="{4DCD7E50-A612-4C8E-882E-3BC6A59DB4EB}" showPageBreaks="1" view="pageLayout">
      <selection activeCell="C3" sqref="C3:I3"/>
      <pageMargins left="0.7" right="0.7" top="0.75" bottom="0.75" header="0.3" footer="0.3"/>
      <pageSetup paperSize="9" orientation="portrait" horizontalDpi="300" verticalDpi="300" r:id="rId5"/>
    </customSheetView>
    <customSheetView guid="{A898AA5D-169A-4A14-AB8F-C4F4C5C9C869}" showPageBreaks="1" view="pageBreakPreview" topLeftCell="A83">
      <selection activeCell="J94" sqref="J94"/>
      <rowBreaks count="1" manualBreakCount="1">
        <brk id="53" max="16383" man="1"/>
      </rowBreaks>
      <pageMargins left="0.7" right="0.7" top="0.75" bottom="0.75" header="0.3" footer="0.3"/>
      <pageSetup paperSize="9" scale="97" orientation="portrait" r:id="rId6"/>
    </customSheetView>
    <customSheetView guid="{DD9AE018-7E22-4B13-ADFF-D4C3360CBEF2}" showPageBreaks="1" view="pageBreakPreview" topLeftCell="A16">
      <selection activeCell="J15" sqref="J15"/>
      <rowBreaks count="1" manualBreakCount="1">
        <brk id="53" max="16383" man="1"/>
      </rowBreaks>
      <pageMargins left="0.7" right="0.7" top="0.75" bottom="0.75" header="0.3" footer="0.3"/>
      <pageSetup paperSize="9" orientation="portrait" r:id="rId7"/>
    </customSheetView>
    <customSheetView guid="{9EB396F3-ECBE-4F00-8AF4-433E00D5457E}" showPageBreaks="1" view="pageLayout">
      <selection activeCell="C3" sqref="C3:I3"/>
      <pageMargins left="0.7" right="0.7" top="0.75" bottom="0.75" header="0.3" footer="0.3"/>
      <pageSetup paperSize="9" orientation="portrait" horizontalDpi="300" verticalDpi="300" r:id="rId8"/>
    </customSheetView>
    <customSheetView guid="{55E52B48-1657-48E8-B3E5-B0C731EC5524}" showPageBreaks="1" view="pageLayout" topLeftCell="A70">
      <selection activeCell="A95" sqref="A95:IV100"/>
      <rowBreaks count="1" manualBreakCount="1">
        <brk id="51" max="16383" man="1"/>
      </rowBreaks>
      <pageMargins left="0.7" right="0.7" top="0.75" bottom="0.75" header="0.3" footer="0.3"/>
      <pageSetup paperSize="9" orientation="portrait" r:id="rId9"/>
    </customSheetView>
    <customSheetView guid="{23D4B25B-CBF4-454F-9519-3A7381CDE973}" showPageBreaks="1" view="pageLayout" topLeftCell="A22">
      <selection activeCell="A95" sqref="A95:IV100"/>
      <rowBreaks count="1" manualBreakCount="1">
        <brk id="51" max="16383" man="1"/>
      </rowBreaks>
      <pageMargins left="0.7" right="0.7" top="0.75" bottom="0.75" header="0.3" footer="0.3"/>
      <pageSetup paperSize="9" orientation="portrait" r:id="rId10"/>
    </customSheetView>
    <customSheetView guid="{06A42C23-4954-42F4-A856-AA4EA9356C9D}" showPageBreaks="1" view="pageLayout" topLeftCell="A70">
      <selection activeCell="A95" sqref="A95:IV100"/>
      <rowBreaks count="1" manualBreakCount="1">
        <brk id="51" max="16383" man="1"/>
      </rowBreaks>
      <pageMargins left="0.7" right="0.7" top="0.75" bottom="0.75" header="0.3" footer="0.3"/>
      <pageSetup paperSize="9" orientation="portrait" r:id="rId11"/>
    </customSheetView>
    <customSheetView guid="{7F613779-33AB-4C27-B28A-A10D734C27EA}" showPageBreaks="1" view="pageLayout">
      <selection activeCell="J10" sqref="J10"/>
      <rowBreaks count="1" manualBreakCount="1">
        <brk id="51" max="16383" man="1"/>
      </rowBreaks>
      <pageMargins left="0.7" right="0.7" top="0.75" bottom="0.75" header="0.3" footer="0.3"/>
      <pageSetup paperSize="9" orientation="portrait" r:id="rId12"/>
    </customSheetView>
    <customSheetView guid="{5FEFEB6C-BEC4-430E-B947-6A7413286A0D}" showPageBreaks="1" view="pageLayout">
      <selection activeCell="C3" sqref="C3:I3"/>
      <pageMargins left="0.7" right="0.7" top="0.75" bottom="0.75" header="0.3" footer="0.3"/>
      <pageSetup paperSize="9" orientation="portrait" horizontalDpi="300" verticalDpi="300" r:id="rId13"/>
    </customSheetView>
    <customSheetView guid="{22FD68A5-46F7-4E41-8363-D5981057D2EF}" showPageBreaks="1" view="pageBreakPreview" topLeftCell="A16">
      <selection activeCell="J15" sqref="J15"/>
      <rowBreaks count="1" manualBreakCount="1">
        <brk id="53" max="16383" man="1"/>
      </rowBreaks>
      <pageMargins left="0.7" right="0.7" top="0.75" bottom="0.75" header="0.3" footer="0.3"/>
      <pageSetup paperSize="9" orientation="portrait" r:id="rId14"/>
    </customSheetView>
    <customSheetView guid="{76B58914-1035-4353-9CF6-22B59E40A08B}" showPageBreaks="1" view="pageBreakPreview" topLeftCell="A16">
      <selection activeCell="J15" sqref="J15"/>
      <rowBreaks count="1" manualBreakCount="1">
        <brk id="53" max="16383" man="1"/>
      </rowBreaks>
      <pageMargins left="0.7" right="0.7" top="0.75" bottom="0.75" header="0.3" footer="0.3"/>
      <pageSetup paperSize="9" orientation="portrait" r:id="rId15"/>
    </customSheetView>
    <customSheetView guid="{3848975B-608E-4A87-AC36-A52CBAB490C8}" showPageBreaks="1" view="pageLayout" topLeftCell="A22">
      <selection activeCell="A95" sqref="A95:IV100"/>
      <rowBreaks count="1" manualBreakCount="1">
        <brk id="51" max="16383" man="1"/>
      </rowBreaks>
      <pageMargins left="0.7" right="0.7" top="0.75" bottom="0.75" header="0.3" footer="0.3"/>
      <pageSetup paperSize="9" orientation="portrait" r:id="rId16"/>
    </customSheetView>
    <customSheetView guid="{D623C857-8851-4DB2-AEC5-A3D94BBCC3E5}" showPageBreaks="1" view="pageBreakPreview" topLeftCell="A16">
      <selection activeCell="J15" sqref="J15"/>
      <rowBreaks count="1" manualBreakCount="1">
        <brk id="53" max="16383" man="1"/>
      </rowBreaks>
      <pageMargins left="0.7" right="0.7" top="0.75" bottom="0.75" header="0.3" footer="0.3"/>
      <pageSetup paperSize="9" orientation="portrait" r:id="rId17"/>
    </customSheetView>
    <customSheetView guid="{4789E3A1-B331-40F4-BFBE-ECBA77374F9F}" showPageBreaks="1" view="pageLayout" topLeftCell="A22">
      <selection activeCell="A95" sqref="A95:IV100"/>
      <rowBreaks count="1" manualBreakCount="1">
        <brk id="51" max="16383" man="1"/>
      </rowBreaks>
      <pageMargins left="0.7" right="0.7" top="0.75" bottom="0.75" header="0.3" footer="0.3"/>
      <pageSetup paperSize="9" orientation="portrait" r:id="rId18"/>
    </customSheetView>
  </customSheetViews>
  <mergeCells count="55">
    <mergeCell ref="C67:I74"/>
    <mergeCell ref="A67:B74"/>
    <mergeCell ref="A10:B13"/>
    <mergeCell ref="A27:B28"/>
    <mergeCell ref="A18:B18"/>
    <mergeCell ref="A23:B23"/>
    <mergeCell ref="A33:B34"/>
    <mergeCell ref="A19:I19"/>
    <mergeCell ref="A24:B24"/>
    <mergeCell ref="C10:I13"/>
    <mergeCell ref="H28:I28"/>
    <mergeCell ref="A36:B36"/>
    <mergeCell ref="A42:A56"/>
    <mergeCell ref="A57:A64"/>
    <mergeCell ref="F15:I15"/>
    <mergeCell ref="F16:I16"/>
    <mergeCell ref="A9:B9"/>
    <mergeCell ref="A21:B22"/>
    <mergeCell ref="A38:B39"/>
    <mergeCell ref="A26:C26"/>
    <mergeCell ref="A32:C32"/>
    <mergeCell ref="C15:E15"/>
    <mergeCell ref="C16:E16"/>
    <mergeCell ref="B42:B56"/>
    <mergeCell ref="C42:I56"/>
    <mergeCell ref="A41:B41"/>
    <mergeCell ref="C38:I39"/>
    <mergeCell ref="A29:B29"/>
    <mergeCell ref="A31:B31"/>
    <mergeCell ref="A35:B35"/>
    <mergeCell ref="H29:I29"/>
    <mergeCell ref="H30:I30"/>
    <mergeCell ref="H31:I31"/>
    <mergeCell ref="C57:I64"/>
    <mergeCell ref="A66:B66"/>
    <mergeCell ref="B57:B64"/>
    <mergeCell ref="A5:B7"/>
    <mergeCell ref="D5:I5"/>
    <mergeCell ref="F6:F7"/>
    <mergeCell ref="H6:I6"/>
    <mergeCell ref="H7:I7"/>
    <mergeCell ref="H27:I27"/>
    <mergeCell ref="A20:C20"/>
    <mergeCell ref="A37:B37"/>
    <mergeCell ref="A14:B16"/>
    <mergeCell ref="C14:E14"/>
    <mergeCell ref="F14:I14"/>
    <mergeCell ref="A30:B30"/>
    <mergeCell ref="A25:B25"/>
    <mergeCell ref="A1:I1"/>
    <mergeCell ref="A2:I2"/>
    <mergeCell ref="A3:B3"/>
    <mergeCell ref="C3:I3"/>
    <mergeCell ref="A4:B4"/>
    <mergeCell ref="C4:I4"/>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6"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5" tint="0.39997558519241921"/>
  </sheetPr>
  <dimension ref="A1:I177"/>
  <sheetViews>
    <sheetView view="pageBreakPreview" topLeftCell="A27" zoomScaleNormal="100" zoomScaleSheetLayoutView="100" workbookViewId="0">
      <selection activeCell="N43" sqref="N43"/>
    </sheetView>
  </sheetViews>
  <sheetFormatPr defaultColWidth="9" defaultRowHeight="13.5"/>
  <cols>
    <col min="1" max="1" width="3.625" style="14" customWidth="1"/>
    <col min="2" max="2" width="12.625" style="14" customWidth="1"/>
    <col min="3" max="9" width="10.625" style="14" customWidth="1"/>
    <col min="10" max="16384" width="9" style="14"/>
  </cols>
  <sheetData>
    <row r="1" spans="1:9" s="214" customFormat="1" ht="15" customHeight="1">
      <c r="A1" s="992" t="s">
        <v>979</v>
      </c>
      <c r="B1" s="993"/>
      <c r="C1" s="993"/>
      <c r="D1" s="993"/>
      <c r="E1" s="993"/>
      <c r="F1" s="993"/>
      <c r="G1" s="993"/>
      <c r="H1" s="993"/>
      <c r="I1" s="994"/>
    </row>
    <row r="2" spans="1:9" ht="13.5" customHeight="1">
      <c r="A2" s="1734"/>
      <c r="B2" s="1734"/>
      <c r="C2" s="1734"/>
      <c r="D2" s="1734"/>
      <c r="E2" s="1734"/>
      <c r="F2" s="1734"/>
      <c r="G2" s="1734"/>
      <c r="H2" s="1734"/>
      <c r="I2" s="1734"/>
    </row>
    <row r="3" spans="1:9" ht="15" customHeight="1">
      <c r="A3" s="1736" t="s">
        <v>3</v>
      </c>
      <c r="B3" s="1736"/>
      <c r="C3" s="1737" t="s">
        <v>410</v>
      </c>
      <c r="D3" s="1737"/>
      <c r="E3" s="1737"/>
      <c r="F3" s="1737"/>
      <c r="G3" s="1737"/>
      <c r="H3" s="1737"/>
      <c r="I3" s="1737"/>
    </row>
    <row r="4" spans="1:9" ht="15" customHeight="1">
      <c r="A4" s="1738" t="s">
        <v>42</v>
      </c>
      <c r="B4" s="1738"/>
      <c r="C4" s="1739" t="s">
        <v>286</v>
      </c>
      <c r="D4" s="1739"/>
      <c r="E4" s="1739"/>
      <c r="F4" s="1739"/>
      <c r="G4" s="1739"/>
      <c r="H4" s="1739"/>
      <c r="I4" s="1739"/>
    </row>
    <row r="5" spans="1:9" ht="15" customHeight="1">
      <c r="A5" s="1736" t="s">
        <v>14</v>
      </c>
      <c r="B5" s="1736"/>
      <c r="C5" s="16" t="s">
        <v>15</v>
      </c>
      <c r="D5" s="1736" t="s">
        <v>686</v>
      </c>
      <c r="E5" s="1736"/>
      <c r="F5" s="1736"/>
      <c r="G5" s="1736"/>
      <c r="H5" s="1736"/>
      <c r="I5" s="1736"/>
    </row>
    <row r="6" spans="1:9" ht="15" customHeight="1">
      <c r="A6" s="1736"/>
      <c r="B6" s="1736"/>
      <c r="C6" s="256" t="s">
        <v>102</v>
      </c>
      <c r="D6" s="257" t="s">
        <v>17</v>
      </c>
      <c r="E6" s="261" t="s">
        <v>478</v>
      </c>
      <c r="F6" s="1003" t="s">
        <v>43</v>
      </c>
      <c r="G6" s="257" t="s">
        <v>16</v>
      </c>
      <c r="H6" s="1395" t="s">
        <v>859</v>
      </c>
      <c r="I6" s="1396"/>
    </row>
    <row r="7" spans="1:9" ht="15" customHeight="1">
      <c r="A7" s="1736"/>
      <c r="B7" s="1736"/>
      <c r="C7" s="256" t="s">
        <v>699</v>
      </c>
      <c r="D7" s="257" t="s">
        <v>17</v>
      </c>
      <c r="E7" s="261" t="s">
        <v>860</v>
      </c>
      <c r="F7" s="1005"/>
      <c r="G7" s="257" t="s">
        <v>17</v>
      </c>
      <c r="H7" s="1395" t="s">
        <v>861</v>
      </c>
      <c r="I7" s="1396"/>
    </row>
    <row r="8" spans="1:9" ht="5.0999999999999996" customHeight="1">
      <c r="A8" s="115"/>
      <c r="B8" s="115"/>
      <c r="C8" s="83"/>
      <c r="D8" s="129"/>
      <c r="E8" s="69"/>
      <c r="F8" s="72"/>
      <c r="G8" s="129"/>
      <c r="H8" s="70"/>
      <c r="I8" s="70"/>
    </row>
    <row r="9" spans="1:9" s="214" customFormat="1" ht="15" customHeight="1">
      <c r="A9" s="1006" t="s">
        <v>650</v>
      </c>
      <c r="B9" s="1006"/>
      <c r="C9" s="258"/>
      <c r="D9" s="258"/>
      <c r="E9" s="258"/>
      <c r="F9" s="258"/>
      <c r="G9" s="258"/>
      <c r="H9" s="258"/>
      <c r="I9" s="258"/>
    </row>
    <row r="10" spans="1:9" ht="18" customHeight="1">
      <c r="A10" s="1772" t="s">
        <v>45</v>
      </c>
      <c r="B10" s="1773"/>
      <c r="C10" s="1723" t="s">
        <v>1107</v>
      </c>
      <c r="D10" s="1724"/>
      <c r="E10" s="1724"/>
      <c r="F10" s="1724"/>
      <c r="G10" s="1724"/>
      <c r="H10" s="1724"/>
      <c r="I10" s="1725"/>
    </row>
    <row r="11" spans="1:9" ht="18" customHeight="1">
      <c r="A11" s="1733"/>
      <c r="B11" s="1735"/>
      <c r="C11" s="1726"/>
      <c r="D11" s="1727"/>
      <c r="E11" s="1727"/>
      <c r="F11" s="1727"/>
      <c r="G11" s="1727"/>
      <c r="H11" s="1727"/>
      <c r="I11" s="1728"/>
    </row>
    <row r="12" spans="1:9" ht="18" customHeight="1">
      <c r="A12" s="1774"/>
      <c r="B12" s="1775"/>
      <c r="C12" s="1776"/>
      <c r="D12" s="1777"/>
      <c r="E12" s="1777"/>
      <c r="F12" s="1777"/>
      <c r="G12" s="1777"/>
      <c r="H12" s="1777"/>
      <c r="I12" s="1778"/>
    </row>
    <row r="13" spans="1:9" s="214" customFormat="1" ht="15" customHeight="1">
      <c r="A13" s="1329" t="s">
        <v>495</v>
      </c>
      <c r="B13" s="1329"/>
      <c r="C13" s="1682" t="s">
        <v>19</v>
      </c>
      <c r="D13" s="1682"/>
      <c r="E13" s="1682"/>
      <c r="F13" s="1710" t="s">
        <v>462</v>
      </c>
      <c r="G13" s="1711"/>
      <c r="H13" s="1711"/>
      <c r="I13" s="1712"/>
    </row>
    <row r="14" spans="1:9" s="214" customFormat="1" ht="15" customHeight="1">
      <c r="A14" s="1329"/>
      <c r="B14" s="1329"/>
      <c r="C14" s="1682" t="s">
        <v>47</v>
      </c>
      <c r="D14" s="1682"/>
      <c r="E14" s="1682"/>
      <c r="F14" s="1740" t="s">
        <v>1243</v>
      </c>
      <c r="G14" s="1740"/>
      <c r="H14" s="1740"/>
      <c r="I14" s="1740"/>
    </row>
    <row r="15" spans="1:9" s="214" customFormat="1" ht="15" customHeight="1">
      <c r="A15" s="1329"/>
      <c r="B15" s="1329"/>
      <c r="C15" s="1682" t="s">
        <v>20</v>
      </c>
      <c r="D15" s="1682"/>
      <c r="E15" s="1682"/>
      <c r="F15" s="1715" t="s">
        <v>862</v>
      </c>
      <c r="G15" s="1715"/>
      <c r="H15" s="1715"/>
      <c r="I15" s="1715"/>
    </row>
    <row r="16" spans="1:9" s="214" customFormat="1" ht="5.0999999999999996" customHeight="1">
      <c r="A16" s="114"/>
      <c r="B16" s="114"/>
      <c r="C16" s="281"/>
      <c r="D16" s="281"/>
      <c r="E16" s="281"/>
      <c r="F16" s="281"/>
      <c r="G16" s="281"/>
      <c r="H16" s="281"/>
      <c r="I16" s="281"/>
    </row>
    <row r="17" spans="1:9" s="214" customFormat="1" ht="15" customHeight="1">
      <c r="A17" s="1006" t="s">
        <v>651</v>
      </c>
      <c r="B17" s="1006"/>
      <c r="C17" s="59"/>
      <c r="D17" s="258"/>
      <c r="E17" s="258"/>
      <c r="F17" s="258"/>
      <c r="G17" s="258"/>
      <c r="H17" s="258"/>
      <c r="I17" s="258"/>
    </row>
    <row r="18" spans="1:9" ht="15" customHeight="1">
      <c r="A18" s="1713" t="s">
        <v>56</v>
      </c>
      <c r="B18" s="1714"/>
      <c r="C18" s="1714"/>
      <c r="D18" s="1714"/>
      <c r="E18" s="1714"/>
      <c r="F18" s="1714"/>
      <c r="G18" s="1714"/>
      <c r="H18" s="1714"/>
      <c r="I18" s="1714"/>
    </row>
    <row r="19" spans="1:9" s="214" customFormat="1" ht="15" customHeight="1">
      <c r="A19" s="1026" t="s">
        <v>57</v>
      </c>
      <c r="B19" s="1027"/>
      <c r="C19" s="1028"/>
      <c r="D19" s="35" t="s">
        <v>981</v>
      </c>
      <c r="E19" s="35" t="s">
        <v>982</v>
      </c>
      <c r="F19" s="35" t="s">
        <v>980</v>
      </c>
      <c r="G19" s="35" t="s">
        <v>983</v>
      </c>
      <c r="H19" s="35" t="s">
        <v>984</v>
      </c>
      <c r="I19" s="35" t="s">
        <v>985</v>
      </c>
    </row>
    <row r="20" spans="1:9" ht="17.100000000000001" customHeight="1">
      <c r="A20" s="1767" t="s">
        <v>678</v>
      </c>
      <c r="B20" s="1756"/>
      <c r="C20" s="429" t="s">
        <v>81</v>
      </c>
      <c r="D20" s="436">
        <v>213343</v>
      </c>
      <c r="E20" s="436">
        <v>223588</v>
      </c>
      <c r="F20" s="436">
        <v>226989</v>
      </c>
      <c r="G20" s="436">
        <f t="shared" ref="G20:G21" si="0">SUM(C24:E24)</f>
        <v>199487</v>
      </c>
      <c r="H20" s="436">
        <v>195217</v>
      </c>
      <c r="I20" s="436"/>
    </row>
    <row r="21" spans="1:9" ht="17.100000000000001" customHeight="1">
      <c r="A21" s="1757"/>
      <c r="B21" s="1757"/>
      <c r="C21" s="431" t="s">
        <v>59</v>
      </c>
      <c r="D21" s="437">
        <v>216632</v>
      </c>
      <c r="E21" s="437">
        <v>220454</v>
      </c>
      <c r="F21" s="437">
        <v>210194</v>
      </c>
      <c r="G21" s="437">
        <f t="shared" si="0"/>
        <v>199084</v>
      </c>
      <c r="H21" s="437"/>
      <c r="I21" s="437"/>
    </row>
    <row r="22" spans="1:9" ht="17.100000000000001" customHeight="1">
      <c r="A22" s="1768" t="s">
        <v>666</v>
      </c>
      <c r="B22" s="1768"/>
      <c r="C22" s="16" t="s">
        <v>59</v>
      </c>
      <c r="D22" s="19">
        <v>14634</v>
      </c>
      <c r="E22" s="19">
        <v>14497</v>
      </c>
      <c r="F22" s="19">
        <v>13575</v>
      </c>
      <c r="G22" s="19">
        <f>SUM(C26:E26)</f>
        <v>13025</v>
      </c>
      <c r="H22" s="19"/>
      <c r="I22" s="19"/>
    </row>
    <row r="23" spans="1:9" s="20" customFormat="1" ht="24.95" customHeight="1">
      <c r="A23" s="1720" t="s">
        <v>952</v>
      </c>
      <c r="B23" s="1720"/>
      <c r="C23" s="23" t="s">
        <v>854</v>
      </c>
      <c r="D23" s="23" t="s">
        <v>855</v>
      </c>
      <c r="E23" s="23" t="s">
        <v>856</v>
      </c>
      <c r="F23" s="222"/>
      <c r="G23" s="222"/>
      <c r="H23" s="222"/>
      <c r="I23" s="222"/>
    </row>
    <row r="24" spans="1:9" s="15" customFormat="1" ht="24" customHeight="1">
      <c r="A24" s="1766" t="s">
        <v>356</v>
      </c>
      <c r="B24" s="429" t="s">
        <v>81</v>
      </c>
      <c r="C24" s="438">
        <v>85508</v>
      </c>
      <c r="D24" s="438">
        <v>80977</v>
      </c>
      <c r="E24" s="438">
        <v>33002</v>
      </c>
      <c r="F24" s="438"/>
      <c r="G24" s="438"/>
      <c r="H24" s="438"/>
      <c r="I24" s="438"/>
    </row>
    <row r="25" spans="1:9" s="15" customFormat="1" ht="24" customHeight="1">
      <c r="A25" s="1766"/>
      <c r="B25" s="431" t="s">
        <v>59</v>
      </c>
      <c r="C25" s="439">
        <v>85248</v>
      </c>
      <c r="D25" s="439">
        <v>80786</v>
      </c>
      <c r="E25" s="439">
        <v>33050</v>
      </c>
      <c r="F25" s="439"/>
      <c r="G25" s="439"/>
      <c r="H25" s="439"/>
      <c r="I25" s="439"/>
    </row>
    <row r="26" spans="1:9" s="15" customFormat="1" ht="24" customHeight="1">
      <c r="A26" s="1779" t="s">
        <v>679</v>
      </c>
      <c r="B26" s="1779"/>
      <c r="C26" s="217">
        <v>5478</v>
      </c>
      <c r="D26" s="217">
        <v>5360</v>
      </c>
      <c r="E26" s="217">
        <v>2187</v>
      </c>
      <c r="F26" s="217"/>
      <c r="G26" s="217"/>
      <c r="H26" s="217"/>
      <c r="I26" s="217"/>
    </row>
    <row r="27" spans="1:9" s="214" customFormat="1" ht="15" customHeight="1">
      <c r="A27" s="1174" t="s">
        <v>63</v>
      </c>
      <c r="B27" s="1174"/>
      <c r="C27" s="1153"/>
      <c r="D27" s="1153"/>
      <c r="E27" s="1153"/>
      <c r="F27" s="1153"/>
      <c r="G27" s="1153"/>
      <c r="H27" s="1153"/>
      <c r="I27" s="1153"/>
    </row>
    <row r="28" spans="1:9" s="214" customFormat="1" ht="15" customHeight="1">
      <c r="A28" s="1174"/>
      <c r="B28" s="1174"/>
      <c r="C28" s="1153"/>
      <c r="D28" s="1153"/>
      <c r="E28" s="1153"/>
      <c r="F28" s="1153"/>
      <c r="G28" s="1153"/>
      <c r="H28" s="1153"/>
      <c r="I28" s="1153"/>
    </row>
    <row r="29" spans="1:9" s="214" customFormat="1" ht="5.0999999999999996" customHeight="1">
      <c r="A29" s="73"/>
      <c r="B29" s="73"/>
      <c r="C29" s="97"/>
      <c r="D29" s="97"/>
      <c r="E29" s="97"/>
      <c r="F29" s="97"/>
      <c r="G29" s="97"/>
      <c r="H29" s="97"/>
      <c r="I29" s="97"/>
    </row>
    <row r="30" spans="1:9" s="214" customFormat="1" ht="15" customHeight="1">
      <c r="A30" s="1006" t="s">
        <v>647</v>
      </c>
      <c r="B30" s="1006"/>
      <c r="C30" s="59"/>
      <c r="D30" s="258"/>
      <c r="E30" s="258"/>
      <c r="F30" s="258"/>
      <c r="G30" s="258"/>
      <c r="H30" s="258"/>
      <c r="I30" s="258"/>
    </row>
    <row r="31" spans="1:9" ht="15" customHeight="1">
      <c r="A31" s="1769" t="s">
        <v>64</v>
      </c>
      <c r="B31" s="1063" t="s">
        <v>694</v>
      </c>
      <c r="C31" s="1744" t="s">
        <v>1644</v>
      </c>
      <c r="D31" s="1744"/>
      <c r="E31" s="1744"/>
      <c r="F31" s="1744"/>
      <c r="G31" s="1744"/>
      <c r="H31" s="1744"/>
      <c r="I31" s="1744"/>
    </row>
    <row r="32" spans="1:9" ht="15" customHeight="1">
      <c r="A32" s="1770"/>
      <c r="B32" s="1063"/>
      <c r="C32" s="1744"/>
      <c r="D32" s="1744"/>
      <c r="E32" s="1744"/>
      <c r="F32" s="1744"/>
      <c r="G32" s="1744"/>
      <c r="H32" s="1744"/>
      <c r="I32" s="1744"/>
    </row>
    <row r="33" spans="1:9" ht="15" customHeight="1">
      <c r="A33" s="1770"/>
      <c r="B33" s="1063"/>
      <c r="C33" s="1744"/>
      <c r="D33" s="1744"/>
      <c r="E33" s="1744"/>
      <c r="F33" s="1744"/>
      <c r="G33" s="1744"/>
      <c r="H33" s="1744"/>
      <c r="I33" s="1744"/>
    </row>
    <row r="34" spans="1:9" ht="15" customHeight="1">
      <c r="A34" s="1770"/>
      <c r="B34" s="1063"/>
      <c r="C34" s="1744"/>
      <c r="D34" s="1744"/>
      <c r="E34" s="1744"/>
      <c r="F34" s="1744"/>
      <c r="G34" s="1744"/>
      <c r="H34" s="1744"/>
      <c r="I34" s="1744"/>
    </row>
    <row r="35" spans="1:9" ht="15" customHeight="1">
      <c r="A35" s="1770"/>
      <c r="B35" s="1063"/>
      <c r="C35" s="1744"/>
      <c r="D35" s="1744"/>
      <c r="E35" s="1744"/>
      <c r="F35" s="1744"/>
      <c r="G35" s="1744"/>
      <c r="H35" s="1744"/>
      <c r="I35" s="1744"/>
    </row>
    <row r="36" spans="1:9" ht="15" customHeight="1">
      <c r="A36" s="1770"/>
      <c r="B36" s="1063"/>
      <c r="C36" s="1744"/>
      <c r="D36" s="1744"/>
      <c r="E36" s="1744"/>
      <c r="F36" s="1744"/>
      <c r="G36" s="1744"/>
      <c r="H36" s="1744"/>
      <c r="I36" s="1744"/>
    </row>
    <row r="37" spans="1:9" ht="15" customHeight="1">
      <c r="A37" s="1770"/>
      <c r="B37" s="1063"/>
      <c r="C37" s="1744"/>
      <c r="D37" s="1744"/>
      <c r="E37" s="1744"/>
      <c r="F37" s="1744"/>
      <c r="G37" s="1744"/>
      <c r="H37" s="1744"/>
      <c r="I37" s="1744"/>
    </row>
    <row r="38" spans="1:9" ht="15" customHeight="1">
      <c r="A38" s="1770"/>
      <c r="B38" s="1063"/>
      <c r="C38" s="1744"/>
      <c r="D38" s="1744"/>
      <c r="E38" s="1744"/>
      <c r="F38" s="1744"/>
      <c r="G38" s="1744"/>
      <c r="H38" s="1744"/>
      <c r="I38" s="1744"/>
    </row>
    <row r="39" spans="1:9" ht="15" customHeight="1">
      <c r="A39" s="1770"/>
      <c r="B39" s="1063"/>
      <c r="C39" s="1744"/>
      <c r="D39" s="1744"/>
      <c r="E39" s="1744"/>
      <c r="F39" s="1744"/>
      <c r="G39" s="1744"/>
      <c r="H39" s="1744"/>
      <c r="I39" s="1744"/>
    </row>
    <row r="40" spans="1:9" ht="30" customHeight="1">
      <c r="A40" s="1771"/>
      <c r="B40" s="1063"/>
      <c r="C40" s="1744"/>
      <c r="D40" s="1744"/>
      <c r="E40" s="1744"/>
      <c r="F40" s="1744"/>
      <c r="G40" s="1744"/>
      <c r="H40" s="1744"/>
      <c r="I40" s="1744"/>
    </row>
    <row r="41" spans="1:9" ht="15" customHeight="1">
      <c r="A41" s="1769" t="s">
        <v>64</v>
      </c>
      <c r="B41" s="1742" t="s">
        <v>65</v>
      </c>
      <c r="C41" s="1744" t="s">
        <v>1643</v>
      </c>
      <c r="D41" s="1744"/>
      <c r="E41" s="1744"/>
      <c r="F41" s="1744"/>
      <c r="G41" s="1744"/>
      <c r="H41" s="1744"/>
      <c r="I41" s="1744"/>
    </row>
    <row r="42" spans="1:9" ht="15" customHeight="1">
      <c r="A42" s="1770"/>
      <c r="B42" s="1742"/>
      <c r="C42" s="1744"/>
      <c r="D42" s="1744"/>
      <c r="E42" s="1744"/>
      <c r="F42" s="1744"/>
      <c r="G42" s="1744"/>
      <c r="H42" s="1744"/>
      <c r="I42" s="1744"/>
    </row>
    <row r="43" spans="1:9" ht="15" customHeight="1">
      <c r="A43" s="1770"/>
      <c r="B43" s="1742"/>
      <c r="C43" s="1744"/>
      <c r="D43" s="1744"/>
      <c r="E43" s="1744"/>
      <c r="F43" s="1744"/>
      <c r="G43" s="1744"/>
      <c r="H43" s="1744"/>
      <c r="I43" s="1744"/>
    </row>
    <row r="44" spans="1:9" ht="15" customHeight="1">
      <c r="A44" s="1770"/>
      <c r="B44" s="1742"/>
      <c r="C44" s="1744"/>
      <c r="D44" s="1744"/>
      <c r="E44" s="1744"/>
      <c r="F44" s="1744"/>
      <c r="G44" s="1744"/>
      <c r="H44" s="1744"/>
      <c r="I44" s="1744"/>
    </row>
    <row r="45" spans="1:9" ht="15" customHeight="1">
      <c r="A45" s="1770"/>
      <c r="B45" s="1742"/>
      <c r="C45" s="1744"/>
      <c r="D45" s="1744"/>
      <c r="E45" s="1744"/>
      <c r="F45" s="1744"/>
      <c r="G45" s="1744"/>
      <c r="H45" s="1744"/>
      <c r="I45" s="1744"/>
    </row>
    <row r="46" spans="1:9" ht="15" customHeight="1">
      <c r="A46" s="1770"/>
      <c r="B46" s="1742"/>
      <c r="C46" s="1744"/>
      <c r="D46" s="1744"/>
      <c r="E46" s="1744"/>
      <c r="F46" s="1744"/>
      <c r="G46" s="1744"/>
      <c r="H46" s="1744"/>
      <c r="I46" s="1744"/>
    </row>
    <row r="47" spans="1:9" ht="15" customHeight="1">
      <c r="A47" s="1770"/>
      <c r="B47" s="1742"/>
      <c r="C47" s="1744"/>
      <c r="D47" s="1744"/>
      <c r="E47" s="1744"/>
      <c r="F47" s="1744"/>
      <c r="G47" s="1744"/>
      <c r="H47" s="1744"/>
      <c r="I47" s="1744"/>
    </row>
    <row r="48" spans="1:9" ht="15" customHeight="1">
      <c r="A48" s="1770"/>
      <c r="B48" s="1742"/>
      <c r="C48" s="1744"/>
      <c r="D48" s="1744"/>
      <c r="E48" s="1744"/>
      <c r="F48" s="1744"/>
      <c r="G48" s="1744"/>
      <c r="H48" s="1744"/>
      <c r="I48" s="1744"/>
    </row>
    <row r="49" spans="1:9" ht="15" customHeight="1">
      <c r="A49" s="1770"/>
      <c r="B49" s="1742"/>
      <c r="C49" s="1744"/>
      <c r="D49" s="1744"/>
      <c r="E49" s="1744"/>
      <c r="F49" s="1744"/>
      <c r="G49" s="1744"/>
      <c r="H49" s="1744"/>
      <c r="I49" s="1744"/>
    </row>
    <row r="50" spans="1:9" ht="23.25" customHeight="1">
      <c r="A50" s="1770"/>
      <c r="B50" s="1742"/>
      <c r="C50" s="1744"/>
      <c r="D50" s="1744"/>
      <c r="E50" s="1744"/>
      <c r="F50" s="1744"/>
      <c r="G50" s="1744"/>
      <c r="H50" s="1744"/>
      <c r="I50" s="1744"/>
    </row>
    <row r="51" spans="1:9" ht="16.5" customHeight="1">
      <c r="A51" s="1770"/>
      <c r="B51" s="1742"/>
      <c r="C51" s="1744"/>
      <c r="D51" s="1744"/>
      <c r="E51" s="1744"/>
      <c r="F51" s="1744"/>
      <c r="G51" s="1744"/>
      <c r="H51" s="1744"/>
      <c r="I51" s="1744"/>
    </row>
    <row r="52" spans="1:9">
      <c r="A52" s="1771"/>
      <c r="B52" s="1742"/>
      <c r="C52" s="1744"/>
      <c r="D52" s="1744"/>
      <c r="E52" s="1744"/>
      <c r="F52" s="1744"/>
      <c r="G52" s="1744"/>
      <c r="H52" s="1744"/>
      <c r="I52" s="1744"/>
    </row>
    <row r="53" spans="1:9" s="440" customFormat="1" ht="5.0999999999999996" customHeight="1">
      <c r="A53" s="676"/>
      <c r="B53" s="119"/>
      <c r="C53" s="120"/>
      <c r="D53" s="120"/>
      <c r="E53" s="120"/>
      <c r="F53" s="120"/>
      <c r="G53" s="120"/>
      <c r="H53" s="120"/>
      <c r="I53" s="120"/>
    </row>
    <row r="54" spans="1:9" s="214" customFormat="1">
      <c r="A54" s="1006" t="s">
        <v>649</v>
      </c>
      <c r="B54" s="1006"/>
      <c r="C54" s="59"/>
      <c r="D54" s="258"/>
      <c r="E54" s="258"/>
      <c r="F54" s="258"/>
      <c r="G54" s="258"/>
      <c r="H54" s="258"/>
      <c r="I54" s="258"/>
    </row>
    <row r="55" spans="1:9" s="214" customFormat="1" ht="15" customHeight="1">
      <c r="A55" s="1331" t="s">
        <v>997</v>
      </c>
      <c r="B55" s="1331"/>
      <c r="C55" s="1334" t="s">
        <v>1108</v>
      </c>
      <c r="D55" s="1334"/>
      <c r="E55" s="1334"/>
      <c r="F55" s="1334"/>
      <c r="G55" s="1334"/>
      <c r="H55" s="1334"/>
      <c r="I55" s="1334"/>
    </row>
    <row r="56" spans="1:9" s="214" customFormat="1" ht="15" customHeight="1">
      <c r="A56" s="1332"/>
      <c r="B56" s="1332"/>
      <c r="C56" s="1335"/>
      <c r="D56" s="1335"/>
      <c r="E56" s="1335"/>
      <c r="F56" s="1335"/>
      <c r="G56" s="1335"/>
      <c r="H56" s="1335"/>
      <c r="I56" s="1335"/>
    </row>
    <row r="57" spans="1:9" s="214" customFormat="1" ht="15" customHeight="1">
      <c r="A57" s="1332"/>
      <c r="B57" s="1332"/>
      <c r="C57" s="1335"/>
      <c r="D57" s="1335"/>
      <c r="E57" s="1335"/>
      <c r="F57" s="1335"/>
      <c r="G57" s="1335"/>
      <c r="H57" s="1335"/>
      <c r="I57" s="1335"/>
    </row>
    <row r="58" spans="1:9" s="214" customFormat="1" ht="15" customHeight="1">
      <c r="A58" s="1332"/>
      <c r="B58" s="1332"/>
      <c r="C58" s="1335"/>
      <c r="D58" s="1335"/>
      <c r="E58" s="1335"/>
      <c r="F58" s="1335"/>
      <c r="G58" s="1335"/>
      <c r="H58" s="1335"/>
      <c r="I58" s="1335"/>
    </row>
    <row r="59" spans="1:9" s="214" customFormat="1" ht="15" customHeight="1">
      <c r="A59" s="1332"/>
      <c r="B59" s="1332"/>
      <c r="C59" s="1335"/>
      <c r="D59" s="1335"/>
      <c r="E59" s="1335"/>
      <c r="F59" s="1335"/>
      <c r="G59" s="1335"/>
      <c r="H59" s="1335"/>
      <c r="I59" s="1335"/>
    </row>
    <row r="60" spans="1:9" s="214" customFormat="1" ht="15" customHeight="1">
      <c r="A60" s="1332"/>
      <c r="B60" s="1332"/>
      <c r="C60" s="1335"/>
      <c r="D60" s="1335"/>
      <c r="E60" s="1335"/>
      <c r="F60" s="1335"/>
      <c r="G60" s="1335"/>
      <c r="H60" s="1335"/>
      <c r="I60" s="1335"/>
    </row>
    <row r="61" spans="1:9" s="214" customFormat="1" ht="15" customHeight="1">
      <c r="A61" s="1332"/>
      <c r="B61" s="1332"/>
      <c r="C61" s="1335"/>
      <c r="D61" s="1335"/>
      <c r="E61" s="1335"/>
      <c r="F61" s="1335"/>
      <c r="G61" s="1335"/>
      <c r="H61" s="1335"/>
      <c r="I61" s="1335"/>
    </row>
    <row r="62" spans="1:9" ht="15" customHeight="1">
      <c r="A62" s="1333"/>
      <c r="B62" s="1333"/>
      <c r="C62" s="1336"/>
      <c r="D62" s="1336"/>
      <c r="E62" s="1336"/>
      <c r="F62" s="1336"/>
      <c r="G62" s="1336"/>
      <c r="H62" s="1336"/>
      <c r="I62" s="1336"/>
    </row>
    <row r="63" spans="1:9" ht="13.7" customHeight="1">
      <c r="C63" s="22"/>
      <c r="D63" s="22"/>
      <c r="E63" s="22"/>
      <c r="F63" s="22"/>
      <c r="G63" s="22"/>
      <c r="H63" s="22"/>
      <c r="I63" s="22"/>
    </row>
    <row r="64" spans="1:9" ht="13.7" customHeight="1">
      <c r="C64" s="22"/>
      <c r="D64" s="22"/>
      <c r="E64" s="22"/>
      <c r="F64" s="22"/>
      <c r="G64" s="22"/>
      <c r="H64" s="22"/>
      <c r="I64" s="22"/>
    </row>
    <row r="65" spans="3:9" ht="13.7" customHeight="1">
      <c r="C65" s="22"/>
      <c r="D65" s="22"/>
      <c r="E65" s="22"/>
      <c r="F65" s="22"/>
      <c r="G65" s="22"/>
      <c r="H65" s="22"/>
      <c r="I65" s="22"/>
    </row>
    <row r="66" spans="3:9" ht="13.7" customHeight="1"/>
    <row r="67" spans="3:9" ht="13.7" customHeight="1"/>
    <row r="68" spans="3:9" ht="13.7" customHeight="1"/>
    <row r="69" spans="3:9" ht="13.7" customHeight="1"/>
    <row r="70" spans="3:9" ht="13.7" customHeight="1"/>
    <row r="71" spans="3:9" ht="13.7" customHeight="1"/>
    <row r="72" spans="3:9" ht="13.7" customHeight="1"/>
    <row r="73" spans="3:9" ht="13.7" customHeight="1"/>
    <row r="74" spans="3:9" ht="13.7" customHeight="1"/>
    <row r="75" spans="3:9" ht="13.7" customHeight="1"/>
    <row r="76" spans="3:9" ht="13.7" customHeight="1"/>
    <row r="77" spans="3:9" ht="13.7" customHeight="1"/>
    <row r="78" spans="3:9" ht="13.7" customHeight="1"/>
    <row r="79" spans="3:9" ht="13.7" customHeight="1"/>
    <row r="80" spans="3:9"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row r="145" ht="13.7" customHeight="1"/>
    <row r="146" ht="13.7" customHeight="1"/>
    <row r="147" ht="13.7" customHeight="1"/>
    <row r="148" ht="13.7" customHeight="1"/>
    <row r="149" ht="13.7" customHeight="1"/>
    <row r="150" ht="13.7" customHeight="1"/>
    <row r="151" ht="13.7" customHeight="1"/>
    <row r="152" ht="13.7" customHeight="1"/>
    <row r="153" ht="13.7" customHeight="1"/>
    <row r="154" ht="13.7" customHeight="1"/>
    <row r="155" ht="13.7" customHeight="1"/>
    <row r="156" ht="13.7" customHeight="1"/>
    <row r="157" ht="13.7" customHeight="1"/>
    <row r="158" ht="13.7" customHeight="1"/>
    <row r="159" ht="13.7" customHeight="1"/>
    <row r="160" ht="13.7" customHeight="1"/>
    <row r="161" ht="13.7" customHeight="1"/>
    <row r="162" ht="13.7" customHeight="1"/>
    <row r="163" ht="13.7" customHeight="1"/>
    <row r="164" ht="13.7" customHeight="1"/>
    <row r="165" ht="13.7" customHeight="1"/>
    <row r="166" ht="13.7" customHeight="1"/>
    <row r="167" ht="13.7" customHeight="1"/>
    <row r="168" ht="13.7" customHeight="1"/>
    <row r="169" ht="13.7" customHeight="1"/>
    <row r="170" ht="13.7" customHeight="1"/>
    <row r="171" ht="13.7" customHeight="1"/>
    <row r="172" ht="13.7" customHeight="1"/>
    <row r="173" ht="13.7" customHeight="1"/>
    <row r="174" ht="13.7" customHeight="1"/>
    <row r="175" ht="13.7" customHeight="1"/>
    <row r="176" ht="13.7" customHeight="1"/>
    <row r="177" ht="13.7" customHeight="1"/>
  </sheetData>
  <customSheetViews>
    <customSheetView guid="{752EAD5E-2F62-4CFE-8BD1-E3E6987497BB}" showPageBreaks="1" view="pageBreakPreview" topLeftCell="A10">
      <selection activeCell="J15" sqref="J15"/>
      <rowBreaks count="1" manualBreakCount="1">
        <brk id="51" max="16383" man="1"/>
      </rowBreaks>
      <pageMargins left="0.7" right="0.7" top="0.75" bottom="0.75" header="0.3" footer="0.3"/>
      <pageSetup paperSize="9" orientation="portrait" r:id="rId1"/>
    </customSheetView>
    <customSheetView guid="{71275B59-52D9-4BCA-9258-6D8C6EFF66CF}" showPageBreaks="1" view="pageLayout" topLeftCell="A64">
      <selection activeCell="F75" sqref="F75"/>
      <pageMargins left="0.7" right="0.7" top="0.75" bottom="0.75" header="0.3" footer="0.3"/>
      <pageSetup paperSize="9" orientation="portrait" r:id="rId2"/>
    </customSheetView>
    <customSheetView guid="{E75B0417-2004-49B0-81AA-65A6C4F7EC2C}" showPageBreaks="1" view="pageLayout">
      <selection activeCell="F75" sqref="F75"/>
      <rowBreaks count="1" manualBreakCount="1">
        <brk id="51" max="16383" man="1"/>
      </rowBreaks>
      <pageMargins left="0.7" right="0.7" top="0.75" bottom="0.75" header="0.3" footer="0.3"/>
      <pageSetup paperSize="9" orientation="portrait" r:id="rId3"/>
    </customSheetView>
    <customSheetView guid="{0B143DF2-66B8-46B0-BF36-1C571A9EB3F3}" showPageBreaks="1" view="pageLayout">
      <selection activeCell="F75" sqref="F75"/>
      <rowBreaks count="1" manualBreakCount="1">
        <brk id="51" max="16383" man="1"/>
      </rowBreaks>
      <pageMargins left="0.7" right="0.7" top="0.75" bottom="0.75" header="0.3" footer="0.3"/>
      <pageSetup paperSize="9" orientation="portrait" r:id="rId4"/>
    </customSheetView>
    <customSheetView guid="{4DCD7E50-A612-4C8E-882E-3BC6A59DB4EB}" showPageBreaks="1" view="pageLayout">
      <selection activeCell="C3" sqref="C3:I3"/>
      <pageMargins left="0.7" right="0.7" top="0.75" bottom="0.75" header="0.3" footer="0.3"/>
      <pageSetup paperSize="9" orientation="portrait" horizontalDpi="300" verticalDpi="300" r:id="rId5"/>
    </customSheetView>
    <customSheetView guid="{A898AA5D-169A-4A14-AB8F-C4F4C5C9C869}" showPageBreaks="1" view="pageBreakPreview" topLeftCell="A73">
      <selection activeCell="H84" sqref="H84"/>
      <rowBreaks count="1" manualBreakCount="1">
        <brk id="51" max="16383" man="1"/>
      </rowBreaks>
      <pageMargins left="0.7" right="0.7" top="0.75" bottom="0.75" header="0.3" footer="0.3"/>
      <pageSetup paperSize="9" orientation="portrait" r:id="rId6"/>
    </customSheetView>
    <customSheetView guid="{DD9AE018-7E22-4B13-ADFF-D4C3360CBEF2}" showPageBreaks="1" view="pageBreakPreview" topLeftCell="A10">
      <selection activeCell="J15" sqref="J15"/>
      <rowBreaks count="1" manualBreakCount="1">
        <brk id="51" max="16383" man="1"/>
      </rowBreaks>
      <pageMargins left="0.7" right="0.7" top="0.75" bottom="0.75" header="0.3" footer="0.3"/>
      <pageSetup paperSize="9" orientation="portrait" r:id="rId7"/>
    </customSheetView>
    <customSheetView guid="{9EB396F3-ECBE-4F00-8AF4-433E00D5457E}" showPageBreaks="1" view="pageLayout">
      <selection activeCell="C3" sqref="C3:I3"/>
      <pageMargins left="0.7" right="0.7" top="0.75" bottom="0.75" header="0.3" footer="0.3"/>
      <pageSetup paperSize="9" orientation="portrait" horizontalDpi="300" verticalDpi="300" r:id="rId8"/>
    </customSheetView>
    <customSheetView guid="{55E52B48-1657-48E8-B3E5-B0C731EC5524}" showPageBreaks="1" view="pageLayout" topLeftCell="A58">
      <selection activeCell="F75" sqref="F75"/>
      <rowBreaks count="1" manualBreakCount="1">
        <brk id="51" max="16383" man="1"/>
      </rowBreaks>
      <pageMargins left="0.7" right="0.7" top="0.75" bottom="0.75" header="0.3" footer="0.3"/>
      <pageSetup paperSize="9" orientation="portrait" r:id="rId9"/>
    </customSheetView>
    <customSheetView guid="{23D4B25B-CBF4-454F-9519-3A7381CDE973}" showPageBreaks="1" view="pageLayout" topLeftCell="A58">
      <selection activeCell="F75" sqref="F75"/>
      <rowBreaks count="1" manualBreakCount="1">
        <brk id="51" max="16383" man="1"/>
      </rowBreaks>
      <pageMargins left="0.7" right="0.7" top="0.75" bottom="0.75" header="0.3" footer="0.3"/>
      <pageSetup paperSize="9" orientation="portrait" r:id="rId10"/>
    </customSheetView>
    <customSheetView guid="{06A42C23-4954-42F4-A856-AA4EA9356C9D}" showPageBreaks="1" view="pageLayout" topLeftCell="A58">
      <selection activeCell="A74" sqref="A74:IV79"/>
      <rowBreaks count="1" manualBreakCount="1">
        <brk id="51" max="16383" man="1"/>
      </rowBreaks>
      <pageMargins left="0.7" right="0.7" top="0.75" bottom="0.75" header="0.3" footer="0.3"/>
      <pageSetup paperSize="9" orientation="portrait" r:id="rId11"/>
    </customSheetView>
    <customSheetView guid="{7F613779-33AB-4C27-B28A-A10D734C27EA}" showPageBreaks="1" view="pageLayout" topLeftCell="A7">
      <selection activeCell="J10" sqref="J10"/>
      <rowBreaks count="1" manualBreakCount="1">
        <brk id="51" max="16383" man="1"/>
      </rowBreaks>
      <pageMargins left="0.7" right="0.7" top="0.75" bottom="0.75" header="0.3" footer="0.3"/>
      <pageSetup paperSize="9" orientation="portrait" r:id="rId12"/>
    </customSheetView>
    <customSheetView guid="{5FEFEB6C-BEC4-430E-B947-6A7413286A0D}" showPageBreaks="1" view="pageLayout">
      <selection activeCell="C3" sqref="C3:I3"/>
      <pageMargins left="0.7" right="0.7" top="0.75" bottom="0.75" header="0.3" footer="0.3"/>
      <pageSetup paperSize="9" orientation="portrait" horizontalDpi="300" verticalDpi="300" r:id="rId13"/>
    </customSheetView>
    <customSheetView guid="{22FD68A5-46F7-4E41-8363-D5981057D2EF}" showPageBreaks="1" view="pageBreakPreview" topLeftCell="A10">
      <selection activeCell="J15" sqref="J15"/>
      <rowBreaks count="1" manualBreakCount="1">
        <brk id="51" max="16383" man="1"/>
      </rowBreaks>
      <pageMargins left="0.7" right="0.7" top="0.75" bottom="0.75" header="0.3" footer="0.3"/>
      <pageSetup paperSize="9" orientation="portrait" r:id="rId14"/>
    </customSheetView>
    <customSheetView guid="{76B58914-1035-4353-9CF6-22B59E40A08B}" showPageBreaks="1" view="pageBreakPreview" topLeftCell="A10">
      <selection activeCell="J15" sqref="J15"/>
      <rowBreaks count="1" manualBreakCount="1">
        <brk id="51" max="16383" man="1"/>
      </rowBreaks>
      <pageMargins left="0.7" right="0.7" top="0.75" bottom="0.75" header="0.3" footer="0.3"/>
      <pageSetup paperSize="9" orientation="portrait" r:id="rId15"/>
    </customSheetView>
    <customSheetView guid="{3848975B-608E-4A87-AC36-A52CBAB490C8}" showPageBreaks="1" view="pageLayout">
      <selection activeCell="F75" sqref="F75"/>
      <rowBreaks count="1" manualBreakCount="1">
        <brk id="51" max="16383" man="1"/>
      </rowBreaks>
      <pageMargins left="0.7" right="0.7" top="0.75" bottom="0.75" header="0.3" footer="0.3"/>
      <pageSetup paperSize="9" orientation="portrait" r:id="rId16"/>
    </customSheetView>
    <customSheetView guid="{D623C857-8851-4DB2-AEC5-A3D94BBCC3E5}" showPageBreaks="1" view="pageBreakPreview" topLeftCell="A10">
      <selection activeCell="J15" sqref="J15"/>
      <rowBreaks count="1" manualBreakCount="1">
        <brk id="51" max="16383" man="1"/>
      </rowBreaks>
      <pageMargins left="0.7" right="0.7" top="0.75" bottom="0.75" header="0.3" footer="0.3"/>
      <pageSetup paperSize="9" orientation="portrait" r:id="rId17"/>
    </customSheetView>
    <customSheetView guid="{4789E3A1-B331-40F4-BFBE-ECBA77374F9F}" showPageBreaks="1" view="pageLayout" topLeftCell="A58">
      <selection activeCell="F75" sqref="F75"/>
      <rowBreaks count="1" manualBreakCount="1">
        <brk id="51" max="16383" man="1"/>
      </rowBreaks>
      <pageMargins left="0.7" right="0.7" top="0.75" bottom="0.75" header="0.3" footer="0.3"/>
      <pageSetup paperSize="9" orientation="portrait" r:id="rId18"/>
    </customSheetView>
  </customSheetViews>
  <mergeCells count="41">
    <mergeCell ref="A55:B62"/>
    <mergeCell ref="C55:I62"/>
    <mergeCell ref="A19:C19"/>
    <mergeCell ref="A26:B26"/>
    <mergeCell ref="B31:B40"/>
    <mergeCell ref="C31:I40"/>
    <mergeCell ref="B41:B52"/>
    <mergeCell ref="C41:I52"/>
    <mergeCell ref="C27:I28"/>
    <mergeCell ref="A31:A40"/>
    <mergeCell ref="A10:B12"/>
    <mergeCell ref="A1:I1"/>
    <mergeCell ref="A2:I2"/>
    <mergeCell ref="A3:B3"/>
    <mergeCell ref="C3:I3"/>
    <mergeCell ref="A4:B4"/>
    <mergeCell ref="C4:I4"/>
    <mergeCell ref="A5:B7"/>
    <mergeCell ref="D5:I5"/>
    <mergeCell ref="F6:F7"/>
    <mergeCell ref="H6:I6"/>
    <mergeCell ref="H7:I7"/>
    <mergeCell ref="A9:B9"/>
    <mergeCell ref="C10:I12"/>
    <mergeCell ref="A17:B17"/>
    <mergeCell ref="A30:B30"/>
    <mergeCell ref="A54:B54"/>
    <mergeCell ref="A27:B28"/>
    <mergeCell ref="A24:A25"/>
    <mergeCell ref="A18:I18"/>
    <mergeCell ref="A20:B21"/>
    <mergeCell ref="A22:B22"/>
    <mergeCell ref="A23:B23"/>
    <mergeCell ref="A41:A52"/>
    <mergeCell ref="A13:B15"/>
    <mergeCell ref="C13:E13"/>
    <mergeCell ref="F13:I13"/>
    <mergeCell ref="C14:E14"/>
    <mergeCell ref="F14:I14"/>
    <mergeCell ref="C15:E15"/>
    <mergeCell ref="F15:I15"/>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2" manualBreakCount="2">
    <brk id="52" max="8" man="1"/>
    <brk id="6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5" tint="0.39997558519241921"/>
  </sheetPr>
  <dimension ref="A1:I145"/>
  <sheetViews>
    <sheetView view="pageBreakPreview" zoomScaleNormal="100" zoomScaleSheetLayoutView="100" workbookViewId="0">
      <selection activeCell="O23" sqref="O23"/>
    </sheetView>
  </sheetViews>
  <sheetFormatPr defaultColWidth="9" defaultRowHeight="13.5"/>
  <cols>
    <col min="1" max="1" width="3.625" style="14" customWidth="1"/>
    <col min="2" max="2" width="12.625" style="14" customWidth="1"/>
    <col min="3" max="9" width="10.625" style="14" customWidth="1"/>
    <col min="10" max="16384" width="9" style="14"/>
  </cols>
  <sheetData>
    <row r="1" spans="1:9" s="214" customFormat="1" ht="15" customHeight="1">
      <c r="A1" s="992" t="s">
        <v>979</v>
      </c>
      <c r="B1" s="993"/>
      <c r="C1" s="993"/>
      <c r="D1" s="993"/>
      <c r="E1" s="993"/>
      <c r="F1" s="993"/>
      <c r="G1" s="993"/>
      <c r="H1" s="993"/>
      <c r="I1" s="994"/>
    </row>
    <row r="2" spans="1:9" ht="13.5" customHeight="1">
      <c r="A2" s="1734"/>
      <c r="B2" s="1734"/>
      <c r="C2" s="1734"/>
      <c r="D2" s="1734"/>
      <c r="E2" s="1734"/>
      <c r="F2" s="1734"/>
      <c r="G2" s="1734"/>
      <c r="H2" s="1734"/>
      <c r="I2" s="1734"/>
    </row>
    <row r="3" spans="1:9" ht="15" customHeight="1">
      <c r="A3" s="1736" t="s">
        <v>3</v>
      </c>
      <c r="B3" s="1736"/>
      <c r="C3" s="1781" t="s">
        <v>895</v>
      </c>
      <c r="D3" s="1737"/>
      <c r="E3" s="1737"/>
      <c r="F3" s="1737"/>
      <c r="G3" s="1737"/>
      <c r="H3" s="1737"/>
      <c r="I3" s="1737"/>
    </row>
    <row r="4" spans="1:9" ht="15" customHeight="1">
      <c r="A4" s="1738" t="s">
        <v>42</v>
      </c>
      <c r="B4" s="1738"/>
      <c r="C4" s="1739"/>
      <c r="D4" s="1739"/>
      <c r="E4" s="1739"/>
      <c r="F4" s="1739"/>
      <c r="G4" s="1739"/>
      <c r="H4" s="1739"/>
      <c r="I4" s="1739"/>
    </row>
    <row r="5" spans="1:9" ht="15" customHeight="1">
      <c r="A5" s="1736" t="s">
        <v>14</v>
      </c>
      <c r="B5" s="1736"/>
      <c r="C5" s="16" t="s">
        <v>15</v>
      </c>
      <c r="D5" s="1736" t="s">
        <v>863</v>
      </c>
      <c r="E5" s="1736"/>
      <c r="F5" s="1736"/>
      <c r="G5" s="1736"/>
      <c r="H5" s="1736"/>
      <c r="I5" s="1736"/>
    </row>
    <row r="6" spans="1:9" ht="15" customHeight="1">
      <c r="A6" s="1736"/>
      <c r="B6" s="1736"/>
      <c r="C6" s="256" t="s">
        <v>102</v>
      </c>
      <c r="D6" s="257" t="s">
        <v>17</v>
      </c>
      <c r="E6" s="261" t="s">
        <v>478</v>
      </c>
      <c r="F6" s="1003" t="s">
        <v>43</v>
      </c>
      <c r="G6" s="257" t="s">
        <v>16</v>
      </c>
      <c r="H6" s="1395" t="s">
        <v>866</v>
      </c>
      <c r="I6" s="1396"/>
    </row>
    <row r="7" spans="1:9" ht="15" customHeight="1">
      <c r="A7" s="1736"/>
      <c r="B7" s="1736"/>
      <c r="C7" s="267"/>
      <c r="D7" s="264"/>
      <c r="E7" s="265"/>
      <c r="F7" s="1005"/>
      <c r="G7" s="257" t="s">
        <v>17</v>
      </c>
      <c r="H7" s="1395" t="s">
        <v>864</v>
      </c>
      <c r="I7" s="1396"/>
    </row>
    <row r="8" spans="1:9" ht="5.0999999999999996" customHeight="1">
      <c r="A8" s="115"/>
      <c r="B8" s="115"/>
      <c r="C8" s="83"/>
      <c r="D8" s="129"/>
      <c r="E8" s="129"/>
      <c r="F8" s="72"/>
      <c r="G8" s="129"/>
      <c r="H8" s="70"/>
      <c r="I8" s="70"/>
    </row>
    <row r="9" spans="1:9" s="214" customFormat="1" ht="15" customHeight="1">
      <c r="A9" s="1006" t="s">
        <v>650</v>
      </c>
      <c r="B9" s="1006"/>
      <c r="C9" s="258"/>
      <c r="D9" s="258"/>
      <c r="E9" s="258"/>
      <c r="F9" s="258"/>
      <c r="G9" s="258"/>
      <c r="H9" s="258"/>
      <c r="I9" s="258"/>
    </row>
    <row r="10" spans="1:9" ht="15" customHeight="1">
      <c r="A10" s="1729" t="s">
        <v>45</v>
      </c>
      <c r="B10" s="1730"/>
      <c r="C10" s="1699" t="s">
        <v>865</v>
      </c>
      <c r="D10" s="1700"/>
      <c r="E10" s="1700"/>
      <c r="F10" s="1700"/>
      <c r="G10" s="1700"/>
      <c r="H10" s="1700"/>
      <c r="I10" s="1701"/>
    </row>
    <row r="11" spans="1:9" ht="15" customHeight="1">
      <c r="A11" s="1754"/>
      <c r="B11" s="1780"/>
      <c r="C11" s="1705"/>
      <c r="D11" s="1706"/>
      <c r="E11" s="1706"/>
      <c r="F11" s="1706"/>
      <c r="G11" s="1706"/>
      <c r="H11" s="1706"/>
      <c r="I11" s="1707"/>
    </row>
    <row r="12" spans="1:9" s="214" customFormat="1" ht="15" customHeight="1">
      <c r="A12" s="1329" t="s">
        <v>495</v>
      </c>
      <c r="B12" s="1329"/>
      <c r="C12" s="1682" t="s">
        <v>19</v>
      </c>
      <c r="D12" s="1682"/>
      <c r="E12" s="1682"/>
      <c r="F12" s="1710" t="s">
        <v>462</v>
      </c>
      <c r="G12" s="1711"/>
      <c r="H12" s="1711"/>
      <c r="I12" s="1712"/>
    </row>
    <row r="13" spans="1:9" s="214" customFormat="1" ht="15" customHeight="1">
      <c r="A13" s="1329"/>
      <c r="B13" s="1329"/>
      <c r="C13" s="1682" t="s">
        <v>47</v>
      </c>
      <c r="D13" s="1682"/>
      <c r="E13" s="1682"/>
      <c r="F13" s="1740" t="s">
        <v>1243</v>
      </c>
      <c r="G13" s="1740"/>
      <c r="H13" s="1740"/>
      <c r="I13" s="1740"/>
    </row>
    <row r="14" spans="1:9" s="214" customFormat="1" ht="15" customHeight="1">
      <c r="A14" s="1329"/>
      <c r="B14" s="1329"/>
      <c r="C14" s="1682" t="s">
        <v>20</v>
      </c>
      <c r="D14" s="1682"/>
      <c r="E14" s="1682"/>
      <c r="F14" s="1715"/>
      <c r="G14" s="1715"/>
      <c r="H14" s="1715"/>
      <c r="I14" s="1715"/>
    </row>
    <row r="15" spans="1:9" ht="15" customHeight="1">
      <c r="A15" s="1713" t="s">
        <v>56</v>
      </c>
      <c r="B15" s="1714"/>
      <c r="C15" s="1714"/>
      <c r="D15" s="1714"/>
      <c r="E15" s="1714"/>
      <c r="F15" s="1714"/>
      <c r="G15" s="1714"/>
      <c r="H15" s="1714"/>
      <c r="I15" s="1714"/>
    </row>
    <row r="16" spans="1:9" s="440" customFormat="1" ht="5.0999999999999996" customHeight="1">
      <c r="A16" s="39"/>
      <c r="B16" s="39"/>
      <c r="C16" s="39"/>
      <c r="D16" s="39"/>
      <c r="E16" s="39"/>
      <c r="F16" s="39"/>
      <c r="G16" s="39"/>
      <c r="H16" s="39"/>
      <c r="I16" s="39"/>
    </row>
    <row r="17" spans="1:9" s="214" customFormat="1" ht="15" customHeight="1">
      <c r="A17" s="1006" t="s">
        <v>680</v>
      </c>
      <c r="B17" s="1006"/>
      <c r="C17" s="1006"/>
      <c r="D17" s="258"/>
      <c r="E17" s="258"/>
      <c r="F17" s="258"/>
      <c r="G17" s="258"/>
      <c r="H17" s="258"/>
      <c r="I17" s="258"/>
    </row>
    <row r="18" spans="1:9" ht="15" customHeight="1">
      <c r="A18" s="1782" t="s">
        <v>64</v>
      </c>
      <c r="B18" s="1063" t="s">
        <v>694</v>
      </c>
      <c r="C18" s="1744" t="s">
        <v>1128</v>
      </c>
      <c r="D18" s="1744"/>
      <c r="E18" s="1744"/>
      <c r="F18" s="1744"/>
      <c r="G18" s="1744"/>
      <c r="H18" s="1744"/>
      <c r="I18" s="1744"/>
    </row>
    <row r="19" spans="1:9" ht="15" customHeight="1">
      <c r="A19" s="1782"/>
      <c r="B19" s="1063"/>
      <c r="C19" s="1744"/>
      <c r="D19" s="1744"/>
      <c r="E19" s="1744"/>
      <c r="F19" s="1744"/>
      <c r="G19" s="1744"/>
      <c r="H19" s="1744"/>
      <c r="I19" s="1744"/>
    </row>
    <row r="20" spans="1:9" ht="15" customHeight="1">
      <c r="A20" s="1782"/>
      <c r="B20" s="1063"/>
      <c r="C20" s="1744"/>
      <c r="D20" s="1744"/>
      <c r="E20" s="1744"/>
      <c r="F20" s="1744"/>
      <c r="G20" s="1744"/>
      <c r="H20" s="1744"/>
      <c r="I20" s="1744"/>
    </row>
    <row r="21" spans="1:9" ht="15" customHeight="1">
      <c r="A21" s="1782"/>
      <c r="B21" s="1063"/>
      <c r="C21" s="1744"/>
      <c r="D21" s="1744"/>
      <c r="E21" s="1744"/>
      <c r="F21" s="1744"/>
      <c r="G21" s="1744"/>
      <c r="H21" s="1744"/>
      <c r="I21" s="1744"/>
    </row>
    <row r="22" spans="1:9" ht="15" customHeight="1">
      <c r="A22" s="1782"/>
      <c r="B22" s="1063"/>
      <c r="C22" s="1744"/>
      <c r="D22" s="1744"/>
      <c r="E22" s="1744"/>
      <c r="F22" s="1744"/>
      <c r="G22" s="1744"/>
      <c r="H22" s="1744"/>
      <c r="I22" s="1744"/>
    </row>
    <row r="23" spans="1:9" ht="15" customHeight="1">
      <c r="A23" s="1782"/>
      <c r="B23" s="1063"/>
      <c r="C23" s="1744"/>
      <c r="D23" s="1744"/>
      <c r="E23" s="1744"/>
      <c r="F23" s="1744"/>
      <c r="G23" s="1744"/>
      <c r="H23" s="1744"/>
      <c r="I23" s="1744"/>
    </row>
    <row r="24" spans="1:9" ht="15" customHeight="1">
      <c r="A24" s="1782"/>
      <c r="B24" s="1742" t="s">
        <v>65</v>
      </c>
      <c r="C24" s="1744" t="s">
        <v>1129</v>
      </c>
      <c r="D24" s="1744"/>
      <c r="E24" s="1744"/>
      <c r="F24" s="1744"/>
      <c r="G24" s="1744"/>
      <c r="H24" s="1744"/>
      <c r="I24" s="1744"/>
    </row>
    <row r="25" spans="1:9" ht="15" customHeight="1">
      <c r="A25" s="1782"/>
      <c r="B25" s="1742"/>
      <c r="C25" s="1744"/>
      <c r="D25" s="1744"/>
      <c r="E25" s="1744"/>
      <c r="F25" s="1744"/>
      <c r="G25" s="1744"/>
      <c r="H25" s="1744"/>
      <c r="I25" s="1744"/>
    </row>
    <row r="26" spans="1:9" ht="15" customHeight="1">
      <c r="A26" s="1782"/>
      <c r="B26" s="1742"/>
      <c r="C26" s="1744"/>
      <c r="D26" s="1744"/>
      <c r="E26" s="1744"/>
      <c r="F26" s="1744"/>
      <c r="G26" s="1744"/>
      <c r="H26" s="1744"/>
      <c r="I26" s="1744"/>
    </row>
    <row r="27" spans="1:9" ht="5.0999999999999996" customHeight="1">
      <c r="A27" s="121"/>
      <c r="B27" s="122"/>
      <c r="C27" s="62"/>
      <c r="D27" s="62"/>
      <c r="E27" s="62"/>
      <c r="F27" s="62"/>
      <c r="G27" s="62"/>
      <c r="H27" s="62"/>
      <c r="I27" s="62"/>
    </row>
    <row r="28" spans="1:9" s="214" customFormat="1" ht="15" customHeight="1">
      <c r="A28" s="1006" t="s">
        <v>649</v>
      </c>
      <c r="B28" s="1006"/>
      <c r="C28" s="59"/>
      <c r="D28" s="258"/>
      <c r="E28" s="258"/>
      <c r="F28" s="258"/>
      <c r="G28" s="258"/>
      <c r="H28" s="258"/>
      <c r="I28" s="258"/>
    </row>
    <row r="29" spans="1:9" s="214" customFormat="1" ht="15" customHeight="1">
      <c r="A29" s="1331" t="s">
        <v>997</v>
      </c>
      <c r="B29" s="1331"/>
      <c r="C29" s="1334" t="s">
        <v>1106</v>
      </c>
      <c r="D29" s="1334"/>
      <c r="E29" s="1334"/>
      <c r="F29" s="1334"/>
      <c r="G29" s="1334"/>
      <c r="H29" s="1334"/>
      <c r="I29" s="1334"/>
    </row>
    <row r="30" spans="1:9" s="214" customFormat="1" ht="15" customHeight="1">
      <c r="A30" s="1332"/>
      <c r="B30" s="1332"/>
      <c r="C30" s="1335"/>
      <c r="D30" s="1335"/>
      <c r="E30" s="1335"/>
      <c r="F30" s="1335"/>
      <c r="G30" s="1335"/>
      <c r="H30" s="1335"/>
      <c r="I30" s="1335"/>
    </row>
    <row r="31" spans="1:9" s="214" customFormat="1" ht="15" customHeight="1">
      <c r="A31" s="1332"/>
      <c r="B31" s="1332"/>
      <c r="C31" s="1335"/>
      <c r="D31" s="1335"/>
      <c r="E31" s="1335"/>
      <c r="F31" s="1335"/>
      <c r="G31" s="1335"/>
      <c r="H31" s="1335"/>
      <c r="I31" s="1335"/>
    </row>
    <row r="32" spans="1:9" s="214" customFormat="1" ht="15" customHeight="1">
      <c r="A32" s="1332"/>
      <c r="B32" s="1332"/>
      <c r="C32" s="1335"/>
      <c r="D32" s="1335"/>
      <c r="E32" s="1335"/>
      <c r="F32" s="1335"/>
      <c r="G32" s="1335"/>
      <c r="H32" s="1335"/>
      <c r="I32" s="1335"/>
    </row>
    <row r="33" spans="1:9" s="214" customFormat="1" ht="15" customHeight="1">
      <c r="A33" s="1332"/>
      <c r="B33" s="1332"/>
      <c r="C33" s="1335"/>
      <c r="D33" s="1335"/>
      <c r="E33" s="1335"/>
      <c r="F33" s="1335"/>
      <c r="G33" s="1335"/>
      <c r="H33" s="1335"/>
      <c r="I33" s="1335"/>
    </row>
    <row r="34" spans="1:9" ht="15" customHeight="1">
      <c r="A34" s="1333"/>
      <c r="B34" s="1333"/>
      <c r="C34" s="1336"/>
      <c r="D34" s="1336"/>
      <c r="E34" s="1336"/>
      <c r="F34" s="1336"/>
      <c r="G34" s="1336"/>
      <c r="H34" s="1336"/>
      <c r="I34" s="1336"/>
    </row>
    <row r="35" spans="1:9" ht="13.7" customHeight="1"/>
    <row r="36" spans="1:9" ht="13.7" customHeight="1"/>
    <row r="37" spans="1:9" ht="13.7" customHeight="1"/>
    <row r="38" spans="1:9" ht="13.7" customHeight="1"/>
    <row r="39" spans="1:9" ht="13.7" customHeight="1"/>
    <row r="40" spans="1:9" ht="13.7" customHeight="1"/>
    <row r="41" spans="1:9" ht="13.7" customHeight="1"/>
    <row r="42" spans="1:9" ht="13.7" customHeight="1"/>
    <row r="43" spans="1:9" ht="13.7" customHeight="1"/>
    <row r="44" spans="1:9" ht="13.7" customHeight="1"/>
    <row r="45" spans="1:9" ht="13.7" customHeight="1"/>
    <row r="46" spans="1:9" ht="13.7" customHeight="1"/>
    <row r="47" spans="1:9" ht="13.7" customHeight="1"/>
    <row r="48" spans="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row r="145" ht="13.7" customHeight="1"/>
  </sheetData>
  <customSheetViews>
    <customSheetView guid="{752EAD5E-2F62-4CFE-8BD1-E3E6987497BB}"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1"/>
    </customSheetView>
    <customSheetView guid="{71275B59-52D9-4BCA-9258-6D8C6EFF66CF}" showPageBreaks="1" view="pageLayout">
      <selection activeCell="A38" sqref="A38:B41"/>
      <pageMargins left="0.7" right="0.7" top="0.75" bottom="0.75" header="0.3" footer="0.3"/>
      <pageSetup paperSize="9" orientation="portrait" r:id="rId2"/>
    </customSheetView>
    <customSheetView guid="{E75B0417-2004-49B0-81AA-65A6C4F7EC2C}" showPageBreaks="1" view="pageLayout">
      <selection activeCell="A38" sqref="A38:B41"/>
      <rowBreaks count="1" manualBreakCount="1">
        <brk id="25" max="16383" man="1"/>
      </rowBreaks>
      <pageMargins left="0.7" right="0.7" top="0.75" bottom="0.75" header="0.3" footer="0.3"/>
      <pageSetup paperSize="9" orientation="portrait" r:id="rId3"/>
    </customSheetView>
    <customSheetView guid="{0B143DF2-66B8-46B0-BF36-1C571A9EB3F3}" showPageBreaks="1" view="pageLayout" topLeftCell="A7">
      <selection activeCell="A38" sqref="A38:B41"/>
      <rowBreaks count="1" manualBreakCount="1">
        <brk id="25" max="16383" man="1"/>
      </rowBreaks>
      <pageMargins left="0.7" right="0.7" top="0.75" bottom="0.75" header="0.3" footer="0.3"/>
      <pageSetup paperSize="9" orientation="portrait" r:id="rId4"/>
    </customSheetView>
    <customSheetView guid="{4DCD7E50-A612-4C8E-882E-3BC6A59DB4EB}"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5"/>
    </customSheetView>
    <customSheetView guid="{A898AA5D-169A-4A14-AB8F-C4F4C5C9C869}" showPageBreaks="1" view="pageBreakPreview">
      <selection activeCell="D32" sqref="D32:I32"/>
      <rowBreaks count="4" manualBreakCount="4">
        <brk id="28" max="16383" man="1"/>
        <brk id="44" max="16383" man="1"/>
        <brk id="102" max="16383" man="1"/>
        <brk id="160" max="16383" man="1"/>
      </rowBreaks>
      <pageMargins left="0.7" right="0.7" top="0.75" bottom="0.75" header="0.3" footer="0.3"/>
      <pageSetup paperSize="9" orientation="portrait" r:id="rId6"/>
    </customSheetView>
    <customSheetView guid="{DD9AE018-7E22-4B13-ADFF-D4C3360CBEF2}"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7"/>
    </customSheetView>
    <customSheetView guid="{9EB396F3-ECBE-4F00-8AF4-433E00D5457E}"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8"/>
    </customSheetView>
    <customSheetView guid="{55E52B48-1657-48E8-B3E5-B0C731EC5524}" showPageBreaks="1" view="pageLayout" topLeftCell="A30">
      <selection activeCell="D39" sqref="D39:I39"/>
      <rowBreaks count="1" manualBreakCount="1">
        <brk id="25" max="16383" man="1"/>
      </rowBreaks>
      <pageMargins left="0.7" right="0.7" top="0.75" bottom="0.75" header="0.3" footer="0.3"/>
      <pageSetup paperSize="9" orientation="portrait" r:id="rId9"/>
    </customSheetView>
    <customSheetView guid="{23D4B25B-CBF4-454F-9519-3A7381CDE973}" showPageBreaks="1" view="pageLayout" topLeftCell="A7">
      <selection activeCell="A38" sqref="A38:B41"/>
      <rowBreaks count="1" manualBreakCount="1">
        <brk id="25" max="16383" man="1"/>
      </rowBreaks>
      <pageMargins left="0.7" right="0.7" top="0.75" bottom="0.75" header="0.3" footer="0.3"/>
      <pageSetup paperSize="9" orientation="portrait" r:id="rId10"/>
    </customSheetView>
    <customSheetView guid="{7F613779-33AB-4C27-B28A-A10D734C27EA}" showPageBreaks="1" view="pageLayout" topLeftCell="A7">
      <selection activeCell="D14" sqref="D14:I14"/>
      <rowBreaks count="4" manualBreakCount="4">
        <brk id="25" max="16383" man="1"/>
        <brk id="51" max="16383" man="1"/>
        <brk id="109" max="16383" man="1"/>
        <brk id="167" max="16383" man="1"/>
      </rowBreaks>
      <pageMargins left="0.7" right="0.7" top="0.75" bottom="0.75" header="0.3" footer="0.3"/>
      <pageSetup paperSize="9" orientation="portrait" r:id="rId11"/>
    </customSheetView>
    <customSheetView guid="{5FEFEB6C-BEC4-430E-B947-6A7413286A0D}"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12"/>
    </customSheetView>
    <customSheetView guid="{22FD68A5-46F7-4E41-8363-D5981057D2EF}"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13"/>
    </customSheetView>
    <customSheetView guid="{76B58914-1035-4353-9CF6-22B59E40A08B}"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14"/>
    </customSheetView>
    <customSheetView guid="{3848975B-608E-4A87-AC36-A52CBAB490C8}" showPageBreaks="1" view="pageLayout" topLeftCell="A7">
      <selection activeCell="A38" sqref="A38:B41"/>
      <rowBreaks count="1" manualBreakCount="1">
        <brk id="25" max="16383" man="1"/>
      </rowBreaks>
      <pageMargins left="0.7" right="0.7" top="0.75" bottom="0.75" header="0.3" footer="0.3"/>
      <pageSetup paperSize="9" orientation="portrait" r:id="rId15"/>
    </customSheetView>
    <customSheetView guid="{D623C857-8851-4DB2-AEC5-A3D94BBCC3E5}" showPageBreaks="1" view="pageBreakPreview" topLeftCell="A16">
      <selection activeCell="J15" sqref="J15"/>
      <rowBreaks count="4" manualBreakCount="4">
        <brk id="28" max="16383" man="1"/>
        <brk id="44" max="16383" man="1"/>
        <brk id="102" max="16383" man="1"/>
        <brk id="160" max="16383" man="1"/>
      </rowBreaks>
      <pageMargins left="0.7" right="0.7" top="0.75" bottom="0.75" header="0.3" footer="0.3"/>
      <pageSetup paperSize="9" orientation="portrait" r:id="rId16"/>
    </customSheetView>
    <customSheetView guid="{4789E3A1-B331-40F4-BFBE-ECBA77374F9F}" showPageBreaks="1" view="pageLayout" topLeftCell="A7">
      <selection activeCell="A38" sqref="A38:B41"/>
      <rowBreaks count="1" manualBreakCount="1">
        <brk id="25" max="16383" man="1"/>
      </rowBreaks>
      <pageMargins left="0.7" right="0.7" top="0.75" bottom="0.75" header="0.3" footer="0.3"/>
      <pageSetup paperSize="9" orientation="portrait" r:id="rId17"/>
    </customSheetView>
  </customSheetViews>
  <mergeCells count="31">
    <mergeCell ref="A29:B34"/>
    <mergeCell ref="C29:I34"/>
    <mergeCell ref="A17:C17"/>
    <mergeCell ref="A12:B14"/>
    <mergeCell ref="C12:E12"/>
    <mergeCell ref="F12:I12"/>
    <mergeCell ref="C13:E13"/>
    <mergeCell ref="F13:I13"/>
    <mergeCell ref="C14:E14"/>
    <mergeCell ref="F14:I14"/>
    <mergeCell ref="A15:I15"/>
    <mergeCell ref="B18:B23"/>
    <mergeCell ref="C18:I23"/>
    <mergeCell ref="B24:B26"/>
    <mergeCell ref="C24:I26"/>
    <mergeCell ref="A18:A26"/>
    <mergeCell ref="A10:B11"/>
    <mergeCell ref="C10:I11"/>
    <mergeCell ref="A9:B9"/>
    <mergeCell ref="A28:B28"/>
    <mergeCell ref="A1:I1"/>
    <mergeCell ref="A2:I2"/>
    <mergeCell ref="A3:B3"/>
    <mergeCell ref="C3:I3"/>
    <mergeCell ref="A4:B4"/>
    <mergeCell ref="C4:I4"/>
    <mergeCell ref="A5:B7"/>
    <mergeCell ref="D5:I5"/>
    <mergeCell ref="F6:F7"/>
    <mergeCell ref="H6:I6"/>
    <mergeCell ref="H7:I7"/>
  </mergeCells>
  <phoneticPr fontId="33"/>
  <pageMargins left="0.70866141732283472" right="0.70866141732283472" top="0.74803149606299213" bottom="0.74803149606299213" header="0.31496062992125984" footer="0.31496062992125984"/>
  <pageSetup paperSize="9" scale="98" orientation="portrait" r:id="rId18"/>
  <headerFooter>
    <oddFooter>&amp;C&amp;P</oddFooter>
  </headerFooter>
  <rowBreaks count="3" manualBreakCount="3">
    <brk id="42" max="16383" man="1"/>
    <brk id="100" max="16383" man="1"/>
    <brk id="15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5" tint="0.39997558519241921"/>
  </sheetPr>
  <dimension ref="A1:I147"/>
  <sheetViews>
    <sheetView view="pageBreakPreview" topLeftCell="A13" zoomScaleNormal="100" zoomScaleSheetLayoutView="100" workbookViewId="0">
      <selection activeCell="O31" sqref="O31"/>
    </sheetView>
  </sheetViews>
  <sheetFormatPr defaultColWidth="9" defaultRowHeight="13.5"/>
  <cols>
    <col min="1" max="1" width="3.625" style="14" customWidth="1"/>
    <col min="2" max="2" width="12.625" style="14" customWidth="1"/>
    <col min="3" max="9" width="10.625" style="14" customWidth="1"/>
    <col min="10" max="16384" width="9" style="14"/>
  </cols>
  <sheetData>
    <row r="1" spans="1:9" s="214" customFormat="1" ht="15" customHeight="1">
      <c r="A1" s="992" t="s">
        <v>979</v>
      </c>
      <c r="B1" s="993"/>
      <c r="C1" s="993"/>
      <c r="D1" s="993"/>
      <c r="E1" s="993"/>
      <c r="F1" s="993"/>
      <c r="G1" s="993"/>
      <c r="H1" s="993"/>
      <c r="I1" s="994"/>
    </row>
    <row r="2" spans="1:9" ht="13.5" customHeight="1">
      <c r="A2" s="1734"/>
      <c r="B2" s="1734"/>
      <c r="C2" s="1734"/>
      <c r="D2" s="1734"/>
      <c r="E2" s="1734"/>
      <c r="F2" s="1734"/>
      <c r="G2" s="1734"/>
      <c r="H2" s="1734"/>
      <c r="I2" s="1734"/>
    </row>
    <row r="3" spans="1:9" ht="15" customHeight="1">
      <c r="A3" s="1736" t="s">
        <v>3</v>
      </c>
      <c r="B3" s="1736"/>
      <c r="C3" s="1781" t="s">
        <v>924</v>
      </c>
      <c r="D3" s="1737"/>
      <c r="E3" s="1737"/>
      <c r="F3" s="1737"/>
      <c r="G3" s="1737"/>
      <c r="H3" s="1737"/>
      <c r="I3" s="1737"/>
    </row>
    <row r="4" spans="1:9" ht="15" customHeight="1">
      <c r="A4" s="1738" t="s">
        <v>42</v>
      </c>
      <c r="B4" s="1738"/>
      <c r="C4" s="1739"/>
      <c r="D4" s="1739"/>
      <c r="E4" s="1739"/>
      <c r="F4" s="1739"/>
      <c r="G4" s="1739"/>
      <c r="H4" s="1739"/>
      <c r="I4" s="1739"/>
    </row>
    <row r="5" spans="1:9" ht="15" customHeight="1">
      <c r="A5" s="1736" t="s">
        <v>14</v>
      </c>
      <c r="B5" s="1736"/>
      <c r="C5" s="16" t="s">
        <v>15</v>
      </c>
      <c r="D5" s="1736" t="s">
        <v>863</v>
      </c>
      <c r="E5" s="1736"/>
      <c r="F5" s="1736"/>
      <c r="G5" s="1736"/>
      <c r="H5" s="1736"/>
      <c r="I5" s="1736"/>
    </row>
    <row r="6" spans="1:9" ht="15" customHeight="1">
      <c r="A6" s="1736"/>
      <c r="B6" s="1736"/>
      <c r="C6" s="256" t="s">
        <v>102</v>
      </c>
      <c r="D6" s="257" t="s">
        <v>17</v>
      </c>
      <c r="E6" s="261" t="s">
        <v>478</v>
      </c>
      <c r="F6" s="1003" t="s">
        <v>43</v>
      </c>
      <c r="G6" s="257" t="s">
        <v>16</v>
      </c>
      <c r="H6" s="1395" t="s">
        <v>866</v>
      </c>
      <c r="I6" s="1396"/>
    </row>
    <row r="7" spans="1:9" ht="15" customHeight="1">
      <c r="A7" s="1736"/>
      <c r="B7" s="1736"/>
      <c r="C7" s="267"/>
      <c r="D7" s="264"/>
      <c r="E7" s="265"/>
      <c r="F7" s="1005"/>
      <c r="G7" s="257" t="s">
        <v>17</v>
      </c>
      <c r="H7" s="1395" t="s">
        <v>864</v>
      </c>
      <c r="I7" s="1396"/>
    </row>
    <row r="8" spans="1:9" ht="5.0999999999999996" customHeight="1">
      <c r="A8" s="115"/>
      <c r="B8" s="115"/>
      <c r="C8" s="83"/>
      <c r="D8" s="129"/>
      <c r="E8" s="129"/>
      <c r="F8" s="72"/>
      <c r="G8" s="129"/>
      <c r="H8" s="70"/>
      <c r="I8" s="70"/>
    </row>
    <row r="9" spans="1:9" s="214" customFormat="1" ht="15" customHeight="1">
      <c r="A9" s="1006" t="s">
        <v>650</v>
      </c>
      <c r="B9" s="1006"/>
      <c r="C9" s="258"/>
      <c r="D9" s="258"/>
      <c r="E9" s="258"/>
      <c r="F9" s="258"/>
      <c r="G9" s="258"/>
      <c r="H9" s="258"/>
      <c r="I9" s="258"/>
    </row>
    <row r="10" spans="1:9" ht="15" customHeight="1">
      <c r="A10" s="1785" t="s">
        <v>45</v>
      </c>
      <c r="B10" s="1785"/>
      <c r="C10" s="1744" t="s">
        <v>1130</v>
      </c>
      <c r="D10" s="1744"/>
      <c r="E10" s="1744"/>
      <c r="F10" s="1744"/>
      <c r="G10" s="1744"/>
      <c r="H10" s="1744"/>
      <c r="I10" s="1744"/>
    </row>
    <row r="11" spans="1:9" ht="15" customHeight="1">
      <c r="A11" s="1785"/>
      <c r="B11" s="1785"/>
      <c r="C11" s="1744"/>
      <c r="D11" s="1744"/>
      <c r="E11" s="1744"/>
      <c r="F11" s="1744"/>
      <c r="G11" s="1744"/>
      <c r="H11" s="1744"/>
      <c r="I11" s="1744"/>
    </row>
    <row r="12" spans="1:9" s="214" customFormat="1" ht="15" customHeight="1">
      <c r="A12" s="1329" t="s">
        <v>495</v>
      </c>
      <c r="B12" s="1329"/>
      <c r="C12" s="1682" t="s">
        <v>19</v>
      </c>
      <c r="D12" s="1682"/>
      <c r="E12" s="1682"/>
      <c r="F12" s="1740" t="s">
        <v>462</v>
      </c>
      <c r="G12" s="1740"/>
      <c r="H12" s="1740"/>
      <c r="I12" s="1740"/>
    </row>
    <row r="13" spans="1:9" s="214" customFormat="1" ht="15" customHeight="1">
      <c r="A13" s="1329"/>
      <c r="B13" s="1329"/>
      <c r="C13" s="1682" t="s">
        <v>47</v>
      </c>
      <c r="D13" s="1682"/>
      <c r="E13" s="1682"/>
      <c r="F13" s="1740" t="s">
        <v>1243</v>
      </c>
      <c r="G13" s="1740"/>
      <c r="H13" s="1740"/>
      <c r="I13" s="1740"/>
    </row>
    <row r="14" spans="1:9" s="214" customFormat="1" ht="15" customHeight="1">
      <c r="A14" s="1329"/>
      <c r="B14" s="1329"/>
      <c r="C14" s="1682" t="s">
        <v>20</v>
      </c>
      <c r="D14" s="1682"/>
      <c r="E14" s="1682"/>
      <c r="F14" s="1715"/>
      <c r="G14" s="1715"/>
      <c r="H14" s="1715"/>
      <c r="I14" s="1715"/>
    </row>
    <row r="15" spans="1:9" ht="15" customHeight="1">
      <c r="A15" s="1713" t="s">
        <v>56</v>
      </c>
      <c r="B15" s="1714"/>
      <c r="C15" s="1714"/>
      <c r="D15" s="1714"/>
      <c r="E15" s="1714"/>
      <c r="F15" s="1714"/>
      <c r="G15" s="1714"/>
      <c r="H15" s="1714"/>
      <c r="I15" s="1714"/>
    </row>
    <row r="16" spans="1:9" s="440" customFormat="1" ht="5.0999999999999996" customHeight="1">
      <c r="A16" s="1783"/>
      <c r="B16" s="1784"/>
      <c r="C16" s="1784"/>
      <c r="D16" s="1784"/>
      <c r="E16" s="1784"/>
      <c r="F16" s="1784"/>
      <c r="G16" s="1784"/>
      <c r="H16" s="1784"/>
      <c r="I16" s="1784"/>
    </row>
    <row r="17" spans="1:9" s="214" customFormat="1" ht="15" customHeight="1">
      <c r="A17" s="1006" t="s">
        <v>680</v>
      </c>
      <c r="B17" s="1006"/>
      <c r="C17" s="1006"/>
      <c r="D17" s="258"/>
      <c r="E17" s="258"/>
      <c r="F17" s="258"/>
      <c r="G17" s="258"/>
      <c r="H17" s="258"/>
      <c r="I17" s="258"/>
    </row>
    <row r="18" spans="1:9" ht="15" customHeight="1">
      <c r="A18" s="1782" t="s">
        <v>64</v>
      </c>
      <c r="B18" s="1063" t="s">
        <v>694</v>
      </c>
      <c r="C18" s="1744" t="s">
        <v>1642</v>
      </c>
      <c r="D18" s="1744"/>
      <c r="E18" s="1744"/>
      <c r="F18" s="1744"/>
      <c r="G18" s="1744"/>
      <c r="H18" s="1744"/>
      <c r="I18" s="1744"/>
    </row>
    <row r="19" spans="1:9" ht="15" customHeight="1">
      <c r="A19" s="1782"/>
      <c r="B19" s="1063"/>
      <c r="C19" s="1744"/>
      <c r="D19" s="1744"/>
      <c r="E19" s="1744"/>
      <c r="F19" s="1744"/>
      <c r="G19" s="1744"/>
      <c r="H19" s="1744"/>
      <c r="I19" s="1744"/>
    </row>
    <row r="20" spans="1:9" ht="15" customHeight="1">
      <c r="A20" s="1782"/>
      <c r="B20" s="1063"/>
      <c r="C20" s="1744"/>
      <c r="D20" s="1744"/>
      <c r="E20" s="1744"/>
      <c r="F20" s="1744"/>
      <c r="G20" s="1744"/>
      <c r="H20" s="1744"/>
      <c r="I20" s="1744"/>
    </row>
    <row r="21" spans="1:9" ht="15" customHeight="1">
      <c r="A21" s="1782"/>
      <c r="B21" s="1063"/>
      <c r="C21" s="1744"/>
      <c r="D21" s="1744"/>
      <c r="E21" s="1744"/>
      <c r="F21" s="1744"/>
      <c r="G21" s="1744"/>
      <c r="H21" s="1744"/>
      <c r="I21" s="1744"/>
    </row>
    <row r="22" spans="1:9" ht="15" customHeight="1">
      <c r="A22" s="1782"/>
      <c r="B22" s="1063"/>
      <c r="C22" s="1744"/>
      <c r="D22" s="1744"/>
      <c r="E22" s="1744"/>
      <c r="F22" s="1744"/>
      <c r="G22" s="1744"/>
      <c r="H22" s="1744"/>
      <c r="I22" s="1744"/>
    </row>
    <row r="23" spans="1:9" ht="15" customHeight="1">
      <c r="A23" s="1782"/>
      <c r="B23" s="1063"/>
      <c r="C23" s="1744"/>
      <c r="D23" s="1744"/>
      <c r="E23" s="1744"/>
      <c r="F23" s="1744"/>
      <c r="G23" s="1744"/>
      <c r="H23" s="1744"/>
      <c r="I23" s="1744"/>
    </row>
    <row r="24" spans="1:9" ht="15" customHeight="1">
      <c r="A24" s="1782"/>
      <c r="B24" s="1742" t="s">
        <v>65</v>
      </c>
      <c r="C24" s="1744" t="s">
        <v>1104</v>
      </c>
      <c r="D24" s="1744"/>
      <c r="E24" s="1744"/>
      <c r="F24" s="1744"/>
      <c r="G24" s="1744"/>
      <c r="H24" s="1744"/>
      <c r="I24" s="1744"/>
    </row>
    <row r="25" spans="1:9" ht="15" customHeight="1">
      <c r="A25" s="1782"/>
      <c r="B25" s="1742"/>
      <c r="C25" s="1744"/>
      <c r="D25" s="1744"/>
      <c r="E25" s="1744"/>
      <c r="F25" s="1744"/>
      <c r="G25" s="1744"/>
      <c r="H25" s="1744"/>
      <c r="I25" s="1744"/>
    </row>
    <row r="26" spans="1:9" ht="15" customHeight="1">
      <c r="A26" s="1782"/>
      <c r="B26" s="1742"/>
      <c r="C26" s="1744"/>
      <c r="D26" s="1744"/>
      <c r="E26" s="1744"/>
      <c r="F26" s="1744"/>
      <c r="G26" s="1744"/>
      <c r="H26" s="1744"/>
      <c r="I26" s="1744"/>
    </row>
    <row r="27" spans="1:9" ht="15" customHeight="1">
      <c r="A27" s="1782"/>
      <c r="B27" s="1742"/>
      <c r="C27" s="1744"/>
      <c r="D27" s="1744"/>
      <c r="E27" s="1744"/>
      <c r="F27" s="1744"/>
      <c r="G27" s="1744"/>
      <c r="H27" s="1744"/>
      <c r="I27" s="1744"/>
    </row>
    <row r="28" spans="1:9" ht="5.0999999999999996" customHeight="1">
      <c r="A28" s="118"/>
      <c r="B28" s="117"/>
      <c r="C28" s="247"/>
      <c r="D28" s="247"/>
      <c r="E28" s="247"/>
      <c r="F28" s="247"/>
      <c r="G28" s="247"/>
      <c r="H28" s="247"/>
      <c r="I28" s="247"/>
    </row>
    <row r="29" spans="1:9" s="214" customFormat="1" ht="15" customHeight="1">
      <c r="A29" s="1006" t="s">
        <v>649</v>
      </c>
      <c r="B29" s="1006"/>
      <c r="C29" s="59"/>
      <c r="D29" s="258"/>
      <c r="E29" s="258"/>
      <c r="F29" s="258"/>
      <c r="G29" s="258"/>
      <c r="H29" s="258"/>
      <c r="I29" s="258"/>
    </row>
    <row r="30" spans="1:9" s="214" customFormat="1" ht="15" customHeight="1">
      <c r="A30" s="1331" t="s">
        <v>947</v>
      </c>
      <c r="B30" s="1331"/>
      <c r="C30" s="1334" t="s">
        <v>1105</v>
      </c>
      <c r="D30" s="1334"/>
      <c r="E30" s="1334"/>
      <c r="F30" s="1334"/>
      <c r="G30" s="1334"/>
      <c r="H30" s="1334"/>
      <c r="I30" s="1334"/>
    </row>
    <row r="31" spans="1:9" s="214" customFormat="1" ht="15" customHeight="1">
      <c r="A31" s="1332"/>
      <c r="B31" s="1332"/>
      <c r="C31" s="1335"/>
      <c r="D31" s="1335"/>
      <c r="E31" s="1335"/>
      <c r="F31" s="1335"/>
      <c r="G31" s="1335"/>
      <c r="H31" s="1335"/>
      <c r="I31" s="1335"/>
    </row>
    <row r="32" spans="1:9" s="214" customFormat="1" ht="15" customHeight="1">
      <c r="A32" s="1332"/>
      <c r="B32" s="1332"/>
      <c r="C32" s="1335"/>
      <c r="D32" s="1335"/>
      <c r="E32" s="1335"/>
      <c r="F32" s="1335"/>
      <c r="G32" s="1335"/>
      <c r="H32" s="1335"/>
      <c r="I32" s="1335"/>
    </row>
    <row r="33" spans="1:9" s="214" customFormat="1" ht="15" customHeight="1">
      <c r="A33" s="1332"/>
      <c r="B33" s="1332"/>
      <c r="C33" s="1335"/>
      <c r="D33" s="1335"/>
      <c r="E33" s="1335"/>
      <c r="F33" s="1335"/>
      <c r="G33" s="1335"/>
      <c r="H33" s="1335"/>
      <c r="I33" s="1335"/>
    </row>
    <row r="34" spans="1:9" s="214" customFormat="1" ht="15" customHeight="1">
      <c r="A34" s="1332"/>
      <c r="B34" s="1332"/>
      <c r="C34" s="1335"/>
      <c r="D34" s="1335"/>
      <c r="E34" s="1335"/>
      <c r="F34" s="1335"/>
      <c r="G34" s="1335"/>
      <c r="H34" s="1335"/>
      <c r="I34" s="1335"/>
    </row>
    <row r="35" spans="1:9" ht="15" customHeight="1">
      <c r="A35" s="1333"/>
      <c r="B35" s="1333"/>
      <c r="C35" s="1336"/>
      <c r="D35" s="1336"/>
      <c r="E35" s="1336"/>
      <c r="F35" s="1336"/>
      <c r="G35" s="1336"/>
      <c r="H35" s="1336"/>
      <c r="I35" s="1336"/>
    </row>
    <row r="36" spans="1:9" ht="13.7" customHeight="1"/>
    <row r="37" spans="1:9" ht="13.7" customHeight="1"/>
    <row r="38" spans="1:9" ht="13.7" customHeight="1"/>
    <row r="39" spans="1:9" ht="13.7" customHeight="1"/>
    <row r="40" spans="1:9" ht="13.7" customHeight="1"/>
    <row r="41" spans="1:9" ht="13.7" customHeight="1"/>
    <row r="42" spans="1:9" ht="13.7" customHeight="1"/>
    <row r="43" spans="1:9" ht="13.7" customHeight="1"/>
    <row r="44" spans="1:9" ht="13.7" customHeight="1"/>
    <row r="45" spans="1:9" ht="13.7" customHeight="1"/>
    <row r="46" spans="1:9" ht="13.7" customHeight="1"/>
    <row r="47" spans="1:9" ht="13.7" customHeight="1"/>
    <row r="48" spans="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row r="145" ht="13.7" customHeight="1"/>
    <row r="146" ht="13.7" customHeight="1"/>
    <row r="147" ht="13.7" customHeight="1"/>
  </sheetData>
  <customSheetViews>
    <customSheetView guid="{752EAD5E-2F62-4CFE-8BD1-E3E6987497BB}"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1"/>
    </customSheetView>
    <customSheetView guid="{71275B59-52D9-4BCA-9258-6D8C6EFF66CF}" showPageBreaks="1" view="pageLayout">
      <selection activeCell="F51" sqref="F51"/>
      <rowBreaks count="2" manualBreakCount="2">
        <brk id="25" max="16383" man="1"/>
        <brk id="51" max="16383" man="1"/>
      </rowBreaks>
      <pageMargins left="0.7" right="0.7" top="0.75" bottom="0.75" header="0.3" footer="0.3"/>
      <pageSetup paperSize="9" orientation="portrait" r:id="rId2"/>
    </customSheetView>
    <customSheetView guid="{E75B0417-2004-49B0-81AA-65A6C4F7EC2C}" showPageBreaks="1" view="pageLayout" topLeftCell="A16">
      <selection activeCell="F51" sqref="F51"/>
      <rowBreaks count="1" manualBreakCount="1">
        <brk id="25" max="16383" man="1"/>
      </rowBreaks>
      <pageMargins left="0.7" right="0.7" top="0.75" bottom="0.75" header="0.3" footer="0.3"/>
      <pageSetup paperSize="9" orientation="portrait" r:id="rId3"/>
    </customSheetView>
    <customSheetView guid="{0B143DF2-66B8-46B0-BF36-1C571A9EB3F3}" showPageBreaks="1" view="pageLayout">
      <selection activeCell="F51" sqref="F51"/>
      <rowBreaks count="1" manualBreakCount="1">
        <brk id="25" max="16383" man="1"/>
      </rowBreaks>
      <pageMargins left="0.7" right="0.7" top="0.75" bottom="0.75" header="0.3" footer="0.3"/>
      <pageSetup paperSize="9" orientation="portrait" r:id="rId4"/>
    </customSheetView>
    <customSheetView guid="{4DCD7E50-A612-4C8E-882E-3BC6A59DB4EB}"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5"/>
    </customSheetView>
    <customSheetView guid="{A898AA5D-169A-4A14-AB8F-C4F4C5C9C869}" showPageBreaks="1" view="pageBreakPreview" topLeftCell="A28">
      <selection activeCell="D32" sqref="D32:I32"/>
      <rowBreaks count="4" manualBreakCount="4">
        <brk id="28" max="16383" man="1"/>
        <brk id="44" max="16383" man="1"/>
        <brk id="102" max="16383" man="1"/>
        <brk id="160" max="16383" man="1"/>
      </rowBreaks>
      <pageMargins left="0.7" right="0.7" top="0.75" bottom="0.75" header="0.3" footer="0.3"/>
      <pageSetup paperSize="9" scale="99" orientation="portrait" r:id="rId6"/>
    </customSheetView>
    <customSheetView guid="{DD9AE018-7E22-4B13-ADFF-D4C3360CBEF2}"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7"/>
    </customSheetView>
    <customSheetView guid="{9EB396F3-ECBE-4F00-8AF4-433E00D5457E}"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8"/>
    </customSheetView>
    <customSheetView guid="{55E52B48-1657-48E8-B3E5-B0C731EC5524}" showPageBreaks="1" view="pageLayout" topLeftCell="A30">
      <selection activeCell="D38" sqref="D38:I38"/>
      <rowBreaks count="1" manualBreakCount="1">
        <brk id="25" max="16383" man="1"/>
      </rowBreaks>
      <pageMargins left="0.7" right="0.7" top="0.75" bottom="0.75" header="0.3" footer="0.3"/>
      <pageSetup paperSize="9" orientation="portrait" r:id="rId9"/>
    </customSheetView>
    <customSheetView guid="{23D4B25B-CBF4-454F-9519-3A7381CDE973}" showPageBreaks="1" view="pageLayout">
      <selection activeCell="F51" sqref="F51"/>
      <rowBreaks count="1" manualBreakCount="1">
        <brk id="25" max="16383" man="1"/>
      </rowBreaks>
      <pageMargins left="0.7" right="0.7" top="0.75" bottom="0.75" header="0.3" footer="0.3"/>
      <pageSetup paperSize="9" orientation="portrait" r:id="rId10"/>
    </customSheetView>
    <customSheetView guid="{7F613779-33AB-4C27-B28A-A10D734C27EA}" showPageBreaks="1" view="pageLayout">
      <selection activeCell="D14" sqref="D14:I14"/>
      <rowBreaks count="4" manualBreakCount="4">
        <brk id="25" max="16383" man="1"/>
        <brk id="51" max="16383" man="1"/>
        <brk id="109" max="16383" man="1"/>
        <brk id="167" max="16383" man="1"/>
      </rowBreaks>
      <pageMargins left="0.7" right="0.7" top="0.75" bottom="0.75" header="0.3" footer="0.3"/>
      <pageSetup paperSize="9" orientation="portrait" r:id="rId11"/>
    </customSheetView>
    <customSheetView guid="{5FEFEB6C-BEC4-430E-B947-6A7413286A0D}"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12"/>
    </customSheetView>
    <customSheetView guid="{22FD68A5-46F7-4E41-8363-D5981057D2EF}"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13"/>
    </customSheetView>
    <customSheetView guid="{76B58914-1035-4353-9CF6-22B59E40A08B}"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14"/>
    </customSheetView>
    <customSheetView guid="{3848975B-608E-4A87-AC36-A52CBAB490C8}" showPageBreaks="1" view="pageLayout">
      <selection activeCell="F51" sqref="F51"/>
      <rowBreaks count="1" manualBreakCount="1">
        <brk id="25" max="16383" man="1"/>
      </rowBreaks>
      <pageMargins left="0.7" right="0.7" top="0.75" bottom="0.75" header="0.3" footer="0.3"/>
      <pageSetup paperSize="9" orientation="portrait" r:id="rId15"/>
    </customSheetView>
    <customSheetView guid="{D623C857-8851-4DB2-AEC5-A3D94BBCC3E5}" showPageBreaks="1" view="pageBreakPreview" topLeftCell="A34">
      <selection activeCell="J15" sqref="J15"/>
      <rowBreaks count="4" manualBreakCount="4">
        <brk id="28" max="16383" man="1"/>
        <brk id="44" max="16383" man="1"/>
        <brk id="102" max="16383" man="1"/>
        <brk id="160" max="16383" man="1"/>
      </rowBreaks>
      <pageMargins left="0.7" right="0.7" top="0.75" bottom="0.75" header="0.3" footer="0.3"/>
      <pageSetup paperSize="9" scale="99" orientation="portrait" r:id="rId16"/>
    </customSheetView>
    <customSheetView guid="{4789E3A1-B331-40F4-BFBE-ECBA77374F9F}" showPageBreaks="1" view="pageLayout">
      <selection activeCell="F51" sqref="F51"/>
      <rowBreaks count="1" manualBreakCount="1">
        <brk id="25" max="16383" man="1"/>
      </rowBreaks>
      <pageMargins left="0.7" right="0.7" top="0.75" bottom="0.75" header="0.3" footer="0.3"/>
      <pageSetup paperSize="9" orientation="portrait" r:id="rId17"/>
    </customSheetView>
  </customSheetViews>
  <mergeCells count="32">
    <mergeCell ref="A30:B35"/>
    <mergeCell ref="C30:I35"/>
    <mergeCell ref="A17:C17"/>
    <mergeCell ref="C10:I11"/>
    <mergeCell ref="B18:B23"/>
    <mergeCell ref="C18:I23"/>
    <mergeCell ref="B24:B27"/>
    <mergeCell ref="C24:I27"/>
    <mergeCell ref="A12:B14"/>
    <mergeCell ref="A1:I1"/>
    <mergeCell ref="A2:I2"/>
    <mergeCell ref="A3:B3"/>
    <mergeCell ref="C3:I3"/>
    <mergeCell ref="A4:B4"/>
    <mergeCell ref="C4:I4"/>
    <mergeCell ref="A5:B7"/>
    <mergeCell ref="D5:I5"/>
    <mergeCell ref="F6:F7"/>
    <mergeCell ref="H6:I6"/>
    <mergeCell ref="H7:I7"/>
    <mergeCell ref="A9:B9"/>
    <mergeCell ref="A29:B29"/>
    <mergeCell ref="C12:E12"/>
    <mergeCell ref="F12:I12"/>
    <mergeCell ref="C13:E13"/>
    <mergeCell ref="F13:I13"/>
    <mergeCell ref="C14:E14"/>
    <mergeCell ref="F14:I14"/>
    <mergeCell ref="A15:I15"/>
    <mergeCell ref="A16:I16"/>
    <mergeCell ref="A10:B11"/>
    <mergeCell ref="A18:A27"/>
  </mergeCells>
  <phoneticPr fontId="24"/>
  <pageMargins left="0.70866141732283472" right="0.70866141732283472" top="0.74803149606299213" bottom="0.74803149606299213" header="0.31496062992125984" footer="0.31496062992125984"/>
  <pageSetup paperSize="9" scale="98" orientation="portrait" r:id="rId18"/>
  <headerFooter>
    <oddFooter>&amp;C&amp;P</oddFooter>
  </headerFooter>
  <rowBreaks count="3" manualBreakCount="3">
    <brk id="44" max="16383" man="1"/>
    <brk id="102" max="16383" man="1"/>
    <brk id="1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5" tint="0.39997558519241921"/>
  </sheetPr>
  <dimension ref="A1:I144"/>
  <sheetViews>
    <sheetView view="pageBreakPreview" topLeftCell="A7" zoomScaleNormal="100" zoomScaleSheetLayoutView="100" workbookViewId="0">
      <selection activeCell="C20" sqref="C20:I24"/>
    </sheetView>
  </sheetViews>
  <sheetFormatPr defaultColWidth="9" defaultRowHeight="13.5"/>
  <cols>
    <col min="1" max="1" width="3.625" style="14" customWidth="1"/>
    <col min="2" max="2" width="12.625" style="14" customWidth="1"/>
    <col min="3" max="9" width="10.625" style="14" customWidth="1"/>
    <col min="10" max="16384" width="9" style="14"/>
  </cols>
  <sheetData>
    <row r="1" spans="1:9" s="214" customFormat="1" ht="15" customHeight="1">
      <c r="A1" s="992" t="s">
        <v>979</v>
      </c>
      <c r="B1" s="993"/>
      <c r="C1" s="993"/>
      <c r="D1" s="993"/>
      <c r="E1" s="993"/>
      <c r="F1" s="993"/>
      <c r="G1" s="993"/>
      <c r="H1" s="993"/>
      <c r="I1" s="994"/>
    </row>
    <row r="2" spans="1:9" ht="13.5" customHeight="1">
      <c r="A2" s="1786"/>
      <c r="B2" s="1786"/>
      <c r="C2" s="1786"/>
      <c r="D2" s="1786"/>
      <c r="E2" s="1786"/>
      <c r="F2" s="1786"/>
      <c r="G2" s="1786"/>
      <c r="H2" s="1786"/>
      <c r="I2" s="1786"/>
    </row>
    <row r="3" spans="1:9" ht="15" customHeight="1">
      <c r="A3" s="1736" t="s">
        <v>3</v>
      </c>
      <c r="B3" s="1736"/>
      <c r="C3" s="1781" t="s">
        <v>408</v>
      </c>
      <c r="D3" s="1781"/>
      <c r="E3" s="1781"/>
      <c r="F3" s="1781"/>
      <c r="G3" s="1781"/>
      <c r="H3" s="1781"/>
      <c r="I3" s="1781"/>
    </row>
    <row r="4" spans="1:9" ht="15" customHeight="1">
      <c r="A4" s="1738" t="s">
        <v>42</v>
      </c>
      <c r="B4" s="1738"/>
      <c r="C4" s="1739"/>
      <c r="D4" s="1739"/>
      <c r="E4" s="1739"/>
      <c r="F4" s="1739"/>
      <c r="G4" s="1739"/>
      <c r="H4" s="1739"/>
      <c r="I4" s="1739"/>
    </row>
    <row r="5" spans="1:9" ht="15" customHeight="1">
      <c r="A5" s="1736" t="s">
        <v>14</v>
      </c>
      <c r="B5" s="1736"/>
      <c r="C5" s="16" t="s">
        <v>15</v>
      </c>
      <c r="D5" s="1736" t="s">
        <v>863</v>
      </c>
      <c r="E5" s="1736"/>
      <c r="F5" s="1736"/>
      <c r="G5" s="1736"/>
      <c r="H5" s="1736"/>
      <c r="I5" s="1736"/>
    </row>
    <row r="6" spans="1:9" ht="15" customHeight="1">
      <c r="A6" s="1736"/>
      <c r="B6" s="1736"/>
      <c r="C6" s="256" t="s">
        <v>102</v>
      </c>
      <c r="D6" s="257" t="s">
        <v>17</v>
      </c>
      <c r="E6" s="261" t="s">
        <v>478</v>
      </c>
      <c r="F6" s="1003" t="s">
        <v>43</v>
      </c>
      <c r="G6" s="257" t="s">
        <v>16</v>
      </c>
      <c r="H6" s="1395" t="s">
        <v>866</v>
      </c>
      <c r="I6" s="1396"/>
    </row>
    <row r="7" spans="1:9" ht="15" customHeight="1">
      <c r="A7" s="1736"/>
      <c r="B7" s="1736"/>
      <c r="C7" s="267"/>
      <c r="D7" s="264"/>
      <c r="E7" s="265"/>
      <c r="F7" s="1005"/>
      <c r="G7" s="257" t="s">
        <v>17</v>
      </c>
      <c r="H7" s="1395" t="s">
        <v>864</v>
      </c>
      <c r="I7" s="1396"/>
    </row>
    <row r="8" spans="1:9" ht="5.0999999999999996" customHeight="1">
      <c r="A8" s="276"/>
      <c r="B8" s="276"/>
      <c r="C8" s="72"/>
      <c r="D8" s="58"/>
      <c r="E8" s="58"/>
      <c r="F8" s="72"/>
      <c r="G8" s="58"/>
      <c r="H8" s="99"/>
      <c r="I8" s="99"/>
    </row>
    <row r="9" spans="1:9" s="214" customFormat="1" ht="15" customHeight="1">
      <c r="A9" s="1006" t="s">
        <v>650</v>
      </c>
      <c r="B9" s="1006"/>
      <c r="C9" s="258"/>
      <c r="D9" s="258"/>
      <c r="E9" s="258"/>
      <c r="F9" s="258"/>
      <c r="G9" s="258"/>
      <c r="H9" s="258"/>
      <c r="I9" s="258"/>
    </row>
    <row r="10" spans="1:9" ht="15" customHeight="1">
      <c r="A10" s="1785" t="s">
        <v>45</v>
      </c>
      <c r="B10" s="1785"/>
      <c r="C10" s="1744" t="s">
        <v>1131</v>
      </c>
      <c r="D10" s="1744"/>
      <c r="E10" s="1744"/>
      <c r="F10" s="1744"/>
      <c r="G10" s="1744"/>
      <c r="H10" s="1744"/>
      <c r="I10" s="1744"/>
    </row>
    <row r="11" spans="1:9" ht="15" customHeight="1">
      <c r="A11" s="1785"/>
      <c r="B11" s="1785"/>
      <c r="C11" s="1744"/>
      <c r="D11" s="1744"/>
      <c r="E11" s="1744"/>
      <c r="F11" s="1744"/>
      <c r="G11" s="1744"/>
      <c r="H11" s="1744"/>
      <c r="I11" s="1744"/>
    </row>
    <row r="12" spans="1:9" ht="15" customHeight="1">
      <c r="A12" s="1785"/>
      <c r="B12" s="1785"/>
      <c r="C12" s="1744"/>
      <c r="D12" s="1744"/>
      <c r="E12" s="1744"/>
      <c r="F12" s="1744"/>
      <c r="G12" s="1744"/>
      <c r="H12" s="1744"/>
      <c r="I12" s="1744"/>
    </row>
    <row r="13" spans="1:9" s="214" customFormat="1" ht="15" customHeight="1">
      <c r="A13" s="1329" t="s">
        <v>1023</v>
      </c>
      <c r="B13" s="1329"/>
      <c r="C13" s="1682" t="s">
        <v>19</v>
      </c>
      <c r="D13" s="1682"/>
      <c r="E13" s="1682"/>
      <c r="F13" s="1740" t="s">
        <v>462</v>
      </c>
      <c r="G13" s="1740"/>
      <c r="H13" s="1740"/>
      <c r="I13" s="1740"/>
    </row>
    <row r="14" spans="1:9" s="214" customFormat="1" ht="15" customHeight="1">
      <c r="A14" s="1329"/>
      <c r="B14" s="1329"/>
      <c r="C14" s="1682" t="s">
        <v>47</v>
      </c>
      <c r="D14" s="1682"/>
      <c r="E14" s="1682"/>
      <c r="F14" s="1740" t="s">
        <v>1243</v>
      </c>
      <c r="G14" s="1740"/>
      <c r="H14" s="1740"/>
      <c r="I14" s="1740"/>
    </row>
    <row r="15" spans="1:9" s="214" customFormat="1" ht="15" customHeight="1">
      <c r="A15" s="1329"/>
      <c r="B15" s="1329"/>
      <c r="C15" s="1682" t="s">
        <v>20</v>
      </c>
      <c r="D15" s="1682"/>
      <c r="E15" s="1682"/>
      <c r="F15" s="1715"/>
      <c r="G15" s="1715"/>
      <c r="H15" s="1715"/>
      <c r="I15" s="1715"/>
    </row>
    <row r="16" spans="1:9" ht="15" customHeight="1">
      <c r="A16" s="1787" t="s">
        <v>56</v>
      </c>
      <c r="B16" s="1788"/>
      <c r="C16" s="1788"/>
      <c r="D16" s="1788"/>
      <c r="E16" s="1788"/>
      <c r="F16" s="1788"/>
      <c r="G16" s="1788"/>
      <c r="H16" s="1788"/>
      <c r="I16" s="1789"/>
    </row>
    <row r="17" spans="1:9" s="440" customFormat="1" ht="5.0999999999999996" customHeight="1">
      <c r="A17" s="1783"/>
      <c r="B17" s="1783"/>
      <c r="C17" s="1783"/>
      <c r="D17" s="1783"/>
      <c r="E17" s="1783"/>
      <c r="F17" s="1783"/>
      <c r="G17" s="1783"/>
      <c r="H17" s="1783"/>
      <c r="I17" s="1783"/>
    </row>
    <row r="18" spans="1:9" s="214" customFormat="1" ht="15" customHeight="1">
      <c r="A18" s="1006" t="s">
        <v>680</v>
      </c>
      <c r="B18" s="1006"/>
      <c r="C18" s="1006"/>
      <c r="D18" s="258"/>
      <c r="E18" s="258"/>
      <c r="F18" s="258"/>
      <c r="G18" s="258"/>
      <c r="H18" s="258"/>
      <c r="I18" s="258"/>
    </row>
    <row r="19" spans="1:9" ht="15" customHeight="1">
      <c r="A19" s="1787" t="s">
        <v>64</v>
      </c>
      <c r="B19" s="1788"/>
      <c r="C19" s="1788"/>
      <c r="D19" s="1788"/>
      <c r="E19" s="1788"/>
      <c r="F19" s="1788"/>
      <c r="G19" s="1788"/>
      <c r="H19" s="1788"/>
      <c r="I19" s="1789"/>
    </row>
    <row r="20" spans="1:9" ht="15" customHeight="1">
      <c r="A20" s="1782" t="s">
        <v>64</v>
      </c>
      <c r="B20" s="1608" t="s">
        <v>694</v>
      </c>
      <c r="C20" s="1744" t="s">
        <v>1101</v>
      </c>
      <c r="D20" s="1744"/>
      <c r="E20" s="1744"/>
      <c r="F20" s="1744"/>
      <c r="G20" s="1744"/>
      <c r="H20" s="1744"/>
      <c r="I20" s="1744"/>
    </row>
    <row r="21" spans="1:9" ht="15" customHeight="1">
      <c r="A21" s="1782"/>
      <c r="B21" s="1608"/>
      <c r="C21" s="1744"/>
      <c r="D21" s="1744"/>
      <c r="E21" s="1744"/>
      <c r="F21" s="1744"/>
      <c r="G21" s="1744"/>
      <c r="H21" s="1744"/>
      <c r="I21" s="1744"/>
    </row>
    <row r="22" spans="1:9" ht="15" customHeight="1">
      <c r="A22" s="1782"/>
      <c r="B22" s="1608"/>
      <c r="C22" s="1744"/>
      <c r="D22" s="1744"/>
      <c r="E22" s="1744"/>
      <c r="F22" s="1744"/>
      <c r="G22" s="1744"/>
      <c r="H22" s="1744"/>
      <c r="I22" s="1744"/>
    </row>
    <row r="23" spans="1:9" ht="15" customHeight="1">
      <c r="A23" s="1782"/>
      <c r="B23" s="1608"/>
      <c r="C23" s="1744"/>
      <c r="D23" s="1744"/>
      <c r="E23" s="1744"/>
      <c r="F23" s="1744"/>
      <c r="G23" s="1744"/>
      <c r="H23" s="1744"/>
      <c r="I23" s="1744"/>
    </row>
    <row r="24" spans="1:9" ht="15" customHeight="1">
      <c r="A24" s="1782"/>
      <c r="B24" s="1608"/>
      <c r="C24" s="1744"/>
      <c r="D24" s="1744"/>
      <c r="E24" s="1744"/>
      <c r="F24" s="1744"/>
      <c r="G24" s="1744"/>
      <c r="H24" s="1744"/>
      <c r="I24" s="1744"/>
    </row>
    <row r="25" spans="1:9" ht="15" customHeight="1">
      <c r="A25" s="1782"/>
      <c r="B25" s="1742" t="s">
        <v>65</v>
      </c>
      <c r="C25" s="1744" t="s">
        <v>1102</v>
      </c>
      <c r="D25" s="1744"/>
      <c r="E25" s="1744"/>
      <c r="F25" s="1744"/>
      <c r="G25" s="1744"/>
      <c r="H25" s="1744"/>
      <c r="I25" s="1744"/>
    </row>
    <row r="26" spans="1:9" ht="15" customHeight="1">
      <c r="A26" s="1782"/>
      <c r="B26" s="1742"/>
      <c r="C26" s="1744"/>
      <c r="D26" s="1744"/>
      <c r="E26" s="1744"/>
      <c r="F26" s="1744"/>
      <c r="G26" s="1744"/>
      <c r="H26" s="1744"/>
      <c r="I26" s="1744"/>
    </row>
    <row r="27" spans="1:9" ht="15" customHeight="1">
      <c r="A27" s="1782"/>
      <c r="B27" s="1742"/>
      <c r="C27" s="1744"/>
      <c r="D27" s="1744"/>
      <c r="E27" s="1744"/>
      <c r="F27" s="1744"/>
      <c r="G27" s="1744"/>
      <c r="H27" s="1744"/>
      <c r="I27" s="1744"/>
    </row>
    <row r="28" spans="1:9" ht="5.0999999999999996" customHeight="1">
      <c r="A28" s="121"/>
      <c r="B28" s="117"/>
      <c r="C28" s="123"/>
      <c r="D28" s="123"/>
      <c r="E28" s="123"/>
      <c r="F28" s="123"/>
      <c r="G28" s="123"/>
      <c r="H28" s="123"/>
      <c r="I28" s="123"/>
    </row>
    <row r="29" spans="1:9" s="214" customFormat="1" ht="15" customHeight="1">
      <c r="A29" s="1006" t="s">
        <v>649</v>
      </c>
      <c r="B29" s="1006"/>
      <c r="C29" s="59"/>
      <c r="D29" s="258"/>
      <c r="E29" s="258"/>
      <c r="F29" s="258"/>
      <c r="G29" s="258"/>
      <c r="H29" s="258"/>
      <c r="I29" s="258"/>
    </row>
    <row r="30" spans="1:9" s="214" customFormat="1" ht="15" customHeight="1">
      <c r="A30" s="1331" t="s">
        <v>997</v>
      </c>
      <c r="B30" s="1331"/>
      <c r="C30" s="1334" t="s">
        <v>1103</v>
      </c>
      <c r="D30" s="1334"/>
      <c r="E30" s="1334"/>
      <c r="F30" s="1334"/>
      <c r="G30" s="1334"/>
      <c r="H30" s="1334"/>
      <c r="I30" s="1334"/>
    </row>
    <row r="31" spans="1:9" s="214" customFormat="1" ht="15" customHeight="1">
      <c r="A31" s="1332"/>
      <c r="B31" s="1332"/>
      <c r="C31" s="1335"/>
      <c r="D31" s="1335"/>
      <c r="E31" s="1335"/>
      <c r="F31" s="1335"/>
      <c r="G31" s="1335"/>
      <c r="H31" s="1335"/>
      <c r="I31" s="1335"/>
    </row>
    <row r="32" spans="1:9" s="214" customFormat="1" ht="15" customHeight="1">
      <c r="A32" s="1332"/>
      <c r="B32" s="1332"/>
      <c r="C32" s="1335"/>
      <c r="D32" s="1335"/>
      <c r="E32" s="1335"/>
      <c r="F32" s="1335"/>
      <c r="G32" s="1335"/>
      <c r="H32" s="1335"/>
      <c r="I32" s="1335"/>
    </row>
    <row r="33" spans="1:9" ht="15" customHeight="1">
      <c r="A33" s="1333"/>
      <c r="B33" s="1333"/>
      <c r="C33" s="1336"/>
      <c r="D33" s="1336"/>
      <c r="E33" s="1336"/>
      <c r="F33" s="1336"/>
      <c r="G33" s="1336"/>
      <c r="H33" s="1336"/>
      <c r="I33" s="1336"/>
    </row>
    <row r="34" spans="1:9" ht="13.7" customHeight="1"/>
    <row r="35" spans="1:9" ht="13.7" customHeight="1"/>
    <row r="36" spans="1:9" ht="13.7" customHeight="1"/>
    <row r="37" spans="1:9" ht="13.7" customHeight="1"/>
    <row r="38" spans="1:9" ht="13.7" customHeight="1"/>
    <row r="39" spans="1:9" ht="13.7" customHeight="1"/>
    <row r="40" spans="1:9" ht="13.7" customHeight="1"/>
    <row r="41" spans="1:9" ht="13.7" customHeight="1"/>
    <row r="42" spans="1:9" ht="13.7" customHeight="1"/>
    <row r="43" spans="1:9" ht="13.7" customHeight="1"/>
    <row r="44" spans="1:9" ht="13.7" customHeight="1"/>
    <row r="45" spans="1:9" ht="13.7" customHeight="1"/>
    <row r="46" spans="1:9" ht="13.7" customHeight="1"/>
    <row r="47" spans="1:9" ht="13.7" customHeight="1"/>
    <row r="48" spans="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row r="140" ht="13.7" customHeight="1"/>
    <row r="141" ht="13.7" customHeight="1"/>
    <row r="142" ht="13.7" customHeight="1"/>
    <row r="143" ht="13.7" customHeight="1"/>
    <row r="144" ht="13.7" customHeight="1"/>
  </sheetData>
  <customSheetViews>
    <customSheetView guid="{752EAD5E-2F62-4CFE-8BD1-E3E6987497BB}"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1"/>
    </customSheetView>
    <customSheetView guid="{71275B59-52D9-4BCA-9258-6D8C6EFF66CF}" showPageBreaks="1" view="pageLayout" topLeftCell="A25">
      <selection activeCell="K29" sqref="K29"/>
      <pageMargins left="0.7" right="0.7" top="0.75" bottom="0.75" header="0.3" footer="0.3"/>
      <pageSetup paperSize="9" orientation="portrait" r:id="rId2"/>
    </customSheetView>
    <customSheetView guid="{E75B0417-2004-49B0-81AA-65A6C4F7EC2C}" showPageBreaks="1" view="pageLayout" topLeftCell="A52">
      <selection activeCell="K29" sqref="K29"/>
      <rowBreaks count="1" manualBreakCount="1">
        <brk id="25" max="16383" man="1"/>
      </rowBreaks>
      <pageMargins left="0.7" right="0.7" top="0.75" bottom="0.75" header="0.3" footer="0.3"/>
      <pageSetup paperSize="9" orientation="portrait" r:id="rId3"/>
    </customSheetView>
    <customSheetView guid="{0B143DF2-66B8-46B0-BF36-1C571A9EB3F3}" showPageBreaks="1" view="pageLayout" topLeftCell="A28">
      <selection activeCell="K29" sqref="K29"/>
      <rowBreaks count="1" manualBreakCount="1">
        <brk id="25" max="16383" man="1"/>
      </rowBreaks>
      <pageMargins left="0.7" right="0.7" top="0.75" bottom="0.75" header="0.3" footer="0.3"/>
      <pageSetup paperSize="9" orientation="portrait" r:id="rId4"/>
    </customSheetView>
    <customSheetView guid="{4DCD7E50-A612-4C8E-882E-3BC6A59DB4EB}"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5"/>
    </customSheetView>
    <customSheetView guid="{A898AA5D-169A-4A14-AB8F-C4F4C5C9C869}" showPageBreaks="1" view="pageBreakPreview" topLeftCell="A31">
      <selection activeCell="K32" sqref="K32"/>
      <rowBreaks count="5" manualBreakCount="5">
        <brk id="28" max="16383" man="1"/>
        <brk id="43" max="16383" man="1"/>
        <brk id="101" max="16383" man="1"/>
        <brk id="159" max="16383" man="1"/>
        <brk id="217" max="16383" man="1"/>
      </rowBreaks>
      <pageMargins left="0.7" right="0.7" top="0.75" bottom="0.75" header="0.3" footer="0.3"/>
      <pageSetup paperSize="9" orientation="portrait" r:id="rId6"/>
    </customSheetView>
    <customSheetView guid="{DD9AE018-7E22-4B13-ADFF-D4C3360CBEF2}"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7"/>
    </customSheetView>
    <customSheetView guid="{9EB396F3-ECBE-4F00-8AF4-433E00D5457E}"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8"/>
    </customSheetView>
    <customSheetView guid="{55E52B48-1657-48E8-B3E5-B0C731EC5524}" showPageBreaks="1" view="pageLayout">
      <selection activeCell="D39" sqref="D39:I39"/>
      <rowBreaks count="1" manualBreakCount="1">
        <brk id="25" max="16383" man="1"/>
      </rowBreaks>
      <pageMargins left="0.7" right="0.7" top="0.75" bottom="0.75" header="0.3" footer="0.3"/>
      <pageSetup paperSize="9" orientation="portrait" r:id="rId9"/>
    </customSheetView>
    <customSheetView guid="{23D4B25B-CBF4-454F-9519-3A7381CDE973}" showPageBreaks="1" view="pageLayout" topLeftCell="A28">
      <selection activeCell="K29" sqref="K29"/>
      <rowBreaks count="1" manualBreakCount="1">
        <brk id="25" max="16383" man="1"/>
      </rowBreaks>
      <pageMargins left="0.7" right="0.7" top="0.75" bottom="0.75" header="0.3" footer="0.3"/>
      <pageSetup paperSize="9" orientation="portrait" r:id="rId10"/>
    </customSheetView>
    <customSheetView guid="{7F613779-33AB-4C27-B28A-A10D734C27EA}" showPageBreaks="1" view="pageLayout">
      <selection activeCell="D14" sqref="D14:I14"/>
      <rowBreaks count="5" manualBreakCount="5">
        <brk id="25" max="16383" man="1"/>
        <brk id="50" max="16383" man="1"/>
        <brk id="108" max="16383" man="1"/>
        <brk id="166" max="16383" man="1"/>
        <brk id="224" max="16383" man="1"/>
      </rowBreaks>
      <pageMargins left="0.7" right="0.7" top="0.75" bottom="0.75" header="0.3" footer="0.3"/>
      <pageSetup paperSize="9" orientation="portrait" r:id="rId11"/>
    </customSheetView>
    <customSheetView guid="{5FEFEB6C-BEC4-430E-B947-6A7413286A0D}"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12"/>
    </customSheetView>
    <customSheetView guid="{22FD68A5-46F7-4E41-8363-D5981057D2EF}"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13"/>
    </customSheetView>
    <customSheetView guid="{76B58914-1035-4353-9CF6-22B59E40A08B}"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14"/>
    </customSheetView>
    <customSheetView guid="{3848975B-608E-4A87-AC36-A52CBAB490C8}" showPageBreaks="1" view="pageLayout" topLeftCell="A28">
      <selection activeCell="K29" sqref="K29"/>
      <rowBreaks count="1" manualBreakCount="1">
        <brk id="25" max="16383" man="1"/>
      </rowBreaks>
      <pageMargins left="0.7" right="0.7" top="0.75" bottom="0.75" header="0.3" footer="0.3"/>
      <pageSetup paperSize="9" orientation="portrait" r:id="rId15"/>
    </customSheetView>
    <customSheetView guid="{D623C857-8851-4DB2-AEC5-A3D94BBCC3E5}" showPageBreaks="1" view="pageBreakPreview" topLeftCell="A16">
      <selection activeCell="J15" sqref="J15"/>
      <rowBreaks count="5" manualBreakCount="5">
        <brk id="28" max="16383" man="1"/>
        <brk id="43" max="16383" man="1"/>
        <brk id="101" max="16383" man="1"/>
        <brk id="159" max="16383" man="1"/>
        <brk id="217" max="16383" man="1"/>
      </rowBreaks>
      <pageMargins left="0.7" right="0.7" top="0.75" bottom="0.75" header="0.3" footer="0.3"/>
      <pageSetup paperSize="9" orientation="portrait" r:id="rId16"/>
    </customSheetView>
    <customSheetView guid="{4789E3A1-B331-40F4-BFBE-ECBA77374F9F}" showPageBreaks="1" view="pageLayout" topLeftCell="A28">
      <selection activeCell="K29" sqref="K29"/>
      <rowBreaks count="1" manualBreakCount="1">
        <brk id="25" max="16383" man="1"/>
      </rowBreaks>
      <pageMargins left="0.7" right="0.7" top="0.75" bottom="0.75" header="0.3" footer="0.3"/>
      <pageSetup paperSize="9" orientation="portrait" r:id="rId17"/>
    </customSheetView>
  </customSheetViews>
  <mergeCells count="33">
    <mergeCell ref="A30:B33"/>
    <mergeCell ref="C30:I33"/>
    <mergeCell ref="A18:C18"/>
    <mergeCell ref="A16:I16"/>
    <mergeCell ref="A19:I19"/>
    <mergeCell ref="A17:I17"/>
    <mergeCell ref="B20:B24"/>
    <mergeCell ref="C20:I24"/>
    <mergeCell ref="B25:B27"/>
    <mergeCell ref="C25:I27"/>
    <mergeCell ref="A20:A27"/>
    <mergeCell ref="C13:E13"/>
    <mergeCell ref="F13:I13"/>
    <mergeCell ref="C14:E14"/>
    <mergeCell ref="F14:I14"/>
    <mergeCell ref="C15:E15"/>
    <mergeCell ref="F15:I15"/>
    <mergeCell ref="A10:B12"/>
    <mergeCell ref="C10:I12"/>
    <mergeCell ref="A29:B29"/>
    <mergeCell ref="A9:B9"/>
    <mergeCell ref="A1:I1"/>
    <mergeCell ref="A2:I2"/>
    <mergeCell ref="A3:B3"/>
    <mergeCell ref="C3:I3"/>
    <mergeCell ref="A4:B4"/>
    <mergeCell ref="C4:I4"/>
    <mergeCell ref="A5:B7"/>
    <mergeCell ref="D5:I5"/>
    <mergeCell ref="F6:F7"/>
    <mergeCell ref="H6:I6"/>
    <mergeCell ref="H7:I7"/>
    <mergeCell ref="A13:B15"/>
  </mergeCells>
  <phoneticPr fontId="24"/>
  <pageMargins left="0.70866141732283472" right="0.70866141732283472" top="0.74803149606299213" bottom="0.74803149606299213" header="0.31496062992125984" footer="0.31496062992125984"/>
  <pageSetup paperSize="9" scale="98" orientation="portrait" r:id="rId18"/>
  <headerFooter>
    <oddFooter>&amp;C&amp;P</oddFooter>
  </headerFooter>
  <rowBreaks count="4" manualBreakCount="4">
    <brk id="40" max="16383" man="1"/>
    <brk id="98" max="16383" man="1"/>
    <brk id="156" max="16383" man="1"/>
    <brk id="21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5" tint="0.39997558519241921"/>
  </sheetPr>
  <dimension ref="A1:I139"/>
  <sheetViews>
    <sheetView view="pageBreakPreview" zoomScaleNormal="100" zoomScaleSheetLayoutView="100" workbookViewId="0">
      <selection activeCell="M18" sqref="M18"/>
    </sheetView>
  </sheetViews>
  <sheetFormatPr defaultColWidth="9" defaultRowHeight="13.5"/>
  <cols>
    <col min="1" max="1" width="3.625" style="14" customWidth="1"/>
    <col min="2" max="2" width="12.625" style="14" customWidth="1"/>
    <col min="3" max="9" width="10.625" style="14" customWidth="1"/>
    <col min="10" max="16384" width="9" style="14"/>
  </cols>
  <sheetData>
    <row r="1" spans="1:9" s="214" customFormat="1" ht="15" customHeight="1">
      <c r="A1" s="992" t="s">
        <v>979</v>
      </c>
      <c r="B1" s="993"/>
      <c r="C1" s="993"/>
      <c r="D1" s="993"/>
      <c r="E1" s="993"/>
      <c r="F1" s="993"/>
      <c r="G1" s="993"/>
      <c r="H1" s="993"/>
      <c r="I1" s="994"/>
    </row>
    <row r="2" spans="1:9" ht="13.5" customHeight="1">
      <c r="A2" s="1734"/>
      <c r="B2" s="1734"/>
      <c r="C2" s="1734"/>
      <c r="D2" s="1734"/>
      <c r="E2" s="1734"/>
      <c r="F2" s="1734"/>
      <c r="G2" s="1734"/>
      <c r="H2" s="1734"/>
      <c r="I2" s="1734"/>
    </row>
    <row r="3" spans="1:9" ht="15" customHeight="1">
      <c r="A3" s="1736" t="s">
        <v>3</v>
      </c>
      <c r="B3" s="1736"/>
      <c r="C3" s="1790" t="s">
        <v>409</v>
      </c>
      <c r="D3" s="1738"/>
      <c r="E3" s="1738"/>
      <c r="F3" s="1738"/>
      <c r="G3" s="1738"/>
      <c r="H3" s="1738"/>
      <c r="I3" s="1738"/>
    </row>
    <row r="4" spans="1:9" ht="15" customHeight="1">
      <c r="A4" s="1738" t="s">
        <v>42</v>
      </c>
      <c r="B4" s="1738"/>
      <c r="C4" s="1739"/>
      <c r="D4" s="1739"/>
      <c r="E4" s="1739"/>
      <c r="F4" s="1739"/>
      <c r="G4" s="1739"/>
      <c r="H4" s="1739"/>
      <c r="I4" s="1739"/>
    </row>
    <row r="5" spans="1:9" ht="15" customHeight="1">
      <c r="A5" s="1736" t="s">
        <v>14</v>
      </c>
      <c r="B5" s="1736"/>
      <c r="C5" s="16" t="s">
        <v>15</v>
      </c>
      <c r="D5" s="1736" t="s">
        <v>1132</v>
      </c>
      <c r="E5" s="1736"/>
      <c r="F5" s="1736"/>
      <c r="G5" s="1736"/>
      <c r="H5" s="1736"/>
      <c r="I5" s="1736"/>
    </row>
    <row r="6" spans="1:9" ht="15" customHeight="1">
      <c r="A6" s="1736"/>
      <c r="B6" s="1736"/>
      <c r="C6" s="256" t="s">
        <v>102</v>
      </c>
      <c r="D6" s="257" t="s">
        <v>17</v>
      </c>
      <c r="E6" s="261" t="s">
        <v>478</v>
      </c>
      <c r="F6" s="1003" t="s">
        <v>43</v>
      </c>
      <c r="G6" s="257" t="s">
        <v>16</v>
      </c>
      <c r="H6" s="1395" t="s">
        <v>866</v>
      </c>
      <c r="I6" s="1396"/>
    </row>
    <row r="7" spans="1:9" ht="15" customHeight="1">
      <c r="A7" s="1736"/>
      <c r="B7" s="1736"/>
      <c r="C7" s="267"/>
      <c r="D7" s="264"/>
      <c r="E7" s="265"/>
      <c r="F7" s="1005"/>
      <c r="G7" s="257" t="s">
        <v>17</v>
      </c>
      <c r="H7" s="1395" t="s">
        <v>864</v>
      </c>
      <c r="I7" s="1396"/>
    </row>
    <row r="8" spans="1:9" ht="5.0999999999999996" customHeight="1">
      <c r="A8" s="115"/>
      <c r="B8" s="115"/>
      <c r="C8" s="83"/>
      <c r="D8" s="129"/>
      <c r="E8" s="129"/>
      <c r="F8" s="72"/>
      <c r="G8" s="129"/>
      <c r="H8" s="70"/>
      <c r="I8" s="70"/>
    </row>
    <row r="9" spans="1:9" s="214" customFormat="1" ht="15" customHeight="1">
      <c r="A9" s="1006" t="s">
        <v>650</v>
      </c>
      <c r="B9" s="1006"/>
      <c r="C9" s="258"/>
      <c r="D9" s="258"/>
      <c r="E9" s="258"/>
      <c r="F9" s="258"/>
      <c r="G9" s="258"/>
      <c r="H9" s="258"/>
      <c r="I9" s="258"/>
    </row>
    <row r="10" spans="1:9" ht="15" customHeight="1">
      <c r="A10" s="1785" t="s">
        <v>45</v>
      </c>
      <c r="B10" s="1785"/>
      <c r="C10" s="1744" t="s">
        <v>1098</v>
      </c>
      <c r="D10" s="1744"/>
      <c r="E10" s="1744"/>
      <c r="F10" s="1744"/>
      <c r="G10" s="1744"/>
      <c r="H10" s="1744"/>
      <c r="I10" s="1744"/>
    </row>
    <row r="11" spans="1:9" ht="15" customHeight="1">
      <c r="A11" s="1785"/>
      <c r="B11" s="1785"/>
      <c r="C11" s="1744"/>
      <c r="D11" s="1744"/>
      <c r="E11" s="1744"/>
      <c r="F11" s="1744"/>
      <c r="G11" s="1744"/>
      <c r="H11" s="1744"/>
      <c r="I11" s="1744"/>
    </row>
    <row r="12" spans="1:9" ht="15" customHeight="1">
      <c r="A12" s="1785"/>
      <c r="B12" s="1785"/>
      <c r="C12" s="1744"/>
      <c r="D12" s="1744"/>
      <c r="E12" s="1744"/>
      <c r="F12" s="1744"/>
      <c r="G12" s="1744"/>
      <c r="H12" s="1744"/>
      <c r="I12" s="1744"/>
    </row>
    <row r="13" spans="1:9" s="214" customFormat="1" ht="15" customHeight="1">
      <c r="A13" s="1329" t="s">
        <v>495</v>
      </c>
      <c r="B13" s="1329"/>
      <c r="C13" s="1682" t="s">
        <v>19</v>
      </c>
      <c r="D13" s="1682"/>
      <c r="E13" s="1682"/>
      <c r="F13" s="1740" t="s">
        <v>462</v>
      </c>
      <c r="G13" s="1740"/>
      <c r="H13" s="1740"/>
      <c r="I13" s="1740"/>
    </row>
    <row r="14" spans="1:9" s="214" customFormat="1" ht="15" customHeight="1">
      <c r="A14" s="1329"/>
      <c r="B14" s="1329"/>
      <c r="C14" s="1682" t="s">
        <v>47</v>
      </c>
      <c r="D14" s="1682"/>
      <c r="E14" s="1682"/>
      <c r="F14" s="1740" t="s">
        <v>1243</v>
      </c>
      <c r="G14" s="1740"/>
      <c r="H14" s="1740"/>
      <c r="I14" s="1740"/>
    </row>
    <row r="15" spans="1:9" s="214" customFormat="1" ht="15" customHeight="1">
      <c r="A15" s="1329"/>
      <c r="B15" s="1329"/>
      <c r="C15" s="1682" t="s">
        <v>20</v>
      </c>
      <c r="D15" s="1682"/>
      <c r="E15" s="1682"/>
      <c r="F15" s="1715"/>
      <c r="G15" s="1715"/>
      <c r="H15" s="1715"/>
      <c r="I15" s="1715"/>
    </row>
    <row r="16" spans="1:9" ht="15" customHeight="1">
      <c r="A16" s="1713" t="s">
        <v>56</v>
      </c>
      <c r="B16" s="1714"/>
      <c r="C16" s="1714"/>
      <c r="D16" s="1714"/>
      <c r="E16" s="1714"/>
      <c r="F16" s="1714"/>
      <c r="G16" s="1714"/>
      <c r="H16" s="1714"/>
      <c r="I16" s="1714"/>
    </row>
    <row r="17" spans="1:9" s="440" customFormat="1" ht="5.0999999999999996" customHeight="1">
      <c r="A17" s="1791"/>
      <c r="B17" s="1792"/>
      <c r="C17" s="1792"/>
      <c r="D17" s="1792"/>
      <c r="E17" s="1792"/>
      <c r="F17" s="1792"/>
      <c r="G17" s="1792"/>
      <c r="H17" s="1792"/>
      <c r="I17" s="1792"/>
    </row>
    <row r="18" spans="1:9" s="214" customFormat="1" ht="15" customHeight="1">
      <c r="A18" s="1006" t="s">
        <v>680</v>
      </c>
      <c r="B18" s="1006"/>
      <c r="C18" s="1006"/>
      <c r="D18" s="258"/>
      <c r="E18" s="258"/>
      <c r="F18" s="258"/>
      <c r="G18" s="258"/>
      <c r="H18" s="258"/>
      <c r="I18" s="258"/>
    </row>
    <row r="19" spans="1:9" ht="15" customHeight="1">
      <c r="A19" s="1782" t="s">
        <v>64</v>
      </c>
      <c r="B19" s="1063" t="s">
        <v>696</v>
      </c>
      <c r="C19" s="1744" t="s">
        <v>1099</v>
      </c>
      <c r="D19" s="1744"/>
      <c r="E19" s="1744"/>
      <c r="F19" s="1744"/>
      <c r="G19" s="1744"/>
      <c r="H19" s="1744"/>
      <c r="I19" s="1744"/>
    </row>
    <row r="20" spans="1:9" ht="15" customHeight="1">
      <c r="A20" s="1782"/>
      <c r="B20" s="1063"/>
      <c r="C20" s="1744"/>
      <c r="D20" s="1744"/>
      <c r="E20" s="1744"/>
      <c r="F20" s="1744"/>
      <c r="G20" s="1744"/>
      <c r="H20" s="1744"/>
      <c r="I20" s="1744"/>
    </row>
    <row r="21" spans="1:9" ht="15" customHeight="1">
      <c r="A21" s="1782"/>
      <c r="B21" s="1063"/>
      <c r="C21" s="1744"/>
      <c r="D21" s="1744"/>
      <c r="E21" s="1744"/>
      <c r="F21" s="1744"/>
      <c r="G21" s="1744"/>
      <c r="H21" s="1744"/>
      <c r="I21" s="1744"/>
    </row>
    <row r="22" spans="1:9" ht="15" customHeight="1">
      <c r="A22" s="1782"/>
      <c r="B22" s="1063"/>
      <c r="C22" s="1744"/>
      <c r="D22" s="1744"/>
      <c r="E22" s="1744"/>
      <c r="F22" s="1744"/>
      <c r="G22" s="1744"/>
      <c r="H22" s="1744"/>
      <c r="I22" s="1744"/>
    </row>
    <row r="23" spans="1:9" ht="15" customHeight="1">
      <c r="A23" s="1782"/>
      <c r="B23" s="1063"/>
      <c r="C23" s="1744"/>
      <c r="D23" s="1744"/>
      <c r="E23" s="1744"/>
      <c r="F23" s="1744"/>
      <c r="G23" s="1744"/>
      <c r="H23" s="1744"/>
      <c r="I23" s="1744"/>
    </row>
    <row r="24" spans="1:9" ht="15" customHeight="1">
      <c r="A24" s="1782"/>
      <c r="B24" s="1063"/>
      <c r="C24" s="1744"/>
      <c r="D24" s="1744"/>
      <c r="E24" s="1744"/>
      <c r="F24" s="1744"/>
      <c r="G24" s="1744"/>
      <c r="H24" s="1744"/>
      <c r="I24" s="1744"/>
    </row>
    <row r="25" spans="1:9" ht="15" customHeight="1">
      <c r="A25" s="1782"/>
      <c r="B25" s="1063"/>
      <c r="C25" s="1744"/>
      <c r="D25" s="1744"/>
      <c r="E25" s="1744"/>
      <c r="F25" s="1744"/>
      <c r="G25" s="1744"/>
      <c r="H25" s="1744"/>
      <c r="I25" s="1744"/>
    </row>
    <row r="26" spans="1:9" ht="15" customHeight="1">
      <c r="A26" s="1782"/>
      <c r="B26" s="1063"/>
      <c r="C26" s="1744"/>
      <c r="D26" s="1744"/>
      <c r="E26" s="1744"/>
      <c r="F26" s="1744"/>
      <c r="G26" s="1744"/>
      <c r="H26" s="1744"/>
      <c r="I26" s="1744"/>
    </row>
    <row r="27" spans="1:9" ht="15" customHeight="1">
      <c r="A27" s="1782"/>
      <c r="B27" s="1063"/>
      <c r="C27" s="1744"/>
      <c r="D27" s="1744"/>
      <c r="E27" s="1744"/>
      <c r="F27" s="1744"/>
      <c r="G27" s="1744"/>
      <c r="H27" s="1744"/>
      <c r="I27" s="1744"/>
    </row>
    <row r="28" spans="1:9" ht="15" customHeight="1">
      <c r="A28" s="1782"/>
      <c r="B28" s="1063"/>
      <c r="C28" s="1744"/>
      <c r="D28" s="1744"/>
      <c r="E28" s="1744"/>
      <c r="F28" s="1744"/>
      <c r="G28" s="1744"/>
      <c r="H28" s="1744"/>
      <c r="I28" s="1744"/>
    </row>
    <row r="29" spans="1:9" ht="15" customHeight="1">
      <c r="A29" s="1782"/>
      <c r="B29" s="1742" t="s">
        <v>65</v>
      </c>
      <c r="C29" s="1744" t="s">
        <v>1100</v>
      </c>
      <c r="D29" s="1744"/>
      <c r="E29" s="1744"/>
      <c r="F29" s="1744"/>
      <c r="G29" s="1744"/>
      <c r="H29" s="1744"/>
      <c r="I29" s="1744"/>
    </row>
    <row r="30" spans="1:9" ht="15" customHeight="1">
      <c r="A30" s="1782"/>
      <c r="B30" s="1742"/>
      <c r="C30" s="1744"/>
      <c r="D30" s="1744"/>
      <c r="E30" s="1744"/>
      <c r="F30" s="1744"/>
      <c r="G30" s="1744"/>
      <c r="H30" s="1744"/>
      <c r="I30" s="1744"/>
    </row>
    <row r="31" spans="1:9" ht="15" customHeight="1">
      <c r="A31" s="1782"/>
      <c r="B31" s="1742"/>
      <c r="C31" s="1744"/>
      <c r="D31" s="1744"/>
      <c r="E31" s="1744"/>
      <c r="F31" s="1744"/>
      <c r="G31" s="1744"/>
      <c r="H31" s="1744"/>
      <c r="I31" s="1744"/>
    </row>
    <row r="32" spans="1:9" ht="15" customHeight="1">
      <c r="A32" s="1782"/>
      <c r="B32" s="1742"/>
      <c r="C32" s="1744"/>
      <c r="D32" s="1744"/>
      <c r="E32" s="1744"/>
      <c r="F32" s="1744"/>
      <c r="G32" s="1744"/>
      <c r="H32" s="1744"/>
      <c r="I32" s="1744"/>
    </row>
    <row r="33" spans="1:9" ht="5.0999999999999996" customHeight="1">
      <c r="A33" s="121"/>
      <c r="B33" s="122"/>
      <c r="C33" s="62"/>
      <c r="D33" s="62"/>
      <c r="E33" s="62"/>
      <c r="F33" s="62"/>
      <c r="G33" s="62"/>
      <c r="H33" s="62"/>
      <c r="I33" s="62"/>
    </row>
    <row r="34" spans="1:9" s="214" customFormat="1" ht="15" customHeight="1">
      <c r="A34" s="1006" t="s">
        <v>649</v>
      </c>
      <c r="B34" s="1006"/>
      <c r="C34" s="59"/>
      <c r="D34" s="258"/>
      <c r="E34" s="258"/>
      <c r="F34" s="258"/>
      <c r="G34" s="258"/>
      <c r="H34" s="258"/>
      <c r="I34" s="258"/>
    </row>
    <row r="35" spans="1:9" s="214" customFormat="1" ht="15" customHeight="1">
      <c r="A35" s="1331" t="s">
        <v>997</v>
      </c>
      <c r="B35" s="1331"/>
      <c r="C35" s="1334" t="s">
        <v>1244</v>
      </c>
      <c r="D35" s="1334"/>
      <c r="E35" s="1334"/>
      <c r="F35" s="1334"/>
      <c r="G35" s="1334"/>
      <c r="H35" s="1334"/>
      <c r="I35" s="1334"/>
    </row>
    <row r="36" spans="1:9" s="214" customFormat="1" ht="15" customHeight="1">
      <c r="A36" s="1332"/>
      <c r="B36" s="1332"/>
      <c r="C36" s="1335"/>
      <c r="D36" s="1335"/>
      <c r="E36" s="1335"/>
      <c r="F36" s="1335"/>
      <c r="G36" s="1335"/>
      <c r="H36" s="1335"/>
      <c r="I36" s="1335"/>
    </row>
    <row r="37" spans="1:9" ht="15" customHeight="1">
      <c r="A37" s="1333"/>
      <c r="B37" s="1333"/>
      <c r="C37" s="1336"/>
      <c r="D37" s="1336"/>
      <c r="E37" s="1336"/>
      <c r="F37" s="1336"/>
      <c r="G37" s="1336"/>
      <c r="H37" s="1336"/>
      <c r="I37" s="1336"/>
    </row>
    <row r="38" spans="1:9" ht="13.7" customHeight="1"/>
    <row r="39" spans="1:9" ht="13.7" customHeight="1"/>
    <row r="40" spans="1:9" ht="13.7" customHeight="1"/>
    <row r="41" spans="1:9" ht="13.7" customHeight="1"/>
    <row r="42" spans="1:9" ht="13.7" customHeight="1"/>
    <row r="43" spans="1:9" ht="13.7" customHeight="1"/>
    <row r="44" spans="1:9" ht="13.7" customHeight="1"/>
    <row r="45" spans="1:9" ht="13.7" customHeight="1"/>
    <row r="46" spans="1:9" ht="13.7" customHeight="1"/>
    <row r="47" spans="1:9" ht="13.7" customHeight="1"/>
    <row r="48" spans="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sheetData>
  <customSheetViews>
    <customSheetView guid="{752EAD5E-2F62-4CFE-8BD1-E3E6987497BB}"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1"/>
    </customSheetView>
    <customSheetView guid="{71275B59-52D9-4BCA-9258-6D8C6EFF66CF}" showPageBreaks="1" view="pageLayout">
      <selection activeCell="K25" sqref="K25"/>
      <pageMargins left="0.7" right="0.7" top="0.75" bottom="0.75" header="0.3" footer="0.3"/>
      <pageSetup paperSize="9" orientation="portrait" r:id="rId2"/>
    </customSheetView>
    <customSheetView guid="{E75B0417-2004-49B0-81AA-65A6C4F7EC2C}" showPageBreaks="1" view="pageLayout" topLeftCell="A16">
      <selection activeCell="K25" sqref="K25"/>
      <rowBreaks count="1" manualBreakCount="1">
        <brk id="25" max="16383" man="1"/>
      </rowBreaks>
      <pageMargins left="0.7" right="0.7" top="0.75" bottom="0.75" header="0.3" footer="0.3"/>
      <pageSetup paperSize="9" orientation="portrait" r:id="rId3"/>
    </customSheetView>
    <customSheetView guid="{0B143DF2-66B8-46B0-BF36-1C571A9EB3F3}" showPageBreaks="1" view="pageLayout">
      <selection activeCell="K25" sqref="K25"/>
      <rowBreaks count="1" manualBreakCount="1">
        <brk id="25" max="16383" man="1"/>
      </rowBreaks>
      <pageMargins left="0.7" right="0.7" top="0.75" bottom="0.75" header="0.3" footer="0.3"/>
      <pageSetup paperSize="9" orientation="portrait" r:id="rId4"/>
    </customSheetView>
    <customSheetView guid="{4DCD7E50-A612-4C8E-882E-3BC6A59DB4EB}"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5"/>
    </customSheetView>
    <customSheetView guid="{A898AA5D-169A-4A14-AB8F-C4F4C5C9C869}" showPageBreaks="1" printArea="1" view="pageBreakPreview" topLeftCell="A31">
      <selection activeCell="K38" sqref="K38"/>
      <rowBreaks count="5" manualBreakCount="5">
        <brk id="21" max="8" man="1"/>
        <brk id="40" max="8" man="1"/>
        <brk id="84" max="16383" man="1"/>
        <brk id="142" max="16383" man="1"/>
        <brk id="200" max="16383" man="1"/>
      </rowBreaks>
      <pageMargins left="0.7" right="0.7" top="0.75" bottom="0.75" header="0.3" footer="0.3"/>
      <pageSetup paperSize="9" orientation="portrait" r:id="rId6"/>
    </customSheetView>
    <customSheetView guid="{DD9AE018-7E22-4B13-ADFF-D4C3360CBEF2}"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7"/>
    </customSheetView>
    <customSheetView guid="{9EB396F3-ECBE-4F00-8AF4-433E00D5457E}"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8"/>
    </customSheetView>
    <customSheetView guid="{55E52B48-1657-48E8-B3E5-B0C731EC5524}" showPageBreaks="1" view="pageLayout" topLeftCell="A40">
      <selection activeCell="D50" sqref="D50"/>
      <rowBreaks count="1" manualBreakCount="1">
        <brk id="25" max="16383" man="1"/>
      </rowBreaks>
      <pageMargins left="0.7" right="0.7" top="0.75" bottom="0.75" header="0.3" footer="0.3"/>
      <pageSetup paperSize="9" orientation="portrait" r:id="rId9"/>
    </customSheetView>
    <customSheetView guid="{23D4B25B-CBF4-454F-9519-3A7381CDE973}" showPageBreaks="1" view="pageLayout">
      <selection activeCell="K25" sqref="K25"/>
      <rowBreaks count="1" manualBreakCount="1">
        <brk id="25" max="16383" man="1"/>
      </rowBreaks>
      <pageMargins left="0.7" right="0.7" top="0.75" bottom="0.75" header="0.3" footer="0.3"/>
      <pageSetup paperSize="9" orientation="portrait" r:id="rId10"/>
    </customSheetView>
    <customSheetView guid="{7F613779-33AB-4C27-B28A-A10D734C27EA}" showPageBreaks="1" view="pageLayout" topLeftCell="A42">
      <selection activeCell="D50" sqref="D50:I50"/>
      <rowBreaks count="5" manualBreakCount="5">
        <brk id="25" max="16383" man="1"/>
        <brk id="45" max="16383" man="1"/>
        <brk id="91" max="16383" man="1"/>
        <brk id="149" max="16383" man="1"/>
        <brk id="207" max="16383" man="1"/>
      </rowBreaks>
      <pageMargins left="0.7" right="0.7" top="0.75" bottom="0.75" header="0.3" footer="0.3"/>
      <pageSetup paperSize="9" orientation="portrait" r:id="rId11"/>
    </customSheetView>
    <customSheetView guid="{5FEFEB6C-BEC4-430E-B947-6A7413286A0D}"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12"/>
    </customSheetView>
    <customSheetView guid="{22FD68A5-46F7-4E41-8363-D5981057D2EF}"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13"/>
    </customSheetView>
    <customSheetView guid="{76B58914-1035-4353-9CF6-22B59E40A08B}"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14"/>
    </customSheetView>
    <customSheetView guid="{3848975B-608E-4A87-AC36-A52CBAB490C8}" showPageBreaks="1" view="pageLayout">
      <selection activeCell="K25" sqref="K25"/>
      <rowBreaks count="1" manualBreakCount="1">
        <brk id="25" max="16383" man="1"/>
      </rowBreaks>
      <pageMargins left="0.7" right="0.7" top="0.75" bottom="0.75" header="0.3" footer="0.3"/>
      <pageSetup paperSize="9" orientation="portrait" r:id="rId15"/>
    </customSheetView>
    <customSheetView guid="{D623C857-8851-4DB2-AEC5-A3D94BBCC3E5}" showPageBreaks="1" printArea="1" view="pageBreakPreview" topLeftCell="A37">
      <selection activeCell="J15" sqref="J15"/>
      <rowBreaks count="5" manualBreakCount="5">
        <brk id="21" max="8" man="1"/>
        <brk id="40" max="8" man="1"/>
        <brk id="84" max="16383" man="1"/>
        <brk id="142" max="16383" man="1"/>
        <brk id="200" max="16383" man="1"/>
      </rowBreaks>
      <pageMargins left="0.7" right="0.7" top="0.75" bottom="0.75" header="0.3" footer="0.3"/>
      <pageSetup paperSize="9" orientation="portrait" r:id="rId16"/>
    </customSheetView>
    <customSheetView guid="{4789E3A1-B331-40F4-BFBE-ECBA77374F9F}" showPageBreaks="1" view="pageLayout">
      <selection activeCell="K25" sqref="K25"/>
      <rowBreaks count="1" manualBreakCount="1">
        <brk id="25" max="16383" man="1"/>
      </rowBreaks>
      <pageMargins left="0.7" right="0.7" top="0.75" bottom="0.75" header="0.3" footer="0.3"/>
      <pageSetup paperSize="9" orientation="portrait" r:id="rId17"/>
    </customSheetView>
  </customSheetViews>
  <mergeCells count="32">
    <mergeCell ref="A35:B37"/>
    <mergeCell ref="C35:I37"/>
    <mergeCell ref="A18:C18"/>
    <mergeCell ref="A10:B12"/>
    <mergeCell ref="C10:I12"/>
    <mergeCell ref="C19:I28"/>
    <mergeCell ref="C29:I32"/>
    <mergeCell ref="B19:B28"/>
    <mergeCell ref="A19:A32"/>
    <mergeCell ref="B29:B32"/>
    <mergeCell ref="A16:I16"/>
    <mergeCell ref="A17:I17"/>
    <mergeCell ref="A1:I1"/>
    <mergeCell ref="A2:I2"/>
    <mergeCell ref="A3:B3"/>
    <mergeCell ref="C3:I3"/>
    <mergeCell ref="A4:B4"/>
    <mergeCell ref="C4:I4"/>
    <mergeCell ref="A5:B7"/>
    <mergeCell ref="D5:I5"/>
    <mergeCell ref="F6:F7"/>
    <mergeCell ref="H6:I6"/>
    <mergeCell ref="H7:I7"/>
    <mergeCell ref="A9:B9"/>
    <mergeCell ref="A34:B34"/>
    <mergeCell ref="A13:B15"/>
    <mergeCell ref="C13:E13"/>
    <mergeCell ref="F13:I13"/>
    <mergeCell ref="C14:E14"/>
    <mergeCell ref="F14:I14"/>
    <mergeCell ref="C15:E15"/>
    <mergeCell ref="F15:I15"/>
  </mergeCells>
  <phoneticPr fontId="33"/>
  <pageMargins left="0.70866141732283472" right="0.70866141732283472" top="0.74803149606299213" bottom="0.74803149606299213" header="0.31496062992125984" footer="0.31496062992125984"/>
  <pageSetup paperSize="9" scale="98" orientation="portrait" r:id="rId18"/>
  <headerFooter>
    <oddFooter>&amp;C&amp;P</oddFooter>
  </headerFooter>
  <rowBreaks count="3" manualBreakCount="3">
    <brk id="74" max="16383" man="1"/>
    <brk id="132" max="16383" man="1"/>
    <brk id="19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7" tint="0.59999389629810485"/>
  </sheetPr>
  <dimension ref="A1:M84"/>
  <sheetViews>
    <sheetView showWhiteSpace="0" view="pageBreakPreview" topLeftCell="A49" zoomScaleNormal="100" zoomScaleSheetLayoutView="100" workbookViewId="0">
      <selection activeCell="C56" sqref="C56:E56"/>
    </sheetView>
  </sheetViews>
  <sheetFormatPr defaultColWidth="9" defaultRowHeight="13.5"/>
  <cols>
    <col min="1" max="1" width="3.625" style="214" customWidth="1"/>
    <col min="2" max="2" width="12.625" style="214" customWidth="1"/>
    <col min="3" max="9" width="10.625" style="214" customWidth="1"/>
    <col min="10" max="10" width="11.5" style="214" customWidth="1"/>
    <col min="11" max="16384" width="9" style="214"/>
  </cols>
  <sheetData>
    <row r="1" spans="1:11" ht="15" customHeight="1">
      <c r="A1" s="1815" t="s">
        <v>1301</v>
      </c>
      <c r="B1" s="1816"/>
      <c r="C1" s="1816"/>
      <c r="D1" s="1816"/>
      <c r="E1" s="1816"/>
      <c r="F1" s="1816"/>
      <c r="G1" s="1816"/>
      <c r="H1" s="1816"/>
      <c r="I1" s="1817"/>
      <c r="J1" s="32"/>
      <c r="K1" s="32"/>
    </row>
    <row r="2" spans="1:11" ht="13.5" customHeight="1">
      <c r="A2" s="1818"/>
      <c r="B2" s="1818"/>
      <c r="C2" s="1818"/>
      <c r="D2" s="1818"/>
      <c r="E2" s="1818"/>
      <c r="F2" s="1818"/>
      <c r="G2" s="1818"/>
      <c r="H2" s="1818"/>
      <c r="I2" s="1818"/>
      <c r="J2" s="32"/>
      <c r="K2" s="32"/>
    </row>
    <row r="3" spans="1:11" ht="15" customHeight="1">
      <c r="A3" s="1819" t="s">
        <v>2</v>
      </c>
      <c r="B3" s="1819"/>
      <c r="C3" s="1820" t="s">
        <v>1302</v>
      </c>
      <c r="D3" s="1819"/>
      <c r="E3" s="1819"/>
      <c r="F3" s="1819"/>
      <c r="G3" s="1819"/>
      <c r="H3" s="1819"/>
      <c r="I3" s="1819"/>
      <c r="J3" s="32"/>
      <c r="K3" s="32"/>
    </row>
    <row r="4" spans="1:11" ht="15" customHeight="1">
      <c r="A4" s="911" t="s">
        <v>98</v>
      </c>
      <c r="B4" s="911"/>
      <c r="C4" s="1524" t="s">
        <v>19</v>
      </c>
      <c r="D4" s="1523"/>
      <c r="E4" s="1525"/>
      <c r="F4" s="1824" t="s">
        <v>466</v>
      </c>
      <c r="G4" s="1825"/>
      <c r="H4" s="1825"/>
      <c r="I4" s="1826"/>
      <c r="J4" s="32"/>
      <c r="K4" s="32"/>
    </row>
    <row r="5" spans="1:11" ht="15" customHeight="1">
      <c r="A5" s="911"/>
      <c r="B5" s="911"/>
      <c r="C5" s="1819" t="s">
        <v>20</v>
      </c>
      <c r="D5" s="1819"/>
      <c r="E5" s="1819"/>
      <c r="F5" s="1822" t="s">
        <v>720</v>
      </c>
      <c r="G5" s="1823"/>
      <c r="H5" s="1823"/>
      <c r="I5" s="1823"/>
      <c r="J5" s="32"/>
      <c r="K5" s="32"/>
    </row>
    <row r="6" spans="1:11" ht="15" customHeight="1">
      <c r="A6" s="1819" t="s">
        <v>14</v>
      </c>
      <c r="B6" s="1819"/>
      <c r="C6" s="8" t="s">
        <v>15</v>
      </c>
      <c r="D6" s="1819" t="s">
        <v>10</v>
      </c>
      <c r="E6" s="1819"/>
      <c r="F6" s="1819"/>
      <c r="G6" s="1819"/>
      <c r="H6" s="1819"/>
      <c r="I6" s="1819"/>
      <c r="J6" s="32"/>
      <c r="K6" s="32"/>
    </row>
    <row r="7" spans="1:11" ht="15" customHeight="1">
      <c r="A7" s="1819"/>
      <c r="B7" s="1819"/>
      <c r="C7" s="8" t="s">
        <v>16</v>
      </c>
      <c r="D7" s="1820" t="s">
        <v>102</v>
      </c>
      <c r="E7" s="1819"/>
      <c r="F7" s="308" t="s">
        <v>17</v>
      </c>
      <c r="G7" s="1821" t="s">
        <v>667</v>
      </c>
      <c r="H7" s="1821"/>
      <c r="I7" s="1821"/>
      <c r="J7" s="32"/>
      <c r="K7" s="32"/>
    </row>
    <row r="8" spans="1:11" ht="5.0999999999999996" customHeight="1">
      <c r="A8" s="101"/>
      <c r="B8" s="101"/>
      <c r="C8" s="124"/>
      <c r="D8" s="102"/>
      <c r="E8" s="101"/>
      <c r="F8" s="101"/>
      <c r="G8" s="125"/>
      <c r="H8" s="125"/>
      <c r="I8" s="125"/>
      <c r="J8" s="32"/>
      <c r="K8" s="32"/>
    </row>
    <row r="9" spans="1:11" ht="15" customHeight="1">
      <c r="A9" s="926" t="s">
        <v>646</v>
      </c>
      <c r="B9" s="926"/>
      <c r="C9" s="926"/>
      <c r="D9" s="298"/>
      <c r="E9" s="298"/>
      <c r="F9" s="298"/>
      <c r="G9" s="298"/>
      <c r="H9" s="298"/>
      <c r="I9" s="298"/>
    </row>
    <row r="10" spans="1:11" ht="21.95" customHeight="1">
      <c r="A10" s="1803" t="s">
        <v>21</v>
      </c>
      <c r="B10" s="1009" t="s">
        <v>658</v>
      </c>
      <c r="C10" s="1010"/>
      <c r="D10" s="1804" t="s">
        <v>288</v>
      </c>
      <c r="E10" s="1805"/>
      <c r="F10" s="1805"/>
      <c r="G10" s="1805"/>
      <c r="H10" s="1805"/>
      <c r="I10" s="1806"/>
      <c r="J10" s="32"/>
      <c r="K10" s="32"/>
    </row>
    <row r="11" spans="1:11" ht="21.95" customHeight="1">
      <c r="A11" s="1803"/>
      <c r="B11" s="1009" t="s">
        <v>659</v>
      </c>
      <c r="C11" s="1010"/>
      <c r="D11" s="1804" t="s">
        <v>289</v>
      </c>
      <c r="E11" s="1805"/>
      <c r="F11" s="1805"/>
      <c r="G11" s="1805"/>
      <c r="H11" s="1805"/>
      <c r="I11" s="1806"/>
      <c r="J11" s="32"/>
      <c r="K11" s="32"/>
    </row>
    <row r="12" spans="1:11" ht="21.95" customHeight="1">
      <c r="A12" s="1803"/>
      <c r="B12" s="1009" t="s">
        <v>660</v>
      </c>
      <c r="C12" s="1010"/>
      <c r="D12" s="1804" t="s">
        <v>1083</v>
      </c>
      <c r="E12" s="1805"/>
      <c r="F12" s="1805"/>
      <c r="G12" s="1805"/>
      <c r="H12" s="1805"/>
      <c r="I12" s="1806"/>
      <c r="J12" s="32"/>
      <c r="K12" s="32"/>
    </row>
    <row r="13" spans="1:11" ht="21.95" customHeight="1">
      <c r="A13" s="1803"/>
      <c r="B13" s="1009" t="s">
        <v>661</v>
      </c>
      <c r="C13" s="1010"/>
      <c r="D13" s="1804" t="s">
        <v>290</v>
      </c>
      <c r="E13" s="1805"/>
      <c r="F13" s="1805"/>
      <c r="G13" s="1805"/>
      <c r="H13" s="1805"/>
      <c r="I13" s="1806"/>
      <c r="J13" s="32"/>
      <c r="K13" s="9"/>
    </row>
    <row r="14" spans="1:11" ht="15" customHeight="1">
      <c r="A14" s="910" t="s">
        <v>135</v>
      </c>
      <c r="B14" s="910"/>
      <c r="C14" s="910"/>
      <c r="D14" s="910"/>
      <c r="E14" s="910"/>
      <c r="F14" s="910"/>
      <c r="G14" s="910"/>
      <c r="H14" s="910"/>
      <c r="I14" s="911"/>
    </row>
    <row r="15" spans="1:11" ht="15" customHeight="1">
      <c r="A15" s="908" t="s">
        <v>1245</v>
      </c>
      <c r="B15" s="911"/>
      <c r="C15" s="911"/>
      <c r="D15" s="911"/>
      <c r="E15" s="911"/>
      <c r="F15" s="911"/>
      <c r="G15" s="911"/>
      <c r="H15" s="911"/>
      <c r="I15" s="911"/>
    </row>
    <row r="16" spans="1:11" ht="15" customHeight="1">
      <c r="A16" s="909" t="s">
        <v>136</v>
      </c>
      <c r="B16" s="911"/>
      <c r="C16" s="911"/>
      <c r="D16" s="911"/>
      <c r="E16" s="1827" t="s">
        <v>137</v>
      </c>
      <c r="F16" s="1827"/>
      <c r="G16" s="1827"/>
      <c r="H16" s="1827"/>
      <c r="I16" s="1827"/>
    </row>
    <row r="17" spans="1:9" ht="15" customHeight="1">
      <c r="A17" s="908" t="s">
        <v>499</v>
      </c>
      <c r="B17" s="911"/>
      <c r="C17" s="911"/>
      <c r="D17" s="911"/>
      <c r="E17" s="1828" t="s">
        <v>291</v>
      </c>
      <c r="F17" s="1827"/>
      <c r="G17" s="1827"/>
      <c r="H17" s="1827"/>
      <c r="I17" s="1827"/>
    </row>
    <row r="18" spans="1:9" ht="15" customHeight="1">
      <c r="A18" s="1026" t="s">
        <v>57</v>
      </c>
      <c r="B18" s="1027"/>
      <c r="C18" s="1028"/>
      <c r="D18" s="35" t="s">
        <v>981</v>
      </c>
      <c r="E18" s="35" t="s">
        <v>982</v>
      </c>
      <c r="F18" s="35" t="s">
        <v>980</v>
      </c>
      <c r="G18" s="35" t="s">
        <v>983</v>
      </c>
      <c r="H18" s="35" t="s">
        <v>984</v>
      </c>
      <c r="I18" s="35" t="s">
        <v>985</v>
      </c>
    </row>
    <row r="19" spans="1:9" ht="18" customHeight="1">
      <c r="A19" s="1807" t="s">
        <v>292</v>
      </c>
      <c r="B19" s="1807"/>
      <c r="C19" s="659" t="s">
        <v>81</v>
      </c>
      <c r="D19" s="660" t="s">
        <v>369</v>
      </c>
      <c r="E19" s="661" t="s">
        <v>369</v>
      </c>
      <c r="F19" s="662" t="s">
        <v>1623</v>
      </c>
      <c r="G19" s="663" t="s">
        <v>1623</v>
      </c>
      <c r="H19" s="663" t="s">
        <v>1623</v>
      </c>
      <c r="I19" s="662"/>
    </row>
    <row r="20" spans="1:9" ht="18" customHeight="1">
      <c r="A20" s="1808"/>
      <c r="B20" s="1808"/>
      <c r="C20" s="664" t="s">
        <v>59</v>
      </c>
      <c r="D20" s="665" t="s">
        <v>1629</v>
      </c>
      <c r="E20" s="666" t="s">
        <v>1625</v>
      </c>
      <c r="F20" s="667" t="s">
        <v>1623</v>
      </c>
      <c r="G20" s="667" t="s">
        <v>1632</v>
      </c>
      <c r="H20" s="667"/>
      <c r="I20" s="668"/>
    </row>
    <row r="21" spans="1:9" ht="18" customHeight="1">
      <c r="A21" s="1809" t="s">
        <v>293</v>
      </c>
      <c r="B21" s="1809"/>
      <c r="C21" s="669" t="s">
        <v>81</v>
      </c>
      <c r="D21" s="670" t="s">
        <v>1625</v>
      </c>
      <c r="E21" s="671" t="s">
        <v>1625</v>
      </c>
      <c r="F21" s="671" t="s">
        <v>1627</v>
      </c>
      <c r="G21" s="672" t="s">
        <v>1626</v>
      </c>
      <c r="H21" s="672" t="s">
        <v>1626</v>
      </c>
      <c r="I21" s="671"/>
    </row>
    <row r="22" spans="1:9" ht="18" customHeight="1">
      <c r="A22" s="1810"/>
      <c r="B22" s="1810"/>
      <c r="C22" s="664" t="s">
        <v>59</v>
      </c>
      <c r="D22" s="665" t="s">
        <v>1630</v>
      </c>
      <c r="E22" s="666" t="s">
        <v>1631</v>
      </c>
      <c r="F22" s="667" t="s">
        <v>1625</v>
      </c>
      <c r="G22" s="667" t="s">
        <v>1631</v>
      </c>
      <c r="H22" s="667"/>
      <c r="I22" s="668"/>
    </row>
    <row r="23" spans="1:9" ht="18" customHeight="1">
      <c r="A23" s="1809" t="s">
        <v>370</v>
      </c>
      <c r="B23" s="1809"/>
      <c r="C23" s="669" t="s">
        <v>81</v>
      </c>
      <c r="D23" s="670" t="s">
        <v>1627</v>
      </c>
      <c r="E23" s="671" t="s">
        <v>1627</v>
      </c>
      <c r="F23" s="671" t="s">
        <v>1627</v>
      </c>
      <c r="G23" s="672" t="s">
        <v>1625</v>
      </c>
      <c r="H23" s="672" t="s">
        <v>1625</v>
      </c>
      <c r="I23" s="671"/>
    </row>
    <row r="24" spans="1:9" ht="18" customHeight="1">
      <c r="A24" s="1810"/>
      <c r="B24" s="1810"/>
      <c r="C24" s="664" t="s">
        <v>59</v>
      </c>
      <c r="D24" s="665" t="s">
        <v>1629</v>
      </c>
      <c r="E24" s="666" t="s">
        <v>1627</v>
      </c>
      <c r="F24" s="667" t="s">
        <v>369</v>
      </c>
      <c r="G24" s="667" t="s">
        <v>1625</v>
      </c>
      <c r="H24" s="667"/>
      <c r="I24" s="668"/>
    </row>
    <row r="25" spans="1:9" ht="18" customHeight="1">
      <c r="A25" s="1037" t="s">
        <v>944</v>
      </c>
      <c r="B25" s="1038"/>
      <c r="C25" s="1039"/>
      <c r="D25" s="60" t="s">
        <v>220</v>
      </c>
      <c r="E25" s="60" t="s">
        <v>1246</v>
      </c>
      <c r="F25" s="60" t="s">
        <v>221</v>
      </c>
      <c r="G25" s="60" t="s">
        <v>284</v>
      </c>
      <c r="H25" s="60" t="s">
        <v>222</v>
      </c>
      <c r="I25" s="60" t="s">
        <v>1247</v>
      </c>
    </row>
    <row r="26" spans="1:9" ht="18" customHeight="1">
      <c r="A26" s="1811" t="s">
        <v>294</v>
      </c>
      <c r="B26" s="1812"/>
      <c r="C26" s="669" t="s">
        <v>81</v>
      </c>
      <c r="D26" s="673" t="s">
        <v>1630</v>
      </c>
      <c r="E26" s="673" t="s">
        <v>1630</v>
      </c>
      <c r="F26" s="673" t="s">
        <v>1630</v>
      </c>
      <c r="G26" s="673" t="s">
        <v>1630</v>
      </c>
      <c r="H26" s="673" t="s">
        <v>1630</v>
      </c>
      <c r="I26" s="673" t="s">
        <v>1630</v>
      </c>
    </row>
    <row r="27" spans="1:9" ht="18" customHeight="1">
      <c r="A27" s="1813"/>
      <c r="B27" s="1814"/>
      <c r="C27" s="664" t="s">
        <v>59</v>
      </c>
      <c r="D27" s="674" t="s">
        <v>1625</v>
      </c>
      <c r="E27" s="674" t="s">
        <v>1625</v>
      </c>
      <c r="F27" s="674" t="s">
        <v>1625</v>
      </c>
      <c r="G27" s="674" t="s">
        <v>1625</v>
      </c>
      <c r="H27" s="674" t="s">
        <v>1625</v>
      </c>
      <c r="I27" s="674" t="s">
        <v>1625</v>
      </c>
    </row>
    <row r="28" spans="1:9" ht="5.0999999999999996" customHeight="1">
      <c r="A28" s="126"/>
      <c r="B28" s="126"/>
      <c r="C28" s="127"/>
      <c r="D28" s="128"/>
      <c r="E28" s="128"/>
      <c r="F28" s="128"/>
      <c r="G28" s="128"/>
      <c r="H28" s="128"/>
      <c r="I28" s="128"/>
    </row>
    <row r="29" spans="1:9" ht="15" customHeight="1">
      <c r="A29" s="926" t="s">
        <v>647</v>
      </c>
      <c r="B29" s="926"/>
      <c r="C29" s="91"/>
      <c r="D29" s="298"/>
      <c r="E29" s="298"/>
      <c r="F29" s="298"/>
      <c r="G29" s="298"/>
      <c r="H29" s="298"/>
      <c r="I29" s="298"/>
    </row>
    <row r="30" spans="1:9" ht="205.5" customHeight="1">
      <c r="A30" s="1829" t="s">
        <v>22</v>
      </c>
      <c r="B30" s="306" t="s">
        <v>721</v>
      </c>
      <c r="C30" s="1834" t="s">
        <v>1633</v>
      </c>
      <c r="D30" s="1835"/>
      <c r="E30" s="1835"/>
      <c r="F30" s="1835"/>
      <c r="G30" s="1835"/>
      <c r="H30" s="1835"/>
      <c r="I30" s="1836"/>
    </row>
    <row r="31" spans="1:9" ht="96" customHeight="1">
      <c r="A31" s="1829"/>
      <c r="B31" s="306" t="s">
        <v>722</v>
      </c>
      <c r="C31" s="1837" t="s">
        <v>1634</v>
      </c>
      <c r="D31" s="1838"/>
      <c r="E31" s="1838"/>
      <c r="F31" s="1838"/>
      <c r="G31" s="1838"/>
      <c r="H31" s="1838"/>
      <c r="I31" s="1839"/>
    </row>
    <row r="32" spans="1:9" ht="15" customHeight="1">
      <c r="A32" s="926" t="s">
        <v>649</v>
      </c>
      <c r="B32" s="926"/>
      <c r="C32" s="91"/>
      <c r="D32" s="298"/>
      <c r="E32" s="298"/>
      <c r="F32" s="298"/>
      <c r="G32" s="298"/>
      <c r="H32" s="298"/>
      <c r="I32" s="298"/>
    </row>
    <row r="33" spans="1:13" ht="226.5" customHeight="1">
      <c r="A33" s="924" t="s">
        <v>956</v>
      </c>
      <c r="B33" s="924"/>
      <c r="C33" s="1840" t="s">
        <v>1635</v>
      </c>
      <c r="D33" s="1841"/>
      <c r="E33" s="1841"/>
      <c r="F33" s="1841"/>
      <c r="G33" s="1841"/>
      <c r="H33" s="1841"/>
      <c r="I33" s="1842"/>
    </row>
    <row r="34" spans="1:13" ht="15" customHeight="1">
      <c r="A34" s="913" t="s">
        <v>941</v>
      </c>
      <c r="B34" s="1634"/>
      <c r="C34" s="1634"/>
      <c r="D34" s="1634"/>
      <c r="E34" s="1634"/>
      <c r="F34" s="1634"/>
      <c r="G34" s="1634"/>
      <c r="H34" s="1634"/>
      <c r="I34" s="1635"/>
    </row>
    <row r="35" spans="1:13" ht="15" customHeight="1">
      <c r="A35" s="1843" t="s">
        <v>24</v>
      </c>
      <c r="B35" s="1844"/>
      <c r="C35" s="917" t="s">
        <v>1116</v>
      </c>
      <c r="D35" s="917"/>
      <c r="E35" s="176" t="s">
        <v>1084</v>
      </c>
      <c r="F35" s="301" t="s">
        <v>23</v>
      </c>
      <c r="G35" s="301" t="s">
        <v>26</v>
      </c>
      <c r="H35" s="301" t="s">
        <v>27</v>
      </c>
      <c r="I35" s="301" t="s">
        <v>28</v>
      </c>
    </row>
    <row r="36" spans="1:13" ht="15" customHeight="1">
      <c r="A36" s="1845"/>
      <c r="B36" s="1846"/>
      <c r="C36" s="1296" t="s">
        <v>29</v>
      </c>
      <c r="D36" s="1297"/>
      <c r="E36" s="1298"/>
      <c r="F36" s="1296" t="s">
        <v>418</v>
      </c>
      <c r="G36" s="1297"/>
      <c r="H36" s="1297"/>
      <c r="I36" s="1298"/>
    </row>
    <row r="37" spans="1:13" ht="15.75" customHeight="1">
      <c r="A37" s="1796" t="s">
        <v>1085</v>
      </c>
      <c r="B37" s="1797"/>
      <c r="C37" s="1832" t="s">
        <v>371</v>
      </c>
      <c r="D37" s="1833"/>
      <c r="E37" s="286"/>
      <c r="F37" s="287" t="s">
        <v>491</v>
      </c>
      <c r="G37" s="314" t="s">
        <v>1636</v>
      </c>
      <c r="H37" s="314" t="s">
        <v>35</v>
      </c>
      <c r="I37" s="314" t="s">
        <v>372</v>
      </c>
      <c r="J37" s="47" t="s">
        <v>877</v>
      </c>
      <c r="K37" s="47" t="s">
        <v>1476</v>
      </c>
    </row>
    <row r="38" spans="1:13" ht="82.5" customHeight="1">
      <c r="A38" s="1830"/>
      <c r="B38" s="1831"/>
      <c r="C38" s="1793" t="s">
        <v>1248</v>
      </c>
      <c r="D38" s="1794"/>
      <c r="E38" s="1795"/>
      <c r="F38" s="1793" t="s">
        <v>1637</v>
      </c>
      <c r="G38" s="1794"/>
      <c r="H38" s="1794"/>
      <c r="I38" s="1795"/>
    </row>
    <row r="39" spans="1:13" ht="15" customHeight="1">
      <c r="A39" s="1851" t="s">
        <v>1086</v>
      </c>
      <c r="B39" s="1852"/>
      <c r="C39" s="1847" t="s">
        <v>371</v>
      </c>
      <c r="D39" s="1848"/>
      <c r="E39" s="288"/>
      <c r="F39" s="287" t="s">
        <v>312</v>
      </c>
      <c r="G39" s="309" t="s">
        <v>1639</v>
      </c>
      <c r="H39" s="309" t="s">
        <v>35</v>
      </c>
      <c r="I39" s="309" t="s">
        <v>372</v>
      </c>
    </row>
    <row r="40" spans="1:13" ht="160.5" customHeight="1">
      <c r="A40" s="1853"/>
      <c r="B40" s="1854"/>
      <c r="C40" s="1855" t="s">
        <v>1638</v>
      </c>
      <c r="D40" s="1856"/>
      <c r="E40" s="1857"/>
      <c r="F40" s="1855" t="s">
        <v>1640</v>
      </c>
      <c r="G40" s="1856"/>
      <c r="H40" s="1856"/>
      <c r="I40" s="1857"/>
      <c r="M40" s="729"/>
    </row>
    <row r="41" spans="1:13" ht="15" customHeight="1">
      <c r="A41" s="1796" t="s">
        <v>1087</v>
      </c>
      <c r="B41" s="1797"/>
      <c r="C41" s="1847" t="s">
        <v>371</v>
      </c>
      <c r="D41" s="1848"/>
      <c r="E41" s="286"/>
      <c r="F41" s="287" t="s">
        <v>312</v>
      </c>
      <c r="G41" s="314" t="s">
        <v>1249</v>
      </c>
      <c r="H41" s="314" t="s">
        <v>32</v>
      </c>
      <c r="I41" s="441" t="s">
        <v>138</v>
      </c>
    </row>
    <row r="42" spans="1:13" ht="99" customHeight="1">
      <c r="A42" s="1830"/>
      <c r="B42" s="1831"/>
      <c r="C42" s="1793" t="s">
        <v>1070</v>
      </c>
      <c r="D42" s="1794"/>
      <c r="E42" s="1795"/>
      <c r="F42" s="1793" t="s">
        <v>1250</v>
      </c>
      <c r="G42" s="1794"/>
      <c r="H42" s="1794"/>
      <c r="I42" s="1795"/>
    </row>
    <row r="43" spans="1:13" ht="15" customHeight="1">
      <c r="A43" s="1796" t="s">
        <v>140</v>
      </c>
      <c r="B43" s="1797"/>
      <c r="C43" s="1849">
        <f>K43</f>
        <v>4860</v>
      </c>
      <c r="D43" s="1850"/>
      <c r="E43" s="730">
        <f>K43-J43</f>
        <v>16</v>
      </c>
      <c r="F43" s="289" t="s">
        <v>491</v>
      </c>
      <c r="G43" s="846" t="s">
        <v>149</v>
      </c>
      <c r="H43" s="846" t="s">
        <v>35</v>
      </c>
      <c r="I43" s="441" t="s">
        <v>365</v>
      </c>
      <c r="J43" s="214">
        <v>4844</v>
      </c>
      <c r="K43" s="214">
        <v>4860</v>
      </c>
    </row>
    <row r="44" spans="1:13" ht="65.25" customHeight="1">
      <c r="A44" s="1798"/>
      <c r="B44" s="1799"/>
      <c r="C44" s="1800" t="s">
        <v>897</v>
      </c>
      <c r="D44" s="1801"/>
      <c r="E44" s="1802"/>
      <c r="F44" s="1800" t="s">
        <v>1251</v>
      </c>
      <c r="G44" s="1801"/>
      <c r="H44" s="1801"/>
      <c r="I44" s="1802"/>
    </row>
    <row r="45" spans="1:13" ht="15" customHeight="1">
      <c r="A45" s="1796" t="s">
        <v>1477</v>
      </c>
      <c r="B45" s="1797"/>
      <c r="C45" s="1849">
        <v>9000</v>
      </c>
      <c r="D45" s="1850"/>
      <c r="E45" s="730">
        <f>K45-J45</f>
        <v>1844</v>
      </c>
      <c r="F45" s="287" t="s">
        <v>312</v>
      </c>
      <c r="G45" s="846" t="s">
        <v>1252</v>
      </c>
      <c r="H45" s="846" t="s">
        <v>35</v>
      </c>
      <c r="I45" s="846" t="s">
        <v>139</v>
      </c>
      <c r="J45" s="214">
        <v>7156</v>
      </c>
      <c r="K45" s="201">
        <v>9000</v>
      </c>
    </row>
    <row r="46" spans="1:13" ht="75" customHeight="1">
      <c r="A46" s="1798"/>
      <c r="B46" s="1799"/>
      <c r="C46" s="1800" t="s">
        <v>1478</v>
      </c>
      <c r="D46" s="1801"/>
      <c r="E46" s="1802"/>
      <c r="F46" s="1800" t="s">
        <v>1253</v>
      </c>
      <c r="G46" s="1801"/>
      <c r="H46" s="1801"/>
      <c r="I46" s="1802"/>
    </row>
    <row r="47" spans="1:13" ht="15" customHeight="1">
      <c r="A47" s="1796" t="s">
        <v>1088</v>
      </c>
      <c r="B47" s="1797"/>
      <c r="C47" s="1849">
        <f>K47</f>
        <v>1250</v>
      </c>
      <c r="D47" s="1850"/>
      <c r="E47" s="731">
        <f>K47-J47</f>
        <v>-131</v>
      </c>
      <c r="F47" s="287" t="s">
        <v>312</v>
      </c>
      <c r="G47" s="630" t="s">
        <v>1252</v>
      </c>
      <c r="H47" s="630" t="s">
        <v>35</v>
      </c>
      <c r="I47" s="630" t="s">
        <v>139</v>
      </c>
      <c r="J47" s="214">
        <v>1381</v>
      </c>
      <c r="K47" s="214">
        <v>1250</v>
      </c>
    </row>
    <row r="48" spans="1:13" ht="106.5" customHeight="1">
      <c r="A48" s="1830"/>
      <c r="B48" s="1831"/>
      <c r="C48" s="1793" t="s">
        <v>1051</v>
      </c>
      <c r="D48" s="1794"/>
      <c r="E48" s="1795"/>
      <c r="F48" s="1793" t="s">
        <v>1479</v>
      </c>
      <c r="G48" s="1794"/>
      <c r="H48" s="1794"/>
      <c r="I48" s="1795"/>
    </row>
    <row r="49" spans="1:11" ht="15" customHeight="1">
      <c r="A49" s="1796" t="s">
        <v>148</v>
      </c>
      <c r="B49" s="1797"/>
      <c r="C49" s="1849">
        <f>K49</f>
        <v>1000</v>
      </c>
      <c r="D49" s="1850"/>
      <c r="E49" s="731">
        <f>K49-J49</f>
        <v>12</v>
      </c>
      <c r="F49" s="287" t="s">
        <v>312</v>
      </c>
      <c r="G49" s="441" t="s">
        <v>1254</v>
      </c>
      <c r="H49" s="314" t="s">
        <v>32</v>
      </c>
      <c r="I49" s="314" t="s">
        <v>142</v>
      </c>
      <c r="J49" s="214">
        <v>988</v>
      </c>
      <c r="K49" s="214">
        <v>1000</v>
      </c>
    </row>
    <row r="50" spans="1:11" ht="82.5" customHeight="1">
      <c r="A50" s="1830"/>
      <c r="B50" s="1831"/>
      <c r="C50" s="1793" t="s">
        <v>1255</v>
      </c>
      <c r="D50" s="1794"/>
      <c r="E50" s="1795"/>
      <c r="F50" s="1793" t="s">
        <v>1256</v>
      </c>
      <c r="G50" s="1794"/>
      <c r="H50" s="1794"/>
      <c r="I50" s="1795"/>
    </row>
    <row r="51" spans="1:11" ht="15" customHeight="1">
      <c r="A51" s="1796" t="s">
        <v>1089</v>
      </c>
      <c r="B51" s="1797"/>
      <c r="C51" s="1832" t="s">
        <v>371</v>
      </c>
      <c r="D51" s="1833"/>
      <c r="E51" s="286"/>
      <c r="F51" s="287" t="s">
        <v>491</v>
      </c>
      <c r="G51" s="519" t="s">
        <v>1257</v>
      </c>
      <c r="H51" s="314" t="s">
        <v>35</v>
      </c>
      <c r="I51" s="314" t="s">
        <v>142</v>
      </c>
    </row>
    <row r="52" spans="1:11" ht="81" customHeight="1">
      <c r="A52" s="1830"/>
      <c r="B52" s="1831"/>
      <c r="C52" s="1793" t="s">
        <v>1258</v>
      </c>
      <c r="D52" s="1794"/>
      <c r="E52" s="1795"/>
      <c r="F52" s="1793" t="s">
        <v>1259</v>
      </c>
      <c r="G52" s="1794"/>
      <c r="H52" s="1794"/>
      <c r="I52" s="1795"/>
    </row>
    <row r="53" spans="1:11" ht="15" customHeight="1">
      <c r="A53" s="1796" t="s">
        <v>1090</v>
      </c>
      <c r="B53" s="1797"/>
      <c r="C53" s="1832" t="s">
        <v>371</v>
      </c>
      <c r="D53" s="1833"/>
      <c r="E53" s="286"/>
      <c r="F53" s="287" t="s">
        <v>491</v>
      </c>
      <c r="G53" s="675" t="s">
        <v>1260</v>
      </c>
      <c r="H53" s="519" t="s">
        <v>35</v>
      </c>
      <c r="I53" s="519" t="s">
        <v>372</v>
      </c>
    </row>
    <row r="54" spans="1:11" ht="45" customHeight="1">
      <c r="A54" s="1830"/>
      <c r="B54" s="1831"/>
      <c r="C54" s="1793" t="s">
        <v>1261</v>
      </c>
      <c r="D54" s="1794"/>
      <c r="E54" s="1795"/>
      <c r="F54" s="1793" t="s">
        <v>1262</v>
      </c>
      <c r="G54" s="1794"/>
      <c r="H54" s="1794"/>
      <c r="I54" s="1795"/>
    </row>
    <row r="55" spans="1:11" ht="15" customHeight="1">
      <c r="A55" s="1796" t="s">
        <v>421</v>
      </c>
      <c r="B55" s="1797"/>
      <c r="C55" s="1832" t="s">
        <v>371</v>
      </c>
      <c r="D55" s="1833"/>
      <c r="E55" s="286"/>
      <c r="F55" s="289" t="s">
        <v>312</v>
      </c>
      <c r="G55" s="309" t="s">
        <v>38</v>
      </c>
      <c r="H55" s="309" t="s">
        <v>35</v>
      </c>
      <c r="I55" s="309" t="s">
        <v>372</v>
      </c>
    </row>
    <row r="56" spans="1:11" ht="143.25" customHeight="1">
      <c r="A56" s="1830"/>
      <c r="B56" s="1831"/>
      <c r="C56" s="1793" t="s">
        <v>1704</v>
      </c>
      <c r="D56" s="1794"/>
      <c r="E56" s="1795"/>
      <c r="F56" s="1793" t="s">
        <v>1263</v>
      </c>
      <c r="G56" s="1794"/>
      <c r="H56" s="1794"/>
      <c r="I56" s="1795"/>
    </row>
    <row r="57" spans="1:11" ht="15" customHeight="1">
      <c r="A57" s="1796" t="s">
        <v>422</v>
      </c>
      <c r="B57" s="1797"/>
      <c r="C57" s="1832" t="s">
        <v>371</v>
      </c>
      <c r="D57" s="1833"/>
      <c r="E57" s="286"/>
      <c r="F57" s="289" t="s">
        <v>312</v>
      </c>
      <c r="G57" s="846" t="s">
        <v>38</v>
      </c>
      <c r="H57" s="846" t="s">
        <v>35</v>
      </c>
      <c r="I57" s="846" t="s">
        <v>295</v>
      </c>
    </row>
    <row r="58" spans="1:11" ht="112.5" customHeight="1">
      <c r="A58" s="1798"/>
      <c r="B58" s="1799"/>
      <c r="C58" s="1800" t="s">
        <v>1264</v>
      </c>
      <c r="D58" s="1801"/>
      <c r="E58" s="1802"/>
      <c r="F58" s="1800" t="s">
        <v>1265</v>
      </c>
      <c r="G58" s="1801"/>
      <c r="H58" s="1801"/>
      <c r="I58" s="1802"/>
    </row>
    <row r="59" spans="1:11" ht="15" customHeight="1">
      <c r="A59" s="1796" t="s">
        <v>423</v>
      </c>
      <c r="B59" s="1797"/>
      <c r="C59" s="1832" t="s">
        <v>371</v>
      </c>
      <c r="D59" s="1833"/>
      <c r="E59" s="286"/>
      <c r="F59" s="289" t="s">
        <v>312</v>
      </c>
      <c r="G59" s="846" t="s">
        <v>38</v>
      </c>
      <c r="H59" s="846" t="s">
        <v>35</v>
      </c>
      <c r="I59" s="846" t="s">
        <v>295</v>
      </c>
    </row>
    <row r="60" spans="1:11" ht="90" customHeight="1">
      <c r="A60" s="1798"/>
      <c r="B60" s="1799"/>
      <c r="C60" s="1800" t="s">
        <v>1266</v>
      </c>
      <c r="D60" s="1801"/>
      <c r="E60" s="1802"/>
      <c r="F60" s="1800" t="s">
        <v>1267</v>
      </c>
      <c r="G60" s="1801"/>
      <c r="H60" s="1801"/>
      <c r="I60" s="1802"/>
    </row>
    <row r="61" spans="1:11" ht="15" customHeight="1">
      <c r="A61" s="1796" t="s">
        <v>1091</v>
      </c>
      <c r="B61" s="1797"/>
      <c r="C61" s="1832" t="s">
        <v>371</v>
      </c>
      <c r="D61" s="1833"/>
      <c r="E61" s="286"/>
      <c r="F61" s="289" t="s">
        <v>312</v>
      </c>
      <c r="G61" s="519" t="s">
        <v>38</v>
      </c>
      <c r="H61" s="519" t="s">
        <v>35</v>
      </c>
      <c r="I61" s="519" t="s">
        <v>295</v>
      </c>
    </row>
    <row r="62" spans="1:11" ht="141" customHeight="1">
      <c r="A62" s="1798"/>
      <c r="B62" s="1799"/>
      <c r="C62" s="1800" t="s">
        <v>1268</v>
      </c>
      <c r="D62" s="1801"/>
      <c r="E62" s="1802"/>
      <c r="F62" s="1800" t="s">
        <v>1269</v>
      </c>
      <c r="G62" s="1801"/>
      <c r="H62" s="1801"/>
      <c r="I62" s="1802"/>
    </row>
    <row r="63" spans="1:11" ht="18" customHeight="1">
      <c r="A63" s="1796" t="s">
        <v>143</v>
      </c>
      <c r="B63" s="1797"/>
      <c r="C63" s="1858">
        <f>K63</f>
        <v>13571</v>
      </c>
      <c r="D63" s="1859"/>
      <c r="E63" s="731">
        <f>K63-J63</f>
        <v>223</v>
      </c>
      <c r="F63" s="287" t="s">
        <v>491</v>
      </c>
      <c r="G63" s="519" t="s">
        <v>1270</v>
      </c>
      <c r="H63" s="519" t="s">
        <v>32</v>
      </c>
      <c r="I63" s="519" t="s">
        <v>141</v>
      </c>
      <c r="J63" s="214">
        <v>13348</v>
      </c>
      <c r="K63" s="732">
        <v>13571</v>
      </c>
    </row>
    <row r="64" spans="1:11" ht="69.75" customHeight="1">
      <c r="A64" s="1830"/>
      <c r="B64" s="1831"/>
      <c r="C64" s="1793" t="s">
        <v>1271</v>
      </c>
      <c r="D64" s="1794"/>
      <c r="E64" s="1795"/>
      <c r="F64" s="1793" t="s">
        <v>1641</v>
      </c>
      <c r="G64" s="1794"/>
      <c r="H64" s="1794"/>
      <c r="I64" s="1795"/>
    </row>
    <row r="65" spans="1:11" ht="18" customHeight="1">
      <c r="A65" s="1796" t="s">
        <v>1092</v>
      </c>
      <c r="B65" s="1797"/>
      <c r="C65" s="1832" t="s">
        <v>371</v>
      </c>
      <c r="D65" s="1833"/>
      <c r="E65" s="286"/>
      <c r="F65" s="287" t="s">
        <v>1272</v>
      </c>
      <c r="G65" s="519" t="s">
        <v>144</v>
      </c>
      <c r="H65" s="519" t="s">
        <v>32</v>
      </c>
      <c r="I65" s="519" t="s">
        <v>145</v>
      </c>
    </row>
    <row r="66" spans="1:11" ht="53.25" customHeight="1">
      <c r="A66" s="1830"/>
      <c r="B66" s="1831"/>
      <c r="C66" s="1793" t="s">
        <v>1273</v>
      </c>
      <c r="D66" s="1794"/>
      <c r="E66" s="1795"/>
      <c r="F66" s="1793" t="s">
        <v>1274</v>
      </c>
      <c r="G66" s="1794"/>
      <c r="H66" s="1794"/>
      <c r="I66" s="1795"/>
    </row>
    <row r="67" spans="1:11" ht="18" customHeight="1">
      <c r="A67" s="1796" t="s">
        <v>1548</v>
      </c>
      <c r="B67" s="1797"/>
      <c r="C67" s="1832" t="s">
        <v>371</v>
      </c>
      <c r="D67" s="1833"/>
      <c r="E67" s="286"/>
      <c r="F67" s="289" t="s">
        <v>1272</v>
      </c>
      <c r="G67" s="519" t="s">
        <v>1275</v>
      </c>
      <c r="H67" s="519" t="s">
        <v>32</v>
      </c>
      <c r="I67" s="441" t="s">
        <v>138</v>
      </c>
    </row>
    <row r="68" spans="1:11" ht="68.25" customHeight="1">
      <c r="A68" s="1830"/>
      <c r="B68" s="1831"/>
      <c r="C68" s="1793" t="s">
        <v>1276</v>
      </c>
      <c r="D68" s="1794"/>
      <c r="E68" s="1795"/>
      <c r="F68" s="1793" t="s">
        <v>1277</v>
      </c>
      <c r="G68" s="1794"/>
      <c r="H68" s="1794"/>
      <c r="I68" s="1795"/>
    </row>
    <row r="69" spans="1:11" ht="18" customHeight="1">
      <c r="A69" s="1796" t="s">
        <v>146</v>
      </c>
      <c r="B69" s="1797"/>
      <c r="C69" s="1849">
        <f>K69</f>
        <v>1000</v>
      </c>
      <c r="D69" s="1850"/>
      <c r="E69" s="731">
        <f>K69-J69</f>
        <v>12</v>
      </c>
      <c r="F69" s="289" t="s">
        <v>312</v>
      </c>
      <c r="G69" s="441" t="s">
        <v>147</v>
      </c>
      <c r="H69" s="519" t="s">
        <v>35</v>
      </c>
      <c r="I69" s="519" t="s">
        <v>142</v>
      </c>
      <c r="J69" s="214">
        <v>988</v>
      </c>
      <c r="K69" s="214">
        <v>1000</v>
      </c>
    </row>
    <row r="70" spans="1:11" ht="57.75" customHeight="1">
      <c r="A70" s="1830"/>
      <c r="B70" s="1831"/>
      <c r="C70" s="1793" t="s">
        <v>1278</v>
      </c>
      <c r="D70" s="1794"/>
      <c r="E70" s="1795"/>
      <c r="F70" s="1793" t="s">
        <v>1279</v>
      </c>
      <c r="G70" s="1794"/>
      <c r="H70" s="1794"/>
      <c r="I70" s="1795"/>
    </row>
    <row r="71" spans="1:11" ht="18" customHeight="1">
      <c r="A71" s="1796" t="s">
        <v>1280</v>
      </c>
      <c r="B71" s="1797"/>
      <c r="C71" s="1832" t="s">
        <v>371</v>
      </c>
      <c r="D71" s="1833"/>
      <c r="E71" s="286"/>
      <c r="F71" s="287" t="s">
        <v>1281</v>
      </c>
      <c r="G71" s="519" t="s">
        <v>1282</v>
      </c>
      <c r="H71" s="519" t="s">
        <v>35</v>
      </c>
      <c r="I71" s="519" t="s">
        <v>1283</v>
      </c>
    </row>
    <row r="72" spans="1:11" ht="88.5" customHeight="1">
      <c r="A72" s="1830"/>
      <c r="B72" s="1831"/>
      <c r="C72" s="1793" t="s">
        <v>1284</v>
      </c>
      <c r="D72" s="1794"/>
      <c r="E72" s="1795"/>
      <c r="F72" s="1793" t="s">
        <v>1285</v>
      </c>
      <c r="G72" s="1794"/>
      <c r="H72" s="1794"/>
      <c r="I72" s="1795"/>
    </row>
    <row r="73" spans="1:11" ht="18" customHeight="1">
      <c r="A73" s="1796" t="s">
        <v>1286</v>
      </c>
      <c r="B73" s="1797"/>
      <c r="C73" s="1832" t="s">
        <v>371</v>
      </c>
      <c r="D73" s="1833"/>
      <c r="E73" s="286"/>
      <c r="F73" s="287" t="s">
        <v>312</v>
      </c>
      <c r="G73" s="825" t="s">
        <v>1252</v>
      </c>
      <c r="H73" s="825" t="s">
        <v>35</v>
      </c>
      <c r="I73" s="825" t="s">
        <v>295</v>
      </c>
    </row>
    <row r="74" spans="1:11" ht="120.75" customHeight="1">
      <c r="A74" s="1798"/>
      <c r="B74" s="1799"/>
      <c r="C74" s="1800" t="s">
        <v>1287</v>
      </c>
      <c r="D74" s="1801"/>
      <c r="E74" s="1802"/>
      <c r="F74" s="1800" t="s">
        <v>1288</v>
      </c>
      <c r="G74" s="1801"/>
      <c r="H74" s="1801"/>
      <c r="I74" s="1802"/>
    </row>
    <row r="75" spans="1:11" ht="18" customHeight="1">
      <c r="A75" s="1796" t="s">
        <v>1093</v>
      </c>
      <c r="B75" s="1797"/>
      <c r="C75" s="1832" t="s">
        <v>371</v>
      </c>
      <c r="D75" s="1833"/>
      <c r="E75" s="286"/>
      <c r="F75" s="287" t="s">
        <v>312</v>
      </c>
      <c r="G75" s="825" t="s">
        <v>1252</v>
      </c>
      <c r="H75" s="825" t="s">
        <v>35</v>
      </c>
      <c r="I75" s="825" t="s">
        <v>295</v>
      </c>
    </row>
    <row r="76" spans="1:11" ht="111.75" customHeight="1">
      <c r="A76" s="1798"/>
      <c r="B76" s="1799"/>
      <c r="C76" s="1800" t="s">
        <v>1289</v>
      </c>
      <c r="D76" s="1801"/>
      <c r="E76" s="1802"/>
      <c r="F76" s="1800" t="s">
        <v>1416</v>
      </c>
      <c r="G76" s="1801"/>
      <c r="H76" s="1801"/>
      <c r="I76" s="1802"/>
    </row>
    <row r="77" spans="1:11" ht="18" customHeight="1">
      <c r="A77" s="1796" t="s">
        <v>1094</v>
      </c>
      <c r="B77" s="1797"/>
      <c r="C77" s="1832" t="s">
        <v>371</v>
      </c>
      <c r="D77" s="1833"/>
      <c r="E77" s="286"/>
      <c r="F77" s="287" t="s">
        <v>491</v>
      </c>
      <c r="G77" s="519" t="s">
        <v>1290</v>
      </c>
      <c r="H77" s="519" t="s">
        <v>35</v>
      </c>
      <c r="I77" s="519" t="s">
        <v>372</v>
      </c>
    </row>
    <row r="78" spans="1:11" ht="102" customHeight="1">
      <c r="A78" s="1830"/>
      <c r="B78" s="1831"/>
      <c r="C78" s="1793" t="s">
        <v>1291</v>
      </c>
      <c r="D78" s="1794"/>
      <c r="E78" s="1795"/>
      <c r="F78" s="1800" t="s">
        <v>1292</v>
      </c>
      <c r="G78" s="1801"/>
      <c r="H78" s="1801"/>
      <c r="I78" s="1802"/>
    </row>
    <row r="79" spans="1:11" ht="18" customHeight="1">
      <c r="A79" s="1796" t="s">
        <v>1095</v>
      </c>
      <c r="B79" s="1797"/>
      <c r="C79" s="1832" t="s">
        <v>371</v>
      </c>
      <c r="D79" s="1833"/>
      <c r="E79" s="286"/>
      <c r="F79" s="287" t="s">
        <v>312</v>
      </c>
      <c r="G79" s="519" t="s">
        <v>1290</v>
      </c>
      <c r="H79" s="519" t="s">
        <v>35</v>
      </c>
      <c r="I79" s="519" t="s">
        <v>372</v>
      </c>
    </row>
    <row r="80" spans="1:11" ht="47.25" customHeight="1">
      <c r="A80" s="1830"/>
      <c r="B80" s="1831"/>
      <c r="C80" s="1793" t="s">
        <v>1293</v>
      </c>
      <c r="D80" s="1794"/>
      <c r="E80" s="1795"/>
      <c r="F80" s="1800" t="s">
        <v>1294</v>
      </c>
      <c r="G80" s="1801"/>
      <c r="H80" s="1801"/>
      <c r="I80" s="1802"/>
    </row>
    <row r="81" spans="1:9" ht="18" customHeight="1">
      <c r="A81" s="1796" t="s">
        <v>1096</v>
      </c>
      <c r="B81" s="1797"/>
      <c r="C81" s="1832" t="s">
        <v>371</v>
      </c>
      <c r="D81" s="1833"/>
      <c r="E81" s="286"/>
      <c r="F81" s="287" t="s">
        <v>312</v>
      </c>
      <c r="G81" s="441" t="s">
        <v>1260</v>
      </c>
      <c r="H81" s="519" t="s">
        <v>35</v>
      </c>
      <c r="I81" s="519" t="s">
        <v>372</v>
      </c>
    </row>
    <row r="82" spans="1:9" ht="84" customHeight="1">
      <c r="A82" s="1830"/>
      <c r="B82" s="1831"/>
      <c r="C82" s="1793" t="s">
        <v>1295</v>
      </c>
      <c r="D82" s="1794"/>
      <c r="E82" s="1795"/>
      <c r="F82" s="1793" t="s">
        <v>1296</v>
      </c>
      <c r="G82" s="1794"/>
      <c r="H82" s="1794"/>
      <c r="I82" s="1795"/>
    </row>
    <row r="83" spans="1:9" ht="24.75" customHeight="1">
      <c r="A83" s="1860" t="s">
        <v>1297</v>
      </c>
      <c r="B83" s="1861"/>
      <c r="C83" s="313" t="s">
        <v>40</v>
      </c>
      <c r="D83" s="1827" t="s">
        <v>3</v>
      </c>
      <c r="E83" s="1827"/>
      <c r="F83" s="1862" t="s">
        <v>41</v>
      </c>
      <c r="G83" s="1862"/>
      <c r="H83" s="1862"/>
      <c r="I83" s="241" t="s">
        <v>943</v>
      </c>
    </row>
    <row r="84" spans="1:9" ht="43.5" customHeight="1">
      <c r="A84" s="1861"/>
      <c r="B84" s="1861"/>
      <c r="C84" s="290" t="s">
        <v>1298</v>
      </c>
      <c r="D84" s="1863" t="s">
        <v>1299</v>
      </c>
      <c r="E84" s="1864"/>
      <c r="F84" s="1863" t="s">
        <v>1300</v>
      </c>
      <c r="G84" s="1864"/>
      <c r="H84" s="1864"/>
      <c r="I84" s="781">
        <v>1262</v>
      </c>
    </row>
  </sheetData>
  <customSheetViews>
    <customSheetView guid="{752EAD5E-2F62-4CFE-8BD1-E3E6987497BB}"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1"/>
    </customSheetView>
    <customSheetView guid="{71275B59-52D9-4BCA-9258-6D8C6EFF66CF}" topLeftCell="A7">
      <selection activeCell="C10" sqref="C10:I10"/>
      <rowBreaks count="3" manualBreakCount="3">
        <brk id="42" max="16383" man="1"/>
        <brk id="64" max="16383" man="1"/>
        <brk id="127" max="16383" man="1"/>
      </rowBreaks>
      <pageMargins left="0.7" right="0.7" top="0.75" bottom="0.75" header="0.3" footer="0.3"/>
      <pageSetup paperSize="9" orientation="portrait" r:id="rId2"/>
    </customSheetView>
    <customSheetView guid="{E75B0417-2004-49B0-81AA-65A6C4F7EC2C}" topLeftCell="A52">
      <selection activeCell="C10" sqref="C10:I10"/>
      <rowBreaks count="3" manualBreakCount="3">
        <brk id="42" max="16383" man="1"/>
        <brk id="64" max="16383" man="1"/>
        <brk id="127" max="16383" man="1"/>
      </rowBreaks>
      <pageMargins left="0.7" right="0.7" top="0.75" bottom="0.75" header="0.3" footer="0.3"/>
      <pageSetup paperSize="9" orientation="portrait" r:id="rId3"/>
    </customSheetView>
    <customSheetView guid="{0B143DF2-66B8-46B0-BF36-1C571A9EB3F3}" showPageBreaks="1" view="pageBreakPreview">
      <selection activeCell="F47" sqref="F47:I47"/>
      <rowBreaks count="4" manualBreakCount="4">
        <brk id="38" max="16383" man="1"/>
        <brk id="47" max="16383" man="1"/>
        <brk id="64" max="16383" man="1"/>
        <brk id="127" max="16383" man="1"/>
      </rowBreaks>
      <pageMargins left="0.7" right="0.7" top="0.75" bottom="0.75" header="0.3" footer="0.3"/>
      <pageSetup paperSize="9" orientation="portrait" r:id="rId4"/>
    </customSheetView>
    <customSheetView guid="{4DCD7E50-A612-4C8E-882E-3BC6A59DB4EB}" showPageBreaks="1" view="pageLayout" topLeftCell="A45">
      <selection activeCell="F58" sqref="F58:H58"/>
      <rowBreaks count="1" manualBreakCount="1">
        <brk id="38" max="16383" man="1"/>
      </rowBreaks>
      <pageMargins left="0.7" right="0.7" top="0.75" bottom="0.75" header="0.3" footer="0.3"/>
      <pageSetup paperSize="9" scale="94" orientation="portrait" horizontalDpi="300" verticalDpi="300" r:id="rId5"/>
    </customSheetView>
    <customSheetView guid="{A898AA5D-169A-4A14-AB8F-C4F4C5C9C869}"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6"/>
    </customSheetView>
    <customSheetView guid="{DD9AE018-7E22-4B13-ADFF-D4C3360CBEF2}"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7"/>
    </customSheetView>
    <customSheetView guid="{9EB396F3-ECBE-4F00-8AF4-433E00D5457E}" showPageBreaks="1" view="pageLayout" topLeftCell="A45">
      <selection activeCell="F58" sqref="F58:H58"/>
      <rowBreaks count="1" manualBreakCount="1">
        <brk id="38" max="16383" man="1"/>
      </rowBreaks>
      <pageMargins left="0.7" right="0.7" top="0.75" bottom="0.75" header="0.3" footer="0.3"/>
      <pageSetup paperSize="9" scale="94" orientation="portrait" horizontalDpi="300" verticalDpi="300" r:id="rId8"/>
    </customSheetView>
    <customSheetView guid="{55E52B48-1657-48E8-B3E5-B0C731EC5524}" topLeftCell="A22">
      <selection activeCell="C10" sqref="C10:I10"/>
      <rowBreaks count="3" manualBreakCount="3">
        <brk id="42" max="16383" man="1"/>
        <brk id="64" max="16383" man="1"/>
        <brk id="127" max="16383" man="1"/>
      </rowBreaks>
      <pageMargins left="0.7" right="0.7" top="0.75" bottom="0.75" header="0.3" footer="0.3"/>
      <pageSetup paperSize="9" orientation="portrait" r:id="rId9"/>
    </customSheetView>
    <customSheetView guid="{23D4B25B-CBF4-454F-9519-3A7381CDE973}" topLeftCell="A70">
      <selection activeCell="C10" sqref="C10:I10"/>
      <rowBreaks count="3" manualBreakCount="3">
        <brk id="42" max="16383" man="1"/>
        <brk id="64" max="16383" man="1"/>
        <brk id="127" max="16383" man="1"/>
      </rowBreaks>
      <pageMargins left="0.7" right="0.7" top="0.75" bottom="0.75" header="0.3" footer="0.3"/>
      <pageSetup paperSize="9" orientation="portrait" r:id="rId10"/>
    </customSheetView>
    <customSheetView guid="{06A42C23-4954-42F4-A856-AA4EA9356C9D}" topLeftCell="A22">
      <selection activeCell="C10" sqref="C10:I10"/>
      <rowBreaks count="3" manualBreakCount="3">
        <brk id="42" max="16383" man="1"/>
        <brk id="64" max="16383" man="1"/>
        <brk id="127" max="16383" man="1"/>
      </rowBreaks>
      <pageMargins left="0.7" right="0.7" top="0.75" bottom="0.75" header="0.3" footer="0.3"/>
      <pageSetup paperSize="9" orientation="portrait" r:id="rId11"/>
    </customSheetView>
    <customSheetView guid="{7F613779-33AB-4C27-B28A-A10D734C27EA}" scale="60" showPageBreaks="1" view="pageBreakPreview">
      <selection activeCell="J10" sqref="J10"/>
      <rowBreaks count="3" manualBreakCount="3">
        <brk id="42" max="16383" man="1"/>
        <brk id="58" max="16383" man="1"/>
        <brk id="121" max="16383" man="1"/>
      </rowBreaks>
      <pageMargins left="0.7" right="0.7" top="0.75" bottom="0.75" header="0.3" footer="0.3"/>
      <pageSetup paperSize="9" orientation="portrait" r:id="rId12"/>
    </customSheetView>
    <customSheetView guid="{5FEFEB6C-BEC4-430E-B947-6A7413286A0D}" showPageBreaks="1" view="pageLayout" topLeftCell="A45">
      <selection activeCell="F58" sqref="F58:H58"/>
      <rowBreaks count="1" manualBreakCount="1">
        <brk id="38" max="16383" man="1"/>
      </rowBreaks>
      <pageMargins left="0.7" right="0.7" top="0.75" bottom="0.75" header="0.3" footer="0.3"/>
      <pageSetup paperSize="9" scale="94" orientation="portrait" horizontalDpi="300" verticalDpi="300" r:id="rId13"/>
    </customSheetView>
    <customSheetView guid="{22FD68A5-46F7-4E41-8363-D5981057D2EF}"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14"/>
    </customSheetView>
    <customSheetView guid="{76B58914-1035-4353-9CF6-22B59E40A08B}"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15"/>
    </customSheetView>
    <customSheetView guid="{3848975B-608E-4A87-AC36-A52CBAB490C8}" showPageBreaks="1" view="pageBreakPreview">
      <selection activeCell="F47" sqref="F47:I47"/>
      <rowBreaks count="4" manualBreakCount="4">
        <brk id="38" max="16383" man="1"/>
        <brk id="47" max="16383" man="1"/>
        <brk id="64" max="16383" man="1"/>
        <brk id="127" max="16383" man="1"/>
      </rowBreaks>
      <pageMargins left="0.7" right="0.7" top="0.75" bottom="0.75" header="0.3" footer="0.3"/>
      <pageSetup paperSize="9" orientation="portrait" r:id="rId16"/>
    </customSheetView>
    <customSheetView guid="{D623C857-8851-4DB2-AEC5-A3D94BBCC3E5}" showPageBreaks="1" view="pageBreakPreview" topLeftCell="A55">
      <selection activeCell="J15" sqref="J15"/>
      <rowBreaks count="3" manualBreakCount="3">
        <brk id="42" max="16383" man="1"/>
        <brk id="58" max="16383" man="1"/>
        <brk id="121" max="16383" man="1"/>
      </rowBreaks>
      <pageMargins left="0.7" right="0.7" top="0.75" bottom="0.75" header="0.3" footer="0.3"/>
      <pageSetup paperSize="9" orientation="portrait" r:id="rId17"/>
    </customSheetView>
    <customSheetView guid="{4789E3A1-B331-40F4-BFBE-ECBA77374F9F}" topLeftCell="A55">
      <selection activeCell="F47" sqref="F47:I47"/>
      <rowBreaks count="3" manualBreakCount="3">
        <brk id="42" max="16383" man="1"/>
        <brk id="64" max="16383" man="1"/>
        <brk id="127" max="16383" man="1"/>
      </rowBreaks>
      <pageMargins left="0.7" right="0.7" top="0.75" bottom="0.75" header="0.3" footer="0.3"/>
      <pageSetup paperSize="9" orientation="portrait" r:id="rId18"/>
    </customSheetView>
  </customSheetViews>
  <mergeCells count="144">
    <mergeCell ref="A81:B82"/>
    <mergeCell ref="C82:E82"/>
    <mergeCell ref="F82:I82"/>
    <mergeCell ref="A83:B84"/>
    <mergeCell ref="D83:E83"/>
    <mergeCell ref="F83:H83"/>
    <mergeCell ref="D84:E84"/>
    <mergeCell ref="F84:H84"/>
    <mergeCell ref="A77:B78"/>
    <mergeCell ref="C78:E78"/>
    <mergeCell ref="F78:I78"/>
    <mergeCell ref="A79:B80"/>
    <mergeCell ref="C80:E80"/>
    <mergeCell ref="F80:I80"/>
    <mergeCell ref="C77:D77"/>
    <mergeCell ref="C79:D79"/>
    <mergeCell ref="C81:D81"/>
    <mergeCell ref="A75:B76"/>
    <mergeCell ref="C76:E76"/>
    <mergeCell ref="F76:I76"/>
    <mergeCell ref="A69:B70"/>
    <mergeCell ref="C70:E70"/>
    <mergeCell ref="F70:I70"/>
    <mergeCell ref="A71:B72"/>
    <mergeCell ref="C72:E72"/>
    <mergeCell ref="F72:I72"/>
    <mergeCell ref="C69:D69"/>
    <mergeCell ref="C71:D71"/>
    <mergeCell ref="C73:D73"/>
    <mergeCell ref="C75:D75"/>
    <mergeCell ref="A57:B58"/>
    <mergeCell ref="C58:E58"/>
    <mergeCell ref="F58:I58"/>
    <mergeCell ref="A59:B60"/>
    <mergeCell ref="C60:E60"/>
    <mergeCell ref="F60:I60"/>
    <mergeCell ref="A73:B74"/>
    <mergeCell ref="C74:E74"/>
    <mergeCell ref="F74:I74"/>
    <mergeCell ref="C65:D65"/>
    <mergeCell ref="A65:B66"/>
    <mergeCell ref="C66:E66"/>
    <mergeCell ref="F66:I66"/>
    <mergeCell ref="A67:B68"/>
    <mergeCell ref="C68:E68"/>
    <mergeCell ref="F68:I68"/>
    <mergeCell ref="A61:B62"/>
    <mergeCell ref="C62:E62"/>
    <mergeCell ref="F62:I62"/>
    <mergeCell ref="A63:B64"/>
    <mergeCell ref="C64:E64"/>
    <mergeCell ref="F64:I64"/>
    <mergeCell ref="C63:D63"/>
    <mergeCell ref="C67:D67"/>
    <mergeCell ref="A45:B46"/>
    <mergeCell ref="C46:E46"/>
    <mergeCell ref="F46:I46"/>
    <mergeCell ref="A49:B50"/>
    <mergeCell ref="C50:E50"/>
    <mergeCell ref="F50:I50"/>
    <mergeCell ref="A39:B40"/>
    <mergeCell ref="C40:E40"/>
    <mergeCell ref="F40:I40"/>
    <mergeCell ref="C55:D55"/>
    <mergeCell ref="C57:D57"/>
    <mergeCell ref="C59:D59"/>
    <mergeCell ref="C61:D61"/>
    <mergeCell ref="C39:D39"/>
    <mergeCell ref="A53:B54"/>
    <mergeCell ref="C54:E54"/>
    <mergeCell ref="F54:I54"/>
    <mergeCell ref="A51:B52"/>
    <mergeCell ref="C52:E52"/>
    <mergeCell ref="A41:B42"/>
    <mergeCell ref="C42:E42"/>
    <mergeCell ref="F42:I42"/>
    <mergeCell ref="C41:D41"/>
    <mergeCell ref="C43:D43"/>
    <mergeCell ref="C45:D45"/>
    <mergeCell ref="A47:B48"/>
    <mergeCell ref="C47:D47"/>
    <mergeCell ref="C48:E48"/>
    <mergeCell ref="F48:I48"/>
    <mergeCell ref="C49:D49"/>
    <mergeCell ref="C51:D51"/>
    <mergeCell ref="C53:D53"/>
    <mergeCell ref="A55:B56"/>
    <mergeCell ref="E16:I16"/>
    <mergeCell ref="A17:D17"/>
    <mergeCell ref="E17:I17"/>
    <mergeCell ref="A23:B24"/>
    <mergeCell ref="A29:B29"/>
    <mergeCell ref="A30:A31"/>
    <mergeCell ref="A33:B33"/>
    <mergeCell ref="A37:B38"/>
    <mergeCell ref="C37:D37"/>
    <mergeCell ref="C38:E38"/>
    <mergeCell ref="F38:I38"/>
    <mergeCell ref="C30:I30"/>
    <mergeCell ref="C31:I31"/>
    <mergeCell ref="A32:B32"/>
    <mergeCell ref="C33:I33"/>
    <mergeCell ref="A34:I34"/>
    <mergeCell ref="A35:B36"/>
    <mergeCell ref="C35:D35"/>
    <mergeCell ref="C36:E36"/>
    <mergeCell ref="F36:I36"/>
    <mergeCell ref="A1:I1"/>
    <mergeCell ref="A2:I2"/>
    <mergeCell ref="A3:B3"/>
    <mergeCell ref="C3:I3"/>
    <mergeCell ref="A6:B7"/>
    <mergeCell ref="D6:I6"/>
    <mergeCell ref="D7:E7"/>
    <mergeCell ref="G7:I7"/>
    <mergeCell ref="C5:E5"/>
    <mergeCell ref="F5:I5"/>
    <mergeCell ref="C4:E4"/>
    <mergeCell ref="F4:I4"/>
    <mergeCell ref="A4:B5"/>
    <mergeCell ref="C56:E56"/>
    <mergeCell ref="F56:I56"/>
    <mergeCell ref="F52:I52"/>
    <mergeCell ref="A43:B44"/>
    <mergeCell ref="C44:E44"/>
    <mergeCell ref="F44:I44"/>
    <mergeCell ref="A9:C9"/>
    <mergeCell ref="A18:C18"/>
    <mergeCell ref="A10:A13"/>
    <mergeCell ref="B10:C10"/>
    <mergeCell ref="D10:I10"/>
    <mergeCell ref="B11:C11"/>
    <mergeCell ref="D11:I11"/>
    <mergeCell ref="B12:C12"/>
    <mergeCell ref="D12:I12"/>
    <mergeCell ref="B13:C13"/>
    <mergeCell ref="D13:I13"/>
    <mergeCell ref="A19:B20"/>
    <mergeCell ref="A21:B22"/>
    <mergeCell ref="A25:C25"/>
    <mergeCell ref="A26:B27"/>
    <mergeCell ref="A14:I14"/>
    <mergeCell ref="A15:I15"/>
    <mergeCell ref="A16:D16"/>
  </mergeCells>
  <phoneticPr fontId="20"/>
  <pageMargins left="0.70866141732283472" right="0.70866141732283472" top="0.74803149606299213" bottom="0.74803149606299213" header="0.31496062992125984" footer="0.31496062992125984"/>
  <pageSetup paperSize="9" scale="97" orientation="portrait" r:id="rId19"/>
  <headerFooter>
    <oddFooter>&amp;C&amp;P</oddFooter>
  </headerFooter>
  <rowBreaks count="7" manualBreakCount="7">
    <brk id="31" max="16383" man="1"/>
    <brk id="44" max="16383" man="1"/>
    <brk id="58" max="8" man="1"/>
    <brk id="74" max="16383" man="1"/>
    <brk id="120" max="8" man="1"/>
    <brk id="173" max="16383" man="1"/>
    <brk id="2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N57"/>
  <sheetViews>
    <sheetView showWhiteSpace="0" view="pageBreakPreview" zoomScaleNormal="100" zoomScaleSheetLayoutView="100" workbookViewId="0">
      <selection activeCell="L19" sqref="L19"/>
    </sheetView>
  </sheetViews>
  <sheetFormatPr defaultRowHeight="13.5"/>
  <cols>
    <col min="1" max="1" width="4.25" customWidth="1"/>
    <col min="2" max="8" width="8.5" customWidth="1"/>
    <col min="9" max="9" width="23" customWidth="1"/>
  </cols>
  <sheetData>
    <row r="2" spans="2:9">
      <c r="B2" s="867" t="s">
        <v>1387</v>
      </c>
      <c r="C2" s="868"/>
      <c r="D2" s="868"/>
      <c r="E2" s="868"/>
      <c r="F2" s="868"/>
      <c r="G2" s="868"/>
      <c r="H2" s="868"/>
      <c r="I2" s="868"/>
    </row>
    <row r="3" spans="2:9">
      <c r="B3" s="868"/>
      <c r="C3" s="868"/>
      <c r="D3" s="868"/>
      <c r="E3" s="868"/>
      <c r="F3" s="868"/>
      <c r="G3" s="868"/>
      <c r="H3" s="868"/>
      <c r="I3" s="868"/>
    </row>
    <row r="4" spans="2:9">
      <c r="B4" s="868"/>
      <c r="C4" s="868"/>
      <c r="D4" s="868"/>
      <c r="E4" s="868"/>
      <c r="F4" s="868"/>
      <c r="G4" s="868"/>
      <c r="H4" s="868"/>
      <c r="I4" s="868"/>
    </row>
    <row r="5" spans="2:9">
      <c r="B5" s="868"/>
      <c r="C5" s="868"/>
      <c r="D5" s="868"/>
      <c r="E5" s="868"/>
      <c r="F5" s="868"/>
      <c r="G5" s="868"/>
      <c r="H5" s="868"/>
      <c r="I5" s="868"/>
    </row>
    <row r="6" spans="2:9">
      <c r="B6" s="868"/>
      <c r="C6" s="868"/>
      <c r="D6" s="868"/>
      <c r="E6" s="868"/>
      <c r="F6" s="868"/>
      <c r="G6" s="868"/>
      <c r="H6" s="868"/>
      <c r="I6" s="868"/>
    </row>
    <row r="7" spans="2:9">
      <c r="B7" s="868"/>
      <c r="C7" s="868"/>
      <c r="D7" s="868"/>
      <c r="E7" s="868"/>
      <c r="F7" s="868"/>
      <c r="G7" s="868"/>
      <c r="H7" s="868"/>
      <c r="I7" s="868"/>
    </row>
    <row r="8" spans="2:9">
      <c r="B8" s="868"/>
      <c r="C8" s="868"/>
      <c r="D8" s="868"/>
      <c r="E8" s="868"/>
      <c r="F8" s="868"/>
      <c r="G8" s="868"/>
      <c r="H8" s="868"/>
      <c r="I8" s="868"/>
    </row>
    <row r="9" spans="2:9">
      <c r="B9" s="868"/>
      <c r="C9" s="868"/>
      <c r="D9" s="868"/>
      <c r="E9" s="868"/>
      <c r="F9" s="868"/>
      <c r="G9" s="868"/>
      <c r="H9" s="868"/>
      <c r="I9" s="868"/>
    </row>
    <row r="10" spans="2:9">
      <c r="B10" s="868"/>
      <c r="C10" s="868"/>
      <c r="D10" s="868"/>
      <c r="E10" s="868"/>
      <c r="F10" s="868"/>
      <c r="G10" s="868"/>
      <c r="H10" s="868"/>
      <c r="I10" s="868"/>
    </row>
    <row r="11" spans="2:9">
      <c r="B11" s="868"/>
      <c r="C11" s="868"/>
      <c r="D11" s="868"/>
      <c r="E11" s="868"/>
      <c r="F11" s="868"/>
      <c r="G11" s="868"/>
      <c r="H11" s="868"/>
      <c r="I11" s="868"/>
    </row>
    <row r="12" spans="2:9">
      <c r="B12" s="868"/>
      <c r="C12" s="868"/>
      <c r="D12" s="868"/>
      <c r="E12" s="868"/>
      <c r="F12" s="868"/>
      <c r="G12" s="868"/>
      <c r="H12" s="868"/>
      <c r="I12" s="868"/>
    </row>
    <row r="13" spans="2:9">
      <c r="B13" s="868"/>
      <c r="C13" s="868"/>
      <c r="D13" s="868"/>
      <c r="E13" s="868"/>
      <c r="F13" s="868"/>
      <c r="G13" s="868"/>
      <c r="H13" s="868"/>
      <c r="I13" s="868"/>
    </row>
    <row r="14" spans="2:9">
      <c r="B14" s="868"/>
      <c r="C14" s="868"/>
      <c r="D14" s="868"/>
      <c r="E14" s="868"/>
      <c r="F14" s="868"/>
      <c r="G14" s="868"/>
      <c r="H14" s="868"/>
      <c r="I14" s="868"/>
    </row>
    <row r="15" spans="2:9">
      <c r="B15" s="868"/>
      <c r="C15" s="868"/>
      <c r="D15" s="868"/>
      <c r="E15" s="868"/>
      <c r="F15" s="868"/>
      <c r="G15" s="868"/>
      <c r="H15" s="868"/>
      <c r="I15" s="868"/>
    </row>
    <row r="16" spans="2:9">
      <c r="B16" s="868"/>
      <c r="C16" s="868"/>
      <c r="D16" s="868"/>
      <c r="E16" s="868"/>
      <c r="F16" s="868"/>
      <c r="G16" s="868"/>
      <c r="H16" s="868"/>
      <c r="I16" s="868"/>
    </row>
    <row r="17" spans="2:14">
      <c r="B17" s="868"/>
      <c r="C17" s="868"/>
      <c r="D17" s="868"/>
      <c r="E17" s="868"/>
      <c r="F17" s="868"/>
      <c r="G17" s="868"/>
      <c r="H17" s="868"/>
      <c r="I17" s="868"/>
    </row>
    <row r="18" spans="2:14">
      <c r="B18" s="868"/>
      <c r="C18" s="868"/>
      <c r="D18" s="868"/>
      <c r="E18" s="868"/>
      <c r="F18" s="868"/>
      <c r="G18" s="868"/>
      <c r="H18" s="868"/>
      <c r="I18" s="868"/>
    </row>
    <row r="19" spans="2:14">
      <c r="B19" s="868"/>
      <c r="C19" s="868"/>
      <c r="D19" s="868"/>
      <c r="E19" s="868"/>
      <c r="F19" s="868"/>
      <c r="G19" s="868"/>
      <c r="H19" s="868"/>
      <c r="I19" s="868"/>
    </row>
    <row r="20" spans="2:14">
      <c r="B20" s="868"/>
      <c r="C20" s="868"/>
      <c r="D20" s="868"/>
      <c r="E20" s="868"/>
      <c r="F20" s="868"/>
      <c r="G20" s="868"/>
      <c r="H20" s="868"/>
      <c r="I20" s="868"/>
    </row>
    <row r="21" spans="2:14">
      <c r="B21" s="868"/>
      <c r="C21" s="868"/>
      <c r="D21" s="868"/>
      <c r="E21" s="868"/>
      <c r="F21" s="868"/>
      <c r="G21" s="868"/>
      <c r="H21" s="868"/>
      <c r="I21" s="868"/>
    </row>
    <row r="22" spans="2:14">
      <c r="B22" s="868"/>
      <c r="C22" s="868"/>
      <c r="D22" s="868"/>
      <c r="E22" s="868"/>
      <c r="F22" s="868"/>
      <c r="G22" s="868"/>
      <c r="H22" s="868"/>
      <c r="I22" s="868"/>
    </row>
    <row r="23" spans="2:14">
      <c r="B23" s="868"/>
      <c r="C23" s="868"/>
      <c r="D23" s="868"/>
      <c r="E23" s="868"/>
      <c r="F23" s="868"/>
      <c r="G23" s="868"/>
      <c r="H23" s="868"/>
      <c r="I23" s="868"/>
    </row>
    <row r="24" spans="2:14">
      <c r="B24" s="868"/>
      <c r="C24" s="868"/>
      <c r="D24" s="868"/>
      <c r="E24" s="868"/>
      <c r="F24" s="868"/>
      <c r="G24" s="868"/>
      <c r="H24" s="868"/>
      <c r="I24" s="868"/>
    </row>
    <row r="25" spans="2:14">
      <c r="B25" s="868"/>
      <c r="C25" s="868"/>
      <c r="D25" s="868"/>
      <c r="E25" s="868"/>
      <c r="F25" s="868"/>
      <c r="G25" s="868"/>
      <c r="H25" s="868"/>
      <c r="I25" s="868"/>
    </row>
    <row r="26" spans="2:14" ht="15" customHeight="1">
      <c r="B26" s="868"/>
      <c r="C26" s="868"/>
      <c r="D26" s="868"/>
      <c r="E26" s="868"/>
      <c r="F26" s="868"/>
      <c r="G26" s="868"/>
      <c r="H26" s="868"/>
      <c r="I26" s="868"/>
      <c r="N26" s="41"/>
    </row>
    <row r="27" spans="2:14" ht="15" customHeight="1">
      <c r="B27" s="868"/>
      <c r="C27" s="868"/>
      <c r="D27" s="868"/>
      <c r="E27" s="868"/>
      <c r="F27" s="868"/>
      <c r="G27" s="868"/>
      <c r="H27" s="868"/>
      <c r="I27" s="868"/>
    </row>
    <row r="28" spans="2:14" ht="15" customHeight="1">
      <c r="B28" s="868"/>
      <c r="C28" s="868"/>
      <c r="D28" s="868"/>
      <c r="E28" s="868"/>
      <c r="F28" s="868"/>
      <c r="G28" s="868"/>
      <c r="H28" s="868"/>
      <c r="I28" s="868"/>
    </row>
    <row r="29" spans="2:14" ht="15" customHeight="1">
      <c r="B29" s="868"/>
      <c r="C29" s="868"/>
      <c r="D29" s="868"/>
      <c r="E29" s="868"/>
      <c r="F29" s="868"/>
      <c r="G29" s="868"/>
      <c r="H29" s="868"/>
      <c r="I29" s="868"/>
    </row>
    <row r="30" spans="2:14" ht="15" customHeight="1">
      <c r="B30" s="868"/>
      <c r="C30" s="868"/>
      <c r="D30" s="868"/>
      <c r="E30" s="868"/>
      <c r="F30" s="868"/>
      <c r="G30" s="868"/>
      <c r="H30" s="868"/>
      <c r="I30" s="868"/>
    </row>
    <row r="31" spans="2:14" ht="15" customHeight="1">
      <c r="B31" s="868"/>
      <c r="C31" s="868"/>
      <c r="D31" s="868"/>
      <c r="E31" s="868"/>
      <c r="F31" s="868"/>
      <c r="G31" s="868"/>
      <c r="H31" s="868"/>
      <c r="I31" s="868"/>
    </row>
    <row r="32" spans="2:14" ht="15" customHeight="1">
      <c r="B32" s="868"/>
      <c r="C32" s="868"/>
      <c r="D32" s="868"/>
      <c r="E32" s="868"/>
      <c r="F32" s="868"/>
      <c r="G32" s="868"/>
      <c r="H32" s="868"/>
      <c r="I32" s="868"/>
    </row>
    <row r="33" spans="2:9" ht="15" customHeight="1">
      <c r="B33" s="868"/>
      <c r="C33" s="868"/>
      <c r="D33" s="868"/>
      <c r="E33" s="868"/>
      <c r="F33" s="868"/>
      <c r="G33" s="868"/>
      <c r="H33" s="868"/>
      <c r="I33" s="868"/>
    </row>
    <row r="34" spans="2:9" ht="15" customHeight="1">
      <c r="B34" s="868"/>
      <c r="C34" s="868"/>
      <c r="D34" s="868"/>
      <c r="E34" s="868"/>
      <c r="F34" s="868"/>
      <c r="G34" s="868"/>
      <c r="H34" s="868"/>
      <c r="I34" s="868"/>
    </row>
    <row r="35" spans="2:9" ht="15" customHeight="1">
      <c r="B35" s="868"/>
      <c r="C35" s="868"/>
      <c r="D35" s="868"/>
      <c r="E35" s="868"/>
      <c r="F35" s="868"/>
      <c r="G35" s="868"/>
      <c r="H35" s="868"/>
      <c r="I35" s="868"/>
    </row>
    <row r="36" spans="2:9" ht="15" customHeight="1">
      <c r="B36" s="868"/>
      <c r="C36" s="868"/>
      <c r="D36" s="868"/>
      <c r="E36" s="868"/>
      <c r="F36" s="868"/>
      <c r="G36" s="868"/>
      <c r="H36" s="868"/>
      <c r="I36" s="868"/>
    </row>
    <row r="37" spans="2:9" ht="15" customHeight="1">
      <c r="B37" s="868"/>
      <c r="C37" s="868"/>
      <c r="D37" s="868"/>
      <c r="E37" s="868"/>
      <c r="F37" s="868"/>
      <c r="G37" s="868"/>
      <c r="H37" s="868"/>
      <c r="I37" s="868"/>
    </row>
    <row r="38" spans="2:9" ht="15" customHeight="1">
      <c r="B38" s="868"/>
      <c r="C38" s="868"/>
      <c r="D38" s="868"/>
      <c r="E38" s="868"/>
      <c r="F38" s="868"/>
      <c r="G38" s="868"/>
      <c r="H38" s="868"/>
      <c r="I38" s="868"/>
    </row>
    <row r="39" spans="2:9" ht="15" customHeight="1">
      <c r="B39" s="868"/>
      <c r="C39" s="868"/>
      <c r="D39" s="868"/>
      <c r="E39" s="868"/>
      <c r="F39" s="868"/>
      <c r="G39" s="868"/>
      <c r="H39" s="868"/>
      <c r="I39" s="868"/>
    </row>
    <row r="40" spans="2:9" ht="15" customHeight="1">
      <c r="B40" s="868"/>
      <c r="C40" s="868"/>
      <c r="D40" s="868"/>
      <c r="E40" s="868"/>
      <c r="F40" s="868"/>
      <c r="G40" s="868"/>
      <c r="H40" s="868"/>
      <c r="I40" s="868"/>
    </row>
    <row r="41" spans="2:9" ht="15" customHeight="1">
      <c r="B41" s="868"/>
      <c r="C41" s="868"/>
      <c r="D41" s="868"/>
      <c r="E41" s="868"/>
      <c r="F41" s="868"/>
      <c r="G41" s="868"/>
      <c r="H41" s="868"/>
      <c r="I41" s="868"/>
    </row>
    <row r="42" spans="2:9" ht="15" customHeight="1">
      <c r="B42" s="868"/>
      <c r="C42" s="868"/>
      <c r="D42" s="868"/>
      <c r="E42" s="868"/>
      <c r="F42" s="868"/>
      <c r="G42" s="868"/>
      <c r="H42" s="868"/>
      <c r="I42" s="868"/>
    </row>
    <row r="43" spans="2:9" ht="15" customHeight="1">
      <c r="B43" s="868"/>
      <c r="C43" s="868"/>
      <c r="D43" s="868"/>
      <c r="E43" s="868"/>
      <c r="F43" s="868"/>
      <c r="G43" s="868"/>
      <c r="H43" s="868"/>
      <c r="I43" s="868"/>
    </row>
    <row r="44" spans="2:9" ht="15" customHeight="1">
      <c r="B44" s="868"/>
      <c r="C44" s="868"/>
      <c r="D44" s="868"/>
      <c r="E44" s="868"/>
      <c r="F44" s="868"/>
      <c r="G44" s="868"/>
      <c r="H44" s="868"/>
      <c r="I44" s="868"/>
    </row>
    <row r="45" spans="2:9" ht="15" customHeight="1">
      <c r="B45" s="868"/>
      <c r="C45" s="868"/>
      <c r="D45" s="868"/>
      <c r="E45" s="868"/>
      <c r="F45" s="868"/>
      <c r="G45" s="868"/>
      <c r="H45" s="868"/>
      <c r="I45" s="868"/>
    </row>
    <row r="46" spans="2:9" ht="15" customHeight="1">
      <c r="B46" s="868"/>
      <c r="C46" s="868"/>
      <c r="D46" s="868"/>
      <c r="E46" s="868"/>
      <c r="F46" s="868"/>
      <c r="G46" s="868"/>
      <c r="H46" s="868"/>
      <c r="I46" s="868"/>
    </row>
    <row r="47" spans="2:9" ht="15" customHeight="1">
      <c r="B47" s="868"/>
      <c r="C47" s="868"/>
      <c r="D47" s="868"/>
      <c r="E47" s="868"/>
      <c r="F47" s="868"/>
      <c r="G47" s="868"/>
      <c r="H47" s="868"/>
      <c r="I47" s="868"/>
    </row>
    <row r="48" spans="2:9" ht="15" customHeight="1">
      <c r="B48" s="868"/>
      <c r="C48" s="868"/>
      <c r="D48" s="868"/>
      <c r="E48" s="868"/>
      <c r="F48" s="868"/>
      <c r="G48" s="868"/>
      <c r="H48" s="868"/>
      <c r="I48" s="868"/>
    </row>
    <row r="49" spans="2:9" ht="15" customHeight="1">
      <c r="B49" s="868"/>
      <c r="C49" s="868"/>
      <c r="D49" s="868"/>
      <c r="E49" s="868"/>
      <c r="F49" s="868"/>
      <c r="G49" s="868"/>
      <c r="H49" s="868"/>
      <c r="I49" s="868"/>
    </row>
    <row r="50" spans="2:9" ht="15" customHeight="1">
      <c r="B50" s="868"/>
      <c r="C50" s="868"/>
      <c r="D50" s="868"/>
      <c r="E50" s="868"/>
      <c r="F50" s="868"/>
      <c r="G50" s="868"/>
      <c r="H50" s="868"/>
      <c r="I50" s="868"/>
    </row>
    <row r="51" spans="2:9" ht="15" customHeight="1">
      <c r="B51" s="868"/>
      <c r="C51" s="868"/>
      <c r="D51" s="868"/>
      <c r="E51" s="868"/>
      <c r="F51" s="868"/>
      <c r="G51" s="868"/>
      <c r="H51" s="868"/>
      <c r="I51" s="868"/>
    </row>
    <row r="52" spans="2:9" ht="15" customHeight="1">
      <c r="B52" s="868"/>
      <c r="C52" s="868"/>
      <c r="D52" s="868"/>
      <c r="E52" s="868"/>
      <c r="F52" s="868"/>
      <c r="G52" s="868"/>
      <c r="H52" s="868"/>
      <c r="I52" s="868"/>
    </row>
    <row r="53" spans="2:9" ht="15" customHeight="1">
      <c r="B53" s="868"/>
      <c r="C53" s="868"/>
      <c r="D53" s="868"/>
      <c r="E53" s="868"/>
      <c r="F53" s="868"/>
      <c r="G53" s="868"/>
      <c r="H53" s="868"/>
      <c r="I53" s="868"/>
    </row>
    <row r="54" spans="2:9" ht="15" customHeight="1">
      <c r="B54" s="868"/>
      <c r="C54" s="868"/>
      <c r="D54" s="868"/>
      <c r="E54" s="868"/>
      <c r="F54" s="868"/>
      <c r="G54" s="868"/>
      <c r="H54" s="868"/>
      <c r="I54" s="868"/>
    </row>
    <row r="55" spans="2:9" ht="15" customHeight="1">
      <c r="B55" s="868"/>
      <c r="C55" s="868"/>
      <c r="D55" s="868"/>
      <c r="E55" s="868"/>
      <c r="F55" s="868"/>
      <c r="G55" s="868"/>
      <c r="H55" s="868"/>
      <c r="I55" s="868"/>
    </row>
    <row r="56" spans="2:9" ht="15" customHeight="1"/>
    <row r="57" spans="2:9" ht="15" customHeight="1"/>
  </sheetData>
  <customSheetViews>
    <customSheetView guid="{752EAD5E-2F62-4CFE-8BD1-E3E6987497BB}" scale="60" showPageBreaks="1" printArea="1" view="pageBreakPreview">
      <selection activeCell="J15" sqref="J15"/>
      <pageMargins left="0.7" right="0.7" top="0.75" bottom="0.75" header="0.3" footer="0.3"/>
      <pageSetup paperSize="9" orientation="portrait" r:id="rId1"/>
    </customSheetView>
    <customSheetView guid="{71275B59-52D9-4BCA-9258-6D8C6EFF66CF}" showPageBreaks="1" view="pageLayout" topLeftCell="A34">
      <selection activeCell="H10" sqref="H10"/>
      <pageMargins left="0.7" right="0.7" top="0.75" bottom="0.75" header="0.3" footer="0.3"/>
      <pageSetup paperSize="9" orientation="portrait" r:id="rId2"/>
    </customSheetView>
    <customSheetView guid="{E75B0417-2004-49B0-81AA-65A6C4F7EC2C}" showPageBreaks="1" printArea="1" view="pageLayout" topLeftCell="A34">
      <selection activeCell="H10" sqref="H10"/>
      <pageMargins left="0.7" right="0.7" top="0.75" bottom="0.75" header="0.3" footer="0.3"/>
      <pageSetup paperSize="9" orientation="portrait" r:id="rId3"/>
    </customSheetView>
    <customSheetView guid="{0B143DF2-66B8-46B0-BF36-1C571A9EB3F3}" showPageBreaks="1" printArea="1" topLeftCell="A28">
      <selection activeCell="H10" sqref="H10"/>
      <pageMargins left="0.7" right="0.7" top="0.75" bottom="0.75" header="0.3" footer="0.3"/>
      <pageSetup paperSize="9" orientation="portrait" r:id="rId4"/>
    </customSheetView>
    <customSheetView guid="{4DCD7E50-A612-4C8E-882E-3BC6A59DB4EB}" showPageBreaks="1" printArea="1" view="pageLayout" topLeftCell="A7">
      <selection activeCell="Q9" sqref="Q9"/>
      <pageMargins left="0.7" right="0.7" top="0.75" bottom="0.75" header="0.3" footer="0.3"/>
      <pageSetup paperSize="9" orientation="portrait" horizontalDpi="300" verticalDpi="300" r:id="rId5"/>
    </customSheetView>
    <customSheetView guid="{A898AA5D-169A-4A14-AB8F-C4F4C5C9C869}" scale="60" showPageBreaks="1" printArea="1" view="pageBreakPreview">
      <selection activeCell="J15" sqref="J15"/>
      <pageMargins left="0.7" right="0.7" top="0.75" bottom="0.75" header="0.3" footer="0.3"/>
      <pageSetup paperSize="9" orientation="portrait" r:id="rId6"/>
    </customSheetView>
    <customSheetView guid="{DD9AE018-7E22-4B13-ADFF-D4C3360CBEF2}" scale="60" showPageBreaks="1" printArea="1" view="pageBreakPreview">
      <selection activeCell="J15" sqref="J15"/>
      <pageMargins left="0.7" right="0.7" top="0.75" bottom="0.75" header="0.3" footer="0.3"/>
      <pageSetup paperSize="9" orientation="portrait" r:id="rId7"/>
    </customSheetView>
    <customSheetView guid="{9EB396F3-ECBE-4F00-8AF4-433E00D5457E}" showPageBreaks="1" printArea="1" view="pageLayout" topLeftCell="A7">
      <selection activeCell="Q9" sqref="Q9"/>
      <pageMargins left="0.7" right="0.7" top="0.75" bottom="0.75" header="0.3" footer="0.3"/>
      <pageSetup paperSize="9" orientation="portrait" horizontalDpi="300" verticalDpi="300" r:id="rId8"/>
    </customSheetView>
    <customSheetView guid="{55E52B48-1657-48E8-B3E5-B0C731EC5524}" showPageBreaks="1" printArea="1" view="pageLayout" topLeftCell="A34">
      <selection activeCell="H10" sqref="H10"/>
      <pageMargins left="0.7" right="0.7" top="0.75" bottom="0.75" header="0.3" footer="0.3"/>
      <pageSetup paperSize="9" orientation="portrait" r:id="rId9"/>
    </customSheetView>
    <customSheetView guid="{23D4B25B-CBF4-454F-9519-3A7381CDE973}" showPageBreaks="1" printArea="1" view="pageLayout" topLeftCell="A34">
      <selection activeCell="H10" sqref="H10"/>
      <pageMargins left="0.7" right="0.7" top="0.75" bottom="0.75" header="0.3" footer="0.3"/>
      <pageSetup paperSize="9" orientation="portrait" r:id="rId10"/>
    </customSheetView>
    <customSheetView guid="{06A42C23-4954-42F4-A856-AA4EA9356C9D}" showPageBreaks="1" printArea="1" view="pageLayout" topLeftCell="A34">
      <selection activeCell="H10" sqref="H10"/>
      <pageMargins left="0.7" right="0.7" top="0.75" bottom="0.75" header="0.3" footer="0.3"/>
      <pageSetup paperSize="9" orientation="portrait" r:id="rId11"/>
    </customSheetView>
    <customSheetView guid="{7F613779-33AB-4C27-B28A-A10D734C27EA}" showPageBreaks="1" printArea="1" view="pageLayout" topLeftCell="A34">
      <selection activeCell="J10" sqref="J10"/>
      <pageMargins left="0.7" right="0.7" top="0.75" bottom="0.75" header="0.3" footer="0.3"/>
      <pageSetup paperSize="9" orientation="portrait" r:id="rId12"/>
    </customSheetView>
    <customSheetView guid="{5FEFEB6C-BEC4-430E-B947-6A7413286A0D}" showPageBreaks="1" printArea="1" view="pageLayout" topLeftCell="A7">
      <selection activeCell="Q9" sqref="Q9"/>
      <pageMargins left="0.7" right="0.7" top="0.75" bottom="0.75" header="0.3" footer="0.3"/>
      <pageSetup paperSize="9" orientation="portrait" horizontalDpi="300" verticalDpi="300" r:id="rId13"/>
    </customSheetView>
    <customSheetView guid="{22FD68A5-46F7-4E41-8363-D5981057D2EF}" scale="60" showPageBreaks="1" printArea="1" view="pageBreakPreview">
      <selection activeCell="J15" sqref="J15"/>
      <pageMargins left="0.7" right="0.7" top="0.75" bottom="0.75" header="0.3" footer="0.3"/>
      <pageSetup paperSize="9" orientation="portrait" r:id="rId14"/>
    </customSheetView>
    <customSheetView guid="{76B58914-1035-4353-9CF6-22B59E40A08B}" scale="60" showPageBreaks="1" printArea="1" view="pageBreakPreview">
      <selection activeCell="J15" sqref="J15"/>
      <pageMargins left="0.7" right="0.7" top="0.75" bottom="0.75" header="0.3" footer="0.3"/>
      <pageSetup paperSize="9" orientation="portrait" r:id="rId15"/>
    </customSheetView>
    <customSheetView guid="{3848975B-608E-4A87-AC36-A52CBAB490C8}" printArea="1" topLeftCell="A28">
      <selection activeCell="H10" sqref="H10"/>
      <pageMargins left="0.7" right="0.7" top="0.75" bottom="0.75" header="0.3" footer="0.3"/>
      <pageSetup paperSize="9" orientation="portrait" r:id="rId16"/>
    </customSheetView>
    <customSheetView guid="{D623C857-8851-4DB2-AEC5-A3D94BBCC3E5}" scale="60" showPageBreaks="1" printArea="1" view="pageBreakPreview">
      <selection activeCell="J15" sqref="J15"/>
      <pageMargins left="0.7" right="0.7" top="0.75" bottom="0.75" header="0.3" footer="0.3"/>
      <pageSetup paperSize="9" orientation="portrait" r:id="rId17"/>
    </customSheetView>
    <customSheetView guid="{4789E3A1-B331-40F4-BFBE-ECBA77374F9F}" showPageBreaks="1" printArea="1" view="pageLayout" topLeftCell="A34">
      <selection activeCell="H10" sqref="H10"/>
      <pageMargins left="0.7" right="0.7" top="0.75" bottom="0.75" header="0.3" footer="0.3"/>
      <pageSetup paperSize="9" orientation="portrait" r:id="rId18"/>
    </customSheetView>
  </customSheetViews>
  <mergeCells count="1">
    <mergeCell ref="B2:I55"/>
  </mergeCells>
  <phoneticPr fontId="16"/>
  <pageMargins left="0.70866141732283472" right="0.70866141732283472" top="0.74803149606299213" bottom="0.74803149606299213" header="0.31496062992125984" footer="0.31496062992125984"/>
  <pageSetup paperSize="9" orientation="portrait" useFirstPageNumber="1" r:id="rId19"/>
  <headerFooter>
    <oddFooter xml:space="preserve">&amp;C&amp;P
</oddFooter>
  </headerFooter>
  <drawing r:id="rId2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7" tint="0.59999389629810485"/>
  </sheetPr>
  <dimension ref="A1:L70"/>
  <sheetViews>
    <sheetView view="pageBreakPreview" topLeftCell="A49" zoomScaleNormal="100" zoomScaleSheetLayoutView="100" workbookViewId="0">
      <selection activeCell="N68" sqref="N67:N68"/>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916"/>
      <c r="B2" s="916"/>
      <c r="C2" s="916"/>
      <c r="D2" s="916"/>
      <c r="E2" s="916"/>
      <c r="F2" s="916"/>
      <c r="G2" s="916"/>
      <c r="H2" s="916"/>
      <c r="I2" s="916"/>
    </row>
    <row r="3" spans="1:9" ht="15" customHeight="1">
      <c r="A3" s="917" t="s">
        <v>3</v>
      </c>
      <c r="B3" s="917"/>
      <c r="C3" s="924" t="s">
        <v>1097</v>
      </c>
      <c r="D3" s="924"/>
      <c r="E3" s="924"/>
      <c r="F3" s="924"/>
      <c r="G3" s="924"/>
      <c r="H3" s="924"/>
      <c r="I3" s="924"/>
    </row>
    <row r="4" spans="1:9" ht="15" customHeight="1">
      <c r="A4" s="1000" t="s">
        <v>42</v>
      </c>
      <c r="B4" s="1000"/>
      <c r="C4" s="925"/>
      <c r="D4" s="925"/>
      <c r="E4" s="925"/>
      <c r="F4" s="925"/>
      <c r="G4" s="925"/>
      <c r="H4" s="925"/>
      <c r="I4" s="925"/>
    </row>
    <row r="5" spans="1:9" ht="15" customHeight="1">
      <c r="A5" s="917" t="s">
        <v>14</v>
      </c>
      <c r="B5" s="917"/>
      <c r="C5" s="46" t="s">
        <v>15</v>
      </c>
      <c r="D5" s="917" t="s">
        <v>1081</v>
      </c>
      <c r="E5" s="917"/>
      <c r="F5" s="917"/>
      <c r="G5" s="917"/>
      <c r="H5" s="917"/>
      <c r="I5" s="917"/>
    </row>
    <row r="6" spans="1:9" ht="15" customHeight="1">
      <c r="A6" s="917"/>
      <c r="B6" s="917"/>
      <c r="C6" s="256" t="s">
        <v>102</v>
      </c>
      <c r="D6" s="257" t="s">
        <v>17</v>
      </c>
      <c r="E6" s="261" t="s">
        <v>667</v>
      </c>
      <c r="F6" s="924" t="s">
        <v>43</v>
      </c>
      <c r="G6" s="257" t="s">
        <v>16</v>
      </c>
      <c r="H6" s="1746" t="s">
        <v>1076</v>
      </c>
      <c r="I6" s="1746"/>
    </row>
    <row r="7" spans="1:9" ht="15" customHeight="1">
      <c r="A7" s="917"/>
      <c r="B7" s="917"/>
      <c r="C7" s="256" t="s">
        <v>699</v>
      </c>
      <c r="D7" s="257" t="s">
        <v>17</v>
      </c>
      <c r="E7" s="257" t="s">
        <v>681</v>
      </c>
      <c r="F7" s="924"/>
      <c r="G7" s="257" t="s">
        <v>17</v>
      </c>
      <c r="H7" s="1746" t="s">
        <v>681</v>
      </c>
      <c r="I7" s="1746"/>
    </row>
    <row r="8" spans="1:9" ht="5.0999999999999996" customHeight="1">
      <c r="A8" s="58"/>
      <c r="B8" s="58"/>
      <c r="C8" s="72"/>
      <c r="D8" s="58"/>
      <c r="E8" s="58"/>
      <c r="F8" s="72"/>
      <c r="G8" s="58"/>
      <c r="H8" s="99"/>
      <c r="I8" s="99"/>
    </row>
    <row r="9" spans="1:9" ht="15" customHeight="1">
      <c r="A9" s="1006" t="s">
        <v>650</v>
      </c>
      <c r="B9" s="1006"/>
      <c r="C9" s="258"/>
      <c r="D9" s="258"/>
      <c r="E9" s="258"/>
      <c r="F9" s="258"/>
      <c r="G9" s="258"/>
      <c r="H9" s="258"/>
      <c r="I9" s="258"/>
    </row>
    <row r="10" spans="1:9" ht="15" customHeight="1">
      <c r="A10" s="1871" t="s">
        <v>45</v>
      </c>
      <c r="B10" s="1871"/>
      <c r="C10" s="1025" t="s">
        <v>712</v>
      </c>
      <c r="D10" s="1025"/>
      <c r="E10" s="1025"/>
      <c r="F10" s="1025"/>
      <c r="G10" s="1025"/>
      <c r="H10" s="1025"/>
      <c r="I10" s="1025"/>
    </row>
    <row r="11" spans="1:9" ht="15" customHeight="1">
      <c r="A11" s="1871"/>
      <c r="B11" s="1871"/>
      <c r="C11" s="1025"/>
      <c r="D11" s="1025"/>
      <c r="E11" s="1025"/>
      <c r="F11" s="1025"/>
      <c r="G11" s="1025"/>
      <c r="H11" s="1025"/>
      <c r="I11" s="1025"/>
    </row>
    <row r="12" spans="1:9" ht="15" customHeight="1">
      <c r="A12" s="1871"/>
      <c r="B12" s="1871"/>
      <c r="C12" s="1025"/>
      <c r="D12" s="1025"/>
      <c r="E12" s="1025"/>
      <c r="F12" s="1025"/>
      <c r="G12" s="1025"/>
      <c r="H12" s="1025"/>
      <c r="I12" s="1025"/>
    </row>
    <row r="13" spans="1:9" ht="15" customHeight="1">
      <c r="A13" s="924" t="s">
        <v>18</v>
      </c>
      <c r="B13" s="924"/>
      <c r="C13" s="917" t="s">
        <v>19</v>
      </c>
      <c r="D13" s="917"/>
      <c r="E13" s="917"/>
      <c r="F13" s="1000" t="s">
        <v>466</v>
      </c>
      <c r="G13" s="1000"/>
      <c r="H13" s="1000"/>
      <c r="I13" s="1000"/>
    </row>
    <row r="14" spans="1:9" ht="15" customHeight="1">
      <c r="A14" s="924"/>
      <c r="B14" s="924"/>
      <c r="C14" s="917" t="s">
        <v>47</v>
      </c>
      <c r="D14" s="917"/>
      <c r="E14" s="917"/>
      <c r="F14" s="917" t="s">
        <v>1302</v>
      </c>
      <c r="G14" s="917"/>
      <c r="H14" s="917"/>
      <c r="I14" s="917"/>
    </row>
    <row r="15" spans="1:9" ht="15" customHeight="1">
      <c r="A15" s="924"/>
      <c r="B15" s="924"/>
      <c r="C15" s="917" t="s">
        <v>20</v>
      </c>
      <c r="D15" s="917"/>
      <c r="E15" s="917"/>
      <c r="F15" s="925"/>
      <c r="G15" s="925"/>
      <c r="H15" s="925"/>
      <c r="I15" s="925"/>
    </row>
    <row r="16" spans="1:9" ht="5.0999999999999996" customHeight="1">
      <c r="A16" s="72"/>
      <c r="B16" s="72"/>
      <c r="C16" s="58"/>
      <c r="D16" s="58"/>
      <c r="E16" s="58"/>
      <c r="F16" s="58"/>
      <c r="G16" s="58"/>
      <c r="H16" s="58"/>
      <c r="I16" s="58"/>
    </row>
    <row r="17" spans="1:9" ht="13.5" customHeight="1">
      <c r="A17" s="1006" t="s">
        <v>651</v>
      </c>
      <c r="B17" s="1006"/>
      <c r="C17" s="59"/>
      <c r="D17" s="258"/>
      <c r="E17" s="258"/>
      <c r="F17" s="258"/>
      <c r="G17" s="258"/>
      <c r="H17" s="258"/>
      <c r="I17" s="258"/>
    </row>
    <row r="18" spans="1:9" ht="13.5" customHeight="1">
      <c r="A18" s="1158" t="s">
        <v>49</v>
      </c>
      <c r="B18" s="924" t="s">
        <v>658</v>
      </c>
      <c r="C18" s="924"/>
      <c r="D18" s="1161" t="s">
        <v>725</v>
      </c>
      <c r="E18" s="1162"/>
      <c r="F18" s="1162"/>
      <c r="G18" s="1162"/>
      <c r="H18" s="1162"/>
      <c r="I18" s="1163"/>
    </row>
    <row r="19" spans="1:9" ht="13.5" customHeight="1">
      <c r="A19" s="1159"/>
      <c r="B19" s="924"/>
      <c r="C19" s="924"/>
      <c r="D19" s="1164"/>
      <c r="E19" s="1165"/>
      <c r="F19" s="1165"/>
      <c r="G19" s="1165"/>
      <c r="H19" s="1165"/>
      <c r="I19" s="1166"/>
    </row>
    <row r="20" spans="1:9" ht="13.5" customHeight="1">
      <c r="A20" s="1159"/>
      <c r="B20" s="924" t="s">
        <v>659</v>
      </c>
      <c r="C20" s="924"/>
      <c r="D20" s="1865" t="s">
        <v>723</v>
      </c>
      <c r="E20" s="1866"/>
      <c r="F20" s="1866"/>
      <c r="G20" s="1866"/>
      <c r="H20" s="1866"/>
      <c r="I20" s="1867"/>
    </row>
    <row r="21" spans="1:9" ht="13.5" customHeight="1">
      <c r="A21" s="1159"/>
      <c r="B21" s="924"/>
      <c r="C21" s="924"/>
      <c r="D21" s="1868"/>
      <c r="E21" s="1869"/>
      <c r="F21" s="1869"/>
      <c r="G21" s="1869"/>
      <c r="H21" s="1869"/>
      <c r="I21" s="1870"/>
    </row>
    <row r="22" spans="1:9" ht="15" customHeight="1">
      <c r="A22" s="1159"/>
      <c r="B22" s="924" t="s">
        <v>660</v>
      </c>
      <c r="C22" s="924"/>
      <c r="D22" s="1161" t="s">
        <v>724</v>
      </c>
      <c r="E22" s="1162"/>
      <c r="F22" s="1162"/>
      <c r="G22" s="1162"/>
      <c r="H22" s="1162"/>
      <c r="I22" s="1163"/>
    </row>
    <row r="23" spans="1:9" ht="15" customHeight="1">
      <c r="A23" s="1159"/>
      <c r="B23" s="924"/>
      <c r="C23" s="924"/>
      <c r="D23" s="1164"/>
      <c r="E23" s="1165"/>
      <c r="F23" s="1165"/>
      <c r="G23" s="1165"/>
      <c r="H23" s="1165"/>
      <c r="I23" s="1166"/>
    </row>
    <row r="24" spans="1:9" ht="13.5" customHeight="1">
      <c r="A24" s="1159"/>
      <c r="B24" s="924" t="s">
        <v>661</v>
      </c>
      <c r="C24" s="924"/>
      <c r="D24" s="1161" t="s">
        <v>713</v>
      </c>
      <c r="E24" s="1162"/>
      <c r="F24" s="1162"/>
      <c r="G24" s="1162"/>
      <c r="H24" s="1162"/>
      <c r="I24" s="1163"/>
    </row>
    <row r="25" spans="1:9" ht="13.5" customHeight="1">
      <c r="A25" s="1159"/>
      <c r="B25" s="924"/>
      <c r="C25" s="924"/>
      <c r="D25" s="1164"/>
      <c r="E25" s="1165"/>
      <c r="F25" s="1165"/>
      <c r="G25" s="1165"/>
      <c r="H25" s="1165"/>
      <c r="I25" s="1166"/>
    </row>
    <row r="26" spans="1:9" ht="15" customHeight="1">
      <c r="A26" s="992" t="s">
        <v>56</v>
      </c>
      <c r="B26" s="993"/>
      <c r="C26" s="993"/>
      <c r="D26" s="993"/>
      <c r="E26" s="993"/>
      <c r="F26" s="993"/>
      <c r="G26" s="993"/>
      <c r="H26" s="993"/>
      <c r="I26" s="994"/>
    </row>
    <row r="27" spans="1:9" ht="18" customHeight="1">
      <c r="A27" s="1872" t="s">
        <v>714</v>
      </c>
      <c r="B27" s="1873"/>
      <c r="C27" s="1874"/>
      <c r="D27" s="35" t="s">
        <v>981</v>
      </c>
      <c r="E27" s="35" t="s">
        <v>982</v>
      </c>
      <c r="F27" s="35" t="s">
        <v>980</v>
      </c>
      <c r="G27" s="35" t="s">
        <v>983</v>
      </c>
      <c r="H27" s="35" t="s">
        <v>984</v>
      </c>
      <c r="I27" s="35" t="s">
        <v>985</v>
      </c>
    </row>
    <row r="28" spans="1:9" ht="15.95" customHeight="1">
      <c r="A28" s="1875" t="s">
        <v>1077</v>
      </c>
      <c r="B28" s="1876"/>
      <c r="C28" s="1877"/>
      <c r="D28" s="782"/>
      <c r="E28" s="782"/>
      <c r="F28" s="782"/>
      <c r="G28" s="783" t="s">
        <v>1623</v>
      </c>
      <c r="H28" s="784"/>
      <c r="I28" s="784"/>
    </row>
    <row r="29" spans="1:9" ht="15.95" customHeight="1">
      <c r="A29" s="1878" t="s">
        <v>715</v>
      </c>
      <c r="B29" s="1879"/>
      <c r="C29" s="1880"/>
      <c r="D29" s="785"/>
      <c r="E29" s="775" t="s">
        <v>369</v>
      </c>
      <c r="F29" s="753" t="s">
        <v>1624</v>
      </c>
      <c r="G29" s="786"/>
      <c r="H29" s="787"/>
      <c r="I29" s="787"/>
    </row>
    <row r="30" spans="1:9" ht="15.95" customHeight="1">
      <c r="A30" s="1878" t="s">
        <v>1078</v>
      </c>
      <c r="B30" s="1879"/>
      <c r="C30" s="1880"/>
      <c r="D30" s="785"/>
      <c r="E30" s="785"/>
      <c r="F30" s="785"/>
      <c r="G30" s="753" t="s">
        <v>1624</v>
      </c>
      <c r="H30" s="787"/>
      <c r="I30" s="787"/>
    </row>
    <row r="31" spans="1:9" ht="15.95" customHeight="1">
      <c r="A31" s="1878" t="s">
        <v>1079</v>
      </c>
      <c r="B31" s="1879"/>
      <c r="C31" s="1880"/>
      <c r="D31" s="785"/>
      <c r="E31" s="785"/>
      <c r="F31" s="785"/>
      <c r="G31" s="753" t="s">
        <v>1615</v>
      </c>
      <c r="H31" s="787"/>
      <c r="I31" s="787"/>
    </row>
    <row r="32" spans="1:9" ht="15.95" customHeight="1">
      <c r="A32" s="1621" t="s">
        <v>716</v>
      </c>
      <c r="B32" s="1886"/>
      <c r="C32" s="1622"/>
      <c r="D32" s="788"/>
      <c r="E32" s="788"/>
      <c r="F32" s="426" t="s">
        <v>1615</v>
      </c>
      <c r="G32" s="426" t="s">
        <v>369</v>
      </c>
      <c r="H32" s="789"/>
      <c r="I32" s="789"/>
    </row>
    <row r="33" spans="1:12" ht="15.95" customHeight="1">
      <c r="A33" s="1623" t="s">
        <v>1133</v>
      </c>
      <c r="B33" s="1887"/>
      <c r="C33" s="1624"/>
      <c r="D33" s="790"/>
      <c r="E33" s="790"/>
      <c r="F33" s="428" t="s">
        <v>1625</v>
      </c>
      <c r="G33" s="428" t="s">
        <v>1626</v>
      </c>
      <c r="H33" s="791"/>
      <c r="I33" s="791"/>
    </row>
    <row r="34" spans="1:12" ht="15.95" customHeight="1">
      <c r="A34" s="1878" t="s">
        <v>717</v>
      </c>
      <c r="B34" s="1879"/>
      <c r="C34" s="1880"/>
      <c r="D34" s="785"/>
      <c r="E34" s="785"/>
      <c r="F34" s="753" t="s">
        <v>369</v>
      </c>
      <c r="G34" s="753" t="s">
        <v>369</v>
      </c>
      <c r="H34" s="787"/>
      <c r="I34" s="787"/>
    </row>
    <row r="35" spans="1:12" ht="15.95" customHeight="1">
      <c r="A35" s="1888" t="s">
        <v>1080</v>
      </c>
      <c r="B35" s="1889"/>
      <c r="C35" s="1890"/>
      <c r="D35" s="785"/>
      <c r="E35" s="785"/>
      <c r="F35" s="753" t="s">
        <v>1625</v>
      </c>
      <c r="G35" s="753" t="s">
        <v>1627</v>
      </c>
      <c r="H35" s="787"/>
      <c r="I35" s="787"/>
    </row>
    <row r="36" spans="1:12" ht="15.95" customHeight="1">
      <c r="A36" s="1878" t="s">
        <v>718</v>
      </c>
      <c r="B36" s="1879"/>
      <c r="C36" s="1880"/>
      <c r="D36" s="785"/>
      <c r="E36" s="785"/>
      <c r="F36" s="792"/>
      <c r="G36" s="753" t="s">
        <v>1625</v>
      </c>
      <c r="H36" s="787"/>
      <c r="I36" s="787"/>
    </row>
    <row r="37" spans="1:12" ht="13.5" customHeight="1">
      <c r="A37" s="1881" t="s">
        <v>63</v>
      </c>
      <c r="B37" s="1881"/>
      <c r="C37" s="1025" t="s">
        <v>719</v>
      </c>
      <c r="D37" s="1025"/>
      <c r="E37" s="1025"/>
      <c r="F37" s="1025"/>
      <c r="G37" s="1025"/>
      <c r="H37" s="1025"/>
      <c r="I37" s="1025"/>
      <c r="J37" s="6"/>
      <c r="K37" s="6"/>
      <c r="L37" s="6"/>
    </row>
    <row r="38" spans="1:12" ht="13.5" customHeight="1">
      <c r="A38" s="1881"/>
      <c r="B38" s="1881"/>
      <c r="C38" s="1025"/>
      <c r="D38" s="1025"/>
      <c r="E38" s="1025"/>
      <c r="F38" s="1025"/>
      <c r="G38" s="1025"/>
      <c r="H38" s="1025"/>
      <c r="I38" s="1025"/>
      <c r="J38" s="6"/>
      <c r="K38" s="6"/>
      <c r="L38" s="6"/>
    </row>
    <row r="39" spans="1:12" ht="4.5" customHeight="1">
      <c r="A39" s="130"/>
      <c r="B39" s="130"/>
      <c r="C39" s="130"/>
      <c r="D39" s="131"/>
      <c r="E39" s="132"/>
      <c r="F39" s="133"/>
      <c r="G39" s="134"/>
      <c r="H39" s="134"/>
      <c r="I39" s="134"/>
    </row>
    <row r="40" spans="1:12" ht="15" customHeight="1">
      <c r="A40" s="1006" t="s">
        <v>647</v>
      </c>
      <c r="B40" s="1006"/>
      <c r="C40" s="59"/>
      <c r="D40" s="258"/>
      <c r="E40" s="258"/>
      <c r="F40" s="258"/>
      <c r="G40" s="258"/>
      <c r="H40" s="258"/>
      <c r="I40" s="258"/>
    </row>
    <row r="41" spans="1:12" ht="15" customHeight="1">
      <c r="A41" s="933" t="s">
        <v>64</v>
      </c>
      <c r="B41" s="1001" t="s">
        <v>995</v>
      </c>
      <c r="C41" s="1882" t="s">
        <v>1628</v>
      </c>
      <c r="D41" s="1882"/>
      <c r="E41" s="1882"/>
      <c r="F41" s="1882"/>
      <c r="G41" s="1882"/>
      <c r="H41" s="1882"/>
      <c r="I41" s="1882"/>
    </row>
    <row r="42" spans="1:12" ht="15" customHeight="1">
      <c r="A42" s="934"/>
      <c r="B42" s="1001"/>
      <c r="C42" s="1882"/>
      <c r="D42" s="1882"/>
      <c r="E42" s="1882"/>
      <c r="F42" s="1882"/>
      <c r="G42" s="1882"/>
      <c r="H42" s="1882"/>
      <c r="I42" s="1882"/>
    </row>
    <row r="43" spans="1:12" ht="15" customHeight="1">
      <c r="A43" s="934"/>
      <c r="B43" s="1001"/>
      <c r="C43" s="1882"/>
      <c r="D43" s="1882"/>
      <c r="E43" s="1882"/>
      <c r="F43" s="1882"/>
      <c r="G43" s="1882"/>
      <c r="H43" s="1882"/>
      <c r="I43" s="1882"/>
    </row>
    <row r="44" spans="1:12" ht="15" customHeight="1">
      <c r="A44" s="934"/>
      <c r="B44" s="1001"/>
      <c r="C44" s="1882"/>
      <c r="D44" s="1882"/>
      <c r="E44" s="1882"/>
      <c r="F44" s="1882"/>
      <c r="G44" s="1882"/>
      <c r="H44" s="1882"/>
      <c r="I44" s="1882"/>
    </row>
    <row r="45" spans="1:12" ht="15" customHeight="1">
      <c r="A45" s="934"/>
      <c r="B45" s="1001"/>
      <c r="C45" s="1882"/>
      <c r="D45" s="1882"/>
      <c r="E45" s="1882"/>
      <c r="F45" s="1882"/>
      <c r="G45" s="1882"/>
      <c r="H45" s="1882"/>
      <c r="I45" s="1882"/>
    </row>
    <row r="46" spans="1:12" ht="15" customHeight="1">
      <c r="A46" s="934"/>
      <c r="B46" s="1001"/>
      <c r="C46" s="1882"/>
      <c r="D46" s="1882"/>
      <c r="E46" s="1882"/>
      <c r="F46" s="1882"/>
      <c r="G46" s="1882"/>
      <c r="H46" s="1882"/>
      <c r="I46" s="1882"/>
    </row>
    <row r="47" spans="1:12" ht="15" customHeight="1">
      <c r="A47" s="934"/>
      <c r="B47" s="1001"/>
      <c r="C47" s="1882"/>
      <c r="D47" s="1882"/>
      <c r="E47" s="1882"/>
      <c r="F47" s="1882"/>
      <c r="G47" s="1882"/>
      <c r="H47" s="1882"/>
      <c r="I47" s="1882"/>
    </row>
    <row r="48" spans="1:12" ht="15" customHeight="1">
      <c r="A48" s="934"/>
      <c r="B48" s="1001"/>
      <c r="C48" s="1882"/>
      <c r="D48" s="1882"/>
      <c r="E48" s="1882"/>
      <c r="F48" s="1882"/>
      <c r="G48" s="1882"/>
      <c r="H48" s="1882"/>
      <c r="I48" s="1882"/>
    </row>
    <row r="49" spans="1:9" ht="15" customHeight="1">
      <c r="A49" s="934"/>
      <c r="B49" s="1001"/>
      <c r="C49" s="1882"/>
      <c r="D49" s="1882"/>
      <c r="E49" s="1882"/>
      <c r="F49" s="1882"/>
      <c r="G49" s="1882"/>
      <c r="H49" s="1882"/>
      <c r="I49" s="1882"/>
    </row>
    <row r="50" spans="1:9" ht="15" customHeight="1">
      <c r="A50" s="934"/>
      <c r="B50" s="1001"/>
      <c r="C50" s="1882"/>
      <c r="D50" s="1882"/>
      <c r="E50" s="1882"/>
      <c r="F50" s="1882"/>
      <c r="G50" s="1882"/>
      <c r="H50" s="1882"/>
      <c r="I50" s="1882"/>
    </row>
    <row r="51" spans="1:9" ht="15" customHeight="1">
      <c r="A51" s="934"/>
      <c r="B51" s="1001"/>
      <c r="C51" s="1882"/>
      <c r="D51" s="1882"/>
      <c r="E51" s="1882"/>
      <c r="F51" s="1882"/>
      <c r="G51" s="1882"/>
      <c r="H51" s="1882"/>
      <c r="I51" s="1882"/>
    </row>
    <row r="52" spans="1:9" ht="19.5" customHeight="1">
      <c r="A52" s="934"/>
      <c r="B52" s="1001"/>
      <c r="C52" s="1882"/>
      <c r="D52" s="1882"/>
      <c r="E52" s="1882"/>
      <c r="F52" s="1882"/>
      <c r="G52" s="1882"/>
      <c r="H52" s="1882"/>
      <c r="I52" s="1882"/>
    </row>
    <row r="53" spans="1:9" ht="15" customHeight="1">
      <c r="A53" s="934"/>
      <c r="B53" s="1001"/>
      <c r="C53" s="1882"/>
      <c r="D53" s="1882"/>
      <c r="E53" s="1882"/>
      <c r="F53" s="1882"/>
      <c r="G53" s="1882"/>
      <c r="H53" s="1882"/>
      <c r="I53" s="1882"/>
    </row>
    <row r="54" spans="1:9" ht="15" customHeight="1">
      <c r="A54" s="934"/>
      <c r="B54" s="1001"/>
      <c r="C54" s="1882"/>
      <c r="D54" s="1882"/>
      <c r="E54" s="1882"/>
      <c r="F54" s="1882"/>
      <c r="G54" s="1882"/>
      <c r="H54" s="1882"/>
      <c r="I54" s="1882"/>
    </row>
    <row r="55" spans="1:9" ht="15" customHeight="1">
      <c r="A55" s="934"/>
      <c r="B55" s="1001"/>
      <c r="C55" s="1882"/>
      <c r="D55" s="1882"/>
      <c r="E55" s="1882"/>
      <c r="F55" s="1882"/>
      <c r="G55" s="1882"/>
      <c r="H55" s="1882"/>
      <c r="I55" s="1882"/>
    </row>
    <row r="56" spans="1:9" ht="25.5" customHeight="1">
      <c r="A56" s="935"/>
      <c r="B56" s="1001"/>
      <c r="C56" s="1882"/>
      <c r="D56" s="1882"/>
      <c r="E56" s="1882"/>
      <c r="F56" s="1882"/>
      <c r="G56" s="1882"/>
      <c r="H56" s="1882"/>
      <c r="I56" s="1882"/>
    </row>
    <row r="57" spans="1:9" ht="15" customHeight="1">
      <c r="A57" s="1883" t="s">
        <v>64</v>
      </c>
      <c r="B57" s="1001" t="s">
        <v>65</v>
      </c>
      <c r="C57" s="1025" t="s">
        <v>1082</v>
      </c>
      <c r="D57" s="1025"/>
      <c r="E57" s="1025"/>
      <c r="F57" s="1025"/>
      <c r="G57" s="1025"/>
      <c r="H57" s="1025"/>
      <c r="I57" s="1025"/>
    </row>
    <row r="58" spans="1:9" ht="15" customHeight="1">
      <c r="A58" s="1884"/>
      <c r="B58" s="1001"/>
      <c r="C58" s="1025"/>
      <c r="D58" s="1025"/>
      <c r="E58" s="1025"/>
      <c r="F58" s="1025"/>
      <c r="G58" s="1025"/>
      <c r="H58" s="1025"/>
      <c r="I58" s="1025"/>
    </row>
    <row r="59" spans="1:9">
      <c r="A59" s="1884"/>
      <c r="B59" s="1001"/>
      <c r="C59" s="1025"/>
      <c r="D59" s="1025"/>
      <c r="E59" s="1025"/>
      <c r="F59" s="1025"/>
      <c r="G59" s="1025"/>
      <c r="H59" s="1025"/>
      <c r="I59" s="1025"/>
    </row>
    <row r="60" spans="1:9">
      <c r="A60" s="1884"/>
      <c r="B60" s="1001"/>
      <c r="C60" s="1025"/>
      <c r="D60" s="1025"/>
      <c r="E60" s="1025"/>
      <c r="F60" s="1025"/>
      <c r="G60" s="1025"/>
      <c r="H60" s="1025"/>
      <c r="I60" s="1025"/>
    </row>
    <row r="61" spans="1:9">
      <c r="A61" s="1884"/>
      <c r="B61" s="1001"/>
      <c r="C61" s="1025"/>
      <c r="D61" s="1025"/>
      <c r="E61" s="1025"/>
      <c r="F61" s="1025"/>
      <c r="G61" s="1025"/>
      <c r="H61" s="1025"/>
      <c r="I61" s="1025"/>
    </row>
    <row r="62" spans="1:9">
      <c r="A62" s="1885"/>
      <c r="B62" s="1001"/>
      <c r="C62" s="1025"/>
      <c r="D62" s="1025"/>
      <c r="E62" s="1025"/>
      <c r="F62" s="1025"/>
      <c r="G62" s="1025"/>
      <c r="H62" s="1025"/>
      <c r="I62" s="1025"/>
    </row>
    <row r="63" spans="1:9" ht="4.5" customHeight="1">
      <c r="C63" s="246"/>
      <c r="D63" s="246"/>
      <c r="E63" s="246"/>
      <c r="F63" s="246"/>
      <c r="G63" s="246"/>
      <c r="H63" s="246"/>
      <c r="I63" s="246"/>
    </row>
    <row r="64" spans="1:9">
      <c r="A64" s="1006" t="s">
        <v>649</v>
      </c>
      <c r="B64" s="1006"/>
      <c r="C64" s="59"/>
      <c r="D64" s="258"/>
      <c r="E64" s="258"/>
      <c r="F64" s="258"/>
      <c r="G64" s="258"/>
      <c r="H64" s="258"/>
      <c r="I64" s="258"/>
    </row>
    <row r="65" spans="1:9" ht="13.5" customHeight="1">
      <c r="A65" s="1331" t="s">
        <v>997</v>
      </c>
      <c r="B65" s="1331"/>
      <c r="C65" s="1334" t="s">
        <v>1415</v>
      </c>
      <c r="D65" s="1334"/>
      <c r="E65" s="1334"/>
      <c r="F65" s="1334"/>
      <c r="G65" s="1334"/>
      <c r="H65" s="1334"/>
      <c r="I65" s="1334"/>
    </row>
    <row r="66" spans="1:9">
      <c r="A66" s="1332"/>
      <c r="B66" s="1332"/>
      <c r="C66" s="1335"/>
      <c r="D66" s="1335"/>
      <c r="E66" s="1335"/>
      <c r="F66" s="1335"/>
      <c r="G66" s="1335"/>
      <c r="H66" s="1335"/>
      <c r="I66" s="1335"/>
    </row>
    <row r="67" spans="1:9">
      <c r="A67" s="1332"/>
      <c r="B67" s="1332"/>
      <c r="C67" s="1335"/>
      <c r="D67" s="1335"/>
      <c r="E67" s="1335"/>
      <c r="F67" s="1335"/>
      <c r="G67" s="1335"/>
      <c r="H67" s="1335"/>
      <c r="I67" s="1335"/>
    </row>
    <row r="68" spans="1:9">
      <c r="A68" s="1332"/>
      <c r="B68" s="1332"/>
      <c r="C68" s="1335"/>
      <c r="D68" s="1335"/>
      <c r="E68" s="1335"/>
      <c r="F68" s="1335"/>
      <c r="G68" s="1335"/>
      <c r="H68" s="1335"/>
      <c r="I68" s="1335"/>
    </row>
    <row r="69" spans="1:9">
      <c r="A69" s="1332"/>
      <c r="B69" s="1332"/>
      <c r="C69" s="1335"/>
      <c r="D69" s="1335"/>
      <c r="E69" s="1335"/>
      <c r="F69" s="1335"/>
      <c r="G69" s="1335"/>
      <c r="H69" s="1335"/>
      <c r="I69" s="1335"/>
    </row>
    <row r="70" spans="1:9">
      <c r="A70" s="1333"/>
      <c r="B70" s="1333"/>
      <c r="C70" s="1336"/>
      <c r="D70" s="1336"/>
      <c r="E70" s="1336"/>
      <c r="F70" s="1336"/>
      <c r="G70" s="1336"/>
      <c r="H70" s="1336"/>
      <c r="I70" s="1336"/>
    </row>
  </sheetData>
  <customSheetViews>
    <customSheetView guid="{752EAD5E-2F62-4CFE-8BD1-E3E6987497BB}" showPageBreaks="1" view="pageBreakPreview" topLeftCell="A37">
      <selection activeCell="J15" sqref="J15"/>
      <rowBreaks count="2" manualBreakCount="2">
        <brk id="40" max="16383" man="1"/>
        <brk id="64" max="16383" man="1"/>
      </rowBreaks>
      <pageMargins left="0.7" right="0.7" top="0.75" bottom="0.75" header="0.3" footer="0.3"/>
      <pageSetup paperSize="9" scale="99" orientation="portrait" r:id="rId1"/>
    </customSheetView>
    <customSheetView guid="{71275B59-52D9-4BCA-9258-6D8C6EFF66CF}" showPageBreaks="1" view="pageLayout" topLeftCell="A70">
      <selection activeCell="J81" sqref="J81"/>
      <pageMargins left="0.7" right="0.7" top="0.75" bottom="0.75" header="0.3" footer="0.3"/>
      <pageSetup paperSize="9" orientation="portrait" r:id="rId2"/>
    </customSheetView>
    <customSheetView guid="{E75B0417-2004-49B0-81AA-65A6C4F7EC2C}" showPageBreaks="1" view="pageLayout" topLeftCell="A37">
      <selection activeCell="J81" sqref="J81"/>
      <pageMargins left="0.7" right="0.7" top="0.75" bottom="0.75" header="0.3" footer="0.3"/>
      <pageSetup paperSize="9" orientation="portrait" r:id="rId3"/>
    </customSheetView>
    <customSheetView guid="{0B143DF2-66B8-46B0-BF36-1C571A9EB3F3}">
      <selection activeCell="G25" sqref="G25"/>
      <pageMargins left="0.7" right="0.7" top="0.75" bottom="0.75" header="0.3" footer="0.3"/>
      <pageSetup paperSize="9" orientation="portrait" r:id="rId4"/>
    </customSheetView>
    <customSheetView guid="{4DCD7E50-A612-4C8E-882E-3BC6A59DB4EB}" showPageBreaks="1" view="pageLayout" topLeftCell="A37">
      <selection activeCell="J9" sqref="J9"/>
      <pageMargins left="0.7" right="0.7" top="0.75" bottom="0.75" header="0.3" footer="0.3"/>
      <pageSetup paperSize="9" orientation="portrait" horizontalDpi="300" verticalDpi="300" r:id="rId5"/>
    </customSheetView>
    <customSheetView guid="{A898AA5D-169A-4A14-AB8F-C4F4C5C9C869}" showPageBreaks="1" view="pageBreakPreview" topLeftCell="A70">
      <selection activeCell="D74" sqref="D74:I74"/>
      <rowBreaks count="2" manualBreakCount="2">
        <brk id="40" max="16383" man="1"/>
        <brk id="64" max="16383" man="1"/>
      </rowBreaks>
      <pageMargins left="0.7" right="0.7" top="0.75" bottom="0.75" header="0.3" footer="0.3"/>
      <pageSetup paperSize="9" scale="99" orientation="portrait" r:id="rId6"/>
    </customSheetView>
    <customSheetView guid="{DD9AE018-7E22-4B13-ADFF-D4C3360CBEF2}" showPageBreaks="1" view="pageBreakPreview" topLeftCell="A37">
      <selection activeCell="J15" sqref="J15"/>
      <rowBreaks count="2" manualBreakCount="2">
        <brk id="40" max="16383" man="1"/>
        <brk id="64" max="16383" man="1"/>
      </rowBreaks>
      <pageMargins left="0.7" right="0.7" top="0.75" bottom="0.75" header="0.3" footer="0.3"/>
      <pageSetup paperSize="9" scale="99" orientation="portrait" r:id="rId7"/>
    </customSheetView>
    <customSheetView guid="{9EB396F3-ECBE-4F00-8AF4-433E00D5457E}" showPageBreaks="1" view="pageLayout" topLeftCell="A37">
      <selection activeCell="J9" sqref="J9"/>
      <pageMargins left="0.7" right="0.7" top="0.75" bottom="0.75" header="0.3" footer="0.3"/>
      <pageSetup paperSize="9" orientation="portrait" horizontalDpi="300" verticalDpi="300" r:id="rId8"/>
    </customSheetView>
    <customSheetView guid="{55E52B48-1657-48E8-B3E5-B0C731EC5524}" showPageBreaks="1" view="pageLayout" topLeftCell="A56">
      <selection activeCell="D50" sqref="D50:I50"/>
      <pageMargins left="0.7" right="0.7" top="0.75" bottom="0.75" header="0.3" footer="0.3"/>
      <pageSetup paperSize="9" orientation="portrait" r:id="rId9"/>
    </customSheetView>
    <customSheetView guid="{23D4B25B-CBF4-454F-9519-3A7381CDE973}" showPageBreaks="1" view="pageLayout" topLeftCell="A70">
      <selection activeCell="E59" sqref="E59"/>
      <pageMargins left="0.7" right="0.7" top="0.75" bottom="0.75" header="0.3" footer="0.3"/>
      <pageSetup paperSize="9" orientation="portrait" r:id="rId10"/>
    </customSheetView>
    <customSheetView guid="{06A42C23-4954-42F4-A856-AA4EA9356C9D}" showPageBreaks="1" view="pageLayout" topLeftCell="A40">
      <selection activeCell="A48" sqref="A48:IV53"/>
      <pageMargins left="0.7" right="0.7" top="0.75" bottom="0.75" header="0.3" footer="0.3"/>
      <pageSetup paperSize="9" orientation="portrait" r:id="rId11"/>
    </customSheetView>
    <customSheetView guid="{7F613779-33AB-4C27-B28A-A10D734C27EA}" showPageBreaks="1" view="pageLayout" topLeftCell="A37">
      <selection activeCell="J10" sqref="J10"/>
      <pageMargins left="0.7" right="0.7" top="0.75" bottom="0.75" header="0.3" footer="0.3"/>
      <pageSetup paperSize="9" orientation="portrait" r:id="rId12"/>
    </customSheetView>
    <customSheetView guid="{5FEFEB6C-BEC4-430E-B947-6A7413286A0D}" showPageBreaks="1" view="pageLayout" topLeftCell="A37">
      <selection activeCell="J9" sqref="J9"/>
      <pageMargins left="0.7" right="0.7" top="0.75" bottom="0.75" header="0.3" footer="0.3"/>
      <pageSetup paperSize="9" orientation="portrait" horizontalDpi="300" verticalDpi="300" r:id="rId13"/>
    </customSheetView>
    <customSheetView guid="{22FD68A5-46F7-4E41-8363-D5981057D2EF}" showPageBreaks="1" view="pageBreakPreview" topLeftCell="A37">
      <selection activeCell="J15" sqref="J15"/>
      <rowBreaks count="2" manualBreakCount="2">
        <brk id="40" max="16383" man="1"/>
        <brk id="64" max="16383" man="1"/>
      </rowBreaks>
      <pageMargins left="0.7" right="0.7" top="0.75" bottom="0.75" header="0.3" footer="0.3"/>
      <pageSetup paperSize="9" scale="99" orientation="portrait" r:id="rId14"/>
    </customSheetView>
    <customSheetView guid="{76B58914-1035-4353-9CF6-22B59E40A08B}" showPageBreaks="1" view="pageBreakPreview" topLeftCell="A37">
      <selection activeCell="J15" sqref="J15"/>
      <rowBreaks count="2" manualBreakCount="2">
        <brk id="40" max="16383" man="1"/>
        <brk id="64" max="16383" man="1"/>
      </rowBreaks>
      <pageMargins left="0.7" right="0.7" top="0.75" bottom="0.75" header="0.3" footer="0.3"/>
      <pageSetup paperSize="9" scale="99" orientation="portrait" r:id="rId15"/>
    </customSheetView>
    <customSheetView guid="{3848975B-608E-4A87-AC36-A52CBAB490C8}">
      <selection activeCell="G25" sqref="G25"/>
      <pageMargins left="0.7" right="0.7" top="0.75" bottom="0.75" header="0.3" footer="0.3"/>
      <pageSetup paperSize="9" orientation="portrait" r:id="rId16"/>
    </customSheetView>
    <customSheetView guid="{D623C857-8851-4DB2-AEC5-A3D94BBCC3E5}" showPageBreaks="1" view="pageBreakPreview" topLeftCell="A37">
      <selection activeCell="J15" sqref="J15"/>
      <rowBreaks count="2" manualBreakCount="2">
        <brk id="40" max="16383" man="1"/>
        <brk id="64" max="16383" man="1"/>
      </rowBreaks>
      <pageMargins left="0.7" right="0.7" top="0.75" bottom="0.75" header="0.3" footer="0.3"/>
      <pageSetup paperSize="9" scale="99" orientation="portrait" r:id="rId17"/>
    </customSheetView>
    <customSheetView guid="{4789E3A1-B331-40F4-BFBE-ECBA77374F9F}" showPageBreaks="1" topLeftCell="A42">
      <selection activeCell="H81" sqref="H81"/>
      <pageMargins left="0.7" right="0.7" top="0.75" bottom="0.75" header="0.3" footer="0.3"/>
      <pageSetup paperSize="9" orientation="portrait" r:id="rId18"/>
    </customSheetView>
  </customSheetViews>
  <mergeCells count="54">
    <mergeCell ref="A32:C32"/>
    <mergeCell ref="A33:C33"/>
    <mergeCell ref="A34:C34"/>
    <mergeCell ref="A35:C35"/>
    <mergeCell ref="A36:C36"/>
    <mergeCell ref="A57:A62"/>
    <mergeCell ref="B57:B62"/>
    <mergeCell ref="C57:I62"/>
    <mergeCell ref="A64:B64"/>
    <mergeCell ref="A65:B70"/>
    <mergeCell ref="C65:I70"/>
    <mergeCell ref="A37:B38"/>
    <mergeCell ref="C37:I38"/>
    <mergeCell ref="A40:B40"/>
    <mergeCell ref="A41:A56"/>
    <mergeCell ref="B41:B56"/>
    <mergeCell ref="C41:I56"/>
    <mergeCell ref="A17:B17"/>
    <mergeCell ref="A18:A25"/>
    <mergeCell ref="B18:C19"/>
    <mergeCell ref="D18:I19"/>
    <mergeCell ref="A26:I26"/>
    <mergeCell ref="A27:C27"/>
    <mergeCell ref="A28:C28"/>
    <mergeCell ref="A29:C29"/>
    <mergeCell ref="A30:C30"/>
    <mergeCell ref="A31:C31"/>
    <mergeCell ref="D5:I5"/>
    <mergeCell ref="F6:F7"/>
    <mergeCell ref="H6:I6"/>
    <mergeCell ref="H7:I7"/>
    <mergeCell ref="A1:I1"/>
    <mergeCell ref="A2:I2"/>
    <mergeCell ref="A3:B3"/>
    <mergeCell ref="C3:I3"/>
    <mergeCell ref="A4:B4"/>
    <mergeCell ref="C4:I4"/>
    <mergeCell ref="A5:B7"/>
    <mergeCell ref="A9:B9"/>
    <mergeCell ref="B20:C21"/>
    <mergeCell ref="B22:C23"/>
    <mergeCell ref="B24:C25"/>
    <mergeCell ref="C15:E15"/>
    <mergeCell ref="D20:I21"/>
    <mergeCell ref="D22:I23"/>
    <mergeCell ref="D24:I25"/>
    <mergeCell ref="F15:I15"/>
    <mergeCell ref="A10:B12"/>
    <mergeCell ref="C10:I12"/>
    <mergeCell ref="A13:B15"/>
    <mergeCell ref="C13:E13"/>
    <mergeCell ref="F13:I13"/>
    <mergeCell ref="C14:E14"/>
    <mergeCell ref="F14:I14"/>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6" max="8"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59999389629810485"/>
  </sheetPr>
  <dimension ref="A1:J75"/>
  <sheetViews>
    <sheetView view="pageBreakPreview" topLeftCell="A46" zoomScaleNormal="100" zoomScaleSheetLayoutView="100" workbookViewId="0">
      <selection activeCell="N57" sqref="N57"/>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c r="A2" s="919"/>
      <c r="B2" s="919"/>
      <c r="C2" s="919"/>
      <c r="D2" s="919"/>
      <c r="E2" s="919"/>
      <c r="F2" s="919"/>
      <c r="G2" s="919"/>
      <c r="H2" s="919"/>
      <c r="I2" s="919"/>
    </row>
    <row r="3" spans="1:9" ht="15" customHeight="1">
      <c r="A3" s="918" t="s">
        <v>3</v>
      </c>
      <c r="B3" s="920"/>
      <c r="C3" s="997" t="s">
        <v>1388</v>
      </c>
      <c r="D3" s="998"/>
      <c r="E3" s="998"/>
      <c r="F3" s="998"/>
      <c r="G3" s="998"/>
      <c r="H3" s="998"/>
      <c r="I3" s="999"/>
    </row>
    <row r="4" spans="1:9" ht="15" customHeight="1">
      <c r="A4" s="1000" t="s">
        <v>42</v>
      </c>
      <c r="B4" s="1000"/>
      <c r="C4" s="989" t="s">
        <v>170</v>
      </c>
      <c r="D4" s="990"/>
      <c r="E4" s="990"/>
      <c r="F4" s="990"/>
      <c r="G4" s="990"/>
      <c r="H4" s="990"/>
      <c r="I4" s="991"/>
    </row>
    <row r="5" spans="1:9" ht="15" customHeight="1">
      <c r="A5" s="917" t="s">
        <v>14</v>
      </c>
      <c r="B5" s="917"/>
      <c r="C5" s="5" t="s">
        <v>15</v>
      </c>
      <c r="D5" s="925" t="s">
        <v>1071</v>
      </c>
      <c r="E5" s="925"/>
      <c r="F5" s="925"/>
      <c r="G5" s="925"/>
      <c r="H5" s="925"/>
      <c r="I5" s="925"/>
    </row>
    <row r="6" spans="1:9" ht="15" customHeight="1">
      <c r="A6" s="917"/>
      <c r="B6" s="917"/>
      <c r="C6" s="254" t="s">
        <v>102</v>
      </c>
      <c r="D6" s="260" t="s">
        <v>17</v>
      </c>
      <c r="E6" s="260" t="s">
        <v>667</v>
      </c>
      <c r="F6" s="1914" t="s">
        <v>43</v>
      </c>
      <c r="G6" s="255" t="s">
        <v>16</v>
      </c>
      <c r="H6" s="970" t="s">
        <v>1072</v>
      </c>
      <c r="I6" s="972"/>
    </row>
    <row r="7" spans="1:9" ht="15" customHeight="1">
      <c r="A7" s="917"/>
      <c r="B7" s="917"/>
      <c r="C7" s="254" t="s">
        <v>699</v>
      </c>
      <c r="D7" s="260" t="s">
        <v>17</v>
      </c>
      <c r="E7" s="260" t="s">
        <v>681</v>
      </c>
      <c r="F7" s="1915"/>
      <c r="G7" s="255" t="s">
        <v>17</v>
      </c>
      <c r="H7" s="1916" t="s">
        <v>1074</v>
      </c>
      <c r="I7" s="1917"/>
    </row>
    <row r="8" spans="1:9" ht="5.0999999999999996" customHeight="1">
      <c r="A8" s="129"/>
      <c r="B8" s="129"/>
      <c r="C8" s="194"/>
      <c r="D8" s="193"/>
      <c r="E8" s="193"/>
      <c r="F8" s="195"/>
      <c r="G8" s="196"/>
      <c r="H8" s="197"/>
      <c r="I8" s="197"/>
    </row>
    <row r="9" spans="1:9" ht="15" customHeight="1">
      <c r="A9" s="1006" t="s">
        <v>650</v>
      </c>
      <c r="B9" s="1006"/>
      <c r="C9" s="243"/>
      <c r="D9" s="243"/>
      <c r="E9" s="243"/>
      <c r="F9" s="243"/>
      <c r="G9" s="243"/>
      <c r="H9" s="243"/>
      <c r="I9" s="243"/>
    </row>
    <row r="10" spans="1:9" ht="15" customHeight="1">
      <c r="A10" s="889" t="s">
        <v>45</v>
      </c>
      <c r="B10" s="890"/>
      <c r="C10" s="1905" t="s">
        <v>1065</v>
      </c>
      <c r="D10" s="1906"/>
      <c r="E10" s="1906"/>
      <c r="F10" s="1906"/>
      <c r="G10" s="1906"/>
      <c r="H10" s="1906"/>
      <c r="I10" s="1907"/>
    </row>
    <row r="11" spans="1:9" ht="15" customHeight="1">
      <c r="A11" s="891"/>
      <c r="B11" s="892"/>
      <c r="C11" s="1908"/>
      <c r="D11" s="1909"/>
      <c r="E11" s="1909"/>
      <c r="F11" s="1909"/>
      <c r="G11" s="1909"/>
      <c r="H11" s="1909"/>
      <c r="I11" s="1910"/>
    </row>
    <row r="12" spans="1:9" ht="15" customHeight="1">
      <c r="A12" s="976" t="s">
        <v>18</v>
      </c>
      <c r="B12" s="977"/>
      <c r="C12" s="989" t="s">
        <v>19</v>
      </c>
      <c r="D12" s="990"/>
      <c r="E12" s="991"/>
      <c r="F12" s="970" t="s">
        <v>1075</v>
      </c>
      <c r="G12" s="971"/>
      <c r="H12" s="971"/>
      <c r="I12" s="972"/>
    </row>
    <row r="13" spans="1:9" ht="15" customHeight="1">
      <c r="A13" s="1299"/>
      <c r="B13" s="1300"/>
      <c r="C13" s="989" t="s">
        <v>47</v>
      </c>
      <c r="D13" s="990"/>
      <c r="E13" s="991"/>
      <c r="F13" s="989" t="s">
        <v>1302</v>
      </c>
      <c r="G13" s="990"/>
      <c r="H13" s="990"/>
      <c r="I13" s="991"/>
    </row>
    <row r="14" spans="1:9" ht="15" customHeight="1">
      <c r="A14" s="978"/>
      <c r="B14" s="979"/>
      <c r="C14" s="989" t="s">
        <v>20</v>
      </c>
      <c r="D14" s="990"/>
      <c r="E14" s="991"/>
      <c r="F14" s="989" t="s">
        <v>171</v>
      </c>
      <c r="G14" s="990"/>
      <c r="H14" s="990"/>
      <c r="I14" s="991"/>
    </row>
    <row r="15" spans="1:9" ht="5.0999999999999996" customHeight="1">
      <c r="A15" s="72"/>
      <c r="B15" s="72"/>
      <c r="C15" s="129"/>
      <c r="D15" s="129"/>
      <c r="E15" s="129"/>
      <c r="F15" s="129"/>
      <c r="G15" s="129"/>
      <c r="H15" s="129"/>
      <c r="I15" s="129"/>
    </row>
    <row r="16" spans="1:9" ht="15" customHeight="1">
      <c r="A16" s="1006" t="s">
        <v>651</v>
      </c>
      <c r="B16" s="1006"/>
      <c r="C16" s="59"/>
      <c r="D16" s="258"/>
      <c r="E16" s="258"/>
      <c r="F16" s="258"/>
      <c r="G16" s="258"/>
      <c r="H16" s="258"/>
      <c r="I16" s="258"/>
    </row>
    <row r="17" spans="1:9" ht="15" customHeight="1">
      <c r="A17" s="1018" t="s">
        <v>49</v>
      </c>
      <c r="B17" s="1001" t="s">
        <v>658</v>
      </c>
      <c r="C17" s="1001"/>
      <c r="D17" s="1891" t="s">
        <v>931</v>
      </c>
      <c r="E17" s="1891"/>
      <c r="F17" s="1891"/>
      <c r="G17" s="1891"/>
      <c r="H17" s="1891"/>
      <c r="I17" s="1891"/>
    </row>
    <row r="18" spans="1:9" ht="15" customHeight="1">
      <c r="A18" s="1018"/>
      <c r="B18" s="1001"/>
      <c r="C18" s="1001"/>
      <c r="D18" s="1891"/>
      <c r="E18" s="1891"/>
      <c r="F18" s="1891"/>
      <c r="G18" s="1891"/>
      <c r="H18" s="1891"/>
      <c r="I18" s="1891"/>
    </row>
    <row r="19" spans="1:9" ht="15" customHeight="1">
      <c r="A19" s="1018"/>
      <c r="B19" s="1001" t="s">
        <v>659</v>
      </c>
      <c r="C19" s="1001"/>
      <c r="D19" s="1892" t="s">
        <v>930</v>
      </c>
      <c r="E19" s="1892"/>
      <c r="F19" s="1892"/>
      <c r="G19" s="1892"/>
      <c r="H19" s="1892"/>
      <c r="I19" s="1892"/>
    </row>
    <row r="20" spans="1:9" ht="15" customHeight="1">
      <c r="A20" s="1018"/>
      <c r="B20" s="1001"/>
      <c r="C20" s="1001"/>
      <c r="D20" s="1892"/>
      <c r="E20" s="1892"/>
      <c r="F20" s="1892"/>
      <c r="G20" s="1892"/>
      <c r="H20" s="1892"/>
      <c r="I20" s="1892"/>
    </row>
    <row r="21" spans="1:9" ht="15" customHeight="1">
      <c r="A21" s="1018"/>
      <c r="B21" s="1001" t="s">
        <v>660</v>
      </c>
      <c r="C21" s="1001"/>
      <c r="D21" s="1892" t="s">
        <v>1066</v>
      </c>
      <c r="E21" s="1892"/>
      <c r="F21" s="1892"/>
      <c r="G21" s="1892"/>
      <c r="H21" s="1892"/>
      <c r="I21" s="1892"/>
    </row>
    <row r="22" spans="1:9" ht="15" customHeight="1">
      <c r="A22" s="1018"/>
      <c r="B22" s="1001"/>
      <c r="C22" s="1001"/>
      <c r="D22" s="1892"/>
      <c r="E22" s="1892"/>
      <c r="F22" s="1892"/>
      <c r="G22" s="1892"/>
      <c r="H22" s="1892"/>
      <c r="I22" s="1892"/>
    </row>
    <row r="23" spans="1:9" ht="15" customHeight="1">
      <c r="A23" s="1018"/>
      <c r="B23" s="1001"/>
      <c r="C23" s="1001"/>
      <c r="D23" s="1892"/>
      <c r="E23" s="1892"/>
      <c r="F23" s="1892"/>
      <c r="G23" s="1892"/>
      <c r="H23" s="1892"/>
      <c r="I23" s="1892"/>
    </row>
    <row r="24" spans="1:9" ht="15" customHeight="1">
      <c r="A24" s="1018"/>
      <c r="B24" s="1001" t="s">
        <v>661</v>
      </c>
      <c r="C24" s="1001"/>
      <c r="D24" s="1892" t="s">
        <v>932</v>
      </c>
      <c r="E24" s="1892"/>
      <c r="F24" s="1892"/>
      <c r="G24" s="1892"/>
      <c r="H24" s="1892"/>
      <c r="I24" s="1892"/>
    </row>
    <row r="25" spans="1:9" ht="15" customHeight="1">
      <c r="A25" s="1018"/>
      <c r="B25" s="1001"/>
      <c r="C25" s="1001"/>
      <c r="D25" s="1892"/>
      <c r="E25" s="1892"/>
      <c r="F25" s="1892"/>
      <c r="G25" s="1892"/>
      <c r="H25" s="1892"/>
      <c r="I25" s="1892"/>
    </row>
    <row r="26" spans="1:9" ht="15" customHeight="1">
      <c r="A26" s="1018"/>
      <c r="B26" s="1001"/>
      <c r="C26" s="1001"/>
      <c r="D26" s="1892"/>
      <c r="E26" s="1892"/>
      <c r="F26" s="1892"/>
      <c r="G26" s="1892"/>
      <c r="H26" s="1892"/>
      <c r="I26" s="1892"/>
    </row>
    <row r="27" spans="1:9" ht="15" customHeight="1">
      <c r="A27" s="1018"/>
      <c r="B27" s="1001"/>
      <c r="C27" s="1001"/>
      <c r="D27" s="1892"/>
      <c r="E27" s="1892"/>
      <c r="F27" s="1892"/>
      <c r="G27" s="1892"/>
      <c r="H27" s="1892"/>
      <c r="I27" s="1892"/>
    </row>
    <row r="28" spans="1:9" ht="14.1" customHeight="1">
      <c r="A28" s="1001" t="s">
        <v>52</v>
      </c>
      <c r="B28" s="1001"/>
      <c r="C28" s="1001"/>
      <c r="D28" s="1891" t="s">
        <v>172</v>
      </c>
      <c r="E28" s="1891"/>
      <c r="F28" s="1891"/>
      <c r="G28" s="1891"/>
      <c r="H28" s="1891"/>
      <c r="I28" s="1891"/>
    </row>
    <row r="29" spans="1:9" ht="14.1" customHeight="1">
      <c r="A29" s="1001"/>
      <c r="B29" s="1001"/>
      <c r="C29" s="1001"/>
      <c r="D29" s="1891"/>
      <c r="E29" s="1891"/>
      <c r="F29" s="1891"/>
      <c r="G29" s="1891"/>
      <c r="H29" s="1891"/>
      <c r="I29" s="1891"/>
    </row>
    <row r="30" spans="1:9" ht="14.1" customHeight="1">
      <c r="A30" s="1001" t="s">
        <v>53</v>
      </c>
      <c r="B30" s="1001"/>
      <c r="C30" s="1001"/>
      <c r="D30" s="1891" t="s">
        <v>770</v>
      </c>
      <c r="E30" s="1891"/>
      <c r="F30" s="1891"/>
      <c r="G30" s="1891"/>
      <c r="H30" s="1891"/>
      <c r="I30" s="1891"/>
    </row>
    <row r="31" spans="1:9" ht="14.1" customHeight="1">
      <c r="A31" s="1001"/>
      <c r="B31" s="1001"/>
      <c r="C31" s="1001"/>
      <c r="D31" s="1891"/>
      <c r="E31" s="1891"/>
      <c r="F31" s="1891"/>
      <c r="G31" s="1891"/>
      <c r="H31" s="1891"/>
      <c r="I31" s="1891"/>
    </row>
    <row r="32" spans="1:9" ht="14.1" customHeight="1">
      <c r="A32" s="1001" t="s">
        <v>54</v>
      </c>
      <c r="B32" s="1001"/>
      <c r="C32" s="1001"/>
      <c r="D32" s="1891" t="s">
        <v>329</v>
      </c>
      <c r="E32" s="1891"/>
      <c r="F32" s="1891"/>
      <c r="G32" s="1891"/>
      <c r="H32" s="1891"/>
      <c r="I32" s="1891"/>
    </row>
    <row r="33" spans="1:10" ht="14.1" customHeight="1">
      <c r="A33" s="1001"/>
      <c r="B33" s="1001"/>
      <c r="C33" s="1001"/>
      <c r="D33" s="1891"/>
      <c r="E33" s="1891"/>
      <c r="F33" s="1891"/>
      <c r="G33" s="1891"/>
      <c r="H33" s="1891"/>
      <c r="I33" s="1891"/>
    </row>
    <row r="34" spans="1:10" ht="15" customHeight="1">
      <c r="A34" s="1900" t="s">
        <v>56</v>
      </c>
      <c r="B34" s="1901"/>
      <c r="C34" s="1901"/>
      <c r="D34" s="1901"/>
      <c r="E34" s="1901"/>
      <c r="F34" s="1901"/>
      <c r="G34" s="1901"/>
      <c r="H34" s="1901"/>
      <c r="I34" s="1902"/>
    </row>
    <row r="35" spans="1:10" ht="15" customHeight="1">
      <c r="A35" s="1026" t="s">
        <v>57</v>
      </c>
      <c r="B35" s="1027"/>
      <c r="C35" s="1028"/>
      <c r="D35" s="35" t="s">
        <v>981</v>
      </c>
      <c r="E35" s="35" t="s">
        <v>982</v>
      </c>
      <c r="F35" s="35" t="s">
        <v>980</v>
      </c>
      <c r="G35" s="35" t="s">
        <v>983</v>
      </c>
      <c r="H35" s="35" t="s">
        <v>984</v>
      </c>
      <c r="I35" s="35" t="s">
        <v>985</v>
      </c>
    </row>
    <row r="36" spans="1:10" ht="15" customHeight="1">
      <c r="A36" s="1406" t="s">
        <v>173</v>
      </c>
      <c r="B36" s="1406"/>
      <c r="C36" s="327" t="s">
        <v>81</v>
      </c>
      <c r="D36" s="728" t="s">
        <v>48</v>
      </c>
      <c r="E36" s="466">
        <v>1</v>
      </c>
      <c r="F36" s="467">
        <v>39</v>
      </c>
      <c r="G36" s="467">
        <v>1</v>
      </c>
      <c r="H36" s="466">
        <v>2</v>
      </c>
      <c r="I36" s="466"/>
    </row>
    <row r="37" spans="1:10" ht="15" customHeight="1">
      <c r="A37" s="1407"/>
      <c r="B37" s="1407"/>
      <c r="C37" s="331" t="s">
        <v>59</v>
      </c>
      <c r="D37" s="420">
        <v>0</v>
      </c>
      <c r="E37" s="420">
        <v>7</v>
      </c>
      <c r="F37" s="421">
        <v>16</v>
      </c>
      <c r="G37" s="420">
        <v>16</v>
      </c>
      <c r="H37" s="420"/>
      <c r="I37" s="420"/>
    </row>
    <row r="38" spans="1:10" ht="15" customHeight="1">
      <c r="A38" s="1899" t="s">
        <v>944</v>
      </c>
      <c r="B38" s="1899"/>
      <c r="C38" s="1899"/>
      <c r="D38" s="60" t="s">
        <v>220</v>
      </c>
      <c r="E38" s="60" t="s">
        <v>1036</v>
      </c>
      <c r="F38" s="60" t="s">
        <v>221</v>
      </c>
      <c r="G38" s="60" t="s">
        <v>284</v>
      </c>
      <c r="H38" s="60" t="s">
        <v>222</v>
      </c>
      <c r="I38" s="60" t="s">
        <v>474</v>
      </c>
    </row>
    <row r="39" spans="1:10" ht="15" customHeight="1">
      <c r="A39" s="1897" t="s">
        <v>174</v>
      </c>
      <c r="B39" s="1897"/>
      <c r="C39" s="344" t="s">
        <v>81</v>
      </c>
      <c r="D39" s="475">
        <v>5</v>
      </c>
      <c r="E39" s="475">
        <v>2</v>
      </c>
      <c r="F39" s="475">
        <v>2</v>
      </c>
      <c r="G39" s="475">
        <v>3</v>
      </c>
      <c r="H39" s="475">
        <v>2</v>
      </c>
      <c r="I39" s="475">
        <v>3</v>
      </c>
    </row>
    <row r="40" spans="1:10" ht="15" customHeight="1">
      <c r="A40" s="1898"/>
      <c r="B40" s="1898"/>
      <c r="C40" s="473" t="s">
        <v>59</v>
      </c>
      <c r="D40" s="474">
        <v>5</v>
      </c>
      <c r="E40" s="474">
        <v>2</v>
      </c>
      <c r="F40" s="474">
        <v>2</v>
      </c>
      <c r="G40" s="474">
        <v>3</v>
      </c>
      <c r="H40" s="474">
        <v>2</v>
      </c>
      <c r="I40" s="474">
        <v>3</v>
      </c>
      <c r="J40" s="201"/>
    </row>
    <row r="41" spans="1:10" ht="15" customHeight="1">
      <c r="A41" s="1174" t="s">
        <v>63</v>
      </c>
      <c r="B41" s="1174"/>
      <c r="C41" s="1903" t="s">
        <v>903</v>
      </c>
      <c r="D41" s="1903"/>
      <c r="E41" s="1903"/>
      <c r="F41" s="1903"/>
      <c r="G41" s="1903"/>
      <c r="H41" s="1903"/>
      <c r="I41" s="1903"/>
    </row>
    <row r="42" spans="1:10" ht="15" customHeight="1">
      <c r="A42" s="1174"/>
      <c r="B42" s="1174"/>
      <c r="C42" s="1903"/>
      <c r="D42" s="1903"/>
      <c r="E42" s="1903"/>
      <c r="F42" s="1903"/>
      <c r="G42" s="1903"/>
      <c r="H42" s="1903"/>
      <c r="I42" s="1903"/>
    </row>
    <row r="43" spans="1:10" ht="15" customHeight="1">
      <c r="A43" s="1174"/>
      <c r="B43" s="1174"/>
      <c r="C43" s="1903"/>
      <c r="D43" s="1903"/>
      <c r="E43" s="1903"/>
      <c r="F43" s="1903"/>
      <c r="G43" s="1903"/>
      <c r="H43" s="1903"/>
      <c r="I43" s="1903"/>
    </row>
    <row r="44" spans="1:10" ht="5.0999999999999996" customHeight="1">
      <c r="A44" s="272"/>
      <c r="B44" s="272"/>
      <c r="C44" s="97"/>
      <c r="D44" s="97"/>
      <c r="E44" s="97"/>
      <c r="F44" s="97"/>
      <c r="G44" s="97"/>
      <c r="H44" s="97"/>
      <c r="I44" s="97"/>
    </row>
    <row r="45" spans="1:10" ht="15" customHeight="1">
      <c r="A45" s="1006" t="s">
        <v>647</v>
      </c>
      <c r="B45" s="1006"/>
      <c r="C45" s="59"/>
      <c r="D45" s="258"/>
      <c r="E45" s="258"/>
      <c r="F45" s="258"/>
      <c r="G45" s="258"/>
      <c r="H45" s="258"/>
      <c r="I45" s="258"/>
    </row>
    <row r="46" spans="1:10" ht="15" customHeight="1">
      <c r="A46" s="1144" t="s">
        <v>652</v>
      </c>
      <c r="B46" s="1063" t="s">
        <v>694</v>
      </c>
      <c r="C46" s="1903" t="s">
        <v>1674</v>
      </c>
      <c r="D46" s="1904"/>
      <c r="E46" s="1904"/>
      <c r="F46" s="1904"/>
      <c r="G46" s="1904"/>
      <c r="H46" s="1904"/>
      <c r="I46" s="1904"/>
    </row>
    <row r="47" spans="1:10" ht="15" customHeight="1">
      <c r="A47" s="1145"/>
      <c r="B47" s="1063"/>
      <c r="C47" s="1903"/>
      <c r="D47" s="1904"/>
      <c r="E47" s="1904"/>
      <c r="F47" s="1904"/>
      <c r="G47" s="1904"/>
      <c r="H47" s="1904"/>
      <c r="I47" s="1904"/>
    </row>
    <row r="48" spans="1:10" ht="15" customHeight="1">
      <c r="A48" s="1145"/>
      <c r="B48" s="1063"/>
      <c r="C48" s="1903"/>
      <c r="D48" s="1904"/>
      <c r="E48" s="1904"/>
      <c r="F48" s="1904"/>
      <c r="G48" s="1904"/>
      <c r="H48" s="1904"/>
      <c r="I48" s="1904"/>
    </row>
    <row r="49" spans="1:9" ht="15" customHeight="1">
      <c r="A49" s="1145"/>
      <c r="B49" s="1063"/>
      <c r="C49" s="1903"/>
      <c r="D49" s="1904"/>
      <c r="E49" s="1904"/>
      <c r="F49" s="1904"/>
      <c r="G49" s="1904"/>
      <c r="H49" s="1904"/>
      <c r="I49" s="1904"/>
    </row>
    <row r="50" spans="1:9" ht="15" customHeight="1">
      <c r="A50" s="1145"/>
      <c r="B50" s="1063"/>
      <c r="C50" s="1903"/>
      <c r="D50" s="1904"/>
      <c r="E50" s="1904"/>
      <c r="F50" s="1904"/>
      <c r="G50" s="1904"/>
      <c r="H50" s="1904"/>
      <c r="I50" s="1904"/>
    </row>
    <row r="51" spans="1:9" ht="15" customHeight="1">
      <c r="A51" s="1145"/>
      <c r="B51" s="1063"/>
      <c r="C51" s="1903"/>
      <c r="D51" s="1904"/>
      <c r="E51" s="1904"/>
      <c r="F51" s="1904"/>
      <c r="G51" s="1904"/>
      <c r="H51" s="1904"/>
      <c r="I51" s="1904"/>
    </row>
    <row r="52" spans="1:9" ht="15" customHeight="1">
      <c r="A52" s="1145"/>
      <c r="B52" s="1063"/>
      <c r="C52" s="1903"/>
      <c r="D52" s="1904"/>
      <c r="E52" s="1904"/>
      <c r="F52" s="1904"/>
      <c r="G52" s="1904"/>
      <c r="H52" s="1904"/>
      <c r="I52" s="1904"/>
    </row>
    <row r="53" spans="1:9" ht="15" customHeight="1">
      <c r="A53" s="1145"/>
      <c r="B53" s="1063"/>
      <c r="C53" s="1903"/>
      <c r="D53" s="1904"/>
      <c r="E53" s="1904"/>
      <c r="F53" s="1904"/>
      <c r="G53" s="1904"/>
      <c r="H53" s="1904"/>
      <c r="I53" s="1904"/>
    </row>
    <row r="54" spans="1:9" ht="15" customHeight="1">
      <c r="A54" s="1145"/>
      <c r="B54" s="1063"/>
      <c r="C54" s="1903"/>
      <c r="D54" s="1904"/>
      <c r="E54" s="1904"/>
      <c r="F54" s="1904"/>
      <c r="G54" s="1904"/>
      <c r="H54" s="1904"/>
      <c r="I54" s="1904"/>
    </row>
    <row r="55" spans="1:9" ht="15" customHeight="1">
      <c r="A55" s="1145"/>
      <c r="B55" s="1063"/>
      <c r="C55" s="1903"/>
      <c r="D55" s="1904"/>
      <c r="E55" s="1904"/>
      <c r="F55" s="1904"/>
      <c r="G55" s="1904"/>
      <c r="H55" s="1904"/>
      <c r="I55" s="1904"/>
    </row>
    <row r="56" spans="1:9" ht="15" customHeight="1">
      <c r="A56" s="1145"/>
      <c r="B56" s="1063"/>
      <c r="C56" s="1903"/>
      <c r="D56" s="1904"/>
      <c r="E56" s="1904"/>
      <c r="F56" s="1904"/>
      <c r="G56" s="1904"/>
      <c r="H56" s="1904"/>
      <c r="I56" s="1904"/>
    </row>
    <row r="57" spans="1:9" ht="17.25" customHeight="1">
      <c r="A57" s="1146"/>
      <c r="B57" s="1063"/>
      <c r="C57" s="1903"/>
      <c r="D57" s="1904"/>
      <c r="E57" s="1904"/>
      <c r="F57" s="1904"/>
      <c r="G57" s="1904"/>
      <c r="H57" s="1904"/>
      <c r="I57" s="1904"/>
    </row>
    <row r="58" spans="1:9" ht="15" customHeight="1">
      <c r="A58" s="1911" t="s">
        <v>652</v>
      </c>
      <c r="B58" s="1001" t="s">
        <v>65</v>
      </c>
      <c r="C58" s="1903" t="s">
        <v>1067</v>
      </c>
      <c r="D58" s="1903"/>
      <c r="E58" s="1903"/>
      <c r="F58" s="1903"/>
      <c r="G58" s="1903"/>
      <c r="H58" s="1903"/>
      <c r="I58" s="1903"/>
    </row>
    <row r="59" spans="1:9" ht="15" customHeight="1">
      <c r="A59" s="1912"/>
      <c r="B59" s="1001"/>
      <c r="C59" s="1903"/>
      <c r="D59" s="1903"/>
      <c r="E59" s="1903"/>
      <c r="F59" s="1903"/>
      <c r="G59" s="1903"/>
      <c r="H59" s="1903"/>
      <c r="I59" s="1903"/>
    </row>
    <row r="60" spans="1:9" ht="15" customHeight="1">
      <c r="A60" s="1912"/>
      <c r="B60" s="1001"/>
      <c r="C60" s="1903"/>
      <c r="D60" s="1903"/>
      <c r="E60" s="1903"/>
      <c r="F60" s="1903"/>
      <c r="G60" s="1903"/>
      <c r="H60" s="1903"/>
      <c r="I60" s="1903"/>
    </row>
    <row r="61" spans="1:9" ht="15" customHeight="1">
      <c r="A61" s="1912"/>
      <c r="B61" s="1001"/>
      <c r="C61" s="1903"/>
      <c r="D61" s="1903"/>
      <c r="E61" s="1903"/>
      <c r="F61" s="1903"/>
      <c r="G61" s="1903"/>
      <c r="H61" s="1903"/>
      <c r="I61" s="1903"/>
    </row>
    <row r="62" spans="1:9" ht="15" customHeight="1">
      <c r="A62" s="1912"/>
      <c r="B62" s="1001"/>
      <c r="C62" s="1903"/>
      <c r="D62" s="1903"/>
      <c r="E62" s="1903"/>
      <c r="F62" s="1903"/>
      <c r="G62" s="1903"/>
      <c r="H62" s="1903"/>
      <c r="I62" s="1903"/>
    </row>
    <row r="63" spans="1:9" ht="15" customHeight="1">
      <c r="A63" s="1913"/>
      <c r="B63" s="1001"/>
      <c r="C63" s="1903"/>
      <c r="D63" s="1903"/>
      <c r="E63" s="1903"/>
      <c r="F63" s="1903"/>
      <c r="G63" s="1903"/>
      <c r="H63" s="1903"/>
      <c r="I63" s="1903"/>
    </row>
    <row r="64" spans="1:9" ht="5.0999999999999996" customHeight="1">
      <c r="A64" s="144"/>
      <c r="B64" s="72"/>
      <c r="C64" s="202"/>
      <c r="D64" s="202"/>
      <c r="E64" s="202"/>
      <c r="F64" s="202"/>
      <c r="G64" s="202"/>
      <c r="H64" s="202"/>
      <c r="I64" s="202"/>
    </row>
    <row r="65" spans="1:9" ht="15" customHeight="1">
      <c r="A65" s="1006" t="s">
        <v>649</v>
      </c>
      <c r="B65" s="1006"/>
      <c r="C65" s="187"/>
      <c r="D65" s="243"/>
      <c r="E65" s="243"/>
      <c r="F65" s="243"/>
      <c r="G65" s="243"/>
      <c r="H65" s="243"/>
      <c r="I65" s="243"/>
    </row>
    <row r="66" spans="1:9" ht="15" customHeight="1">
      <c r="A66" s="1061" t="s">
        <v>947</v>
      </c>
      <c r="B66" s="1061"/>
      <c r="C66" s="1893" t="s">
        <v>1622</v>
      </c>
      <c r="D66" s="1893"/>
      <c r="E66" s="1893"/>
      <c r="F66" s="1893"/>
      <c r="G66" s="1893"/>
      <c r="H66" s="1893"/>
      <c r="I66" s="1893"/>
    </row>
    <row r="67" spans="1:9" ht="15" customHeight="1">
      <c r="A67" s="1061"/>
      <c r="B67" s="1061"/>
      <c r="C67" s="1894"/>
      <c r="D67" s="1894"/>
      <c r="E67" s="1894"/>
      <c r="F67" s="1894"/>
      <c r="G67" s="1894"/>
      <c r="H67" s="1894"/>
      <c r="I67" s="1894"/>
    </row>
    <row r="68" spans="1:9" ht="15" customHeight="1">
      <c r="A68" s="1061"/>
      <c r="B68" s="1061"/>
      <c r="C68" s="1894"/>
      <c r="D68" s="1894"/>
      <c r="E68" s="1894"/>
      <c r="F68" s="1894"/>
      <c r="G68" s="1894"/>
      <c r="H68" s="1894"/>
      <c r="I68" s="1894"/>
    </row>
    <row r="69" spans="1:9" ht="15" customHeight="1">
      <c r="A69" s="1061"/>
      <c r="B69" s="1061"/>
      <c r="C69" s="1894"/>
      <c r="D69" s="1894"/>
      <c r="E69" s="1894"/>
      <c r="F69" s="1894"/>
      <c r="G69" s="1894"/>
      <c r="H69" s="1894"/>
      <c r="I69" s="1894"/>
    </row>
    <row r="70" spans="1:9" ht="15" customHeight="1">
      <c r="A70" s="1061"/>
      <c r="B70" s="1061"/>
      <c r="C70" s="1894"/>
      <c r="D70" s="1894"/>
      <c r="E70" s="1894"/>
      <c r="F70" s="1894"/>
      <c r="G70" s="1894"/>
      <c r="H70" s="1894"/>
      <c r="I70" s="1894"/>
    </row>
    <row r="71" spans="1:9" ht="15" customHeight="1">
      <c r="A71" s="1061"/>
      <c r="B71" s="1061"/>
      <c r="C71" s="1894"/>
      <c r="D71" s="1894"/>
      <c r="E71" s="1894"/>
      <c r="F71" s="1894"/>
      <c r="G71" s="1894"/>
      <c r="H71" s="1894"/>
      <c r="I71" s="1894"/>
    </row>
    <row r="72" spans="1:9" ht="15" customHeight="1">
      <c r="A72" s="1061"/>
      <c r="B72" s="1061"/>
      <c r="C72" s="1894"/>
      <c r="D72" s="1894"/>
      <c r="E72" s="1894"/>
      <c r="F72" s="1894"/>
      <c r="G72" s="1894"/>
      <c r="H72" s="1894"/>
      <c r="I72" s="1894"/>
    </row>
    <row r="73" spans="1:9" ht="15" customHeight="1">
      <c r="A73" s="1061"/>
      <c r="B73" s="1061"/>
      <c r="C73" s="1894"/>
      <c r="D73" s="1894"/>
      <c r="E73" s="1894"/>
      <c r="F73" s="1894"/>
      <c r="G73" s="1894"/>
      <c r="H73" s="1894"/>
      <c r="I73" s="1894"/>
    </row>
    <row r="74" spans="1:9" ht="15" customHeight="1">
      <c r="A74" s="1061"/>
      <c r="B74" s="1061"/>
      <c r="C74" s="1895"/>
      <c r="D74" s="1895"/>
      <c r="E74" s="1895"/>
      <c r="F74" s="1895"/>
      <c r="G74" s="1895"/>
      <c r="H74" s="1895"/>
      <c r="I74" s="1895"/>
    </row>
    <row r="75" spans="1:9" ht="15" customHeight="1">
      <c r="A75" s="1061"/>
      <c r="B75" s="1061"/>
      <c r="C75" s="1896"/>
      <c r="D75" s="1896"/>
      <c r="E75" s="1896"/>
      <c r="F75" s="1896"/>
      <c r="G75" s="1896"/>
      <c r="H75" s="1896"/>
      <c r="I75" s="1896"/>
    </row>
  </sheetData>
  <customSheetViews>
    <customSheetView guid="{752EAD5E-2F62-4CFE-8BD1-E3E6987497BB}" showPageBreaks="1" printArea="1" hiddenRows="1" view="pageBreakPreview" topLeftCell="A10">
      <selection activeCell="J15" sqref="J15"/>
      <rowBreaks count="2" manualBreakCount="2">
        <brk id="34" max="8" man="1"/>
        <brk id="38" max="16383" man="1"/>
      </rowBreaks>
      <pageMargins left="0.7" right="1.0416666666666666E-2" top="0.75" bottom="0.75" header="0.3" footer="0.3"/>
      <pageSetup paperSize="9" orientation="portrait" r:id="rId1"/>
    </customSheetView>
    <customSheetView guid="{71275B59-52D9-4BCA-9258-6D8C6EFF66CF}" showPageBreaks="1" view="pageLayout" topLeftCell="A52">
      <selection activeCell="A57" sqref="A1:I65536"/>
      <pageMargins left="0.7" right="1.0416666666666666E-2" top="0.75" bottom="0.75" header="0.3" footer="0.3"/>
      <pageSetup paperSize="9" orientation="portrait" r:id="rId2"/>
    </customSheetView>
    <customSheetView guid="{E75B0417-2004-49B0-81AA-65A6C4F7EC2C}" showPageBreaks="1" printArea="1" hiddenRows="1" view="pageLayout" topLeftCell="A52">
      <selection activeCell="A57" sqref="A1:I65536"/>
      <rowBreaks count="2" manualBreakCount="2">
        <brk id="38" max="16383" man="1"/>
        <brk id="41" max="8" man="1"/>
      </rowBreaks>
      <pageMargins left="0.7" right="1.0416666666666666E-2" top="0.75" bottom="0.75" header="0.3" footer="0.3"/>
      <pageSetup paperSize="9" orientation="portrait" r:id="rId3"/>
    </customSheetView>
    <customSheetView guid="{0B143DF2-66B8-46B0-BF36-1C571A9EB3F3}" showPageBreaks="1" printArea="1" hiddenRows="1" view="pageBreakPreview" topLeftCell="A16">
      <selection activeCell="K41" sqref="K41"/>
      <rowBreaks count="1" manualBreakCount="1">
        <brk id="38" max="16383" man="1"/>
      </rowBreaks>
      <pageMargins left="0.7" right="1.0416666666666666E-2" top="0.75" bottom="0.75" header="0.3" footer="0.3"/>
      <pageSetup paperSize="9" orientation="portrait" r:id="rId4"/>
    </customSheetView>
    <customSheetView guid="{4DCD7E50-A612-4C8E-882E-3BC6A59DB4EB}" showPageBreaks="1" hiddenRows="1" view="pageLayout" topLeftCell="A13">
      <selection activeCell="L21" sqref="L21"/>
      <pageMargins left="0.7" right="1.0416666666666666E-2" top="0.75" bottom="0.75" header="0.3" footer="0.3"/>
      <pageSetup paperSize="9" orientation="portrait" horizontalDpi="300" verticalDpi="300" r:id="rId5"/>
    </customSheetView>
    <customSheetView guid="{A898AA5D-169A-4A14-AB8F-C4F4C5C9C869}" showPageBreaks="1" printArea="1" hiddenRows="1" view="pageBreakPreview" topLeftCell="A44">
      <selection activeCell="D50" sqref="D50:I50"/>
      <rowBreaks count="2" manualBreakCount="2">
        <brk id="34" max="8" man="1"/>
        <brk id="38" max="16383" man="1"/>
      </rowBreaks>
      <pageMargins left="0.7" right="1.0416666666666666E-2" top="0.75" bottom="0.75" header="0.3" footer="0.3"/>
      <pageSetup paperSize="9" orientation="portrait" r:id="rId6"/>
    </customSheetView>
    <customSheetView guid="{DD9AE018-7E22-4B13-ADFF-D4C3360CBEF2}" showPageBreaks="1" printArea="1" hiddenRows="1" view="pageBreakPreview" topLeftCell="A10">
      <selection activeCell="J15" sqref="J15"/>
      <rowBreaks count="2" manualBreakCount="2">
        <brk id="34" max="8" man="1"/>
        <brk id="38" max="16383" man="1"/>
      </rowBreaks>
      <pageMargins left="0.7" right="1.0416666666666666E-2" top="0.75" bottom="0.75" header="0.3" footer="0.3"/>
      <pageSetup paperSize="9" orientation="portrait" r:id="rId7"/>
    </customSheetView>
    <customSheetView guid="{9EB396F3-ECBE-4F00-8AF4-433E00D5457E}" showPageBreaks="1" hiddenRows="1" view="pageLayout" topLeftCell="A25">
      <selection activeCell="L21" sqref="L21"/>
      <pageMargins left="0.7" right="1.0416666666666666E-2" top="0.75" bottom="0.75" header="0.3" footer="0.3"/>
      <pageSetup paperSize="9" orientation="portrait" horizontalDpi="300" verticalDpi="300" r:id="rId8"/>
    </customSheetView>
    <customSheetView guid="{55E52B48-1657-48E8-B3E5-B0C731EC5524}" showPageBreaks="1" printArea="1" hiddenRows="1" view="pageLayout" topLeftCell="A49">
      <selection activeCell="A51" sqref="A51:IV56"/>
      <rowBreaks count="2" manualBreakCount="2">
        <brk id="38" max="16383" man="1"/>
        <brk id="41" max="8" man="1"/>
      </rowBreaks>
      <pageMargins left="0.7" right="1.0416666666666666E-2" top="0.75" bottom="0.75" header="0.3" footer="0.3"/>
      <pageSetup paperSize="9" orientation="portrait" r:id="rId9"/>
    </customSheetView>
    <customSheetView guid="{23D4B25B-CBF4-454F-9519-3A7381CDE973}" showPageBreaks="1" printArea="1" hiddenRows="1" view="pageLayout" topLeftCell="A49">
      <selection activeCell="D56" sqref="D56:H56"/>
      <rowBreaks count="2" manualBreakCount="2">
        <brk id="38" max="16383" man="1"/>
        <brk id="41" max="8" man="1"/>
      </rowBreaks>
      <pageMargins left="0.7" right="1.0416666666666666E-2" top="0.75" bottom="0.75" header="0.3" footer="0.3"/>
      <pageSetup paperSize="9" orientation="portrait" r:id="rId10"/>
    </customSheetView>
    <customSheetView guid="{06A42C23-4954-42F4-A856-AA4EA9356C9D}" showPageBreaks="1" printArea="1" hiddenRows="1" view="pageLayout" topLeftCell="A49">
      <selection activeCell="A51" sqref="A51:IV56"/>
      <rowBreaks count="2" manualBreakCount="2">
        <brk id="38" max="16383" man="1"/>
        <brk id="41" max="8" man="1"/>
      </rowBreaks>
      <pageMargins left="0.7" right="1.0416666666666666E-2" top="0.75" bottom="0.75" header="0.3" footer="0.3"/>
      <pageSetup paperSize="9" orientation="portrait" r:id="rId11"/>
    </customSheetView>
    <customSheetView guid="{7F613779-33AB-4C27-B28A-A10D734C27EA}" showPageBreaks="1" printArea="1" hiddenRows="1" view="pageLayout" topLeftCell="A43">
      <selection activeCell="J10" sqref="J10"/>
      <rowBreaks count="2" manualBreakCount="2">
        <brk id="38" max="16383" man="1"/>
        <brk id="41" max="8" man="1"/>
      </rowBreaks>
      <pageMargins left="0.7" right="1.0416666666666666E-2" top="0.75" bottom="0.75" header="0.3" footer="0.3"/>
      <pageSetup paperSize="9" orientation="portrait" r:id="rId12"/>
    </customSheetView>
    <customSheetView guid="{5FEFEB6C-BEC4-430E-B947-6A7413286A0D}" showPageBreaks="1" hiddenRows="1" view="pageLayout">
      <selection activeCell="C20" sqref="C20:I20"/>
      <pageMargins left="0.7" right="1.0416666666666666E-2" top="0.75" bottom="0.75" header="0.3" footer="0.3"/>
      <pageSetup paperSize="9" orientation="portrait" horizontalDpi="300" verticalDpi="300" r:id="rId13"/>
    </customSheetView>
    <customSheetView guid="{22FD68A5-46F7-4E41-8363-D5981057D2EF}" showPageBreaks="1" printArea="1" hiddenRows="1" view="pageBreakPreview" topLeftCell="A22">
      <selection activeCell="J15" sqref="J15"/>
      <rowBreaks count="2" manualBreakCount="2">
        <brk id="34" max="8" man="1"/>
        <brk id="38" max="16383" man="1"/>
      </rowBreaks>
      <pageMargins left="0.7" right="1.0416666666666666E-2" top="0.75" bottom="0.75" header="0.3" footer="0.3"/>
      <pageSetup paperSize="9" orientation="portrait" r:id="rId14"/>
    </customSheetView>
    <customSheetView guid="{76B58914-1035-4353-9CF6-22B59E40A08B}" showPageBreaks="1" printArea="1" hiddenRows="1" view="pageBreakPreview" topLeftCell="A10">
      <selection activeCell="J15" sqref="J15"/>
      <rowBreaks count="2" manualBreakCount="2">
        <brk id="34" max="8" man="1"/>
        <brk id="38" max="16383" man="1"/>
      </rowBreaks>
      <pageMargins left="0.7" right="1.0416666666666666E-2" top="0.75" bottom="0.75" header="0.3" footer="0.3"/>
      <pageSetup paperSize="9" orientation="portrait" r:id="rId15"/>
    </customSheetView>
    <customSheetView guid="{3848975B-608E-4A87-AC36-A52CBAB490C8}" showPageBreaks="1" printArea="1" hiddenRows="1" view="pageBreakPreview" topLeftCell="A16">
      <selection activeCell="K41" sqref="K41"/>
      <rowBreaks count="1" manualBreakCount="1">
        <brk id="38" max="16383" man="1"/>
      </rowBreaks>
      <pageMargins left="0.7" right="1.0416666666666666E-2" top="0.75" bottom="0.75" header="0.3" footer="0.3"/>
      <pageSetup paperSize="9" orientation="portrait" r:id="rId16"/>
    </customSheetView>
    <customSheetView guid="{D623C857-8851-4DB2-AEC5-A3D94BBCC3E5}" showPageBreaks="1" printArea="1" hiddenRows="1" view="pageBreakPreview" topLeftCell="A10">
      <selection activeCell="J15" sqref="J15"/>
      <rowBreaks count="2" manualBreakCount="2">
        <brk id="34" max="8" man="1"/>
        <brk id="38" max="16383" man="1"/>
      </rowBreaks>
      <pageMargins left="0.7" right="1.0416666666666666E-2" top="0.75" bottom="0.75" header="0.3" footer="0.3"/>
      <pageSetup paperSize="9" orientation="portrait" r:id="rId17"/>
    </customSheetView>
    <customSheetView guid="{4789E3A1-B331-40F4-BFBE-ECBA77374F9F}" showPageBreaks="1" printArea="1" hiddenRows="1" view="pageLayout" topLeftCell="A49">
      <selection activeCell="D56" sqref="D56:H56"/>
      <rowBreaks count="2" manualBreakCount="2">
        <brk id="38" max="16383" man="1"/>
        <brk id="41" max="8" man="1"/>
      </rowBreaks>
      <pageMargins left="0.7" right="1.0416666666666666E-2" top="0.75" bottom="0.75" header="0.3" footer="0.3"/>
      <pageSetup paperSize="9" orientation="portrait" r:id="rId18"/>
    </customSheetView>
  </customSheetViews>
  <mergeCells count="54">
    <mergeCell ref="A46:A57"/>
    <mergeCell ref="A58:A63"/>
    <mergeCell ref="B46:B57"/>
    <mergeCell ref="A1:I1"/>
    <mergeCell ref="A2:I2"/>
    <mergeCell ref="A3:B3"/>
    <mergeCell ref="C3:I3"/>
    <mergeCell ref="H6:I6"/>
    <mergeCell ref="A4:B4"/>
    <mergeCell ref="C4:I4"/>
    <mergeCell ref="A5:B7"/>
    <mergeCell ref="D5:I5"/>
    <mergeCell ref="F6:F7"/>
    <mergeCell ref="H7:I7"/>
    <mergeCell ref="A9:B9"/>
    <mergeCell ref="A10:B11"/>
    <mergeCell ref="C10:I11"/>
    <mergeCell ref="A16:B16"/>
    <mergeCell ref="F14:I14"/>
    <mergeCell ref="A12:B14"/>
    <mergeCell ref="C12:E12"/>
    <mergeCell ref="F12:I12"/>
    <mergeCell ref="C13:E13"/>
    <mergeCell ref="F13:I13"/>
    <mergeCell ref="C14:E14"/>
    <mergeCell ref="A32:C33"/>
    <mergeCell ref="D32:I33"/>
    <mergeCell ref="A65:B65"/>
    <mergeCell ref="A66:B75"/>
    <mergeCell ref="C66:I75"/>
    <mergeCell ref="A39:B40"/>
    <mergeCell ref="A38:C38"/>
    <mergeCell ref="A35:C35"/>
    <mergeCell ref="A34:I34"/>
    <mergeCell ref="A36:B37"/>
    <mergeCell ref="A41:B43"/>
    <mergeCell ref="C41:I43"/>
    <mergeCell ref="A45:B45"/>
    <mergeCell ref="C46:I57"/>
    <mergeCell ref="B58:B63"/>
    <mergeCell ref="C58:I63"/>
    <mergeCell ref="A28:C29"/>
    <mergeCell ref="D28:I29"/>
    <mergeCell ref="A30:C31"/>
    <mergeCell ref="D30:I31"/>
    <mergeCell ref="D17:I18"/>
    <mergeCell ref="D19:I20"/>
    <mergeCell ref="D21:I23"/>
    <mergeCell ref="D24:I27"/>
    <mergeCell ref="A17:A27"/>
    <mergeCell ref="B17:C18"/>
    <mergeCell ref="B19:C20"/>
    <mergeCell ref="B21:C23"/>
    <mergeCell ref="B24:C27"/>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7" max="8"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59999389629810485"/>
  </sheetPr>
  <dimension ref="A1:K96"/>
  <sheetViews>
    <sheetView view="pageBreakPreview" topLeftCell="A34" zoomScaleNormal="100" zoomScaleSheetLayoutView="100" workbookViewId="0">
      <selection activeCell="C54" sqref="C54:I62"/>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919"/>
      <c r="B2" s="919"/>
      <c r="C2" s="919"/>
      <c r="D2" s="919"/>
      <c r="E2" s="919"/>
      <c r="F2" s="919"/>
      <c r="G2" s="919"/>
      <c r="H2" s="919"/>
      <c r="I2" s="919"/>
    </row>
    <row r="3" spans="1:9" ht="15" customHeight="1">
      <c r="A3" s="918" t="s">
        <v>3</v>
      </c>
      <c r="B3" s="920"/>
      <c r="C3" s="1296" t="s">
        <v>1390</v>
      </c>
      <c r="D3" s="1297"/>
      <c r="E3" s="1297"/>
      <c r="F3" s="1297"/>
      <c r="G3" s="1297"/>
      <c r="H3" s="1297"/>
      <c r="I3" s="1298"/>
    </row>
    <row r="4" spans="1:9" ht="15" customHeight="1">
      <c r="A4" s="1000" t="s">
        <v>42</v>
      </c>
      <c r="B4" s="1000"/>
      <c r="C4" s="968" t="s">
        <v>150</v>
      </c>
      <c r="D4" s="975"/>
      <c r="E4" s="975"/>
      <c r="F4" s="975"/>
      <c r="G4" s="975"/>
      <c r="H4" s="975"/>
      <c r="I4" s="969"/>
    </row>
    <row r="5" spans="1:9" ht="15" customHeight="1">
      <c r="A5" s="917" t="s">
        <v>14</v>
      </c>
      <c r="B5" s="917"/>
      <c r="C5" s="5" t="s">
        <v>15</v>
      </c>
      <c r="D5" s="925" t="s">
        <v>1071</v>
      </c>
      <c r="E5" s="925"/>
      <c r="F5" s="925"/>
      <c r="G5" s="925"/>
      <c r="H5" s="925"/>
      <c r="I5" s="925"/>
    </row>
    <row r="6" spans="1:9" ht="15" customHeight="1">
      <c r="A6" s="917"/>
      <c r="B6" s="917"/>
      <c r="C6" s="254" t="s">
        <v>102</v>
      </c>
      <c r="D6" s="260" t="s">
        <v>17</v>
      </c>
      <c r="E6" s="260" t="s">
        <v>667</v>
      </c>
      <c r="F6" s="1914" t="s">
        <v>43</v>
      </c>
      <c r="G6" s="255" t="s">
        <v>16</v>
      </c>
      <c r="H6" s="970" t="s">
        <v>1072</v>
      </c>
      <c r="I6" s="972"/>
    </row>
    <row r="7" spans="1:9" ht="15" customHeight="1">
      <c r="A7" s="917"/>
      <c r="B7" s="917"/>
      <c r="C7" s="254" t="s">
        <v>699</v>
      </c>
      <c r="D7" s="260" t="s">
        <v>17</v>
      </c>
      <c r="E7" s="260" t="s">
        <v>681</v>
      </c>
      <c r="F7" s="1915"/>
      <c r="G7" s="255" t="s">
        <v>17</v>
      </c>
      <c r="H7" s="1916" t="s">
        <v>681</v>
      </c>
      <c r="I7" s="1917"/>
    </row>
    <row r="8" spans="1:9" ht="5.0999999999999996" customHeight="1">
      <c r="A8" s="129"/>
      <c r="B8" s="129"/>
      <c r="C8" s="194"/>
      <c r="D8" s="193"/>
      <c r="E8" s="193"/>
      <c r="F8" s="195"/>
      <c r="G8" s="196"/>
      <c r="H8" s="197"/>
      <c r="I8" s="197"/>
    </row>
    <row r="9" spans="1:9" ht="13.5" customHeight="1">
      <c r="A9" s="1006" t="s">
        <v>650</v>
      </c>
      <c r="B9" s="1006"/>
      <c r="C9" s="243"/>
      <c r="D9" s="243"/>
      <c r="E9" s="243"/>
      <c r="F9" s="243"/>
      <c r="G9" s="243"/>
      <c r="H9" s="243"/>
      <c r="I9" s="243"/>
    </row>
    <row r="10" spans="1:9" ht="15" customHeight="1">
      <c r="A10" s="889" t="s">
        <v>45</v>
      </c>
      <c r="B10" s="890"/>
      <c r="C10" s="1905" t="s">
        <v>1070</v>
      </c>
      <c r="D10" s="1906"/>
      <c r="E10" s="1906"/>
      <c r="F10" s="1906"/>
      <c r="G10" s="1906"/>
      <c r="H10" s="1906"/>
      <c r="I10" s="1907"/>
    </row>
    <row r="11" spans="1:9" ht="15" customHeight="1">
      <c r="A11" s="1007"/>
      <c r="B11" s="1008"/>
      <c r="C11" s="1943"/>
      <c r="D11" s="1944"/>
      <c r="E11" s="1944"/>
      <c r="F11" s="1944"/>
      <c r="G11" s="1944"/>
      <c r="H11" s="1944"/>
      <c r="I11" s="1945"/>
    </row>
    <row r="12" spans="1:9" ht="15" customHeight="1">
      <c r="A12" s="1007"/>
      <c r="B12" s="1008"/>
      <c r="C12" s="1943"/>
      <c r="D12" s="1944"/>
      <c r="E12" s="1944"/>
      <c r="F12" s="1944"/>
      <c r="G12" s="1944"/>
      <c r="H12" s="1944"/>
      <c r="I12" s="1945"/>
    </row>
    <row r="13" spans="1:9" ht="15" customHeight="1">
      <c r="A13" s="1007"/>
      <c r="B13" s="1008"/>
      <c r="C13" s="1943"/>
      <c r="D13" s="1944"/>
      <c r="E13" s="1944"/>
      <c r="F13" s="1944"/>
      <c r="G13" s="1944"/>
      <c r="H13" s="1944"/>
      <c r="I13" s="1945"/>
    </row>
    <row r="14" spans="1:9" ht="15" customHeight="1">
      <c r="A14" s="976" t="s">
        <v>18</v>
      </c>
      <c r="B14" s="977"/>
      <c r="C14" s="918" t="s">
        <v>19</v>
      </c>
      <c r="D14" s="919"/>
      <c r="E14" s="920"/>
      <c r="F14" s="1015" t="s">
        <v>466</v>
      </c>
      <c r="G14" s="1016"/>
      <c r="H14" s="1016"/>
      <c r="I14" s="1017"/>
    </row>
    <row r="15" spans="1:9" ht="15" customHeight="1">
      <c r="A15" s="1299"/>
      <c r="B15" s="1300"/>
      <c r="C15" s="918" t="s">
        <v>47</v>
      </c>
      <c r="D15" s="919"/>
      <c r="E15" s="920"/>
      <c r="F15" s="918" t="s">
        <v>1302</v>
      </c>
      <c r="G15" s="919"/>
      <c r="H15" s="919"/>
      <c r="I15" s="920"/>
    </row>
    <row r="16" spans="1:9" ht="15" customHeight="1">
      <c r="A16" s="978"/>
      <c r="B16" s="979"/>
      <c r="C16" s="918" t="s">
        <v>20</v>
      </c>
      <c r="D16" s="919"/>
      <c r="E16" s="920"/>
      <c r="F16" s="989" t="s">
        <v>151</v>
      </c>
      <c r="G16" s="990"/>
      <c r="H16" s="990"/>
      <c r="I16" s="991"/>
    </row>
    <row r="17" spans="1:9" ht="5.0999999999999996" customHeight="1">
      <c r="A17" s="72"/>
      <c r="B17" s="72"/>
      <c r="C17" s="129"/>
      <c r="D17" s="129"/>
      <c r="E17" s="129"/>
      <c r="F17" s="129"/>
      <c r="G17" s="129"/>
      <c r="H17" s="129"/>
      <c r="I17" s="129"/>
    </row>
    <row r="18" spans="1:9" ht="13.5" customHeight="1">
      <c r="A18" s="1006" t="s">
        <v>651</v>
      </c>
      <c r="B18" s="1006"/>
      <c r="C18" s="59"/>
      <c r="D18" s="258"/>
      <c r="E18" s="258"/>
      <c r="F18" s="258"/>
      <c r="G18" s="258"/>
      <c r="H18" s="258"/>
      <c r="I18" s="258"/>
    </row>
    <row r="19" spans="1:9" ht="15" customHeight="1">
      <c r="A19" s="1018" t="s">
        <v>49</v>
      </c>
      <c r="B19" s="1009" t="s">
        <v>658</v>
      </c>
      <c r="C19" s="1010"/>
      <c r="D19" s="1928" t="s">
        <v>152</v>
      </c>
      <c r="E19" s="1929"/>
      <c r="F19" s="1929"/>
      <c r="G19" s="1929"/>
      <c r="H19" s="1929"/>
      <c r="I19" s="1930"/>
    </row>
    <row r="20" spans="1:9" ht="15" customHeight="1">
      <c r="A20" s="1018"/>
      <c r="B20" s="1013"/>
      <c r="C20" s="1014"/>
      <c r="D20" s="1931"/>
      <c r="E20" s="1932"/>
      <c r="F20" s="1932"/>
      <c r="G20" s="1932"/>
      <c r="H20" s="1932"/>
      <c r="I20" s="1933"/>
    </row>
    <row r="21" spans="1:9" ht="15" customHeight="1">
      <c r="A21" s="1018"/>
      <c r="B21" s="1009" t="s">
        <v>659</v>
      </c>
      <c r="C21" s="1010"/>
      <c r="D21" s="1928" t="s">
        <v>153</v>
      </c>
      <c r="E21" s="1929"/>
      <c r="F21" s="1929"/>
      <c r="G21" s="1929"/>
      <c r="H21" s="1929"/>
      <c r="I21" s="1930"/>
    </row>
    <row r="22" spans="1:9" ht="15" customHeight="1">
      <c r="A22" s="1018"/>
      <c r="B22" s="1013"/>
      <c r="C22" s="1014"/>
      <c r="D22" s="1931"/>
      <c r="E22" s="1932"/>
      <c r="F22" s="1932"/>
      <c r="G22" s="1932"/>
      <c r="H22" s="1932"/>
      <c r="I22" s="1933"/>
    </row>
    <row r="23" spans="1:9" ht="15" customHeight="1">
      <c r="A23" s="1018"/>
      <c r="B23" s="1001" t="s">
        <v>660</v>
      </c>
      <c r="C23" s="1001"/>
      <c r="D23" s="1892" t="s">
        <v>328</v>
      </c>
      <c r="E23" s="1892"/>
      <c r="F23" s="1892"/>
      <c r="G23" s="1892"/>
      <c r="H23" s="1892"/>
      <c r="I23" s="1892"/>
    </row>
    <row r="24" spans="1:9" ht="15" customHeight="1">
      <c r="A24" s="1018"/>
      <c r="B24" s="1001"/>
      <c r="C24" s="1001"/>
      <c r="D24" s="1892"/>
      <c r="E24" s="1892"/>
      <c r="F24" s="1892"/>
      <c r="G24" s="1892"/>
      <c r="H24" s="1892"/>
      <c r="I24" s="1892"/>
    </row>
    <row r="25" spans="1:9" ht="15" customHeight="1">
      <c r="A25" s="1018"/>
      <c r="B25" s="1001" t="s">
        <v>661</v>
      </c>
      <c r="C25" s="1001"/>
      <c r="D25" s="1892" t="s">
        <v>766</v>
      </c>
      <c r="E25" s="1892"/>
      <c r="F25" s="1892"/>
      <c r="G25" s="1892"/>
      <c r="H25" s="1892"/>
      <c r="I25" s="1892"/>
    </row>
    <row r="26" spans="1:9" ht="15" customHeight="1">
      <c r="A26" s="1018"/>
      <c r="B26" s="1001"/>
      <c r="C26" s="1001"/>
      <c r="D26" s="1892"/>
      <c r="E26" s="1892"/>
      <c r="F26" s="1892"/>
      <c r="G26" s="1892"/>
      <c r="H26" s="1892"/>
      <c r="I26" s="1892"/>
    </row>
    <row r="27" spans="1:9" ht="15" customHeight="1">
      <c r="A27" s="1001" t="s">
        <v>52</v>
      </c>
      <c r="B27" s="1001"/>
      <c r="C27" s="1001"/>
      <c r="D27" s="1891" t="s">
        <v>154</v>
      </c>
      <c r="E27" s="1891"/>
      <c r="F27" s="1891"/>
      <c r="G27" s="1891"/>
      <c r="H27" s="1891"/>
      <c r="I27" s="1891"/>
    </row>
    <row r="28" spans="1:9" ht="15" customHeight="1">
      <c r="A28" s="1001"/>
      <c r="B28" s="1001"/>
      <c r="C28" s="1001"/>
      <c r="D28" s="1891"/>
      <c r="E28" s="1891"/>
      <c r="F28" s="1891"/>
      <c r="G28" s="1891"/>
      <c r="H28" s="1891"/>
      <c r="I28" s="1891"/>
    </row>
    <row r="29" spans="1:9" ht="15" customHeight="1">
      <c r="A29" s="1001" t="s">
        <v>53</v>
      </c>
      <c r="B29" s="1001"/>
      <c r="C29" s="1001"/>
      <c r="D29" s="1891" t="s">
        <v>155</v>
      </c>
      <c r="E29" s="1891"/>
      <c r="F29" s="1891"/>
      <c r="G29" s="1891"/>
      <c r="H29" s="1891"/>
      <c r="I29" s="1891"/>
    </row>
    <row r="30" spans="1:9" ht="15" customHeight="1">
      <c r="A30" s="1001"/>
      <c r="B30" s="1001"/>
      <c r="C30" s="1001"/>
      <c r="D30" s="1891"/>
      <c r="E30" s="1891"/>
      <c r="F30" s="1891"/>
      <c r="G30" s="1891"/>
      <c r="H30" s="1891"/>
      <c r="I30" s="1891"/>
    </row>
    <row r="31" spans="1:9" ht="15" customHeight="1">
      <c r="A31" s="1001" t="s">
        <v>54</v>
      </c>
      <c r="B31" s="1001"/>
      <c r="C31" s="1001"/>
      <c r="D31" s="1891" t="s">
        <v>156</v>
      </c>
      <c r="E31" s="1891"/>
      <c r="F31" s="1891"/>
      <c r="G31" s="1891"/>
      <c r="H31" s="1891"/>
      <c r="I31" s="1891"/>
    </row>
    <row r="32" spans="1:9" ht="15" customHeight="1">
      <c r="A32" s="1001"/>
      <c r="B32" s="1001"/>
      <c r="C32" s="1001"/>
      <c r="D32" s="1891"/>
      <c r="E32" s="1891"/>
      <c r="F32" s="1891"/>
      <c r="G32" s="1891"/>
      <c r="H32" s="1891"/>
      <c r="I32" s="1891"/>
    </row>
    <row r="33" spans="1:11" ht="15" customHeight="1">
      <c r="A33" s="992" t="s">
        <v>56</v>
      </c>
      <c r="B33" s="993"/>
      <c r="C33" s="993"/>
      <c r="D33" s="993"/>
      <c r="E33" s="993"/>
      <c r="F33" s="993"/>
      <c r="G33" s="993"/>
      <c r="H33" s="993"/>
      <c r="I33" s="994"/>
    </row>
    <row r="34" spans="1:11" ht="15" customHeight="1">
      <c r="A34" s="1026" t="s">
        <v>57</v>
      </c>
      <c r="B34" s="1027"/>
      <c r="C34" s="1028"/>
      <c r="D34" s="35" t="s">
        <v>981</v>
      </c>
      <c r="E34" s="35" t="s">
        <v>982</v>
      </c>
      <c r="F34" s="35" t="s">
        <v>980</v>
      </c>
      <c r="G34" s="35" t="s">
        <v>983</v>
      </c>
      <c r="H34" s="35" t="s">
        <v>984</v>
      </c>
      <c r="I34" s="35" t="s">
        <v>985</v>
      </c>
    </row>
    <row r="35" spans="1:11" ht="18" customHeight="1">
      <c r="A35" s="1033" t="s">
        <v>157</v>
      </c>
      <c r="B35" s="1034"/>
      <c r="C35" s="327" t="s">
        <v>81</v>
      </c>
      <c r="D35" s="475">
        <v>260</v>
      </c>
      <c r="E35" s="475">
        <v>270</v>
      </c>
      <c r="F35" s="475">
        <v>280</v>
      </c>
      <c r="G35" s="475">
        <v>290</v>
      </c>
      <c r="H35" s="475">
        <v>290</v>
      </c>
      <c r="I35" s="475"/>
    </row>
    <row r="36" spans="1:11" ht="18" customHeight="1">
      <c r="A36" s="1035"/>
      <c r="B36" s="1036"/>
      <c r="C36" s="473" t="s">
        <v>59</v>
      </c>
      <c r="D36" s="474">
        <v>263</v>
      </c>
      <c r="E36" s="474">
        <v>270</v>
      </c>
      <c r="F36" s="474">
        <v>279</v>
      </c>
      <c r="G36" s="474">
        <f>K44+K45+K46</f>
        <v>271</v>
      </c>
      <c r="H36" s="474"/>
      <c r="I36" s="474"/>
    </row>
    <row r="37" spans="1:11" ht="18" customHeight="1">
      <c r="A37" s="1033" t="s">
        <v>158</v>
      </c>
      <c r="B37" s="1034"/>
      <c r="C37" s="344" t="s">
        <v>81</v>
      </c>
      <c r="D37" s="475">
        <v>2900</v>
      </c>
      <c r="E37" s="475">
        <v>3500</v>
      </c>
      <c r="F37" s="475">
        <v>3500</v>
      </c>
      <c r="G37" s="475">
        <v>3600</v>
      </c>
      <c r="H37" s="475">
        <v>3600</v>
      </c>
      <c r="I37" s="475"/>
    </row>
    <row r="38" spans="1:11" ht="18" customHeight="1">
      <c r="A38" s="1035"/>
      <c r="B38" s="1036"/>
      <c r="C38" s="473" t="s">
        <v>59</v>
      </c>
      <c r="D38" s="474">
        <v>3367</v>
      </c>
      <c r="E38" s="474">
        <v>3235</v>
      </c>
      <c r="F38" s="474">
        <v>3570</v>
      </c>
      <c r="G38" s="474">
        <f>K47</f>
        <v>3527</v>
      </c>
      <c r="H38" s="474"/>
      <c r="I38" s="474"/>
    </row>
    <row r="39" spans="1:11" ht="18" customHeight="1">
      <c r="A39" s="1033" t="s">
        <v>159</v>
      </c>
      <c r="B39" s="1034"/>
      <c r="C39" s="344" t="s">
        <v>81</v>
      </c>
      <c r="D39" s="475">
        <v>45000</v>
      </c>
      <c r="E39" s="475">
        <v>58000</v>
      </c>
      <c r="F39" s="475">
        <v>58000</v>
      </c>
      <c r="G39" s="475">
        <v>60000</v>
      </c>
      <c r="H39" s="475">
        <v>60000</v>
      </c>
      <c r="I39" s="475"/>
    </row>
    <row r="40" spans="1:11" ht="18" customHeight="1">
      <c r="A40" s="1035"/>
      <c r="B40" s="1036"/>
      <c r="C40" s="473" t="s">
        <v>59</v>
      </c>
      <c r="D40" s="474">
        <v>55101</v>
      </c>
      <c r="E40" s="474">
        <v>54137</v>
      </c>
      <c r="F40" s="474">
        <v>59582</v>
      </c>
      <c r="G40" s="474">
        <f>K48</f>
        <v>58401</v>
      </c>
      <c r="H40" s="474"/>
      <c r="I40" s="474"/>
    </row>
    <row r="41" spans="1:11" ht="18" customHeight="1">
      <c r="A41" s="1033" t="s">
        <v>160</v>
      </c>
      <c r="B41" s="1034"/>
      <c r="C41" s="344" t="s">
        <v>60</v>
      </c>
      <c r="D41" s="475">
        <v>6601000</v>
      </c>
      <c r="E41" s="475">
        <v>6734000</v>
      </c>
      <c r="F41" s="475">
        <v>6900000</v>
      </c>
      <c r="G41" s="475">
        <v>7000000</v>
      </c>
      <c r="H41" s="543" t="s">
        <v>1474</v>
      </c>
      <c r="I41" s="475"/>
    </row>
    <row r="42" spans="1:11" ht="18" customHeight="1">
      <c r="A42" s="1035"/>
      <c r="B42" s="1036"/>
      <c r="C42" s="473" t="s">
        <v>61</v>
      </c>
      <c r="D42" s="474">
        <v>6734500</v>
      </c>
      <c r="E42" s="474">
        <v>6885000</v>
      </c>
      <c r="F42" s="474">
        <v>7258000</v>
      </c>
      <c r="G42" s="474">
        <f>K49</f>
        <v>5736500</v>
      </c>
      <c r="H42" s="474"/>
      <c r="I42" s="474"/>
      <c r="J42" s="6"/>
    </row>
    <row r="43" spans="1:11" ht="15" customHeight="1">
      <c r="A43" s="1037" t="s">
        <v>944</v>
      </c>
      <c r="B43" s="1038"/>
      <c r="C43" s="1039"/>
      <c r="D43" s="60" t="s">
        <v>220</v>
      </c>
      <c r="E43" s="60" t="s">
        <v>1036</v>
      </c>
      <c r="F43" s="60" t="s">
        <v>221</v>
      </c>
      <c r="G43" s="60" t="s">
        <v>284</v>
      </c>
      <c r="H43" s="60" t="s">
        <v>222</v>
      </c>
      <c r="I43" s="60" t="s">
        <v>1024</v>
      </c>
      <c r="K43" s="717" t="s">
        <v>1473</v>
      </c>
    </row>
    <row r="44" spans="1:11" ht="24" customHeight="1">
      <c r="A44" s="1924" t="s">
        <v>341</v>
      </c>
      <c r="B44" s="1925"/>
      <c r="C44" s="442" t="s">
        <v>59</v>
      </c>
      <c r="D44" s="153">
        <v>127</v>
      </c>
      <c r="E44" s="153">
        <v>48</v>
      </c>
      <c r="F44" s="153">
        <v>8</v>
      </c>
      <c r="G44" s="153">
        <v>26</v>
      </c>
      <c r="H44" s="153">
        <v>17</v>
      </c>
      <c r="I44" s="153">
        <v>24</v>
      </c>
      <c r="J44" s="11"/>
      <c r="K44" s="201">
        <f>SUM(D44:I44)</f>
        <v>250</v>
      </c>
    </row>
    <row r="45" spans="1:11" ht="24" customHeight="1">
      <c r="A45" s="1924" t="s">
        <v>342</v>
      </c>
      <c r="B45" s="1925" t="s">
        <v>342</v>
      </c>
      <c r="C45" s="442" t="s">
        <v>59</v>
      </c>
      <c r="D45" s="153">
        <v>14</v>
      </c>
      <c r="E45" s="153">
        <v>2</v>
      </c>
      <c r="F45" s="153">
        <v>0</v>
      </c>
      <c r="G45" s="153">
        <v>1</v>
      </c>
      <c r="H45" s="153">
        <v>1</v>
      </c>
      <c r="I45" s="153">
        <v>2</v>
      </c>
      <c r="J45" s="11"/>
      <c r="K45" s="201">
        <f t="shared" ref="K45:K49" si="0">SUM(D45:I45)</f>
        <v>20</v>
      </c>
    </row>
    <row r="46" spans="1:11" ht="24" customHeight="1">
      <c r="A46" s="1924" t="s">
        <v>343</v>
      </c>
      <c r="B46" s="1925" t="s">
        <v>343</v>
      </c>
      <c r="C46" s="442" t="s">
        <v>59</v>
      </c>
      <c r="D46" s="153">
        <v>1</v>
      </c>
      <c r="E46" s="153">
        <v>0</v>
      </c>
      <c r="F46" s="153">
        <v>0</v>
      </c>
      <c r="G46" s="153">
        <v>0</v>
      </c>
      <c r="H46" s="153">
        <v>0</v>
      </c>
      <c r="I46" s="153">
        <v>0</v>
      </c>
      <c r="J46" s="11"/>
      <c r="K46" s="201">
        <f t="shared" si="0"/>
        <v>1</v>
      </c>
    </row>
    <row r="47" spans="1:11" ht="24" customHeight="1">
      <c r="A47" s="1922" t="s">
        <v>161</v>
      </c>
      <c r="B47" s="1923"/>
      <c r="C47" s="7" t="s">
        <v>59</v>
      </c>
      <c r="D47" s="153">
        <v>1927</v>
      </c>
      <c r="E47" s="153">
        <v>628</v>
      </c>
      <c r="F47" s="153">
        <v>87</v>
      </c>
      <c r="G47" s="153">
        <v>392</v>
      </c>
      <c r="H47" s="153">
        <v>257</v>
      </c>
      <c r="I47" s="153">
        <v>236</v>
      </c>
      <c r="J47" s="12"/>
      <c r="K47" s="201">
        <f t="shared" si="0"/>
        <v>3527</v>
      </c>
    </row>
    <row r="48" spans="1:11" ht="24" customHeight="1">
      <c r="A48" s="1922" t="s">
        <v>162</v>
      </c>
      <c r="B48" s="1923"/>
      <c r="C48" s="7" t="s">
        <v>59</v>
      </c>
      <c r="D48" s="153">
        <v>33288</v>
      </c>
      <c r="E48" s="153">
        <v>10274</v>
      </c>
      <c r="F48" s="153">
        <v>1475</v>
      </c>
      <c r="G48" s="153">
        <v>6131</v>
      </c>
      <c r="H48" s="153">
        <v>3199</v>
      </c>
      <c r="I48" s="153">
        <v>4034</v>
      </c>
      <c r="J48" s="12"/>
      <c r="K48" s="201">
        <f t="shared" si="0"/>
        <v>58401</v>
      </c>
    </row>
    <row r="49" spans="1:11" ht="24" customHeight="1">
      <c r="A49" s="1926" t="s">
        <v>163</v>
      </c>
      <c r="B49" s="1927"/>
      <c r="C49" s="7" t="s">
        <v>61</v>
      </c>
      <c r="D49" s="153">
        <v>3086000</v>
      </c>
      <c r="E49" s="153">
        <v>1043500</v>
      </c>
      <c r="F49" s="153">
        <v>172000</v>
      </c>
      <c r="G49" s="153">
        <v>528000</v>
      </c>
      <c r="H49" s="153">
        <v>403500</v>
      </c>
      <c r="I49" s="153">
        <v>503500</v>
      </c>
      <c r="J49" s="11"/>
      <c r="K49" s="201">
        <f t="shared" si="0"/>
        <v>5736500</v>
      </c>
    </row>
    <row r="50" spans="1:11" ht="15" customHeight="1">
      <c r="A50" s="1918" t="s">
        <v>63</v>
      </c>
      <c r="B50" s="1918"/>
      <c r="C50" s="1920" t="s">
        <v>1475</v>
      </c>
      <c r="D50" s="1920"/>
      <c r="E50" s="1920"/>
      <c r="F50" s="1920"/>
      <c r="G50" s="1920"/>
      <c r="H50" s="1920"/>
      <c r="I50" s="1920"/>
      <c r="J50" s="11"/>
    </row>
    <row r="51" spans="1:11" ht="15" customHeight="1">
      <c r="A51" s="1919"/>
      <c r="B51" s="1919"/>
      <c r="C51" s="1921"/>
      <c r="D51" s="1921"/>
      <c r="E51" s="1921"/>
      <c r="F51" s="1921"/>
      <c r="G51" s="1921"/>
      <c r="H51" s="1921"/>
      <c r="I51" s="1921"/>
      <c r="J51" s="11"/>
    </row>
    <row r="52" spans="1:11" ht="5.0999999999999996" customHeight="1">
      <c r="A52" s="150"/>
      <c r="B52" s="150"/>
      <c r="C52" s="199"/>
      <c r="D52" s="199"/>
      <c r="E52" s="199"/>
      <c r="F52" s="199"/>
      <c r="G52" s="199"/>
      <c r="H52" s="199"/>
      <c r="I52" s="199"/>
      <c r="J52" s="11"/>
    </row>
    <row r="53" spans="1:11" ht="15" customHeight="1">
      <c r="A53" s="1006" t="s">
        <v>647</v>
      </c>
      <c r="B53" s="1006"/>
      <c r="C53" s="59"/>
      <c r="D53" s="258"/>
      <c r="E53" s="258"/>
      <c r="F53" s="258"/>
      <c r="G53" s="258"/>
      <c r="H53" s="258"/>
      <c r="I53" s="258"/>
    </row>
    <row r="54" spans="1:11" ht="15" customHeight="1">
      <c r="A54" s="1062" t="s">
        <v>652</v>
      </c>
      <c r="B54" s="1063" t="s">
        <v>697</v>
      </c>
      <c r="C54" s="1863" t="s">
        <v>1621</v>
      </c>
      <c r="D54" s="1863"/>
      <c r="E54" s="1863"/>
      <c r="F54" s="1863"/>
      <c r="G54" s="1863"/>
      <c r="H54" s="1863"/>
      <c r="I54" s="1863"/>
      <c r="J54" s="6"/>
    </row>
    <row r="55" spans="1:11" ht="15" customHeight="1">
      <c r="A55" s="1062"/>
      <c r="B55" s="1063"/>
      <c r="C55" s="1863"/>
      <c r="D55" s="1863"/>
      <c r="E55" s="1863"/>
      <c r="F55" s="1863"/>
      <c r="G55" s="1863"/>
      <c r="H55" s="1863"/>
      <c r="I55" s="1863"/>
      <c r="J55" s="6"/>
    </row>
    <row r="56" spans="1:11" ht="15" customHeight="1">
      <c r="A56" s="1062"/>
      <c r="B56" s="1063"/>
      <c r="C56" s="1863"/>
      <c r="D56" s="1863"/>
      <c r="E56" s="1863"/>
      <c r="F56" s="1863"/>
      <c r="G56" s="1863"/>
      <c r="H56" s="1863"/>
      <c r="I56" s="1863"/>
      <c r="J56" s="6"/>
    </row>
    <row r="57" spans="1:11" ht="15" customHeight="1">
      <c r="A57" s="1062"/>
      <c r="B57" s="1063"/>
      <c r="C57" s="1863"/>
      <c r="D57" s="1863"/>
      <c r="E57" s="1863"/>
      <c r="F57" s="1863"/>
      <c r="G57" s="1863"/>
      <c r="H57" s="1863"/>
      <c r="I57" s="1863"/>
      <c r="J57" s="6"/>
    </row>
    <row r="58" spans="1:11" ht="15" customHeight="1">
      <c r="A58" s="1062"/>
      <c r="B58" s="1063"/>
      <c r="C58" s="1863"/>
      <c r="D58" s="1863"/>
      <c r="E58" s="1863"/>
      <c r="F58" s="1863"/>
      <c r="G58" s="1863"/>
      <c r="H58" s="1863"/>
      <c r="I58" s="1863"/>
      <c r="J58" s="6"/>
    </row>
    <row r="59" spans="1:11" ht="15" customHeight="1">
      <c r="A59" s="1062"/>
      <c r="B59" s="1063"/>
      <c r="C59" s="1863"/>
      <c r="D59" s="1863"/>
      <c r="E59" s="1863"/>
      <c r="F59" s="1863"/>
      <c r="G59" s="1863"/>
      <c r="H59" s="1863"/>
      <c r="I59" s="1863"/>
      <c r="J59" s="6"/>
    </row>
    <row r="60" spans="1:11" ht="15" customHeight="1">
      <c r="A60" s="1062"/>
      <c r="B60" s="1063"/>
      <c r="C60" s="1863"/>
      <c r="D60" s="1863"/>
      <c r="E60" s="1863"/>
      <c r="F60" s="1863"/>
      <c r="G60" s="1863"/>
      <c r="H60" s="1863"/>
      <c r="I60" s="1863"/>
      <c r="J60" s="6"/>
    </row>
    <row r="61" spans="1:11" ht="15" customHeight="1">
      <c r="A61" s="1062"/>
      <c r="B61" s="1063"/>
      <c r="C61" s="1863"/>
      <c r="D61" s="1863"/>
      <c r="E61" s="1863"/>
      <c r="F61" s="1863"/>
      <c r="G61" s="1863"/>
      <c r="H61" s="1863"/>
      <c r="I61" s="1863"/>
      <c r="J61" s="6"/>
    </row>
    <row r="62" spans="1:11" ht="15" customHeight="1">
      <c r="A62" s="1062"/>
      <c r="B62" s="1063"/>
      <c r="C62" s="1863"/>
      <c r="D62" s="1863"/>
      <c r="E62" s="1863"/>
      <c r="F62" s="1863"/>
      <c r="G62" s="1863"/>
      <c r="H62" s="1863"/>
      <c r="I62" s="1863"/>
      <c r="J62" s="6"/>
    </row>
    <row r="63" spans="1:11" ht="15" customHeight="1">
      <c r="A63" s="1062"/>
      <c r="B63" s="1063" t="s">
        <v>65</v>
      </c>
      <c r="C63" s="1903" t="s">
        <v>1619</v>
      </c>
      <c r="D63" s="1903"/>
      <c r="E63" s="1903"/>
      <c r="F63" s="1903"/>
      <c r="G63" s="1903"/>
      <c r="H63" s="1903"/>
      <c r="I63" s="1903"/>
      <c r="J63" s="6"/>
    </row>
    <row r="64" spans="1:11" ht="15" customHeight="1">
      <c r="A64" s="1062"/>
      <c r="B64" s="1063"/>
      <c r="C64" s="1903"/>
      <c r="D64" s="1903"/>
      <c r="E64" s="1903"/>
      <c r="F64" s="1903"/>
      <c r="G64" s="1903"/>
      <c r="H64" s="1903"/>
      <c r="I64" s="1903"/>
      <c r="J64" s="6"/>
    </row>
    <row r="65" spans="1:10" ht="15" customHeight="1">
      <c r="A65" s="1062"/>
      <c r="B65" s="1063"/>
      <c r="C65" s="1903"/>
      <c r="D65" s="1903"/>
      <c r="E65" s="1903"/>
      <c r="F65" s="1903"/>
      <c r="G65" s="1903"/>
      <c r="H65" s="1903"/>
      <c r="I65" s="1903"/>
      <c r="J65" s="6"/>
    </row>
    <row r="66" spans="1:10" ht="15" customHeight="1">
      <c r="A66" s="1062"/>
      <c r="B66" s="1063"/>
      <c r="C66" s="1903"/>
      <c r="D66" s="1903"/>
      <c r="E66" s="1903"/>
      <c r="F66" s="1903"/>
      <c r="G66" s="1903"/>
      <c r="H66" s="1903"/>
      <c r="I66" s="1903"/>
      <c r="J66" s="6"/>
    </row>
    <row r="67" spans="1:10" ht="15" customHeight="1">
      <c r="A67" s="1062"/>
      <c r="B67" s="1063"/>
      <c r="C67" s="1903"/>
      <c r="D67" s="1903"/>
      <c r="E67" s="1903"/>
      <c r="F67" s="1903"/>
      <c r="G67" s="1903"/>
      <c r="H67" s="1903"/>
      <c r="I67" s="1903"/>
      <c r="J67" s="6"/>
    </row>
    <row r="68" spans="1:10" ht="15" customHeight="1">
      <c r="A68" s="1062"/>
      <c r="B68" s="1063"/>
      <c r="C68" s="1903"/>
      <c r="D68" s="1903"/>
      <c r="E68" s="1903"/>
      <c r="F68" s="1903"/>
      <c r="G68" s="1903"/>
      <c r="H68" s="1903"/>
      <c r="I68" s="1903"/>
      <c r="J68" s="6"/>
    </row>
    <row r="69" spans="1:10" ht="5.0999999999999996" customHeight="1">
      <c r="A69" s="144"/>
      <c r="B69" s="77"/>
      <c r="C69" s="191"/>
      <c r="D69" s="191"/>
      <c r="E69" s="191"/>
      <c r="F69" s="191"/>
      <c r="G69" s="191"/>
      <c r="H69" s="191"/>
      <c r="I69" s="191"/>
      <c r="J69" s="6"/>
    </row>
    <row r="70" spans="1:10">
      <c r="A70" s="1006" t="s">
        <v>649</v>
      </c>
      <c r="B70" s="1006"/>
      <c r="C70" s="187"/>
      <c r="D70" s="243"/>
      <c r="E70" s="243"/>
      <c r="F70" s="243"/>
      <c r="G70" s="243"/>
      <c r="H70" s="243"/>
      <c r="I70" s="243"/>
    </row>
    <row r="71" spans="1:10" ht="15" customHeight="1">
      <c r="A71" s="1138" t="s">
        <v>1060</v>
      </c>
      <c r="B71" s="1139"/>
      <c r="C71" s="1934" t="s">
        <v>1620</v>
      </c>
      <c r="D71" s="1935"/>
      <c r="E71" s="1935"/>
      <c r="F71" s="1935"/>
      <c r="G71" s="1935"/>
      <c r="H71" s="1935"/>
      <c r="I71" s="1936"/>
    </row>
    <row r="72" spans="1:10" ht="15" customHeight="1">
      <c r="A72" s="1140"/>
      <c r="B72" s="1141"/>
      <c r="C72" s="1937"/>
      <c r="D72" s="1938"/>
      <c r="E72" s="1938"/>
      <c r="F72" s="1938"/>
      <c r="G72" s="1938"/>
      <c r="H72" s="1938"/>
      <c r="I72" s="1939"/>
    </row>
    <row r="73" spans="1:10" ht="15" customHeight="1">
      <c r="A73" s="1140"/>
      <c r="B73" s="1141"/>
      <c r="C73" s="1937"/>
      <c r="D73" s="1938"/>
      <c r="E73" s="1938"/>
      <c r="F73" s="1938"/>
      <c r="G73" s="1938"/>
      <c r="H73" s="1938"/>
      <c r="I73" s="1939"/>
    </row>
    <row r="74" spans="1:10" ht="15" customHeight="1">
      <c r="A74" s="1140"/>
      <c r="B74" s="1141"/>
      <c r="C74" s="1937"/>
      <c r="D74" s="1938"/>
      <c r="E74" s="1938"/>
      <c r="F74" s="1938"/>
      <c r="G74" s="1938"/>
      <c r="H74" s="1938"/>
      <c r="I74" s="1939"/>
    </row>
    <row r="75" spans="1:10" ht="15" customHeight="1">
      <c r="A75" s="1140"/>
      <c r="B75" s="1141"/>
      <c r="C75" s="1937"/>
      <c r="D75" s="1938"/>
      <c r="E75" s="1938"/>
      <c r="F75" s="1938"/>
      <c r="G75" s="1938"/>
      <c r="H75" s="1938"/>
      <c r="I75" s="1939"/>
    </row>
    <row r="76" spans="1:10" ht="15" customHeight="1">
      <c r="A76" s="1140"/>
      <c r="B76" s="1141"/>
      <c r="C76" s="1937"/>
      <c r="D76" s="1938"/>
      <c r="E76" s="1938"/>
      <c r="F76" s="1938"/>
      <c r="G76" s="1938"/>
      <c r="H76" s="1938"/>
      <c r="I76" s="1939"/>
    </row>
    <row r="77" spans="1:10" ht="15" customHeight="1">
      <c r="A77" s="1140"/>
      <c r="B77" s="1141"/>
      <c r="C77" s="1937"/>
      <c r="D77" s="1938"/>
      <c r="E77" s="1938"/>
      <c r="F77" s="1938"/>
      <c r="G77" s="1938"/>
      <c r="H77" s="1938"/>
      <c r="I77" s="1939"/>
    </row>
    <row r="78" spans="1:10" ht="15" customHeight="1">
      <c r="A78" s="1140"/>
      <c r="B78" s="1141"/>
      <c r="C78" s="1937"/>
      <c r="D78" s="1938"/>
      <c r="E78" s="1938"/>
      <c r="F78" s="1938"/>
      <c r="G78" s="1938"/>
      <c r="H78" s="1938"/>
      <c r="I78" s="1939"/>
    </row>
    <row r="79" spans="1:10" ht="15" customHeight="1">
      <c r="A79" s="1140"/>
      <c r="B79" s="1141"/>
      <c r="C79" s="1937"/>
      <c r="D79" s="1938"/>
      <c r="E79" s="1938"/>
      <c r="F79" s="1938"/>
      <c r="G79" s="1938"/>
      <c r="H79" s="1938"/>
      <c r="I79" s="1939"/>
    </row>
    <row r="80" spans="1:10" ht="15" customHeight="1">
      <c r="A80" s="1140"/>
      <c r="B80" s="1141"/>
      <c r="C80" s="1937"/>
      <c r="D80" s="1938"/>
      <c r="E80" s="1938"/>
      <c r="F80" s="1938"/>
      <c r="G80" s="1938"/>
      <c r="H80" s="1938"/>
      <c r="I80" s="1939"/>
    </row>
    <row r="81" spans="1:9" ht="15" customHeight="1">
      <c r="A81" s="1142"/>
      <c r="B81" s="1143"/>
      <c r="C81" s="1940"/>
      <c r="D81" s="1941"/>
      <c r="E81" s="1941"/>
      <c r="F81" s="1941"/>
      <c r="G81" s="1941"/>
      <c r="H81" s="1941"/>
      <c r="I81" s="1942"/>
    </row>
    <row r="82" spans="1:9">
      <c r="C82" s="44"/>
      <c r="D82" s="44"/>
      <c r="E82" s="44"/>
      <c r="F82" s="44"/>
      <c r="G82" s="44"/>
      <c r="H82" s="44"/>
      <c r="I82" s="44"/>
    </row>
    <row r="83" spans="1:9">
      <c r="C83" s="44"/>
      <c r="D83" s="44"/>
      <c r="E83" s="44"/>
      <c r="F83" s="44"/>
      <c r="G83" s="44"/>
      <c r="H83" s="44"/>
      <c r="I83" s="44"/>
    </row>
    <row r="84" spans="1:9">
      <c r="C84" s="44"/>
      <c r="D84" s="44"/>
      <c r="E84" s="44"/>
      <c r="F84" s="44"/>
      <c r="G84" s="44"/>
      <c r="H84" s="44"/>
      <c r="I84" s="44"/>
    </row>
    <row r="85" spans="1:9">
      <c r="C85" s="44"/>
      <c r="D85" s="44"/>
      <c r="E85" s="44"/>
      <c r="F85" s="44"/>
      <c r="G85" s="44"/>
      <c r="H85" s="44"/>
      <c r="I85" s="44"/>
    </row>
    <row r="86" spans="1:9">
      <c r="C86" s="44"/>
      <c r="D86" s="44"/>
      <c r="E86" s="44"/>
      <c r="F86" s="44"/>
      <c r="G86" s="44"/>
      <c r="H86" s="44"/>
      <c r="I86" s="44"/>
    </row>
    <row r="87" spans="1:9">
      <c r="C87" s="44"/>
      <c r="D87" s="44"/>
      <c r="E87" s="44"/>
      <c r="F87" s="44"/>
      <c r="G87" s="44"/>
      <c r="H87" s="44"/>
      <c r="I87" s="44"/>
    </row>
    <row r="88" spans="1:9">
      <c r="C88" s="44"/>
      <c r="D88" s="44"/>
      <c r="E88" s="44"/>
      <c r="F88" s="44"/>
      <c r="G88" s="44"/>
      <c r="H88" s="44"/>
      <c r="I88" s="44"/>
    </row>
    <row r="89" spans="1:9">
      <c r="C89" s="44"/>
      <c r="D89" s="44"/>
      <c r="E89" s="44"/>
      <c r="F89" s="44"/>
      <c r="G89" s="44"/>
      <c r="H89" s="44"/>
      <c r="I89" s="44"/>
    </row>
    <row r="90" spans="1:9">
      <c r="C90" s="44"/>
      <c r="D90" s="44"/>
      <c r="E90" s="44"/>
      <c r="F90" s="44"/>
      <c r="G90" s="44"/>
      <c r="H90" s="44"/>
      <c r="I90" s="44"/>
    </row>
    <row r="91" spans="1:9">
      <c r="C91" s="44"/>
      <c r="D91" s="44"/>
      <c r="E91" s="44"/>
      <c r="F91" s="44"/>
      <c r="G91" s="44"/>
      <c r="H91" s="44"/>
      <c r="I91" s="44"/>
    </row>
    <row r="92" spans="1:9">
      <c r="C92" s="44"/>
      <c r="D92" s="44"/>
      <c r="E92" s="44"/>
      <c r="F92" s="44"/>
      <c r="G92" s="44"/>
      <c r="H92" s="44"/>
      <c r="I92" s="44"/>
    </row>
    <row r="93" spans="1:9">
      <c r="C93" s="44"/>
      <c r="D93" s="44"/>
      <c r="E93" s="44"/>
      <c r="F93" s="44"/>
      <c r="G93" s="44"/>
      <c r="H93" s="44"/>
      <c r="I93" s="44"/>
    </row>
    <row r="94" spans="1:9">
      <c r="C94" s="44"/>
      <c r="D94" s="44"/>
      <c r="E94" s="44"/>
      <c r="F94" s="44"/>
      <c r="G94" s="44"/>
      <c r="H94" s="44"/>
      <c r="I94" s="44"/>
    </row>
    <row r="95" spans="1:9">
      <c r="C95" s="44"/>
      <c r="D95" s="44"/>
      <c r="E95" s="44"/>
      <c r="F95" s="44"/>
      <c r="G95" s="44"/>
      <c r="H95" s="44"/>
      <c r="I95" s="44"/>
    </row>
    <row r="96" spans="1:9">
      <c r="C96" s="44"/>
      <c r="D96" s="44"/>
      <c r="E96" s="44"/>
      <c r="F96" s="44"/>
      <c r="G96" s="44"/>
      <c r="H96" s="44"/>
      <c r="I96" s="44"/>
    </row>
  </sheetData>
  <customSheetViews>
    <customSheetView guid="{752EAD5E-2F62-4CFE-8BD1-E3E6987497BB}" showPageBreaks="1" view="pageBreakPreview">
      <selection activeCell="H6" sqref="H6:I6"/>
      <rowBreaks count="2" manualBreakCount="2">
        <brk id="41" max="16383" man="1"/>
        <brk id="45" max="16383" man="1"/>
      </rowBreaks>
      <pageMargins left="0.7" right="0.7" top="0.75" bottom="0.75" header="0.3" footer="0.3"/>
      <pageSetup paperSize="9" orientation="portrait" horizontalDpi="1200" verticalDpi="1200" r:id="rId1"/>
    </customSheetView>
    <customSheetView guid="{71275B59-52D9-4BCA-9258-6D8C6EFF66CF}" showPageBreaks="1" view="pageBreakPreview" topLeftCell="A20">
      <selection activeCell="C44" sqref="C44:I44"/>
      <rowBreaks count="2" manualBreakCount="2">
        <brk id="41" max="16383" man="1"/>
        <brk id="45" max="16383" man="1"/>
      </rowBreaks>
      <pageMargins left="0.7" right="0.7" top="0.75" bottom="0.75" header="0.3" footer="0.3"/>
      <pageSetup paperSize="9" orientation="portrait" horizontalDpi="0" verticalDpi="0" r:id="rId2"/>
    </customSheetView>
    <customSheetView guid="{E75B0417-2004-49B0-81AA-65A6C4F7EC2C}" showPageBreaks="1" view="pageBreakPreview" topLeftCell="A20">
      <selection activeCell="C44" sqref="C44:I44"/>
      <rowBreaks count="2" manualBreakCount="2">
        <brk id="41" max="16383" man="1"/>
        <brk id="45" max="16383" man="1"/>
      </rowBreaks>
      <pageMargins left="0.7" right="0.7" top="0.75" bottom="0.75" header="0.3" footer="0.3"/>
      <pageSetup paperSize="9" orientation="portrait" r:id="rId3"/>
    </customSheetView>
    <customSheetView guid="{0B143DF2-66B8-46B0-BF36-1C571A9EB3F3}" showPageBreaks="1" view="pageBreakPreview">
      <selection activeCell="N44" sqref="N44"/>
      <rowBreaks count="2" manualBreakCount="2">
        <brk id="41" max="16383" man="1"/>
        <brk id="45" max="16383" man="1"/>
      </rowBreaks>
      <pageMargins left="0.7" right="0.7" top="0.75" bottom="0.75" header="0.3" footer="0.3"/>
      <pageSetup paperSize="9" orientation="portrait" r:id="rId4"/>
    </customSheetView>
    <customSheetView guid="{4DCD7E50-A612-4C8E-882E-3BC6A59DB4EB}" showPageBreaks="1" view="pageBreakPreview" topLeftCell="A40">
      <selection activeCell="C16" sqref="C16:I16"/>
      <rowBreaks count="2" manualBreakCount="2">
        <brk id="41" max="16383" man="1"/>
        <brk id="45" max="16383" man="1"/>
      </rowBreaks>
      <pageMargins left="0.7" right="0.7" top="0.75" bottom="0.75" header="0.3" footer="0.3"/>
      <pageSetup paperSize="9" orientation="portrait" horizontalDpi="1200" verticalDpi="1200" r:id="rId5"/>
    </customSheetView>
    <customSheetView guid="{A898AA5D-169A-4A14-AB8F-C4F4C5C9C869}" showPageBreaks="1" view="pageBreakPreview" topLeftCell="A52">
      <selection activeCell="D56" sqref="D56:I56"/>
      <rowBreaks count="2" manualBreakCount="2">
        <brk id="41" max="16383" man="1"/>
        <brk id="45" max="16383" man="1"/>
      </rowBreaks>
      <pageMargins left="0.7" right="0.7" top="0.75" bottom="0.75" header="0.3" footer="0.3"/>
      <pageSetup paperSize="9" orientation="portrait" horizontalDpi="1200" verticalDpi="1200" r:id="rId6"/>
    </customSheetView>
    <customSheetView guid="{DD9AE018-7E22-4B13-ADFF-D4C3360CBEF2}" showPageBreaks="1" view="pageBreakPreview" topLeftCell="A52">
      <selection activeCell="P59" sqref="P59"/>
      <rowBreaks count="2" manualBreakCount="2">
        <brk id="41" max="16383" man="1"/>
        <brk id="45" max="16383" man="1"/>
      </rowBreaks>
      <pageMargins left="0.7" right="0.7" top="0.75" bottom="0.75" header="0.3" footer="0.3"/>
      <pageSetup paperSize="9" orientation="portrait" horizontalDpi="1200" verticalDpi="1200" r:id="rId7"/>
    </customSheetView>
    <customSheetView guid="{9EB396F3-ECBE-4F00-8AF4-433E00D5457E}" showPageBreaks="1" view="pageBreakPreview" topLeftCell="A52">
      <selection activeCell="P59" sqref="P59"/>
      <rowBreaks count="2" manualBreakCount="2">
        <brk id="41" max="16383" man="1"/>
        <brk id="45" max="16383" man="1"/>
      </rowBreaks>
      <pageMargins left="0.7" right="0.7" top="0.75" bottom="0.75" header="0.3" footer="0.3"/>
      <pageSetup paperSize="9" orientation="portrait" horizontalDpi="1200" verticalDpi="1200" r:id="rId8"/>
    </customSheetView>
    <customSheetView guid="{7F613779-33AB-4C27-B28A-A10D734C27EA}" showPageBreaks="1" view="pageBreakPreview" topLeftCell="A41">
      <selection activeCell="C44" sqref="C44:I44"/>
      <rowBreaks count="2" manualBreakCount="2">
        <brk id="41" max="16383" man="1"/>
        <brk id="45" max="16383" man="1"/>
      </rowBreaks>
      <pageMargins left="0.7" right="0.7" top="0.75" bottom="0.75" header="0.3" footer="0.3"/>
      <pageSetup paperSize="9" orientation="portrait" horizontalDpi="0" verticalDpi="0" r:id="rId9"/>
    </customSheetView>
    <customSheetView guid="{5FEFEB6C-BEC4-430E-B947-6A7413286A0D}" showPageBreaks="1" view="pageBreakPreview">
      <selection activeCell="G58" sqref="G58"/>
      <rowBreaks count="2" manualBreakCount="2">
        <brk id="41" max="16383" man="1"/>
        <brk id="45" max="16383" man="1"/>
      </rowBreaks>
      <pageMargins left="0.7" right="0.7" top="0.75" bottom="0.75" header="0.3" footer="0.3"/>
      <pageSetup paperSize="9" orientation="portrait" horizontalDpi="1200" verticalDpi="1200" r:id="rId10"/>
    </customSheetView>
    <customSheetView guid="{22FD68A5-46F7-4E41-8363-D5981057D2EF}" showPageBreaks="1" view="pageBreakPreview" topLeftCell="A25">
      <selection activeCell="J15" sqref="J15"/>
      <rowBreaks count="2" manualBreakCount="2">
        <brk id="41" max="16383" man="1"/>
        <brk id="45" max="16383" man="1"/>
      </rowBreaks>
      <pageMargins left="0.7" right="0.7" top="0.75" bottom="0.75" header="0.3" footer="0.3"/>
      <pageSetup paperSize="9" orientation="portrait" horizontalDpi="1200" verticalDpi="1200" r:id="rId11"/>
    </customSheetView>
    <customSheetView guid="{76B58914-1035-4353-9CF6-22B59E40A08B}" showPageBreaks="1" view="pageBreakPreview" topLeftCell="A28">
      <selection activeCell="J15" sqref="J15"/>
      <rowBreaks count="2" manualBreakCount="2">
        <brk id="41" max="16383" man="1"/>
        <brk id="45" max="16383" man="1"/>
      </rowBreaks>
      <pageMargins left="0.7" right="0.7" top="0.75" bottom="0.75" header="0.3" footer="0.3"/>
      <pageSetup paperSize="9" orientation="portrait" horizontalDpi="1200" verticalDpi="1200" r:id="rId12"/>
    </customSheetView>
    <customSheetView guid="{3848975B-608E-4A87-AC36-A52CBAB490C8}" showPageBreaks="1" view="pageBreakPreview" topLeftCell="A40">
      <selection activeCell="N44" sqref="N44"/>
      <rowBreaks count="2" manualBreakCount="2">
        <brk id="41" max="16383" man="1"/>
        <brk id="45" max="16383" man="1"/>
      </rowBreaks>
      <pageMargins left="0.7" right="0.7" top="0.75" bottom="0.75" header="0.3" footer="0.3"/>
      <pageSetup paperSize="9" orientation="portrait" r:id="rId13"/>
    </customSheetView>
    <customSheetView guid="{D623C857-8851-4DB2-AEC5-A3D94BBCC3E5}" showPageBreaks="1" view="pageBreakPreview" topLeftCell="A52">
      <selection activeCell="P59" sqref="P59"/>
      <rowBreaks count="2" manualBreakCount="2">
        <brk id="41" max="16383" man="1"/>
        <brk id="45" max="16383" man="1"/>
      </rowBreaks>
      <pageMargins left="0.7" right="0.7" top="0.75" bottom="0.75" header="0.3" footer="0.3"/>
      <pageSetup paperSize="9" orientation="portrait" horizontalDpi="1200" verticalDpi="1200" r:id="rId14"/>
    </customSheetView>
    <customSheetView guid="{4789E3A1-B331-40F4-BFBE-ECBA77374F9F}" showPageBreaks="1" view="pageBreakPreview" topLeftCell="A40">
      <selection activeCell="C43" sqref="C43:I43"/>
      <rowBreaks count="2" manualBreakCount="2">
        <brk id="41" max="16383" man="1"/>
        <brk id="45" max="16383" man="1"/>
      </rowBreaks>
      <pageMargins left="0.7" right="0.7" top="0.75" bottom="0.75" header="0.3" footer="0.3"/>
      <pageSetup paperSize="9" orientation="portrait" r:id="rId15"/>
    </customSheetView>
  </customSheetViews>
  <mergeCells count="61">
    <mergeCell ref="A70:B70"/>
    <mergeCell ref="A71:B81"/>
    <mergeCell ref="C71:I81"/>
    <mergeCell ref="A1:I1"/>
    <mergeCell ref="A2:I2"/>
    <mergeCell ref="A3:B3"/>
    <mergeCell ref="C3:I3"/>
    <mergeCell ref="A4:B4"/>
    <mergeCell ref="C4:I4"/>
    <mergeCell ref="A10:B13"/>
    <mergeCell ref="C10:I13"/>
    <mergeCell ref="A5:B7"/>
    <mergeCell ref="D5:I5"/>
    <mergeCell ref="F6:F7"/>
    <mergeCell ref="H6:I6"/>
    <mergeCell ref="H7:I7"/>
    <mergeCell ref="A9:B9"/>
    <mergeCell ref="A14:B16"/>
    <mergeCell ref="C14:E14"/>
    <mergeCell ref="F14:I14"/>
    <mergeCell ref="C15:E15"/>
    <mergeCell ref="F15:I15"/>
    <mergeCell ref="C16:E16"/>
    <mergeCell ref="F16:I16"/>
    <mergeCell ref="D19:I20"/>
    <mergeCell ref="D21:I22"/>
    <mergeCell ref="D27:I28"/>
    <mergeCell ref="D29:I30"/>
    <mergeCell ref="D31:I32"/>
    <mergeCell ref="A45:B45"/>
    <mergeCell ref="A46:B46"/>
    <mergeCell ref="A47:B47"/>
    <mergeCell ref="D23:I24"/>
    <mergeCell ref="D25:I26"/>
    <mergeCell ref="A34:C34"/>
    <mergeCell ref="A54:A68"/>
    <mergeCell ref="B54:B62"/>
    <mergeCell ref="C54:I62"/>
    <mergeCell ref="B63:B68"/>
    <mergeCell ref="C63:I68"/>
    <mergeCell ref="A53:B53"/>
    <mergeCell ref="B23:C24"/>
    <mergeCell ref="B25:C26"/>
    <mergeCell ref="A43:C43"/>
    <mergeCell ref="A50:B51"/>
    <mergeCell ref="C50:I51"/>
    <mergeCell ref="A48:B48"/>
    <mergeCell ref="A33:I33"/>
    <mergeCell ref="A35:B36"/>
    <mergeCell ref="A37:B38"/>
    <mergeCell ref="A39:B40"/>
    <mergeCell ref="A41:B42"/>
    <mergeCell ref="A44:B44"/>
    <mergeCell ref="A19:A26"/>
    <mergeCell ref="B19:C20"/>
    <mergeCell ref="A49:B49"/>
    <mergeCell ref="B21:C22"/>
    <mergeCell ref="A27:C28"/>
    <mergeCell ref="A29:C30"/>
    <mergeCell ref="A31:C32"/>
    <mergeCell ref="A18:B18"/>
  </mergeCells>
  <phoneticPr fontId="25"/>
  <pageMargins left="0.70866141732283472" right="0.70866141732283472" top="0.74803149606299213" bottom="0.74803149606299213" header="0.31496062992125984" footer="0.31496062992125984"/>
  <pageSetup paperSize="9" scale="98" orientation="portrait" r:id="rId16"/>
  <headerFooter>
    <oddFooter>&amp;C&amp;P</oddFooter>
  </headerFooter>
  <rowBreaks count="1" manualBreakCount="1">
    <brk id="5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59999389629810485"/>
  </sheetPr>
  <dimension ref="A1:L88"/>
  <sheetViews>
    <sheetView view="pageBreakPreview" topLeftCell="A67" zoomScaleNormal="100" zoomScaleSheetLayoutView="100" workbookViewId="0">
      <selection activeCell="M84" sqref="M84"/>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c r="A2" s="1964"/>
      <c r="B2" s="1964"/>
      <c r="C2" s="1964"/>
      <c r="D2" s="1964"/>
      <c r="E2" s="1964"/>
      <c r="F2" s="1964"/>
      <c r="G2" s="1964"/>
      <c r="H2" s="1964"/>
      <c r="I2" s="1964"/>
    </row>
    <row r="3" spans="1:9" ht="15" customHeight="1">
      <c r="A3" s="1000" t="s">
        <v>3</v>
      </c>
      <c r="B3" s="1000"/>
      <c r="C3" s="1317" t="s">
        <v>1389</v>
      </c>
      <c r="D3" s="1317"/>
      <c r="E3" s="1317"/>
      <c r="F3" s="1317"/>
      <c r="G3" s="1317"/>
      <c r="H3" s="1317"/>
      <c r="I3" s="1317"/>
    </row>
    <row r="4" spans="1:9" ht="15" customHeight="1">
      <c r="A4" s="1000" t="s">
        <v>42</v>
      </c>
      <c r="B4" s="1000"/>
      <c r="C4" s="1152" t="s">
        <v>1073</v>
      </c>
      <c r="D4" s="1152"/>
      <c r="E4" s="1152"/>
      <c r="F4" s="1152"/>
      <c r="G4" s="1152"/>
      <c r="H4" s="1152"/>
      <c r="I4" s="1152"/>
    </row>
    <row r="5" spans="1:9" ht="15" customHeight="1">
      <c r="A5" s="917" t="s">
        <v>14</v>
      </c>
      <c r="B5" s="917"/>
      <c r="C5" s="5" t="s">
        <v>15</v>
      </c>
      <c r="D5" s="925" t="s">
        <v>1071</v>
      </c>
      <c r="E5" s="925"/>
      <c r="F5" s="925"/>
      <c r="G5" s="925"/>
      <c r="H5" s="925"/>
      <c r="I5" s="925"/>
    </row>
    <row r="6" spans="1:9" ht="15" customHeight="1">
      <c r="A6" s="917"/>
      <c r="B6" s="917"/>
      <c r="C6" s="254" t="s">
        <v>102</v>
      </c>
      <c r="D6" s="260" t="s">
        <v>17</v>
      </c>
      <c r="E6" s="260" t="s">
        <v>667</v>
      </c>
      <c r="F6" s="1914" t="s">
        <v>43</v>
      </c>
      <c r="G6" s="255" t="s">
        <v>16</v>
      </c>
      <c r="H6" s="970" t="s">
        <v>1072</v>
      </c>
      <c r="I6" s="972"/>
    </row>
    <row r="7" spans="1:9" ht="15" customHeight="1">
      <c r="A7" s="917"/>
      <c r="B7" s="917"/>
      <c r="C7" s="254" t="s">
        <v>699</v>
      </c>
      <c r="D7" s="260" t="s">
        <v>17</v>
      </c>
      <c r="E7" s="260" t="s">
        <v>681</v>
      </c>
      <c r="F7" s="1915"/>
      <c r="G7" s="255" t="s">
        <v>17</v>
      </c>
      <c r="H7" s="1916" t="s">
        <v>681</v>
      </c>
      <c r="I7" s="1917"/>
    </row>
    <row r="8" spans="1:9" ht="5.0999999999999996" customHeight="1">
      <c r="A8" s="129"/>
      <c r="B8" s="129"/>
      <c r="C8" s="194"/>
      <c r="D8" s="193"/>
      <c r="E8" s="193"/>
      <c r="F8" s="195"/>
      <c r="G8" s="196"/>
      <c r="H8" s="197"/>
      <c r="I8" s="197"/>
    </row>
    <row r="9" spans="1:9" s="31" customFormat="1" ht="15" customHeight="1">
      <c r="A9" s="1006" t="s">
        <v>650</v>
      </c>
      <c r="B9" s="1006"/>
      <c r="C9" s="243"/>
      <c r="D9" s="243"/>
      <c r="E9" s="243"/>
      <c r="F9" s="243"/>
      <c r="G9" s="243"/>
      <c r="H9" s="243"/>
      <c r="I9" s="243"/>
    </row>
    <row r="10" spans="1:9" ht="15" customHeight="1">
      <c r="A10" s="1965" t="s">
        <v>45</v>
      </c>
      <c r="B10" s="1966"/>
      <c r="C10" s="1969" t="s">
        <v>897</v>
      </c>
      <c r="D10" s="1970"/>
      <c r="E10" s="1970"/>
      <c r="F10" s="1970"/>
      <c r="G10" s="1970"/>
      <c r="H10" s="1970"/>
      <c r="I10" s="1971"/>
    </row>
    <row r="11" spans="1:9" ht="15" customHeight="1">
      <c r="A11" s="1967"/>
      <c r="B11" s="1968"/>
      <c r="C11" s="1972"/>
      <c r="D11" s="1973"/>
      <c r="E11" s="1973"/>
      <c r="F11" s="1973"/>
      <c r="G11" s="1973"/>
      <c r="H11" s="1973"/>
      <c r="I11" s="1974"/>
    </row>
    <row r="12" spans="1:9" ht="15" customHeight="1">
      <c r="A12" s="1317" t="s">
        <v>18</v>
      </c>
      <c r="B12" s="1317"/>
      <c r="C12" s="1152" t="s">
        <v>19</v>
      </c>
      <c r="D12" s="1152"/>
      <c r="E12" s="1152"/>
      <c r="F12" s="970" t="s">
        <v>466</v>
      </c>
      <c r="G12" s="971"/>
      <c r="H12" s="971"/>
      <c r="I12" s="972"/>
    </row>
    <row r="13" spans="1:9" ht="15" customHeight="1">
      <c r="A13" s="1317"/>
      <c r="B13" s="1317"/>
      <c r="C13" s="1152" t="s">
        <v>47</v>
      </c>
      <c r="D13" s="1152"/>
      <c r="E13" s="1152"/>
      <c r="F13" s="925" t="s">
        <v>1302</v>
      </c>
      <c r="G13" s="925"/>
      <c r="H13" s="925"/>
      <c r="I13" s="925"/>
    </row>
    <row r="14" spans="1:9" ht="15" customHeight="1">
      <c r="A14" s="1317"/>
      <c r="B14" s="1317"/>
      <c r="C14" s="1152" t="s">
        <v>20</v>
      </c>
      <c r="D14" s="1152"/>
      <c r="E14" s="1152"/>
      <c r="F14" s="1152" t="s">
        <v>769</v>
      </c>
      <c r="G14" s="1152"/>
      <c r="H14" s="1152"/>
      <c r="I14" s="1152"/>
    </row>
    <row r="15" spans="1:9" ht="5.0999999999999996" customHeight="1">
      <c r="A15" s="66"/>
      <c r="B15" s="66"/>
      <c r="C15" s="69"/>
      <c r="D15" s="69"/>
      <c r="E15" s="69"/>
      <c r="F15" s="69"/>
      <c r="G15" s="69"/>
      <c r="H15" s="69"/>
      <c r="I15" s="69"/>
    </row>
    <row r="16" spans="1:9" s="31" customFormat="1" ht="13.5" customHeight="1">
      <c r="A16" s="1006" t="s">
        <v>651</v>
      </c>
      <c r="B16" s="1006"/>
      <c r="C16" s="59"/>
      <c r="D16" s="258"/>
      <c r="E16" s="258"/>
      <c r="F16" s="258"/>
      <c r="G16" s="258"/>
      <c r="H16" s="258"/>
      <c r="I16" s="258"/>
    </row>
    <row r="17" spans="1:12" ht="15" customHeight="1">
      <c r="A17" s="927" t="s">
        <v>49</v>
      </c>
      <c r="B17" s="1009" t="s">
        <v>658</v>
      </c>
      <c r="C17" s="1010"/>
      <c r="D17" s="1957" t="s">
        <v>99</v>
      </c>
      <c r="E17" s="1958"/>
      <c r="F17" s="1958"/>
      <c r="G17" s="1958"/>
      <c r="H17" s="1958"/>
      <c r="I17" s="1959"/>
    </row>
    <row r="18" spans="1:12" ht="15" customHeight="1">
      <c r="A18" s="928"/>
      <c r="B18" s="1013"/>
      <c r="C18" s="1014"/>
      <c r="D18" s="1960"/>
      <c r="E18" s="1961"/>
      <c r="F18" s="1961"/>
      <c r="G18" s="1961"/>
      <c r="H18" s="1961"/>
      <c r="I18" s="1962"/>
    </row>
    <row r="19" spans="1:12" ht="15" customHeight="1">
      <c r="A19" s="928"/>
      <c r="B19" s="1009" t="s">
        <v>659</v>
      </c>
      <c r="C19" s="1010"/>
      <c r="D19" s="1951" t="s">
        <v>164</v>
      </c>
      <c r="E19" s="1952"/>
      <c r="F19" s="1952"/>
      <c r="G19" s="1952"/>
      <c r="H19" s="1952"/>
      <c r="I19" s="1953"/>
    </row>
    <row r="20" spans="1:12" ht="15" customHeight="1">
      <c r="A20" s="928"/>
      <c r="B20" s="1013"/>
      <c r="C20" s="1014"/>
      <c r="D20" s="1954"/>
      <c r="E20" s="1955"/>
      <c r="F20" s="1955"/>
      <c r="G20" s="1955"/>
      <c r="H20" s="1955"/>
      <c r="I20" s="1956"/>
    </row>
    <row r="21" spans="1:12" ht="15" customHeight="1">
      <c r="A21" s="928"/>
      <c r="B21" s="1009" t="s">
        <v>660</v>
      </c>
      <c r="C21" s="1010"/>
      <c r="D21" s="1951" t="s">
        <v>767</v>
      </c>
      <c r="E21" s="1952"/>
      <c r="F21" s="1952"/>
      <c r="G21" s="1952"/>
      <c r="H21" s="1952"/>
      <c r="I21" s="1953"/>
    </row>
    <row r="22" spans="1:12" ht="15" customHeight="1">
      <c r="A22" s="928"/>
      <c r="B22" s="1013"/>
      <c r="C22" s="1014"/>
      <c r="D22" s="1954"/>
      <c r="E22" s="1955"/>
      <c r="F22" s="1955"/>
      <c r="G22" s="1955"/>
      <c r="H22" s="1955"/>
      <c r="I22" s="1956"/>
    </row>
    <row r="23" spans="1:12" ht="15" customHeight="1">
      <c r="A23" s="928"/>
      <c r="B23" s="1009" t="s">
        <v>661</v>
      </c>
      <c r="C23" s="1010"/>
      <c r="D23" s="1951" t="s">
        <v>165</v>
      </c>
      <c r="E23" s="1952"/>
      <c r="F23" s="1952"/>
      <c r="G23" s="1952"/>
      <c r="H23" s="1952"/>
      <c r="I23" s="1953"/>
    </row>
    <row r="24" spans="1:12" ht="15" customHeight="1">
      <c r="A24" s="1094"/>
      <c r="B24" s="1013"/>
      <c r="C24" s="1014"/>
      <c r="D24" s="1954"/>
      <c r="E24" s="1955"/>
      <c r="F24" s="1955"/>
      <c r="G24" s="1955"/>
      <c r="H24" s="1955"/>
      <c r="I24" s="1956"/>
    </row>
    <row r="25" spans="1:12" ht="15" customHeight="1">
      <c r="A25" s="1001" t="s">
        <v>52</v>
      </c>
      <c r="B25" s="1001"/>
      <c r="C25" s="1001"/>
      <c r="D25" s="1963" t="s">
        <v>768</v>
      </c>
      <c r="E25" s="1963"/>
      <c r="F25" s="1963"/>
      <c r="G25" s="1963"/>
      <c r="H25" s="1963"/>
      <c r="I25" s="1963"/>
    </row>
    <row r="26" spans="1:12" ht="15" customHeight="1">
      <c r="A26" s="1001"/>
      <c r="B26" s="1001"/>
      <c r="C26" s="1001"/>
      <c r="D26" s="1963"/>
      <c r="E26" s="1963"/>
      <c r="F26" s="1963"/>
      <c r="G26" s="1963"/>
      <c r="H26" s="1963"/>
      <c r="I26" s="1963"/>
    </row>
    <row r="27" spans="1:12" ht="15" customHeight="1">
      <c r="A27" s="1001"/>
      <c r="B27" s="1001"/>
      <c r="C27" s="1001"/>
      <c r="D27" s="1963"/>
      <c r="E27" s="1963"/>
      <c r="F27" s="1963"/>
      <c r="G27" s="1963"/>
      <c r="H27" s="1963"/>
      <c r="I27" s="1963"/>
    </row>
    <row r="28" spans="1:12" ht="15" customHeight="1">
      <c r="A28" s="1009" t="s">
        <v>53</v>
      </c>
      <c r="B28" s="1211"/>
      <c r="C28" s="1010"/>
      <c r="D28" s="1951" t="s">
        <v>496</v>
      </c>
      <c r="E28" s="1952"/>
      <c r="F28" s="1952"/>
      <c r="G28" s="1952"/>
      <c r="H28" s="1952"/>
      <c r="I28" s="1953"/>
    </row>
    <row r="29" spans="1:12" ht="20.25" customHeight="1">
      <c r="A29" s="1013"/>
      <c r="B29" s="1212"/>
      <c r="C29" s="1014"/>
      <c r="D29" s="1954"/>
      <c r="E29" s="1955"/>
      <c r="F29" s="1955"/>
      <c r="G29" s="1955"/>
      <c r="H29" s="1955"/>
      <c r="I29" s="1956"/>
    </row>
    <row r="30" spans="1:12" ht="15" customHeight="1">
      <c r="A30" s="1001" t="s">
        <v>54</v>
      </c>
      <c r="B30" s="1001"/>
      <c r="C30" s="1001"/>
      <c r="D30" s="1975" t="s">
        <v>929</v>
      </c>
      <c r="E30" s="1975"/>
      <c r="F30" s="1975"/>
      <c r="G30" s="1975"/>
      <c r="H30" s="1975"/>
      <c r="I30" s="1975"/>
    </row>
    <row r="31" spans="1:12" ht="15" customHeight="1">
      <c r="A31" s="1001"/>
      <c r="B31" s="1001"/>
      <c r="C31" s="1001"/>
      <c r="D31" s="1975"/>
      <c r="E31" s="1975"/>
      <c r="F31" s="1975"/>
      <c r="G31" s="1975"/>
      <c r="H31" s="1975"/>
      <c r="I31" s="1975"/>
      <c r="L31" s="242"/>
    </row>
    <row r="32" spans="1:12" ht="18" customHeight="1">
      <c r="A32" s="1001"/>
      <c r="B32" s="1001"/>
      <c r="C32" s="1001"/>
      <c r="D32" s="1975"/>
      <c r="E32" s="1975"/>
      <c r="F32" s="1975"/>
      <c r="G32" s="1975"/>
      <c r="H32" s="1975"/>
      <c r="I32" s="1975"/>
    </row>
    <row r="33" spans="1:10" ht="15" customHeight="1">
      <c r="A33" s="1949" t="s">
        <v>56</v>
      </c>
      <c r="B33" s="1950"/>
      <c r="C33" s="1950"/>
      <c r="D33" s="1950"/>
      <c r="E33" s="1950"/>
      <c r="F33" s="1950"/>
      <c r="G33" s="1950"/>
      <c r="H33" s="1950"/>
      <c r="I33" s="1950"/>
    </row>
    <row r="34" spans="1:10" ht="15" customHeight="1">
      <c r="A34" s="1026" t="s">
        <v>57</v>
      </c>
      <c r="B34" s="1027"/>
      <c r="C34" s="1028"/>
      <c r="D34" s="35" t="s">
        <v>981</v>
      </c>
      <c r="E34" s="35" t="s">
        <v>982</v>
      </c>
      <c r="F34" s="35" t="s">
        <v>980</v>
      </c>
      <c r="G34" s="35" t="s">
        <v>983</v>
      </c>
      <c r="H34" s="35" t="s">
        <v>984</v>
      </c>
      <c r="I34" s="35" t="s">
        <v>985</v>
      </c>
    </row>
    <row r="35" spans="1:10" ht="15.95" customHeight="1">
      <c r="A35" s="1976" t="s">
        <v>166</v>
      </c>
      <c r="B35" s="1976"/>
      <c r="C35" s="494" t="s">
        <v>81</v>
      </c>
      <c r="D35" s="495">
        <v>36000</v>
      </c>
      <c r="E35" s="496">
        <v>36200</v>
      </c>
      <c r="F35" s="496">
        <v>36200</v>
      </c>
      <c r="G35" s="496">
        <v>36000</v>
      </c>
      <c r="H35" s="497">
        <v>36000</v>
      </c>
      <c r="I35" s="497"/>
    </row>
    <row r="36" spans="1:10" ht="15.95" customHeight="1">
      <c r="A36" s="1977"/>
      <c r="B36" s="1977"/>
      <c r="C36" s="498" t="s">
        <v>59</v>
      </c>
      <c r="D36" s="499">
        <v>36000</v>
      </c>
      <c r="E36" s="500">
        <v>36200</v>
      </c>
      <c r="F36" s="500">
        <v>36200</v>
      </c>
      <c r="G36" s="501">
        <v>36000</v>
      </c>
      <c r="H36" s="500"/>
      <c r="I36" s="499"/>
    </row>
    <row r="37" spans="1:10" ht="15.95" customHeight="1">
      <c r="A37" s="1976" t="s">
        <v>167</v>
      </c>
      <c r="B37" s="1976"/>
      <c r="C37" s="494" t="s">
        <v>81</v>
      </c>
      <c r="D37" s="502">
        <v>11</v>
      </c>
      <c r="E37" s="503">
        <v>11</v>
      </c>
      <c r="F37" s="503">
        <v>11</v>
      </c>
      <c r="G37" s="503">
        <v>11</v>
      </c>
      <c r="H37" s="504">
        <v>11</v>
      </c>
      <c r="I37" s="504"/>
    </row>
    <row r="38" spans="1:10" ht="15.95" customHeight="1">
      <c r="A38" s="1977"/>
      <c r="B38" s="1977"/>
      <c r="C38" s="498" t="s">
        <v>59</v>
      </c>
      <c r="D38" s="505">
        <v>11</v>
      </c>
      <c r="E38" s="506">
        <v>11</v>
      </c>
      <c r="F38" s="506">
        <v>11</v>
      </c>
      <c r="G38" s="507">
        <v>11</v>
      </c>
      <c r="H38" s="506"/>
      <c r="I38" s="505"/>
    </row>
    <row r="39" spans="1:10" ht="15.95" customHeight="1">
      <c r="A39" s="1978" t="s">
        <v>168</v>
      </c>
      <c r="B39" s="1978"/>
      <c r="C39" s="494" t="s">
        <v>81</v>
      </c>
      <c r="D39" s="508">
        <v>200000</v>
      </c>
      <c r="E39" s="509">
        <v>200000</v>
      </c>
      <c r="F39" s="509">
        <v>150000</v>
      </c>
      <c r="G39" s="509">
        <v>140000</v>
      </c>
      <c r="H39" s="509">
        <v>140000</v>
      </c>
      <c r="I39" s="510"/>
      <c r="J39" s="6"/>
    </row>
    <row r="40" spans="1:10" ht="15.95" customHeight="1">
      <c r="A40" s="1979"/>
      <c r="B40" s="1979"/>
      <c r="C40" s="498" t="s">
        <v>59</v>
      </c>
      <c r="D40" s="511">
        <v>136490</v>
      </c>
      <c r="E40" s="512">
        <v>118634</v>
      </c>
      <c r="F40" s="512">
        <v>134758</v>
      </c>
      <c r="G40" s="512">
        <v>125796</v>
      </c>
      <c r="H40" s="512"/>
      <c r="I40" s="511"/>
      <c r="J40" s="6"/>
    </row>
    <row r="41" spans="1:10" ht="15.95" customHeight="1">
      <c r="A41" s="1980" t="s">
        <v>1484</v>
      </c>
      <c r="B41" s="770" t="s">
        <v>1466</v>
      </c>
      <c r="C41" s="494" t="s">
        <v>59</v>
      </c>
      <c r="D41" s="722"/>
      <c r="E41" s="723"/>
      <c r="F41" s="723"/>
      <c r="G41" s="509">
        <v>520</v>
      </c>
      <c r="H41" s="509"/>
      <c r="I41" s="510"/>
      <c r="J41" s="6"/>
    </row>
    <row r="42" spans="1:10" ht="15.95" customHeight="1">
      <c r="A42" s="1981"/>
      <c r="B42" s="771" t="s">
        <v>1467</v>
      </c>
      <c r="C42" s="719" t="s">
        <v>59</v>
      </c>
      <c r="D42" s="724"/>
      <c r="E42" s="725"/>
      <c r="F42" s="725"/>
      <c r="G42" s="721">
        <v>539</v>
      </c>
      <c r="H42" s="721"/>
      <c r="I42" s="720"/>
      <c r="J42" s="6"/>
    </row>
    <row r="43" spans="1:10" ht="15.95" customHeight="1">
      <c r="A43" s="1981"/>
      <c r="B43" s="771" t="s">
        <v>1468</v>
      </c>
      <c r="C43" s="719" t="s">
        <v>1398</v>
      </c>
      <c r="D43" s="724"/>
      <c r="E43" s="725"/>
      <c r="F43" s="725"/>
      <c r="G43" s="721">
        <v>621</v>
      </c>
      <c r="H43" s="721"/>
      <c r="I43" s="720"/>
      <c r="J43" s="6"/>
    </row>
    <row r="44" spans="1:10" ht="15.95" customHeight="1">
      <c r="A44" s="1981"/>
      <c r="B44" s="771" t="s">
        <v>1469</v>
      </c>
      <c r="C44" s="719" t="s">
        <v>1398</v>
      </c>
      <c r="D44" s="724"/>
      <c r="E44" s="725"/>
      <c r="F44" s="725"/>
      <c r="G44" s="721">
        <v>74451</v>
      </c>
      <c r="H44" s="721"/>
      <c r="I44" s="720"/>
      <c r="J44" s="6"/>
    </row>
    <row r="45" spans="1:10" ht="15.95" customHeight="1">
      <c r="A45" s="1982"/>
      <c r="B45" s="772" t="s">
        <v>1470</v>
      </c>
      <c r="C45" s="498" t="s">
        <v>1451</v>
      </c>
      <c r="D45" s="726"/>
      <c r="E45" s="727"/>
      <c r="F45" s="727"/>
      <c r="G45" s="512">
        <v>139</v>
      </c>
      <c r="H45" s="512"/>
      <c r="I45" s="511"/>
      <c r="J45" s="6"/>
    </row>
    <row r="46" spans="1:10" ht="15.95" customHeight="1">
      <c r="A46" s="1985" t="s">
        <v>1068</v>
      </c>
      <c r="B46" s="1986"/>
      <c r="C46" s="494" t="s">
        <v>60</v>
      </c>
      <c r="D46" s="508">
        <v>6900000</v>
      </c>
      <c r="E46" s="509">
        <v>5114000</v>
      </c>
      <c r="F46" s="509">
        <v>5254000</v>
      </c>
      <c r="G46" s="509">
        <v>4844000</v>
      </c>
      <c r="H46" s="509">
        <v>4860000</v>
      </c>
      <c r="I46" s="510"/>
      <c r="J46" s="6"/>
    </row>
    <row r="47" spans="1:10" ht="15.95" customHeight="1">
      <c r="A47" s="1987"/>
      <c r="B47" s="1988"/>
      <c r="C47" s="498" t="s">
        <v>61</v>
      </c>
      <c r="D47" s="513">
        <v>5652504</v>
      </c>
      <c r="E47" s="512">
        <v>4891846</v>
      </c>
      <c r="F47" s="512">
        <v>4831643</v>
      </c>
      <c r="G47" s="512">
        <v>4843800</v>
      </c>
      <c r="H47" s="512"/>
      <c r="I47" s="513"/>
      <c r="J47" s="6"/>
    </row>
    <row r="48" spans="1:10" ht="15" customHeight="1">
      <c r="A48" s="1037" t="s">
        <v>944</v>
      </c>
      <c r="B48" s="1038"/>
      <c r="C48" s="1039"/>
      <c r="D48" s="60" t="s">
        <v>220</v>
      </c>
      <c r="E48" s="60" t="s">
        <v>1011</v>
      </c>
      <c r="F48" s="60" t="s">
        <v>221</v>
      </c>
      <c r="G48" s="60" t="s">
        <v>284</v>
      </c>
      <c r="H48" s="60" t="s">
        <v>222</v>
      </c>
      <c r="I48" s="60" t="s">
        <v>1017</v>
      </c>
    </row>
    <row r="49" spans="1:10" ht="26.25" customHeight="1">
      <c r="A49" s="1983" t="s">
        <v>1483</v>
      </c>
      <c r="B49" s="1984"/>
      <c r="C49" s="696" t="s">
        <v>59</v>
      </c>
      <c r="D49" s="754">
        <v>23868</v>
      </c>
      <c r="E49" s="754">
        <v>2842</v>
      </c>
      <c r="F49" s="754">
        <v>716</v>
      </c>
      <c r="G49" s="754">
        <v>2118</v>
      </c>
      <c r="H49" s="754">
        <v>1696</v>
      </c>
      <c r="I49" s="754">
        <v>3596</v>
      </c>
      <c r="J49" s="755"/>
    </row>
    <row r="50" spans="1:10" ht="26.25" customHeight="1">
      <c r="A50" s="1946" t="s">
        <v>1481</v>
      </c>
      <c r="B50" s="1946"/>
      <c r="C50" s="696" t="s">
        <v>59</v>
      </c>
      <c r="D50" s="752">
        <v>0</v>
      </c>
      <c r="E50" s="753">
        <v>7000</v>
      </c>
      <c r="F50" s="753">
        <v>8250</v>
      </c>
      <c r="G50" s="752">
        <v>6246</v>
      </c>
      <c r="H50" s="752">
        <v>10254</v>
      </c>
      <c r="I50" s="753">
        <v>2500</v>
      </c>
      <c r="J50" s="6"/>
    </row>
    <row r="51" spans="1:10" ht="26.25" customHeight="1">
      <c r="A51" s="1946" t="s">
        <v>1399</v>
      </c>
      <c r="B51" s="1946"/>
      <c r="C51" s="696" t="s">
        <v>1400</v>
      </c>
      <c r="D51" s="752">
        <v>0</v>
      </c>
      <c r="E51" s="753">
        <v>2</v>
      </c>
      <c r="F51" s="753">
        <v>11</v>
      </c>
      <c r="G51" s="752">
        <v>3</v>
      </c>
      <c r="H51" s="752">
        <v>6</v>
      </c>
      <c r="I51" s="753">
        <v>5</v>
      </c>
      <c r="J51" s="6"/>
    </row>
    <row r="52" spans="1:10" ht="23.25" customHeight="1">
      <c r="A52" s="1918" t="s">
        <v>63</v>
      </c>
      <c r="B52" s="1918"/>
      <c r="C52" s="1920" t="s">
        <v>1471</v>
      </c>
      <c r="D52" s="1920"/>
      <c r="E52" s="1920"/>
      <c r="F52" s="1920"/>
      <c r="G52" s="1920"/>
      <c r="H52" s="1920"/>
      <c r="I52" s="1920"/>
      <c r="J52" s="6"/>
    </row>
    <row r="53" spans="1:10" ht="24.75" customHeight="1">
      <c r="A53" s="1919"/>
      <c r="B53" s="1919"/>
      <c r="C53" s="1921"/>
      <c r="D53" s="1921"/>
      <c r="E53" s="1921"/>
      <c r="F53" s="1921"/>
      <c r="G53" s="1921"/>
      <c r="H53" s="1921"/>
      <c r="I53" s="1921"/>
      <c r="J53" s="6"/>
    </row>
    <row r="54" spans="1:10" ht="5.0999999999999996" customHeight="1">
      <c r="A54" s="150"/>
      <c r="B54" s="150"/>
      <c r="C54" s="199"/>
      <c r="D54" s="199"/>
      <c r="E54" s="199"/>
      <c r="F54" s="199"/>
      <c r="G54" s="199"/>
      <c r="H54" s="199"/>
      <c r="I54" s="199"/>
      <c r="J54" s="6"/>
    </row>
    <row r="55" spans="1:10" ht="15" customHeight="1">
      <c r="A55" s="1006" t="s">
        <v>647</v>
      </c>
      <c r="B55" s="1006"/>
      <c r="C55" s="187"/>
      <c r="D55" s="243"/>
      <c r="E55" s="243"/>
      <c r="F55" s="243"/>
      <c r="G55" s="243"/>
      <c r="H55" s="243"/>
      <c r="I55" s="243"/>
    </row>
    <row r="56" spans="1:10" ht="15" customHeight="1">
      <c r="A56" s="1062" t="s">
        <v>652</v>
      </c>
      <c r="B56" s="1187" t="s">
        <v>694</v>
      </c>
      <c r="C56" s="1948" t="s">
        <v>1472</v>
      </c>
      <c r="D56" s="1948"/>
      <c r="E56" s="1948"/>
      <c r="F56" s="1948"/>
      <c r="G56" s="1948"/>
      <c r="H56" s="1948"/>
      <c r="I56" s="1948"/>
      <c r="J56" s="6"/>
    </row>
    <row r="57" spans="1:10" ht="15" customHeight="1">
      <c r="A57" s="1062"/>
      <c r="B57" s="1187"/>
      <c r="C57" s="1948"/>
      <c r="D57" s="1948"/>
      <c r="E57" s="1948"/>
      <c r="F57" s="1948"/>
      <c r="G57" s="1948"/>
      <c r="H57" s="1948"/>
      <c r="I57" s="1948"/>
      <c r="J57" s="6"/>
    </row>
    <row r="58" spans="1:10" ht="15" customHeight="1">
      <c r="A58" s="1062"/>
      <c r="B58" s="1187"/>
      <c r="C58" s="1948"/>
      <c r="D58" s="1948"/>
      <c r="E58" s="1948"/>
      <c r="F58" s="1948"/>
      <c r="G58" s="1948"/>
      <c r="H58" s="1948"/>
      <c r="I58" s="1948"/>
      <c r="J58" s="6"/>
    </row>
    <row r="59" spans="1:10" ht="15" customHeight="1">
      <c r="A59" s="1062"/>
      <c r="B59" s="1187"/>
      <c r="C59" s="1948"/>
      <c r="D59" s="1948"/>
      <c r="E59" s="1948"/>
      <c r="F59" s="1948"/>
      <c r="G59" s="1948"/>
      <c r="H59" s="1948"/>
      <c r="I59" s="1948"/>
      <c r="J59" s="6"/>
    </row>
    <row r="60" spans="1:10" ht="15" customHeight="1">
      <c r="A60" s="1062"/>
      <c r="B60" s="1187"/>
      <c r="C60" s="1948"/>
      <c r="D60" s="1948"/>
      <c r="E60" s="1948"/>
      <c r="F60" s="1948"/>
      <c r="G60" s="1948"/>
      <c r="H60" s="1948"/>
      <c r="I60" s="1948"/>
      <c r="J60" s="6"/>
    </row>
    <row r="61" spans="1:10" ht="15" customHeight="1">
      <c r="A61" s="1062"/>
      <c r="B61" s="1187"/>
      <c r="C61" s="1948"/>
      <c r="D61" s="1948"/>
      <c r="E61" s="1948"/>
      <c r="F61" s="1948"/>
      <c r="G61" s="1948"/>
      <c r="H61" s="1948"/>
      <c r="I61" s="1948"/>
      <c r="J61" s="6"/>
    </row>
    <row r="62" spans="1:10" ht="15" customHeight="1">
      <c r="A62" s="1062"/>
      <c r="B62" s="1187"/>
      <c r="C62" s="1948"/>
      <c r="D62" s="1948"/>
      <c r="E62" s="1948"/>
      <c r="F62" s="1948"/>
      <c r="G62" s="1948"/>
      <c r="H62" s="1948"/>
      <c r="I62" s="1948"/>
      <c r="J62" s="6"/>
    </row>
    <row r="63" spans="1:10" ht="15" customHeight="1">
      <c r="A63" s="1062"/>
      <c r="B63" s="1187"/>
      <c r="C63" s="1948"/>
      <c r="D63" s="1948"/>
      <c r="E63" s="1948"/>
      <c r="F63" s="1948"/>
      <c r="G63" s="1948"/>
      <c r="H63" s="1948"/>
      <c r="I63" s="1948"/>
      <c r="J63" s="6"/>
    </row>
    <row r="64" spans="1:10" ht="15" customHeight="1">
      <c r="A64" s="1062"/>
      <c r="B64" s="1187"/>
      <c r="C64" s="1948"/>
      <c r="D64" s="1948"/>
      <c r="E64" s="1948"/>
      <c r="F64" s="1948"/>
      <c r="G64" s="1948"/>
      <c r="H64" s="1948"/>
      <c r="I64" s="1948"/>
      <c r="J64" s="6"/>
    </row>
    <row r="65" spans="1:10" ht="15" customHeight="1">
      <c r="A65" s="1062"/>
      <c r="B65" s="1187"/>
      <c r="C65" s="1948"/>
      <c r="D65" s="1948"/>
      <c r="E65" s="1948"/>
      <c r="F65" s="1948"/>
      <c r="G65" s="1948"/>
      <c r="H65" s="1948"/>
      <c r="I65" s="1948"/>
      <c r="J65" s="6"/>
    </row>
    <row r="66" spans="1:10" ht="15" customHeight="1">
      <c r="A66" s="1062"/>
      <c r="B66" s="1187" t="s">
        <v>65</v>
      </c>
      <c r="C66" s="1948" t="s">
        <v>1069</v>
      </c>
      <c r="D66" s="1948"/>
      <c r="E66" s="1948"/>
      <c r="F66" s="1948"/>
      <c r="G66" s="1948"/>
      <c r="H66" s="1948"/>
      <c r="I66" s="1948"/>
      <c r="J66" s="6"/>
    </row>
    <row r="67" spans="1:10" ht="15" customHeight="1">
      <c r="A67" s="1062"/>
      <c r="B67" s="1187"/>
      <c r="C67" s="1948"/>
      <c r="D67" s="1948"/>
      <c r="E67" s="1948"/>
      <c r="F67" s="1948"/>
      <c r="G67" s="1948"/>
      <c r="H67" s="1948"/>
      <c r="I67" s="1948"/>
      <c r="J67" s="6"/>
    </row>
    <row r="68" spans="1:10" ht="15" customHeight="1">
      <c r="A68" s="1062"/>
      <c r="B68" s="1187"/>
      <c r="C68" s="1948"/>
      <c r="D68" s="1948"/>
      <c r="E68" s="1948"/>
      <c r="F68" s="1948"/>
      <c r="G68" s="1948"/>
      <c r="H68" s="1948"/>
      <c r="I68" s="1948"/>
      <c r="J68" s="6"/>
    </row>
    <row r="69" spans="1:10" ht="15" customHeight="1">
      <c r="A69" s="1062"/>
      <c r="B69" s="1187"/>
      <c r="C69" s="1948"/>
      <c r="D69" s="1948"/>
      <c r="E69" s="1948"/>
      <c r="F69" s="1948"/>
      <c r="G69" s="1948"/>
      <c r="H69" s="1948"/>
      <c r="I69" s="1948"/>
      <c r="J69" s="6"/>
    </row>
    <row r="70" spans="1:10" ht="15" customHeight="1">
      <c r="A70" s="1062"/>
      <c r="B70" s="1187"/>
      <c r="C70" s="1948"/>
      <c r="D70" s="1948"/>
      <c r="E70" s="1948"/>
      <c r="F70" s="1948"/>
      <c r="G70" s="1948"/>
      <c r="H70" s="1948"/>
      <c r="I70" s="1948"/>
      <c r="J70" s="6"/>
    </row>
    <row r="71" spans="1:10" ht="15" customHeight="1">
      <c r="A71" s="1062"/>
      <c r="B71" s="1187"/>
      <c r="C71" s="1948"/>
      <c r="D71" s="1948"/>
      <c r="E71" s="1948"/>
      <c r="F71" s="1948"/>
      <c r="G71" s="1948"/>
      <c r="H71" s="1948"/>
      <c r="I71" s="1948"/>
      <c r="J71" s="6"/>
    </row>
    <row r="72" spans="1:10" ht="15" customHeight="1">
      <c r="A72" s="1062"/>
      <c r="B72" s="1187"/>
      <c r="C72" s="1948"/>
      <c r="D72" s="1948"/>
      <c r="E72" s="1948"/>
      <c r="F72" s="1948"/>
      <c r="G72" s="1948"/>
      <c r="H72" s="1948"/>
      <c r="I72" s="1948"/>
      <c r="J72" s="6"/>
    </row>
    <row r="73" spans="1:10" ht="15" customHeight="1">
      <c r="A73" s="1062"/>
      <c r="B73" s="1187"/>
      <c r="C73" s="1948"/>
      <c r="D73" s="1948"/>
      <c r="E73" s="1948"/>
      <c r="F73" s="1948"/>
      <c r="G73" s="1948"/>
      <c r="H73" s="1948"/>
      <c r="I73" s="1948"/>
      <c r="J73" s="6"/>
    </row>
    <row r="74" spans="1:10" ht="15" customHeight="1">
      <c r="A74" s="1062"/>
      <c r="B74" s="1187"/>
      <c r="C74" s="1948"/>
      <c r="D74" s="1948"/>
      <c r="E74" s="1948"/>
      <c r="F74" s="1948"/>
      <c r="G74" s="1948"/>
      <c r="H74" s="1948"/>
      <c r="I74" s="1948"/>
      <c r="J74" s="6"/>
    </row>
    <row r="75" spans="1:10" ht="22.5" customHeight="1">
      <c r="A75" s="1062"/>
      <c r="B75" s="1187"/>
      <c r="C75" s="1948"/>
      <c r="D75" s="1948"/>
      <c r="E75" s="1948"/>
      <c r="F75" s="1948"/>
      <c r="G75" s="1948"/>
      <c r="H75" s="1948"/>
      <c r="I75" s="1948"/>
      <c r="J75" s="6"/>
    </row>
    <row r="76" spans="1:10" ht="15" customHeight="1">
      <c r="A76" s="1062"/>
      <c r="B76" s="1187"/>
      <c r="C76" s="1948"/>
      <c r="D76" s="1948"/>
      <c r="E76" s="1948"/>
      <c r="F76" s="1948"/>
      <c r="G76" s="1948"/>
      <c r="H76" s="1948"/>
      <c r="I76" s="1948"/>
      <c r="J76" s="6"/>
    </row>
    <row r="77" spans="1:10" ht="5.0999999999999996" customHeight="1">
      <c r="A77" s="144"/>
      <c r="B77" s="151"/>
      <c r="C77" s="199"/>
      <c r="D77" s="199"/>
      <c r="E77" s="199"/>
      <c r="F77" s="199"/>
      <c r="G77" s="199"/>
      <c r="H77" s="199"/>
      <c r="I77" s="199"/>
      <c r="J77" s="6"/>
    </row>
    <row r="78" spans="1:10" ht="15" customHeight="1">
      <c r="A78" s="1006" t="s">
        <v>649</v>
      </c>
      <c r="B78" s="1006"/>
      <c r="C78" s="187"/>
      <c r="D78" s="243"/>
      <c r="E78" s="243"/>
      <c r="F78" s="243"/>
      <c r="G78" s="243"/>
      <c r="H78" s="243"/>
      <c r="I78" s="243"/>
    </row>
    <row r="79" spans="1:10" ht="15" customHeight="1">
      <c r="A79" s="1061" t="s">
        <v>1041</v>
      </c>
      <c r="B79" s="1061"/>
      <c r="C79" s="1893" t="s">
        <v>1618</v>
      </c>
      <c r="D79" s="1893"/>
      <c r="E79" s="1893"/>
      <c r="F79" s="1893"/>
      <c r="G79" s="1893"/>
      <c r="H79" s="1893"/>
      <c r="I79" s="1893"/>
    </row>
    <row r="80" spans="1:10" ht="15" customHeight="1">
      <c r="A80" s="1061"/>
      <c r="B80" s="1061"/>
      <c r="C80" s="1894"/>
      <c r="D80" s="1894"/>
      <c r="E80" s="1894"/>
      <c r="F80" s="1894"/>
      <c r="G80" s="1894"/>
      <c r="H80" s="1894"/>
      <c r="I80" s="1894"/>
    </row>
    <row r="81" spans="1:9" ht="15" customHeight="1">
      <c r="A81" s="1061"/>
      <c r="B81" s="1061"/>
      <c r="C81" s="1894"/>
      <c r="D81" s="1894"/>
      <c r="E81" s="1894"/>
      <c r="F81" s="1894"/>
      <c r="G81" s="1894"/>
      <c r="H81" s="1894"/>
      <c r="I81" s="1894"/>
    </row>
    <row r="82" spans="1:9" ht="15" customHeight="1">
      <c r="A82" s="1061"/>
      <c r="B82" s="1061"/>
      <c r="C82" s="1894"/>
      <c r="D82" s="1894"/>
      <c r="E82" s="1894"/>
      <c r="F82" s="1894"/>
      <c r="G82" s="1894"/>
      <c r="H82" s="1894"/>
      <c r="I82" s="1894"/>
    </row>
    <row r="83" spans="1:9" ht="15" customHeight="1">
      <c r="A83" s="1061"/>
      <c r="B83" s="1061"/>
      <c r="C83" s="1894"/>
      <c r="D83" s="1894"/>
      <c r="E83" s="1894"/>
      <c r="F83" s="1894"/>
      <c r="G83" s="1894"/>
      <c r="H83" s="1894"/>
      <c r="I83" s="1894"/>
    </row>
    <row r="84" spans="1:9" ht="15" customHeight="1">
      <c r="A84" s="1061"/>
      <c r="B84" s="1061"/>
      <c r="C84" s="1894"/>
      <c r="D84" s="1894"/>
      <c r="E84" s="1894"/>
      <c r="F84" s="1894"/>
      <c r="G84" s="1894"/>
      <c r="H84" s="1894"/>
      <c r="I84" s="1894"/>
    </row>
    <row r="85" spans="1:9" ht="15" customHeight="1">
      <c r="A85" s="1061"/>
      <c r="B85" s="1061"/>
      <c r="C85" s="1894"/>
      <c r="D85" s="1894"/>
      <c r="E85" s="1894"/>
      <c r="F85" s="1894"/>
      <c r="G85" s="1894"/>
      <c r="H85" s="1894"/>
      <c r="I85" s="1894"/>
    </row>
    <row r="86" spans="1:9" ht="15" customHeight="1">
      <c r="A86" s="1061"/>
      <c r="B86" s="1061"/>
      <c r="C86" s="1894"/>
      <c r="D86" s="1894"/>
      <c r="E86" s="1894"/>
      <c r="F86" s="1894"/>
      <c r="G86" s="1894"/>
      <c r="H86" s="1894"/>
      <c r="I86" s="1894"/>
    </row>
    <row r="87" spans="1:9" ht="15" customHeight="1">
      <c r="A87" s="1061"/>
      <c r="B87" s="1061"/>
      <c r="C87" s="1894"/>
      <c r="D87" s="1894"/>
      <c r="E87" s="1894"/>
      <c r="F87" s="1894"/>
      <c r="G87" s="1894"/>
      <c r="H87" s="1894"/>
      <c r="I87" s="1894"/>
    </row>
    <row r="88" spans="1:9" ht="15" customHeight="1">
      <c r="A88" s="1061"/>
      <c r="B88" s="1061"/>
      <c r="C88" s="1947"/>
      <c r="D88" s="1947"/>
      <c r="E88" s="1947"/>
      <c r="F88" s="1947"/>
      <c r="G88" s="1947"/>
      <c r="H88" s="1947"/>
      <c r="I88" s="1947"/>
    </row>
  </sheetData>
  <customSheetViews>
    <customSheetView guid="{752EAD5E-2F62-4CFE-8BD1-E3E6987497BB}" showPageBreaks="1" view="pageBreakPreview" topLeftCell="A16">
      <selection activeCell="J15" sqref="J15"/>
      <rowBreaks count="3" manualBreakCount="3">
        <brk id="43" max="16383" man="1"/>
        <brk id="54" max="16383" man="1"/>
        <brk id="117" max="16383" man="1"/>
      </rowBreaks>
      <pageMargins left="0.7" right="1.0416666666666666E-2" top="0.75" bottom="0.75" header="0.3" footer="0.3"/>
      <pageSetup paperSize="9" orientation="portrait" r:id="rId1"/>
    </customSheetView>
    <customSheetView guid="{71275B59-52D9-4BCA-9258-6D8C6EFF66CF}" showPageBreaks="1" view="pageLayout" topLeftCell="A52">
      <selection activeCell="A61" sqref="A1:I65536"/>
      <pageMargins left="0.7" right="1.0416666666666666E-2" top="0.75" bottom="0.75" header="0.3" footer="0.3"/>
      <pageSetup paperSize="9" orientation="portrait" r:id="rId2"/>
    </customSheetView>
    <customSheetView guid="{E75B0417-2004-49B0-81AA-65A6C4F7EC2C}" showPageBreaks="1" view="pageLayout" topLeftCell="A52">
      <selection activeCell="A61" sqref="A1:I65536"/>
      <rowBreaks count="3" manualBreakCount="3">
        <brk id="43" max="16383" man="1"/>
        <brk id="54" max="8" man="1"/>
        <brk id="117" max="16383" man="1"/>
      </rowBreaks>
      <pageMargins left="0.7" right="1.0416666666666666E-2" top="0.75" bottom="0.75" header="0.3" footer="0.3"/>
      <pageSetup paperSize="9" orientation="portrait" r:id="rId3"/>
    </customSheetView>
    <customSheetView guid="{0B143DF2-66B8-46B0-BF36-1C571A9EB3F3}" showPageBreaks="1" view="pageBreakPreview" topLeftCell="A49">
      <selection activeCell="C53" sqref="C53:C54"/>
      <rowBreaks count="2" manualBreakCount="2">
        <brk id="43" max="16383" man="1"/>
        <brk id="116" max="16383" man="1"/>
      </rowBreaks>
      <pageMargins left="0.7" right="1.0416666666666666E-2" top="0.75" bottom="0.75" header="0.3" footer="0.3"/>
      <pageSetup paperSize="9" orientation="portrait" r:id="rId4"/>
    </customSheetView>
    <customSheetView guid="{4DCD7E50-A612-4C8E-882E-3BC6A59DB4EB}" showPageBreaks="1" view="pageLayout" topLeftCell="A13">
      <selection activeCell="C9" sqref="C9:I9"/>
      <rowBreaks count="1" manualBreakCount="1">
        <brk id="43" max="16383" man="1"/>
      </rowBreaks>
      <pageMargins left="0.7" right="1.0416666666666666E-2" top="0.75" bottom="0.75" header="0.3" footer="0.3"/>
      <pageSetup paperSize="9" orientation="portrait" horizontalDpi="300" verticalDpi="300" r:id="rId5"/>
    </customSheetView>
    <customSheetView guid="{A898AA5D-169A-4A14-AB8F-C4F4C5C9C869}" showPageBreaks="1" view="pageBreakPreview" topLeftCell="A58">
      <selection activeCell="D58" sqref="D58:I58"/>
      <rowBreaks count="3" manualBreakCount="3">
        <brk id="43" max="16383" man="1"/>
        <brk id="54" max="16383" man="1"/>
        <brk id="117" max="16383" man="1"/>
      </rowBreaks>
      <pageMargins left="0.7" right="1.0416666666666666E-2" top="0.75" bottom="0.75" header="0.3" footer="0.3"/>
      <pageSetup paperSize="9" orientation="portrait" r:id="rId6"/>
    </customSheetView>
    <customSheetView guid="{DD9AE018-7E22-4B13-ADFF-D4C3360CBEF2}" showPageBreaks="1" view="pageBreakPreview" topLeftCell="A16">
      <selection activeCell="J15" sqref="J15"/>
      <rowBreaks count="3" manualBreakCount="3">
        <brk id="43" max="16383" man="1"/>
        <brk id="54" max="16383" man="1"/>
        <brk id="117" max="16383" man="1"/>
      </rowBreaks>
      <pageMargins left="0.7" right="1.0416666666666666E-2" top="0.75" bottom="0.75" header="0.3" footer="0.3"/>
      <pageSetup paperSize="9" orientation="portrait" r:id="rId7"/>
    </customSheetView>
    <customSheetView guid="{9EB396F3-ECBE-4F00-8AF4-433E00D5457E}" showPageBreaks="1" view="pageLayout">
      <selection activeCell="C9" sqref="C9:I9"/>
      <rowBreaks count="1" manualBreakCount="1">
        <brk id="43" max="16383" man="1"/>
      </rowBreaks>
      <pageMargins left="0.7" right="1.0416666666666666E-2" top="0.75" bottom="0.75" header="0.3" footer="0.3"/>
      <pageSetup paperSize="9" orientation="portrait" horizontalDpi="300" verticalDpi="300" r:id="rId8"/>
    </customSheetView>
    <customSheetView guid="{55E52B48-1657-48E8-B3E5-B0C731EC5524}" showPageBreaks="1" view="pageLayout" topLeftCell="A51">
      <selection activeCell="D55" sqref="A55:IV60"/>
      <rowBreaks count="3" manualBreakCount="3">
        <brk id="43" max="16383" man="1"/>
        <brk id="54" max="8" man="1"/>
        <brk id="117" max="16383" man="1"/>
      </rowBreaks>
      <pageMargins left="0.7" right="1.0416666666666666E-2" top="0.75" bottom="0.75" header="0.3" footer="0.3"/>
      <pageSetup paperSize="9" orientation="portrait" r:id="rId9"/>
    </customSheetView>
    <customSheetView guid="{23D4B25B-CBF4-454F-9519-3A7381CDE973}" showPageBreaks="1" view="pageLayout" topLeftCell="A54">
      <selection activeCell="N58" sqref="N58"/>
      <rowBreaks count="3" manualBreakCount="3">
        <brk id="43" max="16383" man="1"/>
        <brk id="54" max="8" man="1"/>
        <brk id="117" max="16383" man="1"/>
      </rowBreaks>
      <pageMargins left="0.7" right="1.0416666666666666E-2" top="0.75" bottom="0.75" header="0.3" footer="0.3"/>
      <pageSetup paperSize="9" orientation="portrait" r:id="rId10"/>
    </customSheetView>
    <customSheetView guid="{06A42C23-4954-42F4-A856-AA4EA9356C9D}" showPageBreaks="1" view="pageLayout" topLeftCell="A51">
      <selection activeCell="D55" sqref="A55:IV60"/>
      <rowBreaks count="3" manualBreakCount="3">
        <brk id="43" max="16383" man="1"/>
        <brk id="54" max="8" man="1"/>
        <brk id="117" max="16383" man="1"/>
      </rowBreaks>
      <pageMargins left="0.7" right="1.0416666666666666E-2" top="0.75" bottom="0.75" header="0.3" footer="0.3"/>
      <pageSetup paperSize="9" orientation="portrait" r:id="rId11"/>
    </customSheetView>
    <customSheetView guid="{7F613779-33AB-4C27-B28A-A10D734C27EA}" showPageBreaks="1" view="pageLayout" topLeftCell="A25">
      <selection activeCell="L35" sqref="L35"/>
      <rowBreaks count="3" manualBreakCount="3">
        <brk id="43" max="16383" man="1"/>
        <brk id="59" max="16383" man="1"/>
        <brk id="117" max="16383" man="1"/>
      </rowBreaks>
      <pageMargins left="0.7" right="1.0416666666666666E-2" top="0.75" bottom="0.75" header="0.3" footer="0.3"/>
      <pageSetup paperSize="9" orientation="portrait" r:id="rId12"/>
    </customSheetView>
    <customSheetView guid="{5FEFEB6C-BEC4-430E-B947-6A7413286A0D}" showPageBreaks="1" view="pageLayout">
      <selection activeCell="A21" sqref="A21:B21"/>
      <rowBreaks count="1" manualBreakCount="1">
        <brk id="43" max="16383" man="1"/>
      </rowBreaks>
      <pageMargins left="0.7" right="1.0416666666666666E-2" top="0.75" bottom="0.75" header="0.3" footer="0.3"/>
      <pageSetup paperSize="9" orientation="portrait" horizontalDpi="300" verticalDpi="300" r:id="rId13"/>
    </customSheetView>
    <customSheetView guid="{22FD68A5-46F7-4E41-8363-D5981057D2EF}" showPageBreaks="1" view="pageBreakPreview" topLeftCell="A52">
      <selection activeCell="J15" sqref="J15"/>
      <rowBreaks count="3" manualBreakCount="3">
        <brk id="43" max="16383" man="1"/>
        <brk id="54" max="16383" man="1"/>
        <brk id="117" max="16383" man="1"/>
      </rowBreaks>
      <pageMargins left="0.7" right="1.0416666666666666E-2" top="0.75" bottom="0.75" header="0.3" footer="0.3"/>
      <pageSetup paperSize="9" orientation="portrait" r:id="rId14"/>
    </customSheetView>
    <customSheetView guid="{76B58914-1035-4353-9CF6-22B59E40A08B}" showPageBreaks="1" view="pageBreakPreview" topLeftCell="A16">
      <selection activeCell="J15" sqref="J15"/>
      <rowBreaks count="3" manualBreakCount="3">
        <brk id="43" max="16383" man="1"/>
        <brk id="54" max="16383" man="1"/>
        <brk id="117" max="16383" man="1"/>
      </rowBreaks>
      <pageMargins left="0.7" right="1.0416666666666666E-2" top="0.75" bottom="0.75" header="0.3" footer="0.3"/>
      <pageSetup paperSize="9" orientation="portrait" r:id="rId15"/>
    </customSheetView>
    <customSheetView guid="{3848975B-608E-4A87-AC36-A52CBAB490C8}" showPageBreaks="1" view="pageBreakPreview" topLeftCell="A43">
      <selection activeCell="C53" sqref="C53:C54"/>
      <rowBreaks count="2" manualBreakCount="2">
        <brk id="43" max="16383" man="1"/>
        <brk id="116" max="16383" man="1"/>
      </rowBreaks>
      <pageMargins left="0.7" right="1.0416666666666666E-2" top="0.75" bottom="0.75" header="0.3" footer="0.3"/>
      <pageSetup paperSize="9" orientation="portrait" r:id="rId16"/>
    </customSheetView>
    <customSheetView guid="{D623C857-8851-4DB2-AEC5-A3D94BBCC3E5}" showPageBreaks="1" view="pageBreakPreview" topLeftCell="A16">
      <selection activeCell="J15" sqref="J15"/>
      <rowBreaks count="3" manualBreakCount="3">
        <brk id="43" max="16383" man="1"/>
        <brk id="54" max="16383" man="1"/>
        <brk id="117" max="16383" man="1"/>
      </rowBreaks>
      <pageMargins left="0.7" right="1.0416666666666666E-2" top="0.75" bottom="0.75" header="0.3" footer="0.3"/>
      <pageSetup paperSize="9" orientation="portrait" r:id="rId17"/>
    </customSheetView>
    <customSheetView guid="{4789E3A1-B331-40F4-BFBE-ECBA77374F9F}" showPageBreaks="1" view="pageLayout" topLeftCell="A54">
      <selection activeCell="N58" sqref="N58"/>
      <rowBreaks count="3" manualBreakCount="3">
        <brk id="43" max="16383" man="1"/>
        <brk id="54" max="8" man="1"/>
        <brk id="117" max="16383" man="1"/>
      </rowBreaks>
      <pageMargins left="0.7" right="1.0416666666666666E-2" top="0.75" bottom="0.75" header="0.3" footer="0.3"/>
      <pageSetup paperSize="9" orientation="portrait" r:id="rId18"/>
    </customSheetView>
  </customSheetViews>
  <mergeCells count="59">
    <mergeCell ref="A35:B36"/>
    <mergeCell ref="A37:B38"/>
    <mergeCell ref="A39:B40"/>
    <mergeCell ref="A41:A45"/>
    <mergeCell ref="A49:B49"/>
    <mergeCell ref="A46:B47"/>
    <mergeCell ref="A9:B9"/>
    <mergeCell ref="A10:B11"/>
    <mergeCell ref="A16:B16"/>
    <mergeCell ref="A30:C32"/>
    <mergeCell ref="C10:I11"/>
    <mergeCell ref="A12:B14"/>
    <mergeCell ref="C12:E12"/>
    <mergeCell ref="F12:I12"/>
    <mergeCell ref="C14:E14"/>
    <mergeCell ref="F13:I13"/>
    <mergeCell ref="F14:I14"/>
    <mergeCell ref="C13:E13"/>
    <mergeCell ref="D30:I32"/>
    <mergeCell ref="A25:C27"/>
    <mergeCell ref="B19:C20"/>
    <mergeCell ref="D19:I20"/>
    <mergeCell ref="F6:F7"/>
    <mergeCell ref="H6:I6"/>
    <mergeCell ref="H7:I7"/>
    <mergeCell ref="A5:B7"/>
    <mergeCell ref="D5:I5"/>
    <mergeCell ref="A1:I1"/>
    <mergeCell ref="A2:I2"/>
    <mergeCell ref="A3:B3"/>
    <mergeCell ref="C4:I4"/>
    <mergeCell ref="A4:B4"/>
    <mergeCell ref="C3:I3"/>
    <mergeCell ref="A17:A24"/>
    <mergeCell ref="A48:C48"/>
    <mergeCell ref="A50:B50"/>
    <mergeCell ref="A52:B53"/>
    <mergeCell ref="C52:I53"/>
    <mergeCell ref="A33:I33"/>
    <mergeCell ref="A34:C34"/>
    <mergeCell ref="D28:I29"/>
    <mergeCell ref="B17:C18"/>
    <mergeCell ref="D17:I18"/>
    <mergeCell ref="B21:C22"/>
    <mergeCell ref="D21:I22"/>
    <mergeCell ref="B23:C24"/>
    <mergeCell ref="D23:I24"/>
    <mergeCell ref="A28:C29"/>
    <mergeCell ref="D25:I27"/>
    <mergeCell ref="A55:B55"/>
    <mergeCell ref="A51:B51"/>
    <mergeCell ref="A78:B78"/>
    <mergeCell ref="A79:B88"/>
    <mergeCell ref="C79:I88"/>
    <mergeCell ref="A56:A76"/>
    <mergeCell ref="B56:B65"/>
    <mergeCell ref="C56:I65"/>
    <mergeCell ref="B66:B76"/>
    <mergeCell ref="C66:I76"/>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2" manualBreakCount="2">
    <brk id="51" max="8" man="1"/>
    <brk id="134"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7" tint="0.59999389629810485"/>
  </sheetPr>
  <dimension ref="A1:K83"/>
  <sheetViews>
    <sheetView view="pageBreakPreview" topLeftCell="A37" zoomScaleNormal="100" zoomScaleSheetLayoutView="100" workbookViewId="0">
      <selection activeCell="M57" sqref="M57"/>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c r="A2" s="866"/>
      <c r="B2" s="866"/>
      <c r="C2" s="866"/>
      <c r="D2" s="866"/>
      <c r="E2" s="866"/>
      <c r="F2" s="866"/>
      <c r="G2" s="866"/>
      <c r="H2" s="866"/>
      <c r="I2" s="866"/>
    </row>
    <row r="3" spans="1:9" ht="15" customHeight="1">
      <c r="A3" s="917" t="s">
        <v>3</v>
      </c>
      <c r="B3" s="917"/>
      <c r="C3" s="924" t="s">
        <v>1391</v>
      </c>
      <c r="D3" s="924"/>
      <c r="E3" s="924"/>
      <c r="F3" s="924"/>
      <c r="G3" s="924"/>
      <c r="H3" s="924"/>
      <c r="I3" s="924"/>
    </row>
    <row r="4" spans="1:9" ht="15" customHeight="1">
      <c r="A4" s="1000" t="s">
        <v>42</v>
      </c>
      <c r="B4" s="1000"/>
      <c r="C4" s="925" t="s">
        <v>362</v>
      </c>
      <c r="D4" s="925"/>
      <c r="E4" s="925"/>
      <c r="F4" s="925"/>
      <c r="G4" s="925"/>
      <c r="H4" s="925"/>
      <c r="I4" s="925"/>
    </row>
    <row r="5" spans="1:9" ht="15" customHeight="1">
      <c r="A5" s="917" t="s">
        <v>14</v>
      </c>
      <c r="B5" s="917"/>
      <c r="C5" s="5" t="s">
        <v>15</v>
      </c>
      <c r="D5" s="925" t="s">
        <v>1071</v>
      </c>
      <c r="E5" s="925"/>
      <c r="F5" s="925"/>
      <c r="G5" s="925"/>
      <c r="H5" s="925"/>
      <c r="I5" s="925"/>
    </row>
    <row r="6" spans="1:9" ht="15" customHeight="1">
      <c r="A6" s="917"/>
      <c r="B6" s="917"/>
      <c r="C6" s="254" t="s">
        <v>102</v>
      </c>
      <c r="D6" s="260" t="s">
        <v>17</v>
      </c>
      <c r="E6" s="260" t="s">
        <v>667</v>
      </c>
      <c r="F6" s="1914" t="s">
        <v>43</v>
      </c>
      <c r="G6" s="255" t="s">
        <v>16</v>
      </c>
      <c r="H6" s="970" t="s">
        <v>1072</v>
      </c>
      <c r="I6" s="972"/>
    </row>
    <row r="7" spans="1:9" ht="15" customHeight="1">
      <c r="A7" s="917"/>
      <c r="B7" s="917"/>
      <c r="C7" s="254" t="s">
        <v>699</v>
      </c>
      <c r="D7" s="260" t="s">
        <v>17</v>
      </c>
      <c r="E7" s="260" t="s">
        <v>681</v>
      </c>
      <c r="F7" s="1915"/>
      <c r="G7" s="255" t="s">
        <v>17</v>
      </c>
      <c r="H7" s="1916" t="s">
        <v>1074</v>
      </c>
      <c r="I7" s="1917"/>
    </row>
    <row r="8" spans="1:9" ht="5.0999999999999996" customHeight="1">
      <c r="A8" s="129"/>
      <c r="B8" s="129"/>
      <c r="C8" s="83"/>
      <c r="D8" s="129"/>
      <c r="E8" s="129"/>
      <c r="F8" s="72"/>
      <c r="G8" s="69"/>
      <c r="H8" s="66"/>
      <c r="I8" s="66"/>
    </row>
    <row r="9" spans="1:9" ht="15" customHeight="1">
      <c r="A9" s="1006" t="s">
        <v>650</v>
      </c>
      <c r="B9" s="1006"/>
      <c r="C9" s="258"/>
      <c r="D9" s="258"/>
      <c r="E9" s="258"/>
      <c r="F9" s="258"/>
      <c r="G9" s="258"/>
      <c r="H9" s="258"/>
      <c r="I9" s="258"/>
    </row>
    <row r="10" spans="1:9" ht="15" customHeight="1">
      <c r="A10" s="889" t="s">
        <v>45</v>
      </c>
      <c r="B10" s="890"/>
      <c r="C10" s="1905" t="s">
        <v>902</v>
      </c>
      <c r="D10" s="1906"/>
      <c r="E10" s="1906"/>
      <c r="F10" s="1906"/>
      <c r="G10" s="1906"/>
      <c r="H10" s="1906"/>
      <c r="I10" s="1907"/>
    </row>
    <row r="11" spans="1:9" ht="15" customHeight="1">
      <c r="A11" s="1007"/>
      <c r="B11" s="1008"/>
      <c r="C11" s="1943"/>
      <c r="D11" s="1944"/>
      <c r="E11" s="1944"/>
      <c r="F11" s="1944"/>
      <c r="G11" s="1944"/>
      <c r="H11" s="1944"/>
      <c r="I11" s="1945"/>
    </row>
    <row r="12" spans="1:9" ht="15" customHeight="1">
      <c r="A12" s="891"/>
      <c r="B12" s="892"/>
      <c r="C12" s="1908"/>
      <c r="D12" s="1909"/>
      <c r="E12" s="1909"/>
      <c r="F12" s="1909"/>
      <c r="G12" s="1909"/>
      <c r="H12" s="1909"/>
      <c r="I12" s="1910"/>
    </row>
    <row r="13" spans="1:9" ht="15" customHeight="1">
      <c r="A13" s="924" t="s">
        <v>18</v>
      </c>
      <c r="B13" s="924"/>
      <c r="C13" s="917" t="s">
        <v>19</v>
      </c>
      <c r="D13" s="917"/>
      <c r="E13" s="917"/>
      <c r="F13" s="1015" t="s">
        <v>466</v>
      </c>
      <c r="G13" s="1016"/>
      <c r="H13" s="1016"/>
      <c r="I13" s="1017"/>
    </row>
    <row r="14" spans="1:9" ht="15" customHeight="1">
      <c r="A14" s="924"/>
      <c r="B14" s="924"/>
      <c r="C14" s="917" t="s">
        <v>47</v>
      </c>
      <c r="D14" s="917"/>
      <c r="E14" s="917"/>
      <c r="F14" s="917" t="s">
        <v>1302</v>
      </c>
      <c r="G14" s="917"/>
      <c r="H14" s="917"/>
      <c r="I14" s="917"/>
    </row>
    <row r="15" spans="1:9" ht="15" customHeight="1">
      <c r="A15" s="924"/>
      <c r="B15" s="924"/>
      <c r="C15" s="917" t="s">
        <v>20</v>
      </c>
      <c r="D15" s="917"/>
      <c r="E15" s="917"/>
      <c r="F15" s="925" t="s">
        <v>258</v>
      </c>
      <c r="G15" s="925"/>
      <c r="H15" s="925"/>
      <c r="I15" s="925"/>
    </row>
    <row r="16" spans="1:9" ht="5.0999999999999996" customHeight="1">
      <c r="A16" s="266"/>
      <c r="B16" s="266"/>
      <c r="C16" s="259"/>
      <c r="D16" s="259"/>
      <c r="E16" s="259"/>
      <c r="F16" s="259"/>
      <c r="G16" s="259"/>
      <c r="H16" s="259"/>
      <c r="I16" s="259"/>
    </row>
    <row r="17" spans="1:9" ht="15" customHeight="1">
      <c r="A17" s="1745" t="s">
        <v>651</v>
      </c>
      <c r="B17" s="1745"/>
      <c r="C17" s="57"/>
      <c r="D17" s="259"/>
      <c r="E17" s="259"/>
      <c r="F17" s="259"/>
      <c r="G17" s="259"/>
      <c r="H17" s="259"/>
      <c r="I17" s="259"/>
    </row>
    <row r="18" spans="1:9" ht="15" customHeight="1">
      <c r="A18" s="1018" t="s">
        <v>49</v>
      </c>
      <c r="B18" s="1009" t="s">
        <v>658</v>
      </c>
      <c r="C18" s="1010"/>
      <c r="D18" s="1989" t="s">
        <v>267</v>
      </c>
      <c r="E18" s="1990"/>
      <c r="F18" s="1990"/>
      <c r="G18" s="1990"/>
      <c r="H18" s="1990"/>
      <c r="I18" s="1991"/>
    </row>
    <row r="19" spans="1:9" ht="15" customHeight="1">
      <c r="A19" s="1018"/>
      <c r="B19" s="1013"/>
      <c r="C19" s="1014"/>
      <c r="D19" s="1992"/>
      <c r="E19" s="1993"/>
      <c r="F19" s="1993"/>
      <c r="G19" s="1993"/>
      <c r="H19" s="1993"/>
      <c r="I19" s="1994"/>
    </row>
    <row r="20" spans="1:9" ht="15" customHeight="1">
      <c r="A20" s="1018"/>
      <c r="B20" s="924" t="s">
        <v>659</v>
      </c>
      <c r="C20" s="924"/>
      <c r="D20" s="1995" t="s">
        <v>878</v>
      </c>
      <c r="E20" s="1995"/>
      <c r="F20" s="1995"/>
      <c r="G20" s="1995"/>
      <c r="H20" s="1995"/>
      <c r="I20" s="1995"/>
    </row>
    <row r="21" spans="1:9" ht="15" customHeight="1">
      <c r="A21" s="1018"/>
      <c r="B21" s="924"/>
      <c r="C21" s="924"/>
      <c r="D21" s="1995"/>
      <c r="E21" s="1995"/>
      <c r="F21" s="1995"/>
      <c r="G21" s="1995"/>
      <c r="H21" s="1995"/>
      <c r="I21" s="1995"/>
    </row>
    <row r="22" spans="1:9" ht="15" customHeight="1">
      <c r="A22" s="1018"/>
      <c r="B22" s="924"/>
      <c r="C22" s="924"/>
      <c r="D22" s="1995"/>
      <c r="E22" s="1995"/>
      <c r="F22" s="1995"/>
      <c r="G22" s="1995"/>
      <c r="H22" s="1995"/>
      <c r="I22" s="1995"/>
    </row>
    <row r="23" spans="1:9" ht="15" customHeight="1">
      <c r="A23" s="1018"/>
      <c r="B23" s="924"/>
      <c r="C23" s="924"/>
      <c r="D23" s="1995"/>
      <c r="E23" s="1995"/>
      <c r="F23" s="1995"/>
      <c r="G23" s="1995"/>
      <c r="H23" s="1995"/>
      <c r="I23" s="1995"/>
    </row>
    <row r="24" spans="1:9" ht="15" customHeight="1">
      <c r="A24" s="1018"/>
      <c r="B24" s="924"/>
      <c r="C24" s="924"/>
      <c r="D24" s="1995"/>
      <c r="E24" s="1995"/>
      <c r="F24" s="1995"/>
      <c r="G24" s="1995"/>
      <c r="H24" s="1995"/>
      <c r="I24" s="1995"/>
    </row>
    <row r="25" spans="1:9" ht="15" customHeight="1">
      <c r="A25" s="1018"/>
      <c r="B25" s="924" t="s">
        <v>660</v>
      </c>
      <c r="C25" s="924"/>
      <c r="D25" s="1995" t="s">
        <v>829</v>
      </c>
      <c r="E25" s="1995"/>
      <c r="F25" s="1995"/>
      <c r="G25" s="1995"/>
      <c r="H25" s="1995"/>
      <c r="I25" s="1995"/>
    </row>
    <row r="26" spans="1:9" ht="15" customHeight="1">
      <c r="A26" s="1018"/>
      <c r="B26" s="924"/>
      <c r="C26" s="924"/>
      <c r="D26" s="1995"/>
      <c r="E26" s="1995"/>
      <c r="F26" s="1995"/>
      <c r="G26" s="1995"/>
      <c r="H26" s="1995"/>
      <c r="I26" s="1995"/>
    </row>
    <row r="27" spans="1:9" ht="15" customHeight="1">
      <c r="A27" s="1018"/>
      <c r="B27" s="924"/>
      <c r="C27" s="924"/>
      <c r="D27" s="1995"/>
      <c r="E27" s="1995"/>
      <c r="F27" s="1995"/>
      <c r="G27" s="1995"/>
      <c r="H27" s="1995"/>
      <c r="I27" s="1995"/>
    </row>
    <row r="28" spans="1:9" ht="15" customHeight="1">
      <c r="A28" s="1018"/>
      <c r="B28" s="924"/>
      <c r="C28" s="924"/>
      <c r="D28" s="1995"/>
      <c r="E28" s="1995"/>
      <c r="F28" s="1995"/>
      <c r="G28" s="1995"/>
      <c r="H28" s="1995"/>
      <c r="I28" s="1995"/>
    </row>
    <row r="29" spans="1:9" ht="15" customHeight="1">
      <c r="A29" s="1018"/>
      <c r="B29" s="924"/>
      <c r="C29" s="924"/>
      <c r="D29" s="1995"/>
      <c r="E29" s="1995"/>
      <c r="F29" s="1995"/>
      <c r="G29" s="1995"/>
      <c r="H29" s="1995"/>
      <c r="I29" s="1995"/>
    </row>
    <row r="30" spans="1:9" ht="15" customHeight="1">
      <c r="A30" s="1018"/>
      <c r="B30" s="924" t="s">
        <v>661</v>
      </c>
      <c r="C30" s="924"/>
      <c r="D30" s="1996" t="s">
        <v>830</v>
      </c>
      <c r="E30" s="1996"/>
      <c r="F30" s="1996"/>
      <c r="G30" s="1996"/>
      <c r="H30" s="1996"/>
      <c r="I30" s="1996"/>
    </row>
    <row r="31" spans="1:9" ht="15" customHeight="1">
      <c r="A31" s="1018"/>
      <c r="B31" s="924"/>
      <c r="C31" s="924"/>
      <c r="D31" s="1996"/>
      <c r="E31" s="1996"/>
      <c r="F31" s="1996"/>
      <c r="G31" s="1996"/>
      <c r="H31" s="1996"/>
      <c r="I31" s="1996"/>
    </row>
    <row r="32" spans="1:9" ht="15" customHeight="1">
      <c r="A32" s="1018"/>
      <c r="B32" s="924"/>
      <c r="C32" s="924"/>
      <c r="D32" s="1996"/>
      <c r="E32" s="1996"/>
      <c r="F32" s="1996"/>
      <c r="G32" s="1996"/>
      <c r="H32" s="1996"/>
      <c r="I32" s="1996"/>
    </row>
    <row r="33" spans="1:9" ht="15" customHeight="1">
      <c r="A33" s="1001" t="s">
        <v>52</v>
      </c>
      <c r="B33" s="1001"/>
      <c r="C33" s="1001"/>
      <c r="D33" s="1891" t="s">
        <v>936</v>
      </c>
      <c r="E33" s="1891"/>
      <c r="F33" s="1891"/>
      <c r="G33" s="1891"/>
      <c r="H33" s="1891"/>
      <c r="I33" s="1891"/>
    </row>
    <row r="34" spans="1:9" ht="15" customHeight="1">
      <c r="A34" s="1001"/>
      <c r="B34" s="1001"/>
      <c r="C34" s="1001"/>
      <c r="D34" s="1891"/>
      <c r="E34" s="1891"/>
      <c r="F34" s="1891"/>
      <c r="G34" s="1891"/>
      <c r="H34" s="1891"/>
      <c r="I34" s="1891"/>
    </row>
    <row r="35" spans="1:9" ht="15" customHeight="1">
      <c r="A35" s="1001"/>
      <c r="B35" s="1001"/>
      <c r="C35" s="1001"/>
      <c r="D35" s="1891"/>
      <c r="E35" s="1891"/>
      <c r="F35" s="1891"/>
      <c r="G35" s="1891"/>
      <c r="H35" s="1891"/>
      <c r="I35" s="1891"/>
    </row>
    <row r="36" spans="1:9" ht="15" customHeight="1">
      <c r="A36" s="1001" t="s">
        <v>53</v>
      </c>
      <c r="B36" s="1001"/>
      <c r="C36" s="1001"/>
      <c r="D36" s="1997" t="s">
        <v>831</v>
      </c>
      <c r="E36" s="1997"/>
      <c r="F36" s="1997"/>
      <c r="G36" s="1997"/>
      <c r="H36" s="1997"/>
      <c r="I36" s="1997"/>
    </row>
    <row r="37" spans="1:9" ht="15" customHeight="1">
      <c r="A37" s="1001"/>
      <c r="B37" s="1001"/>
      <c r="C37" s="1001"/>
      <c r="D37" s="1997"/>
      <c r="E37" s="1997"/>
      <c r="F37" s="1997"/>
      <c r="G37" s="1997"/>
      <c r="H37" s="1997"/>
      <c r="I37" s="1997"/>
    </row>
    <row r="38" spans="1:9" ht="15" customHeight="1">
      <c r="A38" s="1001"/>
      <c r="B38" s="1001"/>
      <c r="C38" s="1001"/>
      <c r="D38" s="1997"/>
      <c r="E38" s="1997"/>
      <c r="F38" s="1997"/>
      <c r="G38" s="1997"/>
      <c r="H38" s="1997"/>
      <c r="I38" s="1997"/>
    </row>
    <row r="39" spans="1:9" ht="15" customHeight="1">
      <c r="A39" s="1001"/>
      <c r="B39" s="1001"/>
      <c r="C39" s="1001"/>
      <c r="D39" s="1997"/>
      <c r="E39" s="1997"/>
      <c r="F39" s="1997"/>
      <c r="G39" s="1997"/>
      <c r="H39" s="1997"/>
      <c r="I39" s="1997"/>
    </row>
    <row r="40" spans="1:9" ht="15" customHeight="1">
      <c r="A40" s="1001"/>
      <c r="B40" s="1001"/>
      <c r="C40" s="1001"/>
      <c r="D40" s="1997"/>
      <c r="E40" s="1997"/>
      <c r="F40" s="1997"/>
      <c r="G40" s="1997"/>
      <c r="H40" s="1997"/>
      <c r="I40" s="1997"/>
    </row>
    <row r="41" spans="1:9" ht="15" customHeight="1">
      <c r="A41" s="1001" t="s">
        <v>54</v>
      </c>
      <c r="B41" s="1001"/>
      <c r="C41" s="1001"/>
      <c r="D41" s="1997" t="s">
        <v>832</v>
      </c>
      <c r="E41" s="1997"/>
      <c r="F41" s="1997"/>
      <c r="G41" s="1997"/>
      <c r="H41" s="1997"/>
      <c r="I41" s="1997"/>
    </row>
    <row r="42" spans="1:9" ht="15" customHeight="1">
      <c r="A42" s="1001"/>
      <c r="B42" s="1001"/>
      <c r="C42" s="1001"/>
      <c r="D42" s="1997"/>
      <c r="E42" s="1997"/>
      <c r="F42" s="1997"/>
      <c r="G42" s="1997"/>
      <c r="H42" s="1997"/>
      <c r="I42" s="1997"/>
    </row>
    <row r="43" spans="1:9" ht="15" customHeight="1">
      <c r="A43" s="1001"/>
      <c r="B43" s="1001"/>
      <c r="C43" s="1001"/>
      <c r="D43" s="1997"/>
      <c r="E43" s="1997"/>
      <c r="F43" s="1997"/>
      <c r="G43" s="1997"/>
      <c r="H43" s="1997"/>
      <c r="I43" s="1997"/>
    </row>
    <row r="44" spans="1:9" ht="15" customHeight="1">
      <c r="A44" s="1001"/>
      <c r="B44" s="1001"/>
      <c r="C44" s="1001"/>
      <c r="D44" s="1997"/>
      <c r="E44" s="1997"/>
      <c r="F44" s="1997"/>
      <c r="G44" s="1997"/>
      <c r="H44" s="1997"/>
      <c r="I44" s="1997"/>
    </row>
    <row r="45" spans="1:9" ht="15" customHeight="1">
      <c r="A45" s="1998" t="s">
        <v>56</v>
      </c>
      <c r="B45" s="1999"/>
      <c r="C45" s="1999"/>
      <c r="D45" s="1999"/>
      <c r="E45" s="1999"/>
      <c r="F45" s="1999"/>
      <c r="G45" s="1999"/>
      <c r="H45" s="1999"/>
      <c r="I45" s="1999"/>
    </row>
    <row r="46" spans="1:9" ht="15" customHeight="1">
      <c r="A46" s="1026" t="s">
        <v>57</v>
      </c>
      <c r="B46" s="1027"/>
      <c r="C46" s="1028"/>
      <c r="D46" s="35" t="s">
        <v>981</v>
      </c>
      <c r="E46" s="35" t="s">
        <v>982</v>
      </c>
      <c r="F46" s="35" t="s">
        <v>980</v>
      </c>
      <c r="G46" s="35" t="s">
        <v>983</v>
      </c>
      <c r="H46" s="35" t="s">
        <v>984</v>
      </c>
      <c r="I46" s="35" t="s">
        <v>985</v>
      </c>
    </row>
    <row r="47" spans="1:9" ht="15" customHeight="1">
      <c r="A47" s="2002" t="s">
        <v>1455</v>
      </c>
      <c r="B47" s="2002"/>
      <c r="C47" s="327" t="s">
        <v>81</v>
      </c>
      <c r="D47" s="328">
        <v>600</v>
      </c>
      <c r="E47" s="328">
        <v>600</v>
      </c>
      <c r="F47" s="329">
        <v>600</v>
      </c>
      <c r="G47" s="329">
        <v>600</v>
      </c>
      <c r="H47" s="328">
        <v>800</v>
      </c>
      <c r="I47" s="328"/>
    </row>
    <row r="48" spans="1:9" ht="15" customHeight="1">
      <c r="A48" s="2003"/>
      <c r="B48" s="2003"/>
      <c r="C48" s="331" t="s">
        <v>59</v>
      </c>
      <c r="D48" s="338">
        <v>602</v>
      </c>
      <c r="E48" s="338">
        <v>619</v>
      </c>
      <c r="F48" s="342">
        <v>934</v>
      </c>
      <c r="G48" s="342">
        <f>K54+K56+K58+K60+K62</f>
        <v>727</v>
      </c>
      <c r="H48" s="338"/>
      <c r="I48" s="338"/>
    </row>
    <row r="49" spans="1:11" ht="15" customHeight="1">
      <c r="A49" s="2002" t="s">
        <v>268</v>
      </c>
      <c r="B49" s="2002"/>
      <c r="C49" s="327" t="s">
        <v>81</v>
      </c>
      <c r="D49" s="328">
        <v>13300</v>
      </c>
      <c r="E49" s="328">
        <v>13200</v>
      </c>
      <c r="F49" s="329">
        <v>13500</v>
      </c>
      <c r="G49" s="329">
        <v>15000</v>
      </c>
      <c r="H49" s="328">
        <v>15000</v>
      </c>
      <c r="I49" s="328"/>
    </row>
    <row r="50" spans="1:11" ht="15" customHeight="1">
      <c r="A50" s="2003"/>
      <c r="B50" s="2003"/>
      <c r="C50" s="331" t="s">
        <v>59</v>
      </c>
      <c r="D50" s="332">
        <v>13157</v>
      </c>
      <c r="E50" s="332">
        <v>13513</v>
      </c>
      <c r="F50" s="333">
        <v>20405</v>
      </c>
      <c r="G50" s="333">
        <f>K55+K57+K59+K61+K63</f>
        <v>13843</v>
      </c>
      <c r="H50" s="332"/>
      <c r="I50" s="332"/>
    </row>
    <row r="51" spans="1:11" ht="15" customHeight="1">
      <c r="A51" s="980" t="s">
        <v>362</v>
      </c>
      <c r="B51" s="981"/>
      <c r="C51" s="327" t="s">
        <v>60</v>
      </c>
      <c r="D51" s="477">
        <v>11000000</v>
      </c>
      <c r="E51" s="476">
        <v>10000000</v>
      </c>
      <c r="F51" s="477">
        <v>10000000</v>
      </c>
      <c r="G51" s="477">
        <v>7156000</v>
      </c>
      <c r="H51" s="476">
        <v>9000000</v>
      </c>
      <c r="I51" s="476"/>
    </row>
    <row r="52" spans="1:11" ht="15" customHeight="1">
      <c r="A52" s="982"/>
      <c r="B52" s="983"/>
      <c r="C52" s="331" t="s">
        <v>61</v>
      </c>
      <c r="D52" s="478">
        <v>7487563</v>
      </c>
      <c r="E52" s="478">
        <v>7491092</v>
      </c>
      <c r="F52" s="479">
        <v>6833450</v>
      </c>
      <c r="G52" s="479">
        <v>6915436</v>
      </c>
      <c r="H52" s="478"/>
      <c r="I52" s="478"/>
    </row>
    <row r="53" spans="1:11" ht="15" customHeight="1">
      <c r="A53" s="1037" t="s">
        <v>944</v>
      </c>
      <c r="B53" s="1038"/>
      <c r="C53" s="1039"/>
      <c r="D53" s="60" t="s">
        <v>220</v>
      </c>
      <c r="E53" s="60" t="s">
        <v>473</v>
      </c>
      <c r="F53" s="60" t="s">
        <v>221</v>
      </c>
      <c r="G53" s="60" t="s">
        <v>284</v>
      </c>
      <c r="H53" s="60" t="s">
        <v>222</v>
      </c>
      <c r="I53" s="60" t="s">
        <v>1024</v>
      </c>
      <c r="K53" s="717" t="s">
        <v>1462</v>
      </c>
    </row>
    <row r="54" spans="1:11" ht="15" customHeight="1">
      <c r="A54" s="2000" t="s">
        <v>1458</v>
      </c>
      <c r="B54" s="2000"/>
      <c r="C54" s="520" t="s">
        <v>1454</v>
      </c>
      <c r="D54" s="329">
        <v>173</v>
      </c>
      <c r="E54" s="329">
        <v>72</v>
      </c>
      <c r="F54" s="329">
        <v>13</v>
      </c>
      <c r="G54" s="329">
        <v>20</v>
      </c>
      <c r="H54" s="329">
        <v>17</v>
      </c>
      <c r="I54" s="329">
        <v>24</v>
      </c>
      <c r="K54" s="179">
        <f>SUM(D54:I54)</f>
        <v>319</v>
      </c>
    </row>
    <row r="55" spans="1:11" ht="15" customHeight="1">
      <c r="A55" s="2001"/>
      <c r="B55" s="2001"/>
      <c r="C55" s="521" t="s">
        <v>270</v>
      </c>
      <c r="D55" s="333">
        <v>3292</v>
      </c>
      <c r="E55" s="333">
        <v>1235</v>
      </c>
      <c r="F55" s="333">
        <v>198</v>
      </c>
      <c r="G55" s="333">
        <v>440</v>
      </c>
      <c r="H55" s="333">
        <v>253</v>
      </c>
      <c r="I55" s="333">
        <v>366</v>
      </c>
      <c r="K55" s="179">
        <f t="shared" ref="K55:K63" si="0">SUM(D55:I55)</f>
        <v>5784</v>
      </c>
    </row>
    <row r="56" spans="1:11" ht="15" customHeight="1">
      <c r="A56" s="2000" t="s">
        <v>1459</v>
      </c>
      <c r="B56" s="2000"/>
      <c r="C56" s="520" t="s">
        <v>1454</v>
      </c>
      <c r="D56" s="329">
        <v>101</v>
      </c>
      <c r="E56" s="329">
        <v>51</v>
      </c>
      <c r="F56" s="329">
        <v>15</v>
      </c>
      <c r="G56" s="329">
        <v>16</v>
      </c>
      <c r="H56" s="329">
        <v>20</v>
      </c>
      <c r="I56" s="329">
        <v>19</v>
      </c>
      <c r="K56" s="179">
        <f t="shared" si="0"/>
        <v>222</v>
      </c>
    </row>
    <row r="57" spans="1:11" ht="15" customHeight="1">
      <c r="A57" s="2001"/>
      <c r="B57" s="2001"/>
      <c r="C57" s="521" t="s">
        <v>270</v>
      </c>
      <c r="D57" s="333">
        <v>1439</v>
      </c>
      <c r="E57" s="333">
        <v>917</v>
      </c>
      <c r="F57" s="333">
        <v>282</v>
      </c>
      <c r="G57" s="333">
        <v>284</v>
      </c>
      <c r="H57" s="333">
        <v>215</v>
      </c>
      <c r="I57" s="333">
        <v>393</v>
      </c>
      <c r="K57" s="179">
        <f t="shared" si="0"/>
        <v>3530</v>
      </c>
    </row>
    <row r="58" spans="1:11" ht="15" customHeight="1">
      <c r="A58" s="2004" t="s">
        <v>1460</v>
      </c>
      <c r="B58" s="2005"/>
      <c r="C58" s="520" t="s">
        <v>1454</v>
      </c>
      <c r="D58" s="329">
        <v>29</v>
      </c>
      <c r="E58" s="329">
        <v>24</v>
      </c>
      <c r="F58" s="329">
        <v>3</v>
      </c>
      <c r="G58" s="329">
        <v>12</v>
      </c>
      <c r="H58" s="329">
        <v>10</v>
      </c>
      <c r="I58" s="329">
        <v>12</v>
      </c>
      <c r="K58" s="179">
        <f t="shared" si="0"/>
        <v>90</v>
      </c>
    </row>
    <row r="59" spans="1:11" ht="15" customHeight="1">
      <c r="A59" s="2006"/>
      <c r="B59" s="2007"/>
      <c r="C59" s="521" t="s">
        <v>270</v>
      </c>
      <c r="D59" s="333">
        <v>410</v>
      </c>
      <c r="E59" s="333">
        <v>465</v>
      </c>
      <c r="F59" s="333">
        <v>45</v>
      </c>
      <c r="G59" s="333">
        <v>183</v>
      </c>
      <c r="H59" s="333">
        <v>158</v>
      </c>
      <c r="I59" s="333">
        <v>243</v>
      </c>
      <c r="K59" s="179">
        <f t="shared" si="0"/>
        <v>1504</v>
      </c>
    </row>
    <row r="60" spans="1:11" ht="15" customHeight="1">
      <c r="A60" s="2004" t="s">
        <v>1461</v>
      </c>
      <c r="B60" s="2005"/>
      <c r="C60" s="520" t="s">
        <v>1454</v>
      </c>
      <c r="D60" s="329">
        <v>73</v>
      </c>
      <c r="E60" s="329">
        <v>4</v>
      </c>
      <c r="F60" s="329">
        <v>3</v>
      </c>
      <c r="G60" s="329">
        <v>3</v>
      </c>
      <c r="H60" s="329">
        <v>3</v>
      </c>
      <c r="I60" s="329">
        <v>4</v>
      </c>
      <c r="K60" s="179">
        <f t="shared" si="0"/>
        <v>90</v>
      </c>
    </row>
    <row r="61" spans="1:11" ht="15" customHeight="1">
      <c r="A61" s="2006"/>
      <c r="B61" s="2007"/>
      <c r="C61" s="521" t="s">
        <v>270</v>
      </c>
      <c r="D61" s="333">
        <v>2728</v>
      </c>
      <c r="E61" s="333">
        <v>68</v>
      </c>
      <c r="F61" s="333">
        <v>45</v>
      </c>
      <c r="G61" s="333">
        <v>29</v>
      </c>
      <c r="H61" s="333">
        <v>52</v>
      </c>
      <c r="I61" s="333">
        <v>59</v>
      </c>
      <c r="K61" s="179">
        <f t="shared" si="0"/>
        <v>2981</v>
      </c>
    </row>
    <row r="62" spans="1:11" ht="15" customHeight="1">
      <c r="A62" s="2004" t="s">
        <v>1457</v>
      </c>
      <c r="B62" s="2005"/>
      <c r="C62" s="522" t="s">
        <v>269</v>
      </c>
      <c r="D62" s="329">
        <v>1</v>
      </c>
      <c r="E62" s="329">
        <v>1</v>
      </c>
      <c r="F62" s="329">
        <v>1</v>
      </c>
      <c r="G62" s="329">
        <v>1</v>
      </c>
      <c r="H62" s="329">
        <v>1</v>
      </c>
      <c r="I62" s="329">
        <v>1</v>
      </c>
      <c r="K62" s="179">
        <f t="shared" si="0"/>
        <v>6</v>
      </c>
    </row>
    <row r="63" spans="1:11" ht="15" customHeight="1">
      <c r="A63" s="2006"/>
      <c r="B63" s="2007"/>
      <c r="C63" s="521" t="s">
        <v>1456</v>
      </c>
      <c r="D63" s="333">
        <v>9</v>
      </c>
      <c r="E63" s="333">
        <v>2</v>
      </c>
      <c r="F63" s="333">
        <v>12</v>
      </c>
      <c r="G63" s="333">
        <v>5</v>
      </c>
      <c r="H63" s="333">
        <v>8</v>
      </c>
      <c r="I63" s="333">
        <v>8</v>
      </c>
      <c r="K63" s="179">
        <f t="shared" si="0"/>
        <v>44</v>
      </c>
    </row>
    <row r="64" spans="1:11" ht="15" customHeight="1">
      <c r="A64" s="1040" t="s">
        <v>63</v>
      </c>
      <c r="B64" s="1040"/>
      <c r="C64" s="2008" t="s">
        <v>1499</v>
      </c>
      <c r="D64" s="2008"/>
      <c r="E64" s="2008"/>
      <c r="F64" s="2008"/>
      <c r="G64" s="2008"/>
      <c r="H64" s="2008"/>
      <c r="I64" s="2008"/>
    </row>
    <row r="65" spans="1:9" ht="15" customHeight="1">
      <c r="A65" s="1041"/>
      <c r="B65" s="1041"/>
      <c r="C65" s="2009"/>
      <c r="D65" s="2009"/>
      <c r="E65" s="2009"/>
      <c r="F65" s="2009"/>
      <c r="G65" s="2009"/>
      <c r="H65" s="2009"/>
      <c r="I65" s="2009"/>
    </row>
    <row r="66" spans="1:9" ht="15" customHeight="1">
      <c r="A66" s="1042"/>
      <c r="B66" s="1042"/>
      <c r="C66" s="2010"/>
      <c r="D66" s="2010"/>
      <c r="E66" s="2010"/>
      <c r="F66" s="2010"/>
      <c r="G66" s="2010"/>
      <c r="H66" s="2010"/>
      <c r="I66" s="2010"/>
    </row>
    <row r="67" spans="1:9" ht="5.0999999999999996" customHeight="1">
      <c r="A67" s="72"/>
      <c r="B67" s="72"/>
      <c r="C67" s="96"/>
      <c r="D67" s="96"/>
      <c r="E67" s="96"/>
      <c r="F67" s="96"/>
      <c r="G67" s="96"/>
      <c r="H67" s="96"/>
      <c r="I67" s="96"/>
    </row>
    <row r="68" spans="1:9" ht="15" customHeight="1">
      <c r="A68" s="1006" t="s">
        <v>647</v>
      </c>
      <c r="B68" s="1006"/>
      <c r="C68" s="59"/>
      <c r="D68" s="258"/>
      <c r="E68" s="258"/>
      <c r="F68" s="258"/>
      <c r="G68" s="258"/>
      <c r="H68" s="258"/>
      <c r="I68" s="258"/>
    </row>
    <row r="69" spans="1:9" ht="15" customHeight="1">
      <c r="A69" s="1315" t="s">
        <v>64</v>
      </c>
      <c r="B69" s="1063" t="s">
        <v>694</v>
      </c>
      <c r="C69" s="1903" t="s">
        <v>1055</v>
      </c>
      <c r="D69" s="1903"/>
      <c r="E69" s="1903"/>
      <c r="F69" s="1903"/>
      <c r="G69" s="1903"/>
      <c r="H69" s="1903"/>
      <c r="I69" s="1903"/>
    </row>
    <row r="70" spans="1:9" ht="15" customHeight="1">
      <c r="A70" s="1315"/>
      <c r="B70" s="1063"/>
      <c r="C70" s="1903"/>
      <c r="D70" s="1903"/>
      <c r="E70" s="1903"/>
      <c r="F70" s="1903"/>
      <c r="G70" s="1903"/>
      <c r="H70" s="1903"/>
      <c r="I70" s="1903"/>
    </row>
    <row r="71" spans="1:9" ht="15" customHeight="1">
      <c r="A71" s="1315"/>
      <c r="B71" s="1063"/>
      <c r="C71" s="1903"/>
      <c r="D71" s="1903"/>
      <c r="E71" s="1903"/>
      <c r="F71" s="1903"/>
      <c r="G71" s="1903"/>
      <c r="H71" s="1903"/>
      <c r="I71" s="1903"/>
    </row>
    <row r="72" spans="1:9" ht="15" customHeight="1">
      <c r="A72" s="1315"/>
      <c r="B72" s="1063"/>
      <c r="C72" s="1903"/>
      <c r="D72" s="1903"/>
      <c r="E72" s="1903"/>
      <c r="F72" s="1903"/>
      <c r="G72" s="1903"/>
      <c r="H72" s="1903"/>
      <c r="I72" s="1903"/>
    </row>
    <row r="73" spans="1:9" ht="15" customHeight="1">
      <c r="A73" s="1315"/>
      <c r="B73" s="1063"/>
      <c r="C73" s="1903"/>
      <c r="D73" s="1903"/>
      <c r="E73" s="1903"/>
      <c r="F73" s="1903"/>
      <c r="G73" s="1903"/>
      <c r="H73" s="1903"/>
      <c r="I73" s="1903"/>
    </row>
    <row r="74" spans="1:9" ht="15" customHeight="1">
      <c r="A74" s="1315"/>
      <c r="B74" s="1063" t="s">
        <v>65</v>
      </c>
      <c r="C74" s="1903" t="s">
        <v>833</v>
      </c>
      <c r="D74" s="1903"/>
      <c r="E74" s="1903"/>
      <c r="F74" s="1903"/>
      <c r="G74" s="1903"/>
      <c r="H74" s="1903"/>
      <c r="I74" s="1903"/>
    </row>
    <row r="75" spans="1:9" ht="15" customHeight="1">
      <c r="A75" s="1315"/>
      <c r="B75" s="1063"/>
      <c r="C75" s="1903"/>
      <c r="D75" s="1903"/>
      <c r="E75" s="1903"/>
      <c r="F75" s="1903"/>
      <c r="G75" s="1903"/>
      <c r="H75" s="1903"/>
      <c r="I75" s="1903"/>
    </row>
    <row r="76" spans="1:9" ht="15" customHeight="1">
      <c r="A76" s="1315"/>
      <c r="B76" s="1063"/>
      <c r="C76" s="1903"/>
      <c r="D76" s="1903"/>
      <c r="E76" s="1903"/>
      <c r="F76" s="1903"/>
      <c r="G76" s="1903"/>
      <c r="H76" s="1903"/>
      <c r="I76" s="1903"/>
    </row>
    <row r="77" spans="1:9" ht="5.0999999999999996" customHeight="1">
      <c r="A77" s="76"/>
      <c r="B77" s="262"/>
      <c r="C77" s="202"/>
      <c r="D77" s="202"/>
      <c r="E77" s="202"/>
      <c r="F77" s="202"/>
      <c r="G77" s="202"/>
      <c r="H77" s="202"/>
      <c r="I77" s="202"/>
    </row>
    <row r="78" spans="1:9" ht="15" customHeight="1">
      <c r="A78" s="1006" t="s">
        <v>649</v>
      </c>
      <c r="B78" s="1006"/>
      <c r="C78" s="187"/>
      <c r="D78" s="243"/>
      <c r="E78" s="243"/>
      <c r="F78" s="243"/>
      <c r="G78" s="243"/>
      <c r="H78" s="243"/>
      <c r="I78" s="243"/>
    </row>
    <row r="79" spans="1:9" ht="15" customHeight="1">
      <c r="A79" s="1061" t="s">
        <v>947</v>
      </c>
      <c r="B79" s="1061"/>
      <c r="C79" s="1893" t="s">
        <v>1056</v>
      </c>
      <c r="D79" s="1893"/>
      <c r="E79" s="1893"/>
      <c r="F79" s="1893"/>
      <c r="G79" s="1893"/>
      <c r="H79" s="1893"/>
      <c r="I79" s="1893"/>
    </row>
    <row r="80" spans="1:9" ht="15" customHeight="1">
      <c r="A80" s="1061"/>
      <c r="B80" s="1061"/>
      <c r="C80" s="1894"/>
      <c r="D80" s="1894"/>
      <c r="E80" s="1894"/>
      <c r="F80" s="1894"/>
      <c r="G80" s="1894"/>
      <c r="H80" s="1894"/>
      <c r="I80" s="1894"/>
    </row>
    <row r="81" spans="1:9" ht="15" customHeight="1">
      <c r="A81" s="1061"/>
      <c r="B81" s="1061"/>
      <c r="C81" s="1894"/>
      <c r="D81" s="1894"/>
      <c r="E81" s="1894"/>
      <c r="F81" s="1894"/>
      <c r="G81" s="1894"/>
      <c r="H81" s="1894"/>
      <c r="I81" s="1894"/>
    </row>
    <row r="82" spans="1:9" ht="15" customHeight="1">
      <c r="A82" s="1061"/>
      <c r="B82" s="1061"/>
      <c r="C82" s="1895"/>
      <c r="D82" s="1895"/>
      <c r="E82" s="1895"/>
      <c r="F82" s="1895"/>
      <c r="G82" s="1895"/>
      <c r="H82" s="1895"/>
      <c r="I82" s="1895"/>
    </row>
    <row r="83" spans="1:9" ht="15" customHeight="1">
      <c r="A83" s="1061"/>
      <c r="B83" s="1061"/>
      <c r="C83" s="1896"/>
      <c r="D83" s="1896"/>
      <c r="E83" s="1896"/>
      <c r="F83" s="1896"/>
      <c r="G83" s="1896"/>
      <c r="H83" s="1896"/>
      <c r="I83" s="1896"/>
    </row>
  </sheetData>
  <customSheetViews>
    <customSheetView guid="{752EAD5E-2F62-4CFE-8BD1-E3E6987497BB}" showPageBreaks="1" view="pageBreakPreview" topLeftCell="A28">
      <selection activeCell="J15" sqref="J15"/>
      <rowBreaks count="1" manualBreakCount="1">
        <brk id="47" max="16383" man="1"/>
      </rowBreaks>
      <pageMargins left="0.7" right="1.0416666666666666E-2" top="0.75" bottom="0.75" header="0.3" footer="0.3"/>
      <pageSetup paperSize="9" orientation="portrait" r:id="rId1"/>
    </customSheetView>
    <customSheetView guid="{71275B59-52D9-4BCA-9258-6D8C6EFF66CF}" showPageBreaks="1" view="pageLayout" topLeftCell="A22">
      <selection activeCell="E50" sqref="E50"/>
      <pageMargins left="0.7" right="1.0416666666666666E-2" top="0.75" bottom="0.75" header="0.3" footer="0.3"/>
      <pageSetup paperSize="9" orientation="portrait" r:id="rId2"/>
    </customSheetView>
    <customSheetView guid="{E75B0417-2004-49B0-81AA-65A6C4F7EC2C}" showPageBreaks="1" view="pageLayout" topLeftCell="A22">
      <selection activeCell="E50" sqref="E50"/>
      <pageMargins left="0.7" right="1.0416666666666666E-2" top="0.75" bottom="0.75" header="0.3" footer="0.3"/>
      <pageSetup paperSize="9" orientation="portrait" r:id="rId3"/>
    </customSheetView>
    <customSheetView guid="{0B143DF2-66B8-46B0-BF36-1C571A9EB3F3}" showPageBreaks="1" view="pageLayout">
      <selection activeCell="K71" sqref="K71"/>
      <pageMargins left="0.70866141732283472" right="0" top="0.74803149606299213" bottom="0.74803149606299213" header="0.31496062992125984" footer="0.31496062992125984"/>
      <pageSetup paperSize="9" orientation="portrait" r:id="rId4"/>
    </customSheetView>
    <customSheetView guid="{4DCD7E50-A612-4C8E-882E-3BC6A59DB4EB}" showPageBreaks="1" view="pageLayout" topLeftCell="A22">
      <selection activeCell="G6" sqref="G6:I8"/>
      <pageMargins left="0.7" right="1.0416666666666666E-2" top="0.75" bottom="0.75" header="0.3" footer="0.3"/>
      <pageSetup paperSize="9" orientation="portrait" horizontalDpi="300" verticalDpi="300" r:id="rId5"/>
    </customSheetView>
    <customSheetView guid="{A898AA5D-169A-4A14-AB8F-C4F4C5C9C869}" showPageBreaks="1" view="pageBreakPreview" topLeftCell="A64">
      <selection activeCell="K66" sqref="K66"/>
      <rowBreaks count="1" manualBreakCount="1">
        <brk id="47" max="16383" man="1"/>
      </rowBreaks>
      <pageMargins left="0.7" right="1.0416666666666666E-2" top="0.75" bottom="0.75" header="0.3" footer="0.3"/>
      <pageSetup paperSize="9" scale="96" orientation="portrait" r:id="rId6"/>
    </customSheetView>
    <customSheetView guid="{DD9AE018-7E22-4B13-ADFF-D4C3360CBEF2}" showPageBreaks="1" view="pageBreakPreview" topLeftCell="A28">
      <selection activeCell="J15" sqref="J15"/>
      <rowBreaks count="1" manualBreakCount="1">
        <brk id="47" max="16383" man="1"/>
      </rowBreaks>
      <pageMargins left="0.7" right="1.0416666666666666E-2" top="0.75" bottom="0.75" header="0.3" footer="0.3"/>
      <pageSetup paperSize="9" orientation="portrait" r:id="rId7"/>
    </customSheetView>
    <customSheetView guid="{9EB396F3-ECBE-4F00-8AF4-433E00D5457E}" scale="110" showPageBreaks="1" view="pageLayout" topLeftCell="B23">
      <selection activeCell="C23" sqref="C23:I23"/>
      <pageMargins left="0.7" right="1.0416666666666666E-2" top="0.75" bottom="0.75" header="0.3" footer="0.3"/>
      <pageSetup paperSize="9" orientation="portrait" horizontalDpi="300" verticalDpi="300" r:id="rId8"/>
    </customSheetView>
    <customSheetView guid="{55E52B48-1657-48E8-B3E5-B0C731EC5524}" showPageBreaks="1" view="pageLayout" topLeftCell="A34">
      <selection activeCell="A49" sqref="A49:IV54"/>
      <pageMargins left="0.7" right="1.0416666666666666E-2" top="0.75" bottom="0.75" header="0.3" footer="0.3"/>
      <pageSetup paperSize="9" orientation="portrait" r:id="rId9"/>
    </customSheetView>
    <customSheetView guid="{23D4B25B-CBF4-454F-9519-3A7381CDE973}" showPageBreaks="1" view="pageLayout" topLeftCell="A34">
      <selection activeCell="A49" sqref="A49:IV54"/>
      <pageMargins left="0.7" right="1.0416666666666666E-2" top="0.75" bottom="0.75" header="0.3" footer="0.3"/>
      <pageSetup paperSize="9" orientation="portrait" r:id="rId10"/>
    </customSheetView>
    <customSheetView guid="{06A42C23-4954-42F4-A856-AA4EA9356C9D}" showPageBreaks="1" view="pageLayout" topLeftCell="A34">
      <selection activeCell="A49" sqref="A49:IV54"/>
      <pageMargins left="0.7" right="1.0416666666666666E-2" top="0.75" bottom="0.75" header="0.3" footer="0.3"/>
      <pageSetup paperSize="9" orientation="portrait" r:id="rId11"/>
    </customSheetView>
    <customSheetView guid="{7F613779-33AB-4C27-B28A-A10D734C27EA}" showPageBreaks="1" view="pageLayout" topLeftCell="A49">
      <selection activeCell="J10" sqref="J10"/>
      <pageMargins left="0.7" right="1.0416666666666666E-2" top="0.75" bottom="0.75" header="0.3" footer="0.3"/>
      <pageSetup paperSize="9" orientation="portrait" r:id="rId12"/>
    </customSheetView>
    <customSheetView guid="{5FEFEB6C-BEC4-430E-B947-6A7413286A0D}" showPageBreaks="1" view="pageLayout">
      <selection activeCell="C9" sqref="C9:I9"/>
      <pageMargins left="0.7" right="1.0416666666666666E-2" top="0.75" bottom="0.75" header="0.3" footer="0.3"/>
      <pageSetup paperSize="9" orientation="portrait" horizontalDpi="300" verticalDpi="300" r:id="rId13"/>
    </customSheetView>
    <customSheetView guid="{22FD68A5-46F7-4E41-8363-D5981057D2EF}" showPageBreaks="1" view="pageBreakPreview" topLeftCell="A28">
      <selection activeCell="J15" sqref="J15"/>
      <rowBreaks count="1" manualBreakCount="1">
        <brk id="47" max="16383" man="1"/>
      </rowBreaks>
      <pageMargins left="0.7" right="1.0416666666666666E-2" top="0.75" bottom="0.75" header="0.3" footer="0.3"/>
      <pageSetup paperSize="9" orientation="portrait" r:id="rId14"/>
    </customSheetView>
    <customSheetView guid="{76B58914-1035-4353-9CF6-22B59E40A08B}" showPageBreaks="1" view="pageBreakPreview" topLeftCell="A28">
      <selection activeCell="J15" sqref="J15"/>
      <rowBreaks count="1" manualBreakCount="1">
        <brk id="47" max="16383" man="1"/>
      </rowBreaks>
      <pageMargins left="0.7" right="1.0416666666666666E-2" top="0.75" bottom="0.75" header="0.3" footer="0.3"/>
      <pageSetup paperSize="9" orientation="portrait" r:id="rId15"/>
    </customSheetView>
    <customSheetView guid="{3848975B-608E-4A87-AC36-A52CBAB490C8}" showPageBreaks="1" view="pageLayout">
      <selection activeCell="K71" sqref="K71"/>
      <pageMargins left="0.70866141732283472" right="0" top="0.74803149606299213" bottom="0.74803149606299213" header="0.31496062992125984" footer="0.31496062992125984"/>
      <pageSetup paperSize="9" orientation="portrait" r:id="rId16"/>
    </customSheetView>
    <customSheetView guid="{D623C857-8851-4DB2-AEC5-A3D94BBCC3E5}" showPageBreaks="1" view="pageBreakPreview" topLeftCell="A28">
      <selection activeCell="J15" sqref="J15"/>
      <rowBreaks count="1" manualBreakCount="1">
        <brk id="47" max="16383" man="1"/>
      </rowBreaks>
      <pageMargins left="0.7" right="1.0416666666666666E-2" top="0.75" bottom="0.75" header="0.3" footer="0.3"/>
      <pageSetup paperSize="9" orientation="portrait" r:id="rId17"/>
    </customSheetView>
    <customSheetView guid="{4789E3A1-B331-40F4-BFBE-ECBA77374F9F}" showPageBreaks="1" view="pageLayout" topLeftCell="A34">
      <selection activeCell="A49" sqref="A49:IV54"/>
      <pageMargins left="0.7" right="1.0416666666666666E-2" top="0.75" bottom="0.75" header="0.3" footer="0.3"/>
      <pageSetup paperSize="9" orientation="portrait" r:id="rId18"/>
    </customSheetView>
  </customSheetViews>
  <mergeCells count="59">
    <mergeCell ref="A1:I1"/>
    <mergeCell ref="A2:I2"/>
    <mergeCell ref="A3:B3"/>
    <mergeCell ref="C4:I4"/>
    <mergeCell ref="A4:B4"/>
    <mergeCell ref="C3:I3"/>
    <mergeCell ref="A5:B7"/>
    <mergeCell ref="H6:I6"/>
    <mergeCell ref="D5:I5"/>
    <mergeCell ref="F13:I13"/>
    <mergeCell ref="H7:I7"/>
    <mergeCell ref="A13:B15"/>
    <mergeCell ref="C15:E15"/>
    <mergeCell ref="F15:I15"/>
    <mergeCell ref="F6:F7"/>
    <mergeCell ref="C14:E14"/>
    <mergeCell ref="C13:E13"/>
    <mergeCell ref="A9:B9"/>
    <mergeCell ref="F14:I14"/>
    <mergeCell ref="A10:B12"/>
    <mergeCell ref="C10:I12"/>
    <mergeCell ref="A41:C44"/>
    <mergeCell ref="D41:I44"/>
    <mergeCell ref="A79:B83"/>
    <mergeCell ref="C79:I83"/>
    <mergeCell ref="A58:B59"/>
    <mergeCell ref="A62:B63"/>
    <mergeCell ref="B74:B76"/>
    <mergeCell ref="C74:I76"/>
    <mergeCell ref="A69:A76"/>
    <mergeCell ref="A78:B78"/>
    <mergeCell ref="A56:B57"/>
    <mergeCell ref="A46:C46"/>
    <mergeCell ref="A64:B66"/>
    <mergeCell ref="C64:I66"/>
    <mergeCell ref="B69:B73"/>
    <mergeCell ref="C69:I73"/>
    <mergeCell ref="A68:B68"/>
    <mergeCell ref="A54:B55"/>
    <mergeCell ref="A51:B52"/>
    <mergeCell ref="A47:B48"/>
    <mergeCell ref="A49:B50"/>
    <mergeCell ref="A60:B61"/>
    <mergeCell ref="A17:B17"/>
    <mergeCell ref="B18:C19"/>
    <mergeCell ref="D18:I19"/>
    <mergeCell ref="A53:C53"/>
    <mergeCell ref="D20:I24"/>
    <mergeCell ref="D25:I29"/>
    <mergeCell ref="D30:I32"/>
    <mergeCell ref="A18:A32"/>
    <mergeCell ref="D33:I35"/>
    <mergeCell ref="A33:C35"/>
    <mergeCell ref="A36:C40"/>
    <mergeCell ref="D36:I40"/>
    <mergeCell ref="B20:C24"/>
    <mergeCell ref="B25:C29"/>
    <mergeCell ref="B30:C32"/>
    <mergeCell ref="A45:I45"/>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2"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59999389629810485"/>
  </sheetPr>
  <dimension ref="A1:I66"/>
  <sheetViews>
    <sheetView view="pageBreakPreview" topLeftCell="A40" zoomScaleNormal="100" zoomScaleSheetLayoutView="100" workbookViewId="0">
      <selection activeCell="C60" sqref="C60:I66"/>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5" customHeight="1">
      <c r="A2" s="919"/>
      <c r="B2" s="919"/>
      <c r="C2" s="919"/>
      <c r="D2" s="919"/>
      <c r="E2" s="919"/>
      <c r="F2" s="919"/>
      <c r="G2" s="919"/>
      <c r="H2" s="919"/>
      <c r="I2" s="919"/>
    </row>
    <row r="3" spans="1:9" ht="15" customHeight="1">
      <c r="A3" s="918" t="s">
        <v>3</v>
      </c>
      <c r="B3" s="920"/>
      <c r="C3" s="1296" t="s">
        <v>1392</v>
      </c>
      <c r="D3" s="1297"/>
      <c r="E3" s="1297"/>
      <c r="F3" s="1297"/>
      <c r="G3" s="1297"/>
      <c r="H3" s="1297"/>
      <c r="I3" s="1298"/>
    </row>
    <row r="4" spans="1:9" ht="15" customHeight="1">
      <c r="A4" s="1000" t="s">
        <v>42</v>
      </c>
      <c r="B4" s="1000"/>
      <c r="C4" s="968" t="s">
        <v>101</v>
      </c>
      <c r="D4" s="975"/>
      <c r="E4" s="975"/>
      <c r="F4" s="975"/>
      <c r="G4" s="975"/>
      <c r="H4" s="975"/>
      <c r="I4" s="969"/>
    </row>
    <row r="5" spans="1:9" ht="15" customHeight="1">
      <c r="A5" s="917" t="s">
        <v>14</v>
      </c>
      <c r="B5" s="917"/>
      <c r="C5" s="46" t="s">
        <v>15</v>
      </c>
      <c r="D5" s="917" t="s">
        <v>1071</v>
      </c>
      <c r="E5" s="917"/>
      <c r="F5" s="917"/>
      <c r="G5" s="917"/>
      <c r="H5" s="917"/>
      <c r="I5" s="917"/>
    </row>
    <row r="6" spans="1:9" ht="15" customHeight="1">
      <c r="A6" s="917"/>
      <c r="B6" s="917"/>
      <c r="C6" s="256" t="s">
        <v>102</v>
      </c>
      <c r="D6" s="257" t="s">
        <v>17</v>
      </c>
      <c r="E6" s="257" t="s">
        <v>667</v>
      </c>
      <c r="F6" s="1003" t="s">
        <v>43</v>
      </c>
      <c r="G6" s="261" t="s">
        <v>16</v>
      </c>
      <c r="H6" s="970" t="s">
        <v>1072</v>
      </c>
      <c r="I6" s="972"/>
    </row>
    <row r="7" spans="1:9" ht="15" customHeight="1">
      <c r="A7" s="917"/>
      <c r="B7" s="917"/>
      <c r="C7" s="256" t="s">
        <v>699</v>
      </c>
      <c r="D7" s="257" t="s">
        <v>17</v>
      </c>
      <c r="E7" s="257" t="s">
        <v>681</v>
      </c>
      <c r="F7" s="1005"/>
      <c r="G7" s="261" t="s">
        <v>17</v>
      </c>
      <c r="H7" s="1916" t="s">
        <v>681</v>
      </c>
      <c r="I7" s="1917"/>
    </row>
    <row r="8" spans="1:9" ht="5.0999999999999996" customHeight="1">
      <c r="A8" s="129"/>
      <c r="B8" s="129"/>
      <c r="C8" s="83"/>
      <c r="D8" s="129"/>
      <c r="E8" s="129"/>
      <c r="F8" s="72"/>
      <c r="G8" s="69"/>
      <c r="H8" s="66"/>
      <c r="I8" s="66"/>
    </row>
    <row r="9" spans="1:9" ht="15" customHeight="1">
      <c r="A9" s="1006" t="s">
        <v>650</v>
      </c>
      <c r="B9" s="1006"/>
      <c r="C9" s="258"/>
      <c r="D9" s="258"/>
      <c r="E9" s="258"/>
      <c r="F9" s="258"/>
      <c r="G9" s="258"/>
      <c r="H9" s="258"/>
      <c r="I9" s="258"/>
    </row>
    <row r="10" spans="1:9" ht="15" customHeight="1">
      <c r="A10" s="889" t="s">
        <v>45</v>
      </c>
      <c r="B10" s="890"/>
      <c r="C10" s="1905" t="s">
        <v>1051</v>
      </c>
      <c r="D10" s="1906"/>
      <c r="E10" s="1906"/>
      <c r="F10" s="1906"/>
      <c r="G10" s="1906"/>
      <c r="H10" s="1906"/>
      <c r="I10" s="1907"/>
    </row>
    <row r="11" spans="1:9" ht="15" customHeight="1">
      <c r="A11" s="1007"/>
      <c r="B11" s="1008"/>
      <c r="C11" s="1943"/>
      <c r="D11" s="1944"/>
      <c r="E11" s="1944"/>
      <c r="F11" s="1944"/>
      <c r="G11" s="1944"/>
      <c r="H11" s="1944"/>
      <c r="I11" s="1945"/>
    </row>
    <row r="12" spans="1:9" ht="15" customHeight="1">
      <c r="A12" s="891"/>
      <c r="B12" s="892"/>
      <c r="C12" s="1908"/>
      <c r="D12" s="1909"/>
      <c r="E12" s="1909"/>
      <c r="F12" s="1909"/>
      <c r="G12" s="1909"/>
      <c r="H12" s="1909"/>
      <c r="I12" s="1910"/>
    </row>
    <row r="13" spans="1:9" ht="15" customHeight="1">
      <c r="A13" s="976" t="s">
        <v>18</v>
      </c>
      <c r="B13" s="977"/>
      <c r="C13" s="918" t="s">
        <v>19</v>
      </c>
      <c r="D13" s="919"/>
      <c r="E13" s="920"/>
      <c r="F13" s="1015" t="s">
        <v>466</v>
      </c>
      <c r="G13" s="1016"/>
      <c r="H13" s="1016"/>
      <c r="I13" s="1017"/>
    </row>
    <row r="14" spans="1:9" ht="15" customHeight="1">
      <c r="A14" s="1299"/>
      <c r="B14" s="1300"/>
      <c r="C14" s="918" t="s">
        <v>47</v>
      </c>
      <c r="D14" s="919"/>
      <c r="E14" s="920"/>
      <c r="F14" s="918" t="s">
        <v>1302</v>
      </c>
      <c r="G14" s="919"/>
      <c r="H14" s="919"/>
      <c r="I14" s="920"/>
    </row>
    <row r="15" spans="1:9" ht="15" customHeight="1">
      <c r="A15" s="978"/>
      <c r="B15" s="979"/>
      <c r="C15" s="918" t="s">
        <v>20</v>
      </c>
      <c r="D15" s="919"/>
      <c r="E15" s="920"/>
      <c r="F15" s="989" t="s">
        <v>100</v>
      </c>
      <c r="G15" s="990"/>
      <c r="H15" s="990"/>
      <c r="I15" s="991"/>
    </row>
    <row r="16" spans="1:9" ht="5.0999999999999996" customHeight="1">
      <c r="A16" s="72"/>
      <c r="B16" s="72"/>
      <c r="C16" s="129"/>
      <c r="D16" s="129"/>
      <c r="E16" s="129"/>
      <c r="F16" s="129"/>
      <c r="G16" s="129"/>
      <c r="H16" s="129"/>
      <c r="I16" s="129"/>
    </row>
    <row r="17" spans="1:9" ht="15" customHeight="1">
      <c r="A17" s="1006" t="s">
        <v>651</v>
      </c>
      <c r="B17" s="1006"/>
      <c r="C17" s="59"/>
      <c r="D17" s="258"/>
      <c r="E17" s="258"/>
      <c r="F17" s="258"/>
      <c r="G17" s="258"/>
      <c r="H17" s="258"/>
      <c r="I17" s="258"/>
    </row>
    <row r="18" spans="1:9" ht="15" customHeight="1">
      <c r="A18" s="1018" t="s">
        <v>49</v>
      </c>
      <c r="B18" s="1009" t="s">
        <v>658</v>
      </c>
      <c r="C18" s="1010"/>
      <c r="D18" s="1928" t="s">
        <v>834</v>
      </c>
      <c r="E18" s="1929"/>
      <c r="F18" s="1929"/>
      <c r="G18" s="1929"/>
      <c r="H18" s="1929"/>
      <c r="I18" s="1930"/>
    </row>
    <row r="19" spans="1:9" ht="15" customHeight="1">
      <c r="A19" s="1018"/>
      <c r="B19" s="1013"/>
      <c r="C19" s="1014"/>
      <c r="D19" s="1931"/>
      <c r="E19" s="1932"/>
      <c r="F19" s="1932"/>
      <c r="G19" s="1932"/>
      <c r="H19" s="1932"/>
      <c r="I19" s="1933"/>
    </row>
    <row r="20" spans="1:9" ht="15" customHeight="1">
      <c r="A20" s="1018"/>
      <c r="B20" s="1001" t="s">
        <v>659</v>
      </c>
      <c r="C20" s="1001"/>
      <c r="D20" s="1891" t="s">
        <v>835</v>
      </c>
      <c r="E20" s="1891"/>
      <c r="F20" s="1891"/>
      <c r="G20" s="1891"/>
      <c r="H20" s="1891"/>
      <c r="I20" s="1891"/>
    </row>
    <row r="21" spans="1:9" ht="15" customHeight="1">
      <c r="A21" s="1018"/>
      <c r="B21" s="1001"/>
      <c r="C21" s="1001"/>
      <c r="D21" s="1891"/>
      <c r="E21" s="1891"/>
      <c r="F21" s="1891"/>
      <c r="G21" s="1891"/>
      <c r="H21" s="1891"/>
      <c r="I21" s="1891"/>
    </row>
    <row r="22" spans="1:9" ht="15" customHeight="1">
      <c r="A22" s="1018"/>
      <c r="B22" s="1009" t="s">
        <v>660</v>
      </c>
      <c r="C22" s="1010"/>
      <c r="D22" s="1928" t="s">
        <v>836</v>
      </c>
      <c r="E22" s="1929"/>
      <c r="F22" s="1929"/>
      <c r="G22" s="1929"/>
      <c r="H22" s="1929"/>
      <c r="I22" s="1930"/>
    </row>
    <row r="23" spans="1:9" ht="15" customHeight="1">
      <c r="A23" s="1018"/>
      <c r="B23" s="1011"/>
      <c r="C23" s="1012"/>
      <c r="D23" s="2011"/>
      <c r="E23" s="2012"/>
      <c r="F23" s="2012"/>
      <c r="G23" s="2012"/>
      <c r="H23" s="2012"/>
      <c r="I23" s="2013"/>
    </row>
    <row r="24" spans="1:9" ht="15" customHeight="1">
      <c r="A24" s="1018"/>
      <c r="B24" s="1013"/>
      <c r="C24" s="1014"/>
      <c r="D24" s="1931"/>
      <c r="E24" s="1932"/>
      <c r="F24" s="1932"/>
      <c r="G24" s="1932"/>
      <c r="H24" s="1932"/>
      <c r="I24" s="1933"/>
    </row>
    <row r="25" spans="1:9" ht="15" customHeight="1">
      <c r="A25" s="1018"/>
      <c r="B25" s="1001" t="s">
        <v>661</v>
      </c>
      <c r="C25" s="1001"/>
      <c r="D25" s="1891" t="s">
        <v>837</v>
      </c>
      <c r="E25" s="1891"/>
      <c r="F25" s="1891"/>
      <c r="G25" s="1891"/>
      <c r="H25" s="1891"/>
      <c r="I25" s="1891"/>
    </row>
    <row r="26" spans="1:9" ht="15" customHeight="1">
      <c r="A26" s="1018"/>
      <c r="B26" s="1001"/>
      <c r="C26" s="1001"/>
      <c r="D26" s="1891"/>
      <c r="E26" s="1891"/>
      <c r="F26" s="1891"/>
      <c r="G26" s="1891"/>
      <c r="H26" s="1891"/>
      <c r="I26" s="1891"/>
    </row>
    <row r="27" spans="1:9" ht="15" customHeight="1">
      <c r="A27" s="1018"/>
      <c r="B27" s="1001"/>
      <c r="C27" s="1001"/>
      <c r="D27" s="1891"/>
      <c r="E27" s="1891"/>
      <c r="F27" s="1891"/>
      <c r="G27" s="1891"/>
      <c r="H27" s="1891"/>
      <c r="I27" s="1891"/>
    </row>
    <row r="28" spans="1:9" ht="15" customHeight="1">
      <c r="A28" s="1018"/>
      <c r="B28" s="1001"/>
      <c r="C28" s="1001"/>
      <c r="D28" s="1891"/>
      <c r="E28" s="1891"/>
      <c r="F28" s="1891"/>
      <c r="G28" s="1891"/>
      <c r="H28" s="1891"/>
      <c r="I28" s="1891"/>
    </row>
    <row r="29" spans="1:9" ht="15" customHeight="1">
      <c r="A29" s="1001" t="s">
        <v>52</v>
      </c>
      <c r="B29" s="1001"/>
      <c r="C29" s="1001"/>
      <c r="D29" s="1891" t="s">
        <v>103</v>
      </c>
      <c r="E29" s="1891"/>
      <c r="F29" s="1891"/>
      <c r="G29" s="1891"/>
      <c r="H29" s="1891"/>
      <c r="I29" s="1891"/>
    </row>
    <row r="30" spans="1:9" ht="15" customHeight="1">
      <c r="A30" s="1001"/>
      <c r="B30" s="1001"/>
      <c r="C30" s="1001"/>
      <c r="D30" s="1891"/>
      <c r="E30" s="1891"/>
      <c r="F30" s="1891"/>
      <c r="G30" s="1891"/>
      <c r="H30" s="1891"/>
      <c r="I30" s="1891"/>
    </row>
    <row r="31" spans="1:9" ht="15" customHeight="1">
      <c r="A31" s="1001" t="s">
        <v>53</v>
      </c>
      <c r="B31" s="1001"/>
      <c r="C31" s="1001"/>
      <c r="D31" s="1891" t="s">
        <v>838</v>
      </c>
      <c r="E31" s="1891"/>
      <c r="F31" s="1891"/>
      <c r="G31" s="1891"/>
      <c r="H31" s="1891"/>
      <c r="I31" s="1891"/>
    </row>
    <row r="32" spans="1:9" ht="15" customHeight="1">
      <c r="A32" s="1001"/>
      <c r="B32" s="1001"/>
      <c r="C32" s="1001"/>
      <c r="D32" s="1891"/>
      <c r="E32" s="1891"/>
      <c r="F32" s="1891"/>
      <c r="G32" s="1891"/>
      <c r="H32" s="1891"/>
      <c r="I32" s="1891"/>
    </row>
    <row r="33" spans="1:9" ht="15" customHeight="1">
      <c r="A33" s="1001" t="s">
        <v>54</v>
      </c>
      <c r="B33" s="1001"/>
      <c r="C33" s="1001"/>
      <c r="D33" s="1891" t="s">
        <v>839</v>
      </c>
      <c r="E33" s="1891"/>
      <c r="F33" s="1891"/>
      <c r="G33" s="1891"/>
      <c r="H33" s="1891"/>
      <c r="I33" s="1891"/>
    </row>
    <row r="34" spans="1:9" ht="15" customHeight="1">
      <c r="A34" s="1001"/>
      <c r="B34" s="1001"/>
      <c r="C34" s="1001"/>
      <c r="D34" s="1891"/>
      <c r="E34" s="1891"/>
      <c r="F34" s="1891"/>
      <c r="G34" s="1891"/>
      <c r="H34" s="1891"/>
      <c r="I34" s="1891"/>
    </row>
    <row r="35" spans="1:9" ht="15" customHeight="1">
      <c r="A35" s="992" t="s">
        <v>56</v>
      </c>
      <c r="B35" s="993"/>
      <c r="C35" s="993"/>
      <c r="D35" s="993"/>
      <c r="E35" s="993"/>
      <c r="F35" s="993"/>
      <c r="G35" s="993"/>
      <c r="H35" s="993"/>
      <c r="I35" s="994"/>
    </row>
    <row r="36" spans="1:9" ht="15" customHeight="1">
      <c r="A36" s="1026" t="s">
        <v>57</v>
      </c>
      <c r="B36" s="1027"/>
      <c r="C36" s="1028"/>
      <c r="D36" s="35" t="s">
        <v>981</v>
      </c>
      <c r="E36" s="35" t="s">
        <v>982</v>
      </c>
      <c r="F36" s="35" t="s">
        <v>980</v>
      </c>
      <c r="G36" s="35" t="s">
        <v>983</v>
      </c>
      <c r="H36" s="35" t="s">
        <v>984</v>
      </c>
      <c r="I36" s="35" t="s">
        <v>985</v>
      </c>
    </row>
    <row r="37" spans="1:9" ht="15" customHeight="1">
      <c r="A37" s="1406" t="s">
        <v>104</v>
      </c>
      <c r="B37" s="1406"/>
      <c r="C37" s="415" t="s">
        <v>81</v>
      </c>
      <c r="D37" s="328">
        <v>100</v>
      </c>
      <c r="E37" s="328">
        <v>50</v>
      </c>
      <c r="F37" s="329">
        <v>25</v>
      </c>
      <c r="G37" s="523" t="s">
        <v>1465</v>
      </c>
      <c r="H37" s="523" t="s">
        <v>1465</v>
      </c>
      <c r="I37" s="328"/>
    </row>
    <row r="38" spans="1:9" ht="15" customHeight="1">
      <c r="A38" s="1407"/>
      <c r="B38" s="1407"/>
      <c r="C38" s="419" t="s">
        <v>59</v>
      </c>
      <c r="D38" s="332">
        <v>28</v>
      </c>
      <c r="E38" s="332">
        <v>25</v>
      </c>
      <c r="F38" s="342" t="s">
        <v>1465</v>
      </c>
      <c r="G38" s="342" t="s">
        <v>1464</v>
      </c>
      <c r="H38" s="332"/>
      <c r="I38" s="332"/>
    </row>
    <row r="39" spans="1:9" ht="15" customHeight="1">
      <c r="A39" s="1406" t="s">
        <v>1463</v>
      </c>
      <c r="B39" s="1406"/>
      <c r="C39" s="415" t="s">
        <v>81</v>
      </c>
      <c r="D39" s="328">
        <v>100</v>
      </c>
      <c r="E39" s="328">
        <v>120</v>
      </c>
      <c r="F39" s="329">
        <v>100</v>
      </c>
      <c r="G39" s="329">
        <v>100</v>
      </c>
      <c r="H39" s="329">
        <v>100</v>
      </c>
      <c r="I39" s="328"/>
    </row>
    <row r="40" spans="1:9" ht="15" customHeight="1">
      <c r="A40" s="1407"/>
      <c r="B40" s="1407"/>
      <c r="C40" s="419" t="s">
        <v>59</v>
      </c>
      <c r="D40" s="332">
        <v>82</v>
      </c>
      <c r="E40" s="332">
        <v>77</v>
      </c>
      <c r="F40" s="333">
        <v>77</v>
      </c>
      <c r="G40" s="333">
        <v>94</v>
      </c>
      <c r="H40" s="332"/>
      <c r="I40" s="332"/>
    </row>
    <row r="41" spans="1:9" ht="15" customHeight="1">
      <c r="A41" s="1033" t="s">
        <v>105</v>
      </c>
      <c r="B41" s="1034"/>
      <c r="C41" s="415" t="s">
        <v>60</v>
      </c>
      <c r="D41" s="328">
        <v>1220000</v>
      </c>
      <c r="E41" s="328">
        <v>1220000</v>
      </c>
      <c r="F41" s="329">
        <v>1220000</v>
      </c>
      <c r="G41" s="329">
        <v>1381000</v>
      </c>
      <c r="H41" s="329">
        <v>1250000</v>
      </c>
      <c r="I41" s="328"/>
    </row>
    <row r="42" spans="1:9" ht="15" customHeight="1">
      <c r="A42" s="1035"/>
      <c r="B42" s="1036"/>
      <c r="C42" s="419" t="s">
        <v>61</v>
      </c>
      <c r="D42" s="524">
        <v>1049933</v>
      </c>
      <c r="E42" s="524">
        <v>1603172</v>
      </c>
      <c r="F42" s="525">
        <v>1395799</v>
      </c>
      <c r="G42" s="525">
        <v>1492687</v>
      </c>
      <c r="H42" s="524"/>
      <c r="I42" s="524"/>
    </row>
    <row r="43" spans="1:9" ht="15" customHeight="1">
      <c r="A43" s="1040" t="s">
        <v>1052</v>
      </c>
      <c r="B43" s="1040"/>
      <c r="C43" s="2008" t="s">
        <v>937</v>
      </c>
      <c r="D43" s="2008"/>
      <c r="E43" s="2008"/>
      <c r="F43" s="2008"/>
      <c r="G43" s="2008"/>
      <c r="H43" s="2008"/>
      <c r="I43" s="2008"/>
    </row>
    <row r="44" spans="1:9" ht="15" customHeight="1">
      <c r="A44" s="1042"/>
      <c r="B44" s="1042"/>
      <c r="C44" s="2010"/>
      <c r="D44" s="2010"/>
      <c r="E44" s="2010"/>
      <c r="F44" s="2010"/>
      <c r="G44" s="2010"/>
      <c r="H44" s="2010"/>
      <c r="I44" s="2010"/>
    </row>
    <row r="45" spans="1:9" ht="5.0999999999999996" customHeight="1">
      <c r="A45" s="106"/>
      <c r="B45" s="106"/>
      <c r="C45" s="96"/>
      <c r="D45" s="96"/>
      <c r="E45" s="96"/>
      <c r="F45" s="96"/>
      <c r="G45" s="96"/>
      <c r="H45" s="96"/>
      <c r="I45" s="96"/>
    </row>
    <row r="46" spans="1:9" ht="15" customHeight="1">
      <c r="A46" s="1006" t="s">
        <v>647</v>
      </c>
      <c r="B46" s="1006"/>
      <c r="C46" s="59"/>
      <c r="D46" s="258"/>
      <c r="E46" s="258"/>
      <c r="F46" s="258"/>
      <c r="G46" s="258"/>
      <c r="H46" s="258"/>
      <c r="I46" s="258"/>
    </row>
    <row r="47" spans="1:9" ht="15" customHeight="1">
      <c r="A47" s="1315" t="s">
        <v>64</v>
      </c>
      <c r="B47" s="1191" t="s">
        <v>695</v>
      </c>
      <c r="C47" s="1903" t="s">
        <v>1053</v>
      </c>
      <c r="D47" s="1903"/>
      <c r="E47" s="1903"/>
      <c r="F47" s="1903"/>
      <c r="G47" s="1903"/>
      <c r="H47" s="1903"/>
      <c r="I47" s="1903"/>
    </row>
    <row r="48" spans="1:9" ht="15" customHeight="1">
      <c r="A48" s="1315"/>
      <c r="B48" s="1191"/>
      <c r="C48" s="1903"/>
      <c r="D48" s="1903"/>
      <c r="E48" s="1903"/>
      <c r="F48" s="1903"/>
      <c r="G48" s="1903"/>
      <c r="H48" s="1903"/>
      <c r="I48" s="1903"/>
    </row>
    <row r="49" spans="1:9" ht="15" customHeight="1">
      <c r="A49" s="1315"/>
      <c r="B49" s="1191"/>
      <c r="C49" s="1903"/>
      <c r="D49" s="1903"/>
      <c r="E49" s="1903"/>
      <c r="F49" s="1903"/>
      <c r="G49" s="1903"/>
      <c r="H49" s="1903"/>
      <c r="I49" s="1903"/>
    </row>
    <row r="50" spans="1:9" ht="15" customHeight="1">
      <c r="A50" s="1315"/>
      <c r="B50" s="1191"/>
      <c r="C50" s="1903"/>
      <c r="D50" s="1903"/>
      <c r="E50" s="1903"/>
      <c r="F50" s="1903"/>
      <c r="G50" s="1903"/>
      <c r="H50" s="1903"/>
      <c r="I50" s="1903"/>
    </row>
    <row r="51" spans="1:9" ht="15" customHeight="1">
      <c r="A51" s="1315"/>
      <c r="B51" s="1191"/>
      <c r="C51" s="1903"/>
      <c r="D51" s="1903"/>
      <c r="E51" s="1903"/>
      <c r="F51" s="1903"/>
      <c r="G51" s="1903"/>
      <c r="H51" s="1903"/>
      <c r="I51" s="1903"/>
    </row>
    <row r="52" spans="1:9" ht="15" customHeight="1">
      <c r="A52" s="1315"/>
      <c r="B52" s="1063" t="s">
        <v>65</v>
      </c>
      <c r="C52" s="1903" t="s">
        <v>840</v>
      </c>
      <c r="D52" s="1903"/>
      <c r="E52" s="1903"/>
      <c r="F52" s="1903"/>
      <c r="G52" s="1903"/>
      <c r="H52" s="1903"/>
      <c r="I52" s="1903"/>
    </row>
    <row r="53" spans="1:9" ht="15" customHeight="1">
      <c r="A53" s="1315"/>
      <c r="B53" s="1063"/>
      <c r="C53" s="1903"/>
      <c r="D53" s="1903"/>
      <c r="E53" s="1903"/>
      <c r="F53" s="1903"/>
      <c r="G53" s="1903"/>
      <c r="H53" s="1903"/>
      <c r="I53" s="1903"/>
    </row>
    <row r="54" spans="1:9" ht="15" customHeight="1">
      <c r="A54" s="1315"/>
      <c r="B54" s="1063"/>
      <c r="C54" s="1903"/>
      <c r="D54" s="1903"/>
      <c r="E54" s="1903"/>
      <c r="F54" s="1903"/>
      <c r="G54" s="1903"/>
      <c r="H54" s="1903"/>
      <c r="I54" s="1903"/>
    </row>
    <row r="55" spans="1:9" ht="15" customHeight="1">
      <c r="A55" s="1315"/>
      <c r="B55" s="1063"/>
      <c r="C55" s="1903"/>
      <c r="D55" s="1903"/>
      <c r="E55" s="1903"/>
      <c r="F55" s="1903"/>
      <c r="G55" s="1903"/>
      <c r="H55" s="1903"/>
      <c r="I55" s="1903"/>
    </row>
    <row r="56" spans="1:9" ht="15" customHeight="1">
      <c r="A56" s="1315"/>
      <c r="B56" s="1063"/>
      <c r="C56" s="1903"/>
      <c r="D56" s="1903"/>
      <c r="E56" s="1903"/>
      <c r="F56" s="1903"/>
      <c r="G56" s="1903"/>
      <c r="H56" s="1903"/>
      <c r="I56" s="1903"/>
    </row>
    <row r="57" spans="1:9" ht="15" customHeight="1">
      <c r="A57" s="1315"/>
      <c r="B57" s="1063"/>
      <c r="C57" s="1903"/>
      <c r="D57" s="1903"/>
      <c r="E57" s="1903"/>
      <c r="F57" s="1903"/>
      <c r="G57" s="1903"/>
      <c r="H57" s="1903"/>
      <c r="I57" s="1903"/>
    </row>
    <row r="58" spans="1:9" ht="5.0999999999999996" customHeight="1">
      <c r="A58" s="76"/>
      <c r="B58" s="77"/>
      <c r="C58" s="108"/>
      <c r="D58" s="108"/>
      <c r="E58" s="108"/>
      <c r="F58" s="108"/>
      <c r="G58" s="108"/>
      <c r="H58" s="108"/>
      <c r="I58" s="108"/>
    </row>
    <row r="59" spans="1:9" ht="15" customHeight="1">
      <c r="A59" s="1006" t="s">
        <v>649</v>
      </c>
      <c r="B59" s="1006"/>
      <c r="C59" s="59"/>
      <c r="D59" s="258"/>
      <c r="E59" s="258"/>
      <c r="F59" s="258"/>
      <c r="G59" s="258"/>
      <c r="H59" s="258"/>
      <c r="I59" s="258"/>
    </row>
    <row r="60" spans="1:9" ht="15" customHeight="1">
      <c r="A60" s="1061" t="s">
        <v>997</v>
      </c>
      <c r="B60" s="1061"/>
      <c r="C60" s="1893" t="s">
        <v>1054</v>
      </c>
      <c r="D60" s="1893"/>
      <c r="E60" s="1893"/>
      <c r="F60" s="1893"/>
      <c r="G60" s="1893"/>
      <c r="H60" s="1893"/>
      <c r="I60" s="1893"/>
    </row>
    <row r="61" spans="1:9" ht="15" customHeight="1">
      <c r="A61" s="1061"/>
      <c r="B61" s="1061"/>
      <c r="C61" s="1894"/>
      <c r="D61" s="1894"/>
      <c r="E61" s="1894"/>
      <c r="F61" s="1894"/>
      <c r="G61" s="1894"/>
      <c r="H61" s="1894"/>
      <c r="I61" s="1894"/>
    </row>
    <row r="62" spans="1:9" ht="15" customHeight="1">
      <c r="A62" s="1061"/>
      <c r="B62" s="1061"/>
      <c r="C62" s="1894"/>
      <c r="D62" s="1894"/>
      <c r="E62" s="1894"/>
      <c r="F62" s="1894"/>
      <c r="G62" s="1894"/>
      <c r="H62" s="1894"/>
      <c r="I62" s="1894"/>
    </row>
    <row r="63" spans="1:9" ht="15" customHeight="1">
      <c r="A63" s="1061"/>
      <c r="B63" s="1061"/>
      <c r="C63" s="1894"/>
      <c r="D63" s="1894"/>
      <c r="E63" s="1894"/>
      <c r="F63" s="1894"/>
      <c r="G63" s="1894"/>
      <c r="H63" s="1894"/>
      <c r="I63" s="1894"/>
    </row>
    <row r="64" spans="1:9" ht="15" customHeight="1">
      <c r="A64" s="1061"/>
      <c r="B64" s="1061"/>
      <c r="C64" s="1894"/>
      <c r="D64" s="1894"/>
      <c r="E64" s="1894"/>
      <c r="F64" s="1894"/>
      <c r="G64" s="1894"/>
      <c r="H64" s="1894"/>
      <c r="I64" s="1894"/>
    </row>
    <row r="65" spans="1:9" ht="15" customHeight="1">
      <c r="A65" s="1061"/>
      <c r="B65" s="1061"/>
      <c r="C65" s="1895"/>
      <c r="D65" s="1895"/>
      <c r="E65" s="1895"/>
      <c r="F65" s="1895"/>
      <c r="G65" s="1895"/>
      <c r="H65" s="1895"/>
      <c r="I65" s="1895"/>
    </row>
    <row r="66" spans="1:9" ht="15" customHeight="1">
      <c r="A66" s="1061"/>
      <c r="B66" s="1061"/>
      <c r="C66" s="1896"/>
      <c r="D66" s="1896"/>
      <c r="E66" s="1896"/>
      <c r="F66" s="1896"/>
      <c r="G66" s="1896"/>
      <c r="H66" s="1896"/>
      <c r="I66" s="1896"/>
    </row>
  </sheetData>
  <customSheetViews>
    <customSheetView guid="{752EAD5E-2F62-4CFE-8BD1-E3E6987497BB}" showPageBreaks="1" view="pageBreakPreview" topLeftCell="A37">
      <selection activeCell="J15" sqref="J15"/>
      <rowBreaks count="1" manualBreakCount="1">
        <brk id="35" max="16383" man="1"/>
      </rowBreaks>
      <pageMargins left="0.7" right="0.7" top="0.75" bottom="0.75" header="0.3" footer="0.3"/>
      <pageSetup paperSize="9" scale="98" orientation="portrait" r:id="rId1"/>
    </customSheetView>
    <customSheetView guid="{71275B59-52D9-4BCA-9258-6D8C6EFF66CF}" showPageBreaks="1" view="pageLayout" topLeftCell="A21">
      <selection activeCell="I34" sqref="I34"/>
      <pageMargins left="0.7" right="0.7" top="0.75" bottom="0.75" header="0.3" footer="0.3"/>
      <pageSetup paperSize="9" orientation="portrait" r:id="rId2"/>
    </customSheetView>
    <customSheetView guid="{E75B0417-2004-49B0-81AA-65A6C4F7EC2C}" showPageBreaks="1" view="pageLayout" topLeftCell="A21">
      <selection activeCell="I28" sqref="I28"/>
      <pageMargins left="0.7" right="0.7" top="0.75" bottom="0.75" header="0.3" footer="0.3"/>
      <pageSetup paperSize="9" orientation="portrait" r:id="rId3"/>
    </customSheetView>
    <customSheetView guid="{0B143DF2-66B8-46B0-BF36-1C571A9EB3F3}" showPageBreaks="1" view="pageLayout" topLeftCell="A28">
      <selection activeCell="C34" sqref="C34:I34"/>
      <pageMargins left="0.7" right="0.7" top="0.75" bottom="0.75" header="0.3" footer="0.3"/>
      <pageSetup paperSize="9" orientation="portrait" r:id="rId4"/>
    </customSheetView>
    <customSheetView guid="{4DCD7E50-A612-4C8E-882E-3BC6A59DB4EB}" showPageBreaks="1" view="pageLayout" topLeftCell="A33">
      <selection activeCell="I34" sqref="I34"/>
      <pageMargins left="0.7" right="0.7" top="0.75" bottom="0.75" header="0.3" footer="0.3"/>
      <pageSetup paperSize="9" orientation="portrait" horizontalDpi="300" verticalDpi="300" r:id="rId5"/>
    </customSheetView>
    <customSheetView guid="{A898AA5D-169A-4A14-AB8F-C4F4C5C9C869}" showPageBreaks="1" view="pageBreakPreview" topLeftCell="A37">
      <selection activeCell="D47" sqref="D47:I47"/>
      <rowBreaks count="1" manualBreakCount="1">
        <brk id="35" max="16383" man="1"/>
      </rowBreaks>
      <pageMargins left="0.7" right="0.7" top="0.75" bottom="0.75" header="0.3" footer="0.3"/>
      <pageSetup paperSize="9" scale="98" orientation="portrait" r:id="rId6"/>
    </customSheetView>
    <customSheetView guid="{DD9AE018-7E22-4B13-ADFF-D4C3360CBEF2}" showPageBreaks="1" view="pageBreakPreview" topLeftCell="A37">
      <selection activeCell="J15" sqref="J15"/>
      <rowBreaks count="1" manualBreakCount="1">
        <brk id="35" max="16383" man="1"/>
      </rowBreaks>
      <pageMargins left="0.7" right="0.7" top="0.75" bottom="0.75" header="0.3" footer="0.3"/>
      <pageSetup paperSize="9" scale="98" orientation="portrait" r:id="rId7"/>
    </customSheetView>
    <customSheetView guid="{9EB396F3-ECBE-4F00-8AF4-433E00D5457E}" showPageBreaks="1" view="pageLayout" topLeftCell="A19">
      <selection activeCell="I31" sqref="I31"/>
      <pageMargins left="0.7" right="0.7" top="0.75" bottom="0.75" header="0.3" footer="0.3"/>
      <pageSetup paperSize="9" orientation="portrait" horizontalDpi="300" verticalDpi="300" r:id="rId8"/>
    </customSheetView>
    <customSheetView guid="{55E52B48-1657-48E8-B3E5-B0C731EC5524}" showPageBreaks="1" view="pageLayout" topLeftCell="A43">
      <selection activeCell="A47" sqref="A47:IV52"/>
      <pageMargins left="0.7" right="0.7" top="0.75" bottom="0.75" header="0.3" footer="0.3"/>
      <pageSetup paperSize="9" orientation="portrait" r:id="rId9"/>
    </customSheetView>
    <customSheetView guid="{23D4B25B-CBF4-454F-9519-3A7381CDE973}" showPageBreaks="1" view="pageLayout" topLeftCell="A43">
      <selection activeCell="A47" sqref="A47:IV52"/>
      <pageMargins left="0.7" right="0.7" top="0.75" bottom="0.75" header="0.3" footer="0.3"/>
      <pageSetup paperSize="9" orientation="portrait" r:id="rId10"/>
    </customSheetView>
    <customSheetView guid="{06A42C23-4954-42F4-A856-AA4EA9356C9D}" showPageBreaks="1" view="pageLayout" topLeftCell="A43">
      <selection activeCell="A47" sqref="A47:IV52"/>
      <pageMargins left="0.7" right="0.7" top="0.75" bottom="0.75" header="0.3" footer="0.3"/>
      <pageSetup paperSize="9" orientation="portrait" r:id="rId11"/>
    </customSheetView>
    <customSheetView guid="{7F613779-33AB-4C27-B28A-A10D734C27EA}" showPageBreaks="1" view="pageLayout" topLeftCell="A25">
      <selection activeCell="J10" sqref="J10"/>
      <pageMargins left="0.7" right="0.7" top="0.75" bottom="0.75" header="0.3" footer="0.3"/>
      <pageSetup paperSize="9" orientation="portrait" r:id="rId12"/>
    </customSheetView>
    <customSheetView guid="{5FEFEB6C-BEC4-430E-B947-6A7413286A0D}" showPageBreaks="1" view="pageLayout">
      <selection activeCell="I31" sqref="I31"/>
      <pageMargins left="0.7" right="0.7" top="0.75" bottom="0.75" header="0.3" footer="0.3"/>
      <pageSetup paperSize="9" orientation="portrait" horizontalDpi="300" verticalDpi="300" r:id="rId13"/>
    </customSheetView>
    <customSheetView guid="{22FD68A5-46F7-4E41-8363-D5981057D2EF}" showPageBreaks="1" view="pageBreakPreview" topLeftCell="A37">
      <selection activeCell="J15" sqref="J15"/>
      <rowBreaks count="1" manualBreakCount="1">
        <brk id="35" max="16383" man="1"/>
      </rowBreaks>
      <pageMargins left="0.7" right="0.7" top="0.75" bottom="0.75" header="0.3" footer="0.3"/>
      <pageSetup paperSize="9" scale="98" orientation="portrait" r:id="rId14"/>
    </customSheetView>
    <customSheetView guid="{76B58914-1035-4353-9CF6-22B59E40A08B}" showPageBreaks="1" view="pageBreakPreview" topLeftCell="A37">
      <selection activeCell="J15" sqref="J15"/>
      <rowBreaks count="1" manualBreakCount="1">
        <brk id="35" max="16383" man="1"/>
      </rowBreaks>
      <pageMargins left="0.7" right="0.7" top="0.75" bottom="0.75" header="0.3" footer="0.3"/>
      <pageSetup paperSize="9" scale="98" orientation="portrait" r:id="rId15"/>
    </customSheetView>
    <customSheetView guid="{3848975B-608E-4A87-AC36-A52CBAB490C8}" showPageBreaks="1" view="pageLayout" topLeftCell="A28">
      <selection activeCell="C34" sqref="C34:I34"/>
      <pageMargins left="0.7" right="0.7" top="0.75" bottom="0.75" header="0.3" footer="0.3"/>
      <pageSetup paperSize="9" orientation="portrait" r:id="rId16"/>
    </customSheetView>
    <customSheetView guid="{D623C857-8851-4DB2-AEC5-A3D94BBCC3E5}" showPageBreaks="1" view="pageBreakPreview" topLeftCell="A37">
      <selection activeCell="J15" sqref="J15"/>
      <rowBreaks count="1" manualBreakCount="1">
        <brk id="35" max="16383" man="1"/>
      </rowBreaks>
      <pageMargins left="0.7" right="0.7" top="0.75" bottom="0.75" header="0.3" footer="0.3"/>
      <pageSetup paperSize="9" scale="98" orientation="portrait" r:id="rId17"/>
    </customSheetView>
    <customSheetView guid="{4789E3A1-B331-40F4-BFBE-ECBA77374F9F}" showPageBreaks="1" view="pageLayout" topLeftCell="A43">
      <selection activeCell="A47" sqref="A47:IV52"/>
      <pageMargins left="0.7" right="0.7" top="0.75" bottom="0.75" header="0.3" footer="0.3"/>
      <pageSetup paperSize="9" orientation="portrait" r:id="rId18"/>
    </customSheetView>
  </customSheetViews>
  <mergeCells count="53">
    <mergeCell ref="C10:I12"/>
    <mergeCell ref="A13:B15"/>
    <mergeCell ref="C13:E13"/>
    <mergeCell ref="F13:I13"/>
    <mergeCell ref="F15:I15"/>
    <mergeCell ref="C14:E14"/>
    <mergeCell ref="C15:E15"/>
    <mergeCell ref="F14:I14"/>
    <mergeCell ref="D33:I34"/>
    <mergeCell ref="A37:B38"/>
    <mergeCell ref="A1:I1"/>
    <mergeCell ref="A2:I2"/>
    <mergeCell ref="A3:B3"/>
    <mergeCell ref="C4:I4"/>
    <mergeCell ref="A4:B4"/>
    <mergeCell ref="C3:I3"/>
    <mergeCell ref="A17:B17"/>
    <mergeCell ref="H7:I7"/>
    <mergeCell ref="H6:I6"/>
    <mergeCell ref="F6:F7"/>
    <mergeCell ref="A5:B7"/>
    <mergeCell ref="D5:I5"/>
    <mergeCell ref="A9:B9"/>
    <mergeCell ref="A10:B12"/>
    <mergeCell ref="A60:B66"/>
    <mergeCell ref="C60:I66"/>
    <mergeCell ref="A39:B40"/>
    <mergeCell ref="A59:B59"/>
    <mergeCell ref="A46:B46"/>
    <mergeCell ref="A41:B42"/>
    <mergeCell ref="A43:B44"/>
    <mergeCell ref="C43:I44"/>
    <mergeCell ref="B47:B51"/>
    <mergeCell ref="C47:I51"/>
    <mergeCell ref="B52:B57"/>
    <mergeCell ref="C52:I57"/>
    <mergeCell ref="A47:A57"/>
    <mergeCell ref="A18:A28"/>
    <mergeCell ref="A36:C36"/>
    <mergeCell ref="B20:C21"/>
    <mergeCell ref="B25:C28"/>
    <mergeCell ref="A35:I35"/>
    <mergeCell ref="D20:I21"/>
    <mergeCell ref="D25:I28"/>
    <mergeCell ref="B18:C19"/>
    <mergeCell ref="D18:I19"/>
    <mergeCell ref="B22:C24"/>
    <mergeCell ref="D22:I24"/>
    <mergeCell ref="A29:C30"/>
    <mergeCell ref="D29:I30"/>
    <mergeCell ref="A31:C32"/>
    <mergeCell ref="D31:I32"/>
    <mergeCell ref="A33:C34"/>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7"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59999389629810485"/>
  </sheetPr>
  <dimension ref="A1:L109"/>
  <sheetViews>
    <sheetView view="pageBreakPreview" topLeftCell="A61" zoomScaleNormal="100" zoomScaleSheetLayoutView="100" workbookViewId="0">
      <selection activeCell="N104" sqref="N104"/>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c r="A2" s="866"/>
      <c r="B2" s="866"/>
      <c r="C2" s="866"/>
      <c r="D2" s="866"/>
      <c r="E2" s="866"/>
      <c r="F2" s="866"/>
      <c r="G2" s="866"/>
      <c r="H2" s="866"/>
      <c r="I2" s="866"/>
    </row>
    <row r="3" spans="1:9" ht="15" customHeight="1">
      <c r="A3" s="1015" t="s">
        <v>3</v>
      </c>
      <c r="B3" s="1017"/>
      <c r="C3" s="924" t="s">
        <v>1393</v>
      </c>
      <c r="D3" s="924"/>
      <c r="E3" s="924"/>
      <c r="F3" s="924"/>
      <c r="G3" s="924"/>
      <c r="H3" s="924"/>
      <c r="I3" s="924"/>
    </row>
    <row r="4" spans="1:9" ht="15" customHeight="1">
      <c r="A4" s="1000" t="s">
        <v>42</v>
      </c>
      <c r="B4" s="1000"/>
      <c r="C4" s="925" t="s">
        <v>211</v>
      </c>
      <c r="D4" s="925"/>
      <c r="E4" s="925"/>
      <c r="F4" s="925"/>
      <c r="G4" s="925"/>
      <c r="H4" s="925"/>
      <c r="I4" s="925"/>
    </row>
    <row r="5" spans="1:9" ht="15" customHeight="1">
      <c r="A5" s="917" t="s">
        <v>14</v>
      </c>
      <c r="B5" s="917"/>
      <c r="C5" s="5" t="s">
        <v>15</v>
      </c>
      <c r="D5" s="925" t="s">
        <v>1071</v>
      </c>
      <c r="E5" s="925"/>
      <c r="F5" s="925"/>
      <c r="G5" s="925"/>
      <c r="H5" s="925"/>
      <c r="I5" s="925"/>
    </row>
    <row r="6" spans="1:9" ht="15" customHeight="1">
      <c r="A6" s="917"/>
      <c r="B6" s="917"/>
      <c r="C6" s="254" t="s">
        <v>102</v>
      </c>
      <c r="D6" s="260" t="s">
        <v>17</v>
      </c>
      <c r="E6" s="260" t="s">
        <v>667</v>
      </c>
      <c r="F6" s="1914" t="s">
        <v>43</v>
      </c>
      <c r="G6" s="255" t="s">
        <v>16</v>
      </c>
      <c r="H6" s="970" t="s">
        <v>1072</v>
      </c>
      <c r="I6" s="972"/>
    </row>
    <row r="7" spans="1:9" ht="15" customHeight="1">
      <c r="A7" s="917"/>
      <c r="B7" s="917"/>
      <c r="C7" s="254" t="s">
        <v>699</v>
      </c>
      <c r="D7" s="260" t="s">
        <v>17</v>
      </c>
      <c r="E7" s="260" t="s">
        <v>681</v>
      </c>
      <c r="F7" s="1915"/>
      <c r="G7" s="255" t="s">
        <v>17</v>
      </c>
      <c r="H7" s="1916" t="s">
        <v>1074</v>
      </c>
      <c r="I7" s="1917"/>
    </row>
    <row r="8" spans="1:9" ht="5.0999999999999996" customHeight="1">
      <c r="A8" s="129"/>
      <c r="B8" s="129"/>
      <c r="C8" s="194"/>
      <c r="D8" s="193"/>
      <c r="E8" s="193"/>
      <c r="F8" s="195"/>
      <c r="G8" s="196"/>
      <c r="H8" s="197"/>
      <c r="I8" s="197"/>
    </row>
    <row r="9" spans="1:9" s="31" customFormat="1" ht="15" customHeight="1">
      <c r="A9" s="1006" t="s">
        <v>650</v>
      </c>
      <c r="B9" s="1006"/>
      <c r="C9" s="243"/>
      <c r="D9" s="243"/>
      <c r="E9" s="243"/>
      <c r="F9" s="243"/>
      <c r="G9" s="243"/>
      <c r="H9" s="243"/>
      <c r="I9" s="243"/>
    </row>
    <row r="10" spans="1:9" ht="15" customHeight="1">
      <c r="A10" s="889" t="s">
        <v>45</v>
      </c>
      <c r="B10" s="890"/>
      <c r="C10" s="1928" t="s">
        <v>900</v>
      </c>
      <c r="D10" s="1929"/>
      <c r="E10" s="1929"/>
      <c r="F10" s="1929"/>
      <c r="G10" s="1929"/>
      <c r="H10" s="1929"/>
      <c r="I10" s="1930"/>
    </row>
    <row r="11" spans="1:9" ht="15" customHeight="1">
      <c r="A11" s="891"/>
      <c r="B11" s="892"/>
      <c r="C11" s="1931"/>
      <c r="D11" s="1932"/>
      <c r="E11" s="1932"/>
      <c r="F11" s="1932"/>
      <c r="G11" s="1932"/>
      <c r="H11" s="1932"/>
      <c r="I11" s="1933"/>
    </row>
    <row r="12" spans="1:9" ht="15" customHeight="1">
      <c r="A12" s="924" t="s">
        <v>18</v>
      </c>
      <c r="B12" s="924"/>
      <c r="C12" s="925" t="s">
        <v>19</v>
      </c>
      <c r="D12" s="925"/>
      <c r="E12" s="925"/>
      <c r="F12" s="970" t="s">
        <v>466</v>
      </c>
      <c r="G12" s="971"/>
      <c r="H12" s="971"/>
      <c r="I12" s="972"/>
    </row>
    <row r="13" spans="1:9" ht="15" customHeight="1">
      <c r="A13" s="924"/>
      <c r="B13" s="924"/>
      <c r="C13" s="925" t="s">
        <v>47</v>
      </c>
      <c r="D13" s="925"/>
      <c r="E13" s="925"/>
      <c r="F13" s="925" t="s">
        <v>1302</v>
      </c>
      <c r="G13" s="925"/>
      <c r="H13" s="925"/>
      <c r="I13" s="925"/>
    </row>
    <row r="14" spans="1:9" ht="15" customHeight="1">
      <c r="A14" s="924"/>
      <c r="B14" s="924"/>
      <c r="C14" s="925" t="s">
        <v>20</v>
      </c>
      <c r="D14" s="925"/>
      <c r="E14" s="925"/>
      <c r="F14" s="925" t="s">
        <v>223</v>
      </c>
      <c r="G14" s="925"/>
      <c r="H14" s="925"/>
      <c r="I14" s="925"/>
    </row>
    <row r="15" spans="1:9" ht="5.0999999999999996" customHeight="1">
      <c r="A15" s="83"/>
      <c r="B15" s="83"/>
      <c r="C15" s="193"/>
      <c r="D15" s="193"/>
      <c r="E15" s="193"/>
      <c r="F15" s="193"/>
      <c r="G15" s="193"/>
      <c r="H15" s="193"/>
      <c r="I15" s="193"/>
    </row>
    <row r="16" spans="1:9" s="31" customFormat="1" ht="15" customHeight="1">
      <c r="A16" s="1006" t="s">
        <v>651</v>
      </c>
      <c r="B16" s="1006"/>
      <c r="C16" s="59"/>
      <c r="D16" s="258"/>
      <c r="E16" s="258"/>
      <c r="F16" s="258"/>
      <c r="G16" s="258"/>
      <c r="H16" s="258"/>
      <c r="I16" s="258"/>
    </row>
    <row r="17" spans="1:12" ht="15" customHeight="1">
      <c r="A17" s="1018" t="s">
        <v>49</v>
      </c>
      <c r="B17" s="1001" t="s">
        <v>658</v>
      </c>
      <c r="C17" s="1001"/>
      <c r="D17" s="2026" t="s">
        <v>224</v>
      </c>
      <c r="E17" s="2026"/>
      <c r="F17" s="2026"/>
      <c r="G17" s="2026"/>
      <c r="H17" s="2026"/>
      <c r="I17" s="2026"/>
    </row>
    <row r="18" spans="1:12" ht="15" customHeight="1">
      <c r="A18" s="1018"/>
      <c r="B18" s="1001"/>
      <c r="C18" s="1001"/>
      <c r="D18" s="2026"/>
      <c r="E18" s="2026"/>
      <c r="F18" s="2026"/>
      <c r="G18" s="2026"/>
      <c r="H18" s="2026"/>
      <c r="I18" s="2026"/>
    </row>
    <row r="19" spans="1:12" ht="15" customHeight="1">
      <c r="A19" s="1018"/>
      <c r="B19" s="1001" t="s">
        <v>659</v>
      </c>
      <c r="C19" s="1001"/>
      <c r="D19" s="2026" t="s">
        <v>225</v>
      </c>
      <c r="E19" s="2026"/>
      <c r="F19" s="2026"/>
      <c r="G19" s="2026"/>
      <c r="H19" s="2026"/>
      <c r="I19" s="2026"/>
    </row>
    <row r="20" spans="1:12" ht="15" customHeight="1">
      <c r="A20" s="1018"/>
      <c r="B20" s="1001"/>
      <c r="C20" s="1001"/>
      <c r="D20" s="2026"/>
      <c r="E20" s="2026"/>
      <c r="F20" s="2026"/>
      <c r="G20" s="2026"/>
      <c r="H20" s="2026"/>
      <c r="I20" s="2026"/>
    </row>
    <row r="21" spans="1:12" ht="15" customHeight="1">
      <c r="A21" s="1018"/>
      <c r="B21" s="1001"/>
      <c r="C21" s="1001"/>
      <c r="D21" s="2026"/>
      <c r="E21" s="2026"/>
      <c r="F21" s="2026"/>
      <c r="G21" s="2026"/>
      <c r="H21" s="2026"/>
      <c r="I21" s="2026"/>
    </row>
    <row r="22" spans="1:12" ht="15" customHeight="1">
      <c r="A22" s="1018"/>
      <c r="B22" s="1001" t="s">
        <v>660</v>
      </c>
      <c r="C22" s="1001"/>
      <c r="D22" s="2026" t="s">
        <v>226</v>
      </c>
      <c r="E22" s="2026"/>
      <c r="F22" s="2026"/>
      <c r="G22" s="2026"/>
      <c r="H22" s="2026"/>
      <c r="I22" s="2026"/>
      <c r="J22" s="6"/>
      <c r="K22" s="6"/>
      <c r="L22" s="6"/>
    </row>
    <row r="23" spans="1:12" ht="15" customHeight="1">
      <c r="A23" s="1018"/>
      <c r="B23" s="1001"/>
      <c r="C23" s="1001"/>
      <c r="D23" s="2026"/>
      <c r="E23" s="2026"/>
      <c r="F23" s="2026"/>
      <c r="G23" s="2026"/>
      <c r="H23" s="2026"/>
      <c r="I23" s="2026"/>
      <c r="J23" s="6"/>
      <c r="K23" s="6"/>
      <c r="L23" s="6"/>
    </row>
    <row r="24" spans="1:12" ht="15" customHeight="1">
      <c r="A24" s="1018"/>
      <c r="B24" s="1001" t="s">
        <v>661</v>
      </c>
      <c r="C24" s="1001"/>
      <c r="D24" s="2026" t="s">
        <v>227</v>
      </c>
      <c r="E24" s="2026"/>
      <c r="F24" s="2026"/>
      <c r="G24" s="2026"/>
      <c r="H24" s="2026"/>
      <c r="I24" s="2026"/>
      <c r="J24" s="6"/>
      <c r="K24" s="6"/>
      <c r="L24" s="6"/>
    </row>
    <row r="25" spans="1:12" ht="15" customHeight="1">
      <c r="A25" s="1018"/>
      <c r="B25" s="1001"/>
      <c r="C25" s="1001"/>
      <c r="D25" s="2026"/>
      <c r="E25" s="2026"/>
      <c r="F25" s="2026"/>
      <c r="G25" s="2026"/>
      <c r="H25" s="2026"/>
      <c r="I25" s="2026"/>
      <c r="J25" s="6"/>
      <c r="K25" s="6"/>
      <c r="L25" s="6"/>
    </row>
    <row r="26" spans="1:12" ht="15" customHeight="1">
      <c r="A26" s="1001" t="s">
        <v>52</v>
      </c>
      <c r="B26" s="1001"/>
      <c r="C26" s="1001"/>
      <c r="D26" s="2026" t="s">
        <v>228</v>
      </c>
      <c r="E26" s="2026"/>
      <c r="F26" s="2026"/>
      <c r="G26" s="2026"/>
      <c r="H26" s="2026"/>
      <c r="I26" s="2026"/>
      <c r="J26" s="6"/>
      <c r="K26" s="6"/>
      <c r="L26" s="6"/>
    </row>
    <row r="27" spans="1:12" ht="15" customHeight="1">
      <c r="A27" s="1001"/>
      <c r="B27" s="1001"/>
      <c r="C27" s="1001"/>
      <c r="D27" s="2026"/>
      <c r="E27" s="2026"/>
      <c r="F27" s="2026"/>
      <c r="G27" s="2026"/>
      <c r="H27" s="2026"/>
      <c r="I27" s="2026"/>
      <c r="J27" s="6"/>
      <c r="K27" s="6"/>
      <c r="L27" s="6"/>
    </row>
    <row r="28" spans="1:12" ht="15" customHeight="1">
      <c r="A28" s="1001" t="s">
        <v>53</v>
      </c>
      <c r="B28" s="1001"/>
      <c r="C28" s="1001"/>
      <c r="D28" s="2026" t="s">
        <v>229</v>
      </c>
      <c r="E28" s="2026"/>
      <c r="F28" s="2026"/>
      <c r="G28" s="2026"/>
      <c r="H28" s="2026"/>
      <c r="I28" s="2026"/>
      <c r="J28" s="6"/>
      <c r="K28" s="6"/>
      <c r="L28" s="6"/>
    </row>
    <row r="29" spans="1:12" ht="15" customHeight="1">
      <c r="A29" s="1001"/>
      <c r="B29" s="1001"/>
      <c r="C29" s="1001"/>
      <c r="D29" s="2026"/>
      <c r="E29" s="2026"/>
      <c r="F29" s="2026"/>
      <c r="G29" s="2026"/>
      <c r="H29" s="2026"/>
      <c r="I29" s="2026"/>
      <c r="J29" s="6"/>
      <c r="K29" s="6"/>
      <c r="L29" s="6"/>
    </row>
    <row r="30" spans="1:12" ht="15" customHeight="1">
      <c r="A30" s="1001" t="s">
        <v>54</v>
      </c>
      <c r="B30" s="1001"/>
      <c r="C30" s="1001"/>
      <c r="D30" s="2026" t="s">
        <v>230</v>
      </c>
      <c r="E30" s="2026"/>
      <c r="F30" s="2026"/>
      <c r="G30" s="2026"/>
      <c r="H30" s="2026"/>
      <c r="I30" s="2026"/>
      <c r="J30" s="6"/>
      <c r="K30" s="6"/>
      <c r="L30" s="6"/>
    </row>
    <row r="31" spans="1:12" ht="15" customHeight="1">
      <c r="A31" s="1001"/>
      <c r="B31" s="1001"/>
      <c r="C31" s="1001"/>
      <c r="D31" s="2026"/>
      <c r="E31" s="2026"/>
      <c r="F31" s="2026"/>
      <c r="G31" s="2026"/>
      <c r="H31" s="2026"/>
      <c r="I31" s="2026"/>
      <c r="J31" s="6"/>
      <c r="K31" s="6"/>
      <c r="L31" s="6"/>
    </row>
    <row r="32" spans="1:12" ht="15" customHeight="1">
      <c r="A32" s="1998" t="s">
        <v>56</v>
      </c>
      <c r="B32" s="1999"/>
      <c r="C32" s="1999"/>
      <c r="D32" s="1999"/>
      <c r="E32" s="1999"/>
      <c r="F32" s="1999"/>
      <c r="G32" s="1999"/>
      <c r="H32" s="1999"/>
      <c r="I32" s="1999"/>
      <c r="J32" s="6"/>
      <c r="K32" s="6"/>
      <c r="L32" s="6"/>
    </row>
    <row r="33" spans="1:12" ht="15" customHeight="1">
      <c r="A33" s="1026" t="s">
        <v>57</v>
      </c>
      <c r="B33" s="1027"/>
      <c r="C33" s="1028"/>
      <c r="D33" s="35" t="s">
        <v>981</v>
      </c>
      <c r="E33" s="35" t="s">
        <v>982</v>
      </c>
      <c r="F33" s="35" t="s">
        <v>980</v>
      </c>
      <c r="G33" s="35" t="s">
        <v>983</v>
      </c>
      <c r="H33" s="35" t="s">
        <v>984</v>
      </c>
      <c r="I33" s="35" t="s">
        <v>985</v>
      </c>
    </row>
    <row r="34" spans="1:12" ht="17.100000000000001" customHeight="1">
      <c r="A34" s="1976" t="s">
        <v>232</v>
      </c>
      <c r="B34" s="1976"/>
      <c r="C34" s="327" t="s">
        <v>81</v>
      </c>
      <c r="D34" s="526" t="s">
        <v>374</v>
      </c>
      <c r="E34" s="527"/>
      <c r="F34" s="527"/>
      <c r="G34" s="527"/>
      <c r="H34" s="528"/>
      <c r="I34" s="528"/>
      <c r="J34" s="6"/>
      <c r="K34" s="6"/>
      <c r="L34" s="6"/>
    </row>
    <row r="35" spans="1:12" ht="17.100000000000001" customHeight="1">
      <c r="A35" s="1977"/>
      <c r="B35" s="1977"/>
      <c r="C35" s="331" t="s">
        <v>59</v>
      </c>
      <c r="D35" s="529" t="s">
        <v>374</v>
      </c>
      <c r="E35" s="530"/>
      <c r="F35" s="530"/>
      <c r="G35" s="531"/>
      <c r="H35" s="531"/>
      <c r="I35" s="531"/>
      <c r="J35" s="6"/>
      <c r="K35" s="6"/>
      <c r="L35" s="6"/>
    </row>
    <row r="36" spans="1:12" ht="17.100000000000001" customHeight="1">
      <c r="A36" s="1978" t="s">
        <v>1062</v>
      </c>
      <c r="B36" s="1978"/>
      <c r="C36" s="327" t="s">
        <v>81</v>
      </c>
      <c r="D36" s="526" t="s">
        <v>233</v>
      </c>
      <c r="E36" s="526" t="s">
        <v>233</v>
      </c>
      <c r="F36" s="526" t="s">
        <v>484</v>
      </c>
      <c r="G36" s="526" t="s">
        <v>1063</v>
      </c>
      <c r="H36" s="532" t="s">
        <v>233</v>
      </c>
      <c r="I36" s="533"/>
      <c r="J36" s="6"/>
      <c r="K36" s="6"/>
      <c r="L36" s="6"/>
    </row>
    <row r="37" spans="1:12" ht="17.100000000000001" customHeight="1">
      <c r="A37" s="1979"/>
      <c r="B37" s="1979"/>
      <c r="C37" s="331" t="s">
        <v>59</v>
      </c>
      <c r="D37" s="529" t="s">
        <v>233</v>
      </c>
      <c r="E37" s="529" t="s">
        <v>233</v>
      </c>
      <c r="F37" s="529" t="s">
        <v>233</v>
      </c>
      <c r="G37" s="534" t="s">
        <v>233</v>
      </c>
      <c r="H37" s="529"/>
      <c r="I37" s="535"/>
    </row>
    <row r="38" spans="1:12" ht="17.100000000000001" customHeight="1">
      <c r="A38" s="1976" t="s">
        <v>234</v>
      </c>
      <c r="B38" s="1976"/>
      <c r="C38" s="327" t="s">
        <v>81</v>
      </c>
      <c r="D38" s="526" t="s">
        <v>233</v>
      </c>
      <c r="E38" s="526" t="s">
        <v>233</v>
      </c>
      <c r="F38" s="526" t="s">
        <v>231</v>
      </c>
      <c r="G38" s="526" t="s">
        <v>233</v>
      </c>
      <c r="H38" s="532" t="s">
        <v>1493</v>
      </c>
      <c r="I38" s="533"/>
    </row>
    <row r="39" spans="1:12" ht="17.100000000000001" customHeight="1">
      <c r="A39" s="1977"/>
      <c r="B39" s="1977"/>
      <c r="C39" s="331" t="s">
        <v>59</v>
      </c>
      <c r="D39" s="529" t="s">
        <v>449</v>
      </c>
      <c r="E39" s="529" t="s">
        <v>233</v>
      </c>
      <c r="F39" s="529" t="s">
        <v>797</v>
      </c>
      <c r="G39" s="534" t="s">
        <v>233</v>
      </c>
      <c r="H39" s="529"/>
      <c r="I39" s="535"/>
    </row>
    <row r="40" spans="1:12" ht="17.100000000000001" customHeight="1">
      <c r="A40" s="1976" t="s">
        <v>235</v>
      </c>
      <c r="B40" s="1976"/>
      <c r="C40" s="327" t="s">
        <v>81</v>
      </c>
      <c r="D40" s="526" t="s">
        <v>233</v>
      </c>
      <c r="E40" s="526" t="s">
        <v>233</v>
      </c>
      <c r="F40" s="526" t="s">
        <v>231</v>
      </c>
      <c r="G40" s="526" t="s">
        <v>233</v>
      </c>
      <c r="H40" s="526" t="s">
        <v>1485</v>
      </c>
      <c r="I40" s="533"/>
    </row>
    <row r="41" spans="1:12" ht="17.100000000000001" customHeight="1">
      <c r="A41" s="1977"/>
      <c r="B41" s="1977"/>
      <c r="C41" s="331" t="s">
        <v>59</v>
      </c>
      <c r="D41" s="529" t="s">
        <v>449</v>
      </c>
      <c r="E41" s="529" t="s">
        <v>233</v>
      </c>
      <c r="F41" s="529" t="s">
        <v>798</v>
      </c>
      <c r="G41" s="529" t="s">
        <v>1486</v>
      </c>
      <c r="H41" s="529"/>
      <c r="I41" s="536"/>
    </row>
    <row r="42" spans="1:12" ht="17.100000000000001" customHeight="1">
      <c r="A42" s="1976" t="s">
        <v>1064</v>
      </c>
      <c r="B42" s="1976"/>
      <c r="C42" s="327" t="s">
        <v>81</v>
      </c>
      <c r="D42" s="526" t="s">
        <v>375</v>
      </c>
      <c r="E42" s="526" t="s">
        <v>231</v>
      </c>
      <c r="F42" s="526" t="s">
        <v>231</v>
      </c>
      <c r="G42" s="526" t="s">
        <v>233</v>
      </c>
      <c r="H42" s="532" t="s">
        <v>1493</v>
      </c>
      <c r="I42" s="533"/>
    </row>
    <row r="43" spans="1:12" ht="17.100000000000001" customHeight="1">
      <c r="A43" s="1977"/>
      <c r="B43" s="1977"/>
      <c r="C43" s="331" t="s">
        <v>59</v>
      </c>
      <c r="D43" s="529" t="s">
        <v>415</v>
      </c>
      <c r="E43" s="529" t="s">
        <v>485</v>
      </c>
      <c r="F43" s="529" t="s">
        <v>233</v>
      </c>
      <c r="G43" s="534" t="s">
        <v>233</v>
      </c>
      <c r="H43" s="529"/>
      <c r="I43" s="536"/>
    </row>
    <row r="44" spans="1:12" ht="17.100000000000001" customHeight="1">
      <c r="A44" s="1976" t="s">
        <v>236</v>
      </c>
      <c r="B44" s="1976"/>
      <c r="C44" s="327" t="s">
        <v>81</v>
      </c>
      <c r="D44" s="526" t="s">
        <v>376</v>
      </c>
      <c r="E44" s="526" t="s">
        <v>237</v>
      </c>
      <c r="F44" s="526" t="s">
        <v>237</v>
      </c>
      <c r="G44" s="526" t="s">
        <v>376</v>
      </c>
      <c r="H44" s="526" t="s">
        <v>237</v>
      </c>
      <c r="I44" s="533"/>
    </row>
    <row r="45" spans="1:12" ht="17.100000000000001" customHeight="1">
      <c r="A45" s="1977"/>
      <c r="B45" s="1977"/>
      <c r="C45" s="331" t="s">
        <v>59</v>
      </c>
      <c r="D45" s="529" t="s">
        <v>453</v>
      </c>
      <c r="E45" s="529" t="s">
        <v>486</v>
      </c>
      <c r="F45" s="529" t="s">
        <v>799</v>
      </c>
      <c r="G45" s="529" t="s">
        <v>1487</v>
      </c>
      <c r="H45" s="529"/>
      <c r="I45" s="536"/>
    </row>
    <row r="46" spans="1:12" ht="17.100000000000001" customHeight="1">
      <c r="A46" s="1976" t="s">
        <v>349</v>
      </c>
      <c r="B46" s="1976"/>
      <c r="C46" s="327" t="s">
        <v>81</v>
      </c>
      <c r="D46" s="526" t="s">
        <v>377</v>
      </c>
      <c r="E46" s="526" t="s">
        <v>450</v>
      </c>
      <c r="F46" s="526" t="s">
        <v>450</v>
      </c>
      <c r="G46" s="526" t="s">
        <v>450</v>
      </c>
      <c r="H46" s="526" t="s">
        <v>1485</v>
      </c>
      <c r="I46" s="533"/>
    </row>
    <row r="47" spans="1:12" ht="17.100000000000001" customHeight="1">
      <c r="A47" s="1977"/>
      <c r="B47" s="1977"/>
      <c r="C47" s="331" t="s">
        <v>59</v>
      </c>
      <c r="D47" s="529" t="s">
        <v>416</v>
      </c>
      <c r="E47" s="529" t="s">
        <v>487</v>
      </c>
      <c r="F47" s="529" t="s">
        <v>800</v>
      </c>
      <c r="G47" s="529" t="s">
        <v>1488</v>
      </c>
      <c r="H47" s="529"/>
      <c r="I47" s="536"/>
    </row>
    <row r="48" spans="1:12" ht="17.100000000000001" customHeight="1">
      <c r="A48" s="1976" t="s">
        <v>238</v>
      </c>
      <c r="B48" s="1976"/>
      <c r="C48" s="327" t="s">
        <v>81</v>
      </c>
      <c r="D48" s="526" t="s">
        <v>451</v>
      </c>
      <c r="E48" s="526" t="s">
        <v>350</v>
      </c>
      <c r="F48" s="526" t="s">
        <v>350</v>
      </c>
      <c r="G48" s="526" t="s">
        <v>801</v>
      </c>
      <c r="H48" s="526" t="s">
        <v>1485</v>
      </c>
      <c r="I48" s="533"/>
    </row>
    <row r="49" spans="1:12" ht="17.100000000000001" customHeight="1">
      <c r="A49" s="1977"/>
      <c r="B49" s="1977"/>
      <c r="C49" s="331" t="s">
        <v>59</v>
      </c>
      <c r="D49" s="529" t="s">
        <v>233</v>
      </c>
      <c r="E49" s="529" t="s">
        <v>488</v>
      </c>
      <c r="F49" s="529" t="s">
        <v>802</v>
      </c>
      <c r="G49" s="529" t="s">
        <v>1489</v>
      </c>
      <c r="H49" s="529"/>
      <c r="I49" s="536"/>
    </row>
    <row r="50" spans="1:12" ht="17.100000000000001" customHeight="1">
      <c r="A50" s="1976" t="s">
        <v>355</v>
      </c>
      <c r="B50" s="1976"/>
      <c r="C50" s="327" t="s">
        <v>81</v>
      </c>
      <c r="D50" s="537" t="s">
        <v>417</v>
      </c>
      <c r="E50" s="526" t="s">
        <v>452</v>
      </c>
      <c r="F50" s="526" t="s">
        <v>452</v>
      </c>
      <c r="G50" s="526" t="s">
        <v>803</v>
      </c>
      <c r="H50" s="526" t="s">
        <v>1494</v>
      </c>
      <c r="I50" s="533"/>
    </row>
    <row r="51" spans="1:12" ht="17.100000000000001" customHeight="1">
      <c r="A51" s="1977"/>
      <c r="B51" s="1977"/>
      <c r="C51" s="331" t="s">
        <v>59</v>
      </c>
      <c r="D51" s="538" t="s">
        <v>1492</v>
      </c>
      <c r="E51" s="538" t="s">
        <v>489</v>
      </c>
      <c r="F51" s="538" t="s">
        <v>804</v>
      </c>
      <c r="G51" s="538" t="s">
        <v>1494</v>
      </c>
      <c r="H51" s="538"/>
      <c r="I51" s="539"/>
    </row>
    <row r="52" spans="1:12" ht="17.100000000000001" customHeight="1">
      <c r="A52" s="1976" t="s">
        <v>805</v>
      </c>
      <c r="B52" s="1976"/>
      <c r="C52" s="327" t="s">
        <v>81</v>
      </c>
      <c r="D52" s="540"/>
      <c r="E52" s="526" t="s">
        <v>48</v>
      </c>
      <c r="F52" s="526" t="s">
        <v>48</v>
      </c>
      <c r="G52" s="526" t="s">
        <v>806</v>
      </c>
      <c r="H52" s="526" t="s">
        <v>1491</v>
      </c>
      <c r="I52" s="533"/>
    </row>
    <row r="53" spans="1:12" ht="17.100000000000001" customHeight="1">
      <c r="A53" s="1977"/>
      <c r="B53" s="1977"/>
      <c r="C53" s="331" t="s">
        <v>59</v>
      </c>
      <c r="D53" s="541"/>
      <c r="E53" s="538" t="s">
        <v>807</v>
      </c>
      <c r="F53" s="538" t="s">
        <v>808</v>
      </c>
      <c r="G53" s="538" t="s">
        <v>1490</v>
      </c>
      <c r="H53" s="538"/>
      <c r="I53" s="539"/>
    </row>
    <row r="54" spans="1:12" ht="17.100000000000001" customHeight="1">
      <c r="A54" s="1976" t="s">
        <v>211</v>
      </c>
      <c r="B54" s="1976"/>
      <c r="C54" s="327" t="s">
        <v>60</v>
      </c>
      <c r="D54" s="542">
        <v>1180000</v>
      </c>
      <c r="E54" s="543">
        <v>980000</v>
      </c>
      <c r="F54" s="543">
        <v>1120000</v>
      </c>
      <c r="G54" s="543">
        <v>988000</v>
      </c>
      <c r="H54" s="543">
        <v>1000000</v>
      </c>
      <c r="I54" s="543"/>
      <c r="J54" s="6"/>
      <c r="K54" s="6"/>
      <c r="L54" s="6"/>
    </row>
    <row r="55" spans="1:12" ht="15" customHeight="1">
      <c r="A55" s="1977"/>
      <c r="B55" s="1977"/>
      <c r="C55" s="331" t="s">
        <v>61</v>
      </c>
      <c r="D55" s="544">
        <v>1010177</v>
      </c>
      <c r="E55" s="544">
        <v>931823</v>
      </c>
      <c r="F55" s="544">
        <v>880645</v>
      </c>
      <c r="G55" s="544">
        <v>544307</v>
      </c>
      <c r="H55" s="544"/>
      <c r="I55" s="545"/>
      <c r="J55" s="6"/>
      <c r="K55" s="6"/>
      <c r="L55" s="6"/>
    </row>
    <row r="56" spans="1:12" ht="15" customHeight="1">
      <c r="A56" s="1174" t="s">
        <v>63</v>
      </c>
      <c r="B56" s="1174"/>
      <c r="C56" s="1903" t="s">
        <v>1617</v>
      </c>
      <c r="D56" s="1903"/>
      <c r="E56" s="1903"/>
      <c r="F56" s="1903"/>
      <c r="G56" s="1903"/>
      <c r="H56" s="1903"/>
      <c r="I56" s="1903"/>
      <c r="J56" s="6"/>
      <c r="K56" s="6"/>
      <c r="L56" s="6"/>
    </row>
    <row r="57" spans="1:12" ht="15" customHeight="1">
      <c r="A57" s="1174"/>
      <c r="B57" s="1174"/>
      <c r="C57" s="1903"/>
      <c r="D57" s="1903"/>
      <c r="E57" s="1903"/>
      <c r="F57" s="1903"/>
      <c r="G57" s="1903"/>
      <c r="H57" s="1903"/>
      <c r="I57" s="1903"/>
      <c r="J57" s="6"/>
      <c r="K57" s="6"/>
      <c r="L57" s="6"/>
    </row>
    <row r="58" spans="1:12" ht="15" customHeight="1">
      <c r="A58" s="1174"/>
      <c r="B58" s="1174"/>
      <c r="C58" s="1903"/>
      <c r="D58" s="1903"/>
      <c r="E58" s="1903"/>
      <c r="F58" s="1903"/>
      <c r="G58" s="1903"/>
      <c r="H58" s="1903"/>
      <c r="I58" s="1903"/>
      <c r="J58" s="6"/>
      <c r="K58" s="6"/>
      <c r="L58" s="6"/>
    </row>
    <row r="59" spans="1:12" s="31" customFormat="1" ht="5.0999999999999996" customHeight="1">
      <c r="A59" s="211"/>
      <c r="B59" s="211"/>
      <c r="C59" s="161"/>
      <c r="D59" s="161"/>
      <c r="E59" s="161"/>
      <c r="F59" s="161"/>
      <c r="G59" s="161"/>
      <c r="H59" s="161"/>
      <c r="I59" s="161"/>
    </row>
    <row r="60" spans="1:12" ht="15" customHeight="1">
      <c r="A60" s="1006" t="s">
        <v>647</v>
      </c>
      <c r="B60" s="1006"/>
      <c r="C60" s="187"/>
      <c r="D60" s="243"/>
      <c r="E60" s="243"/>
      <c r="F60" s="243"/>
      <c r="G60" s="243"/>
      <c r="H60" s="243"/>
      <c r="I60" s="243"/>
      <c r="J60" s="6"/>
      <c r="K60" s="6"/>
      <c r="L60" s="6"/>
    </row>
    <row r="61" spans="1:12" ht="15" customHeight="1">
      <c r="A61" s="1315" t="s">
        <v>64</v>
      </c>
      <c r="B61" s="1063" t="s">
        <v>694</v>
      </c>
      <c r="C61" s="1903" t="s">
        <v>1303</v>
      </c>
      <c r="D61" s="1903"/>
      <c r="E61" s="1903"/>
      <c r="F61" s="1903"/>
      <c r="G61" s="1903"/>
      <c r="H61" s="1903"/>
      <c r="I61" s="1903"/>
      <c r="J61" s="6"/>
      <c r="K61" s="6"/>
      <c r="L61" s="6"/>
    </row>
    <row r="62" spans="1:12" ht="15" customHeight="1">
      <c r="A62" s="1315"/>
      <c r="B62" s="1063"/>
      <c r="C62" s="1903"/>
      <c r="D62" s="1903"/>
      <c r="E62" s="1903"/>
      <c r="F62" s="1903"/>
      <c r="G62" s="1903"/>
      <c r="H62" s="1903"/>
      <c r="I62" s="1903"/>
      <c r="J62" s="6"/>
      <c r="K62" s="6"/>
      <c r="L62" s="6"/>
    </row>
    <row r="63" spans="1:12" ht="15" customHeight="1">
      <c r="A63" s="1315"/>
      <c r="B63" s="1063"/>
      <c r="C63" s="1903"/>
      <c r="D63" s="1903"/>
      <c r="E63" s="1903"/>
      <c r="F63" s="1903"/>
      <c r="G63" s="1903"/>
      <c r="H63" s="1903"/>
      <c r="I63" s="1903"/>
      <c r="J63" s="6"/>
      <c r="K63" s="6"/>
      <c r="L63" s="6"/>
    </row>
    <row r="64" spans="1:12" ht="15" customHeight="1">
      <c r="A64" s="1315"/>
      <c r="B64" s="1063"/>
      <c r="C64" s="1903"/>
      <c r="D64" s="1903"/>
      <c r="E64" s="1903"/>
      <c r="F64" s="1903"/>
      <c r="G64" s="1903"/>
      <c r="H64" s="1903"/>
      <c r="I64" s="1903"/>
      <c r="J64" s="6"/>
      <c r="K64" s="6"/>
      <c r="L64" s="6"/>
    </row>
    <row r="65" spans="1:12" ht="15" customHeight="1">
      <c r="A65" s="1315"/>
      <c r="B65" s="1063"/>
      <c r="C65" s="1903"/>
      <c r="D65" s="1903"/>
      <c r="E65" s="1903"/>
      <c r="F65" s="1903"/>
      <c r="G65" s="1903"/>
      <c r="H65" s="1903"/>
      <c r="I65" s="1903"/>
      <c r="J65" s="6"/>
      <c r="K65" s="6"/>
      <c r="L65" s="6"/>
    </row>
    <row r="66" spans="1:12" ht="15" customHeight="1">
      <c r="A66" s="1315"/>
      <c r="B66" s="1063"/>
      <c r="C66" s="1903"/>
      <c r="D66" s="1903"/>
      <c r="E66" s="1903"/>
      <c r="F66" s="1903"/>
      <c r="G66" s="1903"/>
      <c r="H66" s="1903"/>
      <c r="I66" s="1903"/>
      <c r="J66" s="6"/>
      <c r="K66" s="6"/>
      <c r="L66" s="6"/>
    </row>
    <row r="67" spans="1:12" ht="15" customHeight="1">
      <c r="A67" s="1315"/>
      <c r="B67" s="1063"/>
      <c r="C67" s="1903"/>
      <c r="D67" s="1903"/>
      <c r="E67" s="1903"/>
      <c r="F67" s="1903"/>
      <c r="G67" s="1903"/>
      <c r="H67" s="1903"/>
      <c r="I67" s="1903"/>
      <c r="J67" s="6"/>
      <c r="K67" s="6"/>
      <c r="L67" s="6"/>
    </row>
    <row r="68" spans="1:12" ht="15" customHeight="1">
      <c r="A68" s="1315"/>
      <c r="B68" s="1063"/>
      <c r="C68" s="1903"/>
      <c r="D68" s="1903"/>
      <c r="E68" s="1903"/>
      <c r="F68" s="1903"/>
      <c r="G68" s="1903"/>
      <c r="H68" s="1903"/>
      <c r="I68" s="1903"/>
      <c r="J68" s="6"/>
      <c r="K68" s="6"/>
      <c r="L68" s="6"/>
    </row>
    <row r="69" spans="1:12" ht="15" customHeight="1">
      <c r="A69" s="1315"/>
      <c r="B69" s="1063"/>
      <c r="C69" s="1903"/>
      <c r="D69" s="1903"/>
      <c r="E69" s="1903"/>
      <c r="F69" s="1903"/>
      <c r="G69" s="1903"/>
      <c r="H69" s="1903"/>
      <c r="I69" s="1903"/>
      <c r="J69" s="6"/>
      <c r="K69" s="6"/>
      <c r="L69" s="6"/>
    </row>
    <row r="70" spans="1:12" ht="15" customHeight="1">
      <c r="A70" s="1315"/>
      <c r="B70" s="1063"/>
      <c r="C70" s="1903"/>
      <c r="D70" s="1903"/>
      <c r="E70" s="1903"/>
      <c r="F70" s="1903"/>
      <c r="G70" s="1903"/>
      <c r="H70" s="1903"/>
      <c r="I70" s="1903"/>
      <c r="J70" s="6"/>
      <c r="K70" s="6"/>
      <c r="L70" s="6"/>
    </row>
    <row r="71" spans="1:12" ht="15" customHeight="1">
      <c r="A71" s="1315"/>
      <c r="B71" s="1063"/>
      <c r="C71" s="1903"/>
      <c r="D71" s="1903"/>
      <c r="E71" s="1903"/>
      <c r="F71" s="1903"/>
      <c r="G71" s="1903"/>
      <c r="H71" s="1903"/>
      <c r="I71" s="1903"/>
      <c r="J71" s="6"/>
      <c r="K71" s="6"/>
      <c r="L71" s="6"/>
    </row>
    <row r="72" spans="1:12" ht="15" customHeight="1">
      <c r="A72" s="1315"/>
      <c r="B72" s="1063"/>
      <c r="C72" s="1903"/>
      <c r="D72" s="1903"/>
      <c r="E72" s="1903"/>
      <c r="F72" s="1903"/>
      <c r="G72" s="1903"/>
      <c r="H72" s="1903"/>
      <c r="I72" s="1903"/>
      <c r="J72" s="6"/>
      <c r="K72" s="6"/>
      <c r="L72" s="6"/>
    </row>
    <row r="73" spans="1:12" ht="15" customHeight="1">
      <c r="A73" s="1315"/>
      <c r="B73" s="1063"/>
      <c r="C73" s="1903"/>
      <c r="D73" s="1903"/>
      <c r="E73" s="1903"/>
      <c r="F73" s="1903"/>
      <c r="G73" s="1903"/>
      <c r="H73" s="1903"/>
      <c r="I73" s="1903"/>
      <c r="J73" s="6"/>
      <c r="K73" s="6"/>
      <c r="L73" s="6"/>
    </row>
    <row r="74" spans="1:12" ht="15" customHeight="1">
      <c r="A74" s="1315"/>
      <c r="B74" s="1063"/>
      <c r="C74" s="1903"/>
      <c r="D74" s="1903"/>
      <c r="E74" s="1903"/>
      <c r="F74" s="1903"/>
      <c r="G74" s="1903"/>
      <c r="H74" s="1903"/>
      <c r="I74" s="1903"/>
      <c r="J74" s="6"/>
      <c r="K74" s="6"/>
      <c r="L74" s="6"/>
    </row>
    <row r="75" spans="1:12" ht="15" customHeight="1">
      <c r="A75" s="1315"/>
      <c r="B75" s="1063"/>
      <c r="C75" s="1903"/>
      <c r="D75" s="1903"/>
      <c r="E75" s="1903"/>
      <c r="F75" s="1903"/>
      <c r="G75" s="1903"/>
      <c r="H75" s="1903"/>
      <c r="I75" s="1903"/>
      <c r="J75" s="6"/>
      <c r="K75" s="6"/>
      <c r="L75" s="6"/>
    </row>
    <row r="76" spans="1:12" ht="15" customHeight="1">
      <c r="A76" s="1315"/>
      <c r="B76" s="1063"/>
      <c r="C76" s="1903"/>
      <c r="D76" s="1903"/>
      <c r="E76" s="1903"/>
      <c r="F76" s="1903"/>
      <c r="G76" s="1903"/>
      <c r="H76" s="1903"/>
      <c r="I76" s="1903"/>
      <c r="J76" s="6"/>
      <c r="K76" s="6"/>
      <c r="L76" s="6"/>
    </row>
    <row r="77" spans="1:12" ht="15" customHeight="1">
      <c r="A77" s="1315"/>
      <c r="B77" s="1063"/>
      <c r="C77" s="1903"/>
      <c r="D77" s="1903"/>
      <c r="E77" s="1903"/>
      <c r="F77" s="1903"/>
      <c r="G77" s="1903"/>
      <c r="H77" s="1903"/>
      <c r="I77" s="1903"/>
      <c r="J77" s="6"/>
      <c r="K77" s="6"/>
      <c r="L77" s="6"/>
    </row>
    <row r="78" spans="1:12" ht="15" customHeight="1">
      <c r="A78" s="1315"/>
      <c r="B78" s="1063"/>
      <c r="C78" s="1903"/>
      <c r="D78" s="1903"/>
      <c r="E78" s="1903"/>
      <c r="F78" s="1903"/>
      <c r="G78" s="1903"/>
      <c r="H78" s="1903"/>
      <c r="I78" s="1903"/>
      <c r="J78" s="6"/>
      <c r="K78" s="6"/>
      <c r="L78" s="6"/>
    </row>
    <row r="79" spans="1:12" ht="15" customHeight="1">
      <c r="A79" s="1315"/>
      <c r="B79" s="1063"/>
      <c r="C79" s="1903"/>
      <c r="D79" s="1903"/>
      <c r="E79" s="1903"/>
      <c r="F79" s="1903"/>
      <c r="G79" s="1903"/>
      <c r="H79" s="1903"/>
      <c r="I79" s="1903"/>
      <c r="J79" s="6"/>
      <c r="K79" s="6"/>
      <c r="L79" s="6"/>
    </row>
    <row r="80" spans="1:12" ht="15" customHeight="1">
      <c r="A80" s="1315"/>
      <c r="B80" s="1063"/>
      <c r="C80" s="1903"/>
      <c r="D80" s="1903"/>
      <c r="E80" s="1903"/>
      <c r="F80" s="1903"/>
      <c r="G80" s="1903"/>
      <c r="H80" s="1903"/>
      <c r="I80" s="1903"/>
      <c r="J80" s="6"/>
      <c r="K80" s="6"/>
      <c r="L80" s="6"/>
    </row>
    <row r="81" spans="1:12" ht="15" customHeight="1">
      <c r="A81" s="1315"/>
      <c r="B81" s="1063"/>
      <c r="C81" s="1903"/>
      <c r="D81" s="1903"/>
      <c r="E81" s="1903"/>
      <c r="F81" s="1903"/>
      <c r="G81" s="1903"/>
      <c r="H81" s="1903"/>
      <c r="I81" s="1903"/>
      <c r="J81" s="6"/>
      <c r="K81" s="6"/>
      <c r="L81" s="6"/>
    </row>
    <row r="82" spans="1:12" ht="15" customHeight="1">
      <c r="A82" s="1315"/>
      <c r="B82" s="1063"/>
      <c r="C82" s="1903"/>
      <c r="D82" s="1903"/>
      <c r="E82" s="1903"/>
      <c r="F82" s="1903"/>
      <c r="G82" s="1903"/>
      <c r="H82" s="1903"/>
      <c r="I82" s="1903"/>
      <c r="J82" s="6"/>
      <c r="K82" s="6"/>
      <c r="L82" s="6"/>
    </row>
    <row r="83" spans="1:12" ht="15" customHeight="1">
      <c r="A83" s="1315"/>
      <c r="B83" s="1063"/>
      <c r="C83" s="1903"/>
      <c r="D83" s="1903"/>
      <c r="E83" s="1903"/>
      <c r="F83" s="1903"/>
      <c r="G83" s="1903"/>
      <c r="H83" s="1903"/>
      <c r="I83" s="1903"/>
      <c r="J83" s="6"/>
      <c r="K83" s="6"/>
      <c r="L83" s="6"/>
    </row>
    <row r="84" spans="1:12" ht="15" customHeight="1">
      <c r="A84" s="1315"/>
      <c r="B84" s="1063"/>
      <c r="C84" s="1903"/>
      <c r="D84" s="1903"/>
      <c r="E84" s="1903"/>
      <c r="F84" s="1903"/>
      <c r="G84" s="1903"/>
      <c r="H84" s="1903"/>
      <c r="I84" s="1903"/>
      <c r="J84" s="6"/>
      <c r="K84" s="6"/>
      <c r="L84" s="6"/>
    </row>
    <row r="85" spans="1:12" ht="15" customHeight="1">
      <c r="A85" s="1315"/>
      <c r="B85" s="1063"/>
      <c r="C85" s="1903"/>
      <c r="D85" s="1903"/>
      <c r="E85" s="1903"/>
      <c r="F85" s="1903"/>
      <c r="G85" s="1903"/>
      <c r="H85" s="1903"/>
      <c r="I85" s="1903"/>
      <c r="J85" s="6"/>
      <c r="K85" s="6"/>
      <c r="L85" s="6"/>
    </row>
    <row r="86" spans="1:12" ht="15" customHeight="1">
      <c r="A86" s="1315"/>
      <c r="B86" s="1063" t="s">
        <v>65</v>
      </c>
      <c r="C86" s="1892" t="s">
        <v>1026</v>
      </c>
      <c r="D86" s="1892"/>
      <c r="E86" s="1892"/>
      <c r="F86" s="1892"/>
      <c r="G86" s="1892"/>
      <c r="H86" s="1892"/>
      <c r="I86" s="1892"/>
      <c r="J86" s="6"/>
      <c r="K86" s="6"/>
      <c r="L86" s="6"/>
    </row>
    <row r="87" spans="1:12" ht="15" customHeight="1">
      <c r="A87" s="1315"/>
      <c r="B87" s="1063"/>
      <c r="C87" s="1892"/>
      <c r="D87" s="1892"/>
      <c r="E87" s="1892"/>
      <c r="F87" s="1892"/>
      <c r="G87" s="1892"/>
      <c r="H87" s="1892"/>
      <c r="I87" s="1892"/>
      <c r="J87" s="6"/>
      <c r="K87" s="6"/>
      <c r="L87" s="6"/>
    </row>
    <row r="88" spans="1:12" ht="15" customHeight="1">
      <c r="A88" s="1315"/>
      <c r="B88" s="1063"/>
      <c r="C88" s="1892"/>
      <c r="D88" s="1892"/>
      <c r="E88" s="1892"/>
      <c r="F88" s="1892"/>
      <c r="G88" s="1892"/>
      <c r="H88" s="1892"/>
      <c r="I88" s="1892"/>
      <c r="J88" s="6"/>
      <c r="K88" s="6"/>
      <c r="L88" s="6"/>
    </row>
    <row r="89" spans="1:12" ht="15" customHeight="1">
      <c r="A89" s="1315"/>
      <c r="B89" s="1063"/>
      <c r="C89" s="1892"/>
      <c r="D89" s="1892"/>
      <c r="E89" s="1892"/>
      <c r="F89" s="1892"/>
      <c r="G89" s="1892"/>
      <c r="H89" s="1892"/>
      <c r="I89" s="1892"/>
      <c r="J89" s="6"/>
      <c r="K89" s="6"/>
      <c r="L89" s="6"/>
    </row>
    <row r="90" spans="1:12" ht="15" customHeight="1">
      <c r="A90" s="1315"/>
      <c r="B90" s="1063"/>
      <c r="C90" s="1892"/>
      <c r="D90" s="1892"/>
      <c r="E90" s="1892"/>
      <c r="F90" s="1892"/>
      <c r="G90" s="1892"/>
      <c r="H90" s="1892"/>
      <c r="I90" s="1892"/>
      <c r="J90" s="6"/>
      <c r="K90" s="6"/>
      <c r="L90" s="6"/>
    </row>
    <row r="91" spans="1:12" ht="15" customHeight="1">
      <c r="A91" s="1315"/>
      <c r="B91" s="1063"/>
      <c r="C91" s="1892"/>
      <c r="D91" s="1892"/>
      <c r="E91" s="1892"/>
      <c r="F91" s="1892"/>
      <c r="G91" s="1892"/>
      <c r="H91" s="1892"/>
      <c r="I91" s="1892"/>
      <c r="J91" s="6"/>
      <c r="K91" s="6"/>
      <c r="L91" s="6"/>
    </row>
    <row r="92" spans="1:12" ht="15" customHeight="1">
      <c r="A92" s="1315"/>
      <c r="B92" s="1063"/>
      <c r="C92" s="1892"/>
      <c r="D92" s="1892"/>
      <c r="E92" s="1892"/>
      <c r="F92" s="1892"/>
      <c r="G92" s="1892"/>
      <c r="H92" s="1892"/>
      <c r="I92" s="1892"/>
      <c r="J92" s="6"/>
      <c r="K92" s="6"/>
      <c r="L92" s="6"/>
    </row>
    <row r="93" spans="1:12" ht="5.0999999999999996" customHeight="1">
      <c r="A93" s="88"/>
      <c r="B93" s="158"/>
      <c r="C93" s="161"/>
      <c r="D93" s="161"/>
      <c r="E93" s="161"/>
      <c r="F93" s="161"/>
      <c r="G93" s="161"/>
      <c r="H93" s="161"/>
      <c r="I93" s="161"/>
    </row>
    <row r="94" spans="1:12" ht="15" customHeight="1">
      <c r="A94" s="1006" t="s">
        <v>649</v>
      </c>
      <c r="B94" s="1006"/>
      <c r="C94" s="187"/>
      <c r="D94" s="243"/>
      <c r="E94" s="243"/>
      <c r="F94" s="243"/>
      <c r="G94" s="243"/>
      <c r="H94" s="243"/>
      <c r="I94" s="243"/>
    </row>
    <row r="95" spans="1:12" ht="15" customHeight="1">
      <c r="A95" s="1061" t="s">
        <v>1027</v>
      </c>
      <c r="B95" s="1061"/>
      <c r="C95" s="2014" t="s">
        <v>1028</v>
      </c>
      <c r="D95" s="2015"/>
      <c r="E95" s="2015"/>
      <c r="F95" s="2015"/>
      <c r="G95" s="2015"/>
      <c r="H95" s="2015"/>
      <c r="I95" s="2016"/>
    </row>
    <row r="96" spans="1:12" ht="15" customHeight="1">
      <c r="A96" s="1061"/>
      <c r="B96" s="1061"/>
      <c r="C96" s="2017"/>
      <c r="D96" s="2018"/>
      <c r="E96" s="2018"/>
      <c r="F96" s="2018"/>
      <c r="G96" s="2018"/>
      <c r="H96" s="2018"/>
      <c r="I96" s="2019"/>
    </row>
    <row r="97" spans="1:9" ht="15" customHeight="1">
      <c r="A97" s="1061"/>
      <c r="B97" s="1061"/>
      <c r="C97" s="2017"/>
      <c r="D97" s="2018"/>
      <c r="E97" s="2018"/>
      <c r="F97" s="2018"/>
      <c r="G97" s="2018"/>
      <c r="H97" s="2018"/>
      <c r="I97" s="2019"/>
    </row>
    <row r="98" spans="1:9" ht="15" customHeight="1">
      <c r="A98" s="1061"/>
      <c r="B98" s="1061"/>
      <c r="C98" s="2017"/>
      <c r="D98" s="2018"/>
      <c r="E98" s="2018"/>
      <c r="F98" s="2018"/>
      <c r="G98" s="2018"/>
      <c r="H98" s="2018"/>
      <c r="I98" s="2019"/>
    </row>
    <row r="99" spans="1:9" ht="15" customHeight="1">
      <c r="A99" s="1061"/>
      <c r="B99" s="1061"/>
      <c r="C99" s="2017"/>
      <c r="D99" s="2018"/>
      <c r="E99" s="2018"/>
      <c r="F99" s="2018"/>
      <c r="G99" s="2018"/>
      <c r="H99" s="2018"/>
      <c r="I99" s="2019"/>
    </row>
    <row r="100" spans="1:9" ht="15" customHeight="1">
      <c r="A100" s="1061"/>
      <c r="B100" s="1061"/>
      <c r="C100" s="2017"/>
      <c r="D100" s="2018"/>
      <c r="E100" s="2018"/>
      <c r="F100" s="2018"/>
      <c r="G100" s="2018"/>
      <c r="H100" s="2018"/>
      <c r="I100" s="2019"/>
    </row>
    <row r="101" spans="1:9" ht="15" customHeight="1">
      <c r="A101" s="1061"/>
      <c r="B101" s="1061"/>
      <c r="C101" s="2017"/>
      <c r="D101" s="2018"/>
      <c r="E101" s="2018"/>
      <c r="F101" s="2018"/>
      <c r="G101" s="2018"/>
      <c r="H101" s="2018"/>
      <c r="I101" s="2019"/>
    </row>
    <row r="102" spans="1:9" ht="15" customHeight="1">
      <c r="A102" s="1061"/>
      <c r="B102" s="1061"/>
      <c r="C102" s="2017"/>
      <c r="D102" s="2018"/>
      <c r="E102" s="2018"/>
      <c r="F102" s="2018"/>
      <c r="G102" s="2018"/>
      <c r="H102" s="2018"/>
      <c r="I102" s="2019"/>
    </row>
    <row r="103" spans="1:9" ht="15" customHeight="1">
      <c r="A103" s="1061"/>
      <c r="B103" s="1061"/>
      <c r="C103" s="2017"/>
      <c r="D103" s="2018"/>
      <c r="E103" s="2018"/>
      <c r="F103" s="2018"/>
      <c r="G103" s="2018"/>
      <c r="H103" s="2018"/>
      <c r="I103" s="2019"/>
    </row>
    <row r="104" spans="1:9" ht="15" customHeight="1">
      <c r="A104" s="1061"/>
      <c r="B104" s="1061"/>
      <c r="C104" s="2017"/>
      <c r="D104" s="2018"/>
      <c r="E104" s="2018"/>
      <c r="F104" s="2018"/>
      <c r="G104" s="2018"/>
      <c r="H104" s="2018"/>
      <c r="I104" s="2019"/>
    </row>
    <row r="105" spans="1:9" ht="15" customHeight="1">
      <c r="A105" s="1061"/>
      <c r="B105" s="1061"/>
      <c r="C105" s="2020"/>
      <c r="D105" s="2021"/>
      <c r="E105" s="2021"/>
      <c r="F105" s="2021"/>
      <c r="G105" s="2021"/>
      <c r="H105" s="2021"/>
      <c r="I105" s="2022"/>
    </row>
    <row r="106" spans="1:9" ht="15" customHeight="1">
      <c r="A106" s="1061"/>
      <c r="B106" s="1061"/>
      <c r="C106" s="2020"/>
      <c r="D106" s="2021"/>
      <c r="E106" s="2021"/>
      <c r="F106" s="2021"/>
      <c r="G106" s="2021"/>
      <c r="H106" s="2021"/>
      <c r="I106" s="2022"/>
    </row>
    <row r="107" spans="1:9" ht="15" customHeight="1">
      <c r="A107" s="1061"/>
      <c r="B107" s="1061"/>
      <c r="C107" s="2020"/>
      <c r="D107" s="2021"/>
      <c r="E107" s="2021"/>
      <c r="F107" s="2021"/>
      <c r="G107" s="2021"/>
      <c r="H107" s="2021"/>
      <c r="I107" s="2022"/>
    </row>
    <row r="108" spans="1:9">
      <c r="A108" s="1061"/>
      <c r="B108" s="1061"/>
      <c r="C108" s="2023"/>
      <c r="D108" s="2024"/>
      <c r="E108" s="2024"/>
      <c r="F108" s="2024"/>
      <c r="G108" s="2024"/>
      <c r="H108" s="2024"/>
      <c r="I108" s="2025"/>
    </row>
    <row r="109" spans="1:9">
      <c r="D109" s="40"/>
      <c r="E109" s="40"/>
      <c r="F109" s="40"/>
      <c r="G109" s="40"/>
      <c r="H109" s="40"/>
      <c r="I109" s="40"/>
    </row>
  </sheetData>
  <customSheetViews>
    <customSheetView guid="{752EAD5E-2F62-4CFE-8BD1-E3E6987497BB}" showPageBreaks="1" view="pageBreakPreview" topLeftCell="A22">
      <selection activeCell="J15" sqref="J15"/>
      <rowBreaks count="1" manualBreakCount="1">
        <brk id="45" max="8" man="1"/>
      </rowBreaks>
      <pageMargins left="0.7" right="1.0416666666666666E-2" top="0.75" bottom="0.75" header="0.3" footer="0.3"/>
      <pageSetup paperSize="9" orientation="portrait" r:id="rId1"/>
    </customSheetView>
    <customSheetView guid="{71275B59-52D9-4BCA-9258-6D8C6EFF66CF}" showPageBreaks="1" view="pageLayout" topLeftCell="A61">
      <selection activeCell="D67" sqref="D67:I67"/>
      <pageMargins left="0.7" right="1.0416666666666666E-2" top="0.75" bottom="0.75" header="0.3" footer="0.3"/>
      <pageSetup paperSize="9" orientation="portrait" r:id="rId2"/>
    </customSheetView>
    <customSheetView guid="{E75B0417-2004-49B0-81AA-65A6C4F7EC2C}" showPageBreaks="1" view="pageLayout" topLeftCell="A61">
      <selection activeCell="D67" sqref="D67:I67"/>
      <rowBreaks count="1" manualBreakCount="1">
        <brk id="45" max="8" man="1"/>
      </rowBreaks>
      <pageMargins left="0.7" right="1.0416666666666666E-2" top="0.75" bottom="0.75" header="0.3" footer="0.3"/>
      <pageSetup paperSize="9" orientation="portrait" r:id="rId3"/>
    </customSheetView>
    <customSheetView guid="{0B143DF2-66B8-46B0-BF36-1C571A9EB3F3}" showPageBreaks="1" view="pageLayout" topLeftCell="A55">
      <selection activeCell="L64" sqref="L64"/>
      <rowBreaks count="1" manualBreakCount="1">
        <brk id="45" max="8" man="1"/>
      </rowBreaks>
      <pageMargins left="0.7" right="1.0416666666666666E-2" top="0.75" bottom="0.75" header="0.3" footer="0.3"/>
      <pageSetup paperSize="9" orientation="portrait" r:id="rId4"/>
    </customSheetView>
    <customSheetView guid="{4DCD7E50-A612-4C8E-882E-3BC6A59DB4EB}" showPageBreaks="1" view="pageLayout" topLeftCell="A19">
      <selection activeCell="G6" sqref="G6"/>
      <pageMargins left="0.7" right="1.0416666666666666E-2" top="0.75" bottom="0.75" header="0.3" footer="0.3"/>
      <pageSetup paperSize="9" orientation="portrait" horizontalDpi="300" verticalDpi="300" r:id="rId5"/>
    </customSheetView>
    <customSheetView guid="{A898AA5D-169A-4A14-AB8F-C4F4C5C9C869}" showPageBreaks="1" view="pageBreakPreview" topLeftCell="A59">
      <selection activeCell="D65" sqref="D65:I65"/>
      <rowBreaks count="1" manualBreakCount="1">
        <brk id="45" max="8" man="1"/>
      </rowBreaks>
      <pageMargins left="0.7" right="1.0416666666666666E-2" top="0.75" bottom="0.75" header="0.3" footer="0.3"/>
      <pageSetup paperSize="9" orientation="portrait" r:id="rId6"/>
    </customSheetView>
    <customSheetView guid="{DD9AE018-7E22-4B13-ADFF-D4C3360CBEF2}" showPageBreaks="1" view="pageBreakPreview" topLeftCell="A22">
      <selection activeCell="J15" sqref="J15"/>
      <rowBreaks count="1" manualBreakCount="1">
        <brk id="45" max="8" man="1"/>
      </rowBreaks>
      <pageMargins left="0.7" right="1.0416666666666666E-2" top="0.75" bottom="0.75" header="0.3" footer="0.3"/>
      <pageSetup paperSize="9" orientation="portrait" r:id="rId7"/>
    </customSheetView>
    <customSheetView guid="{9EB396F3-ECBE-4F00-8AF4-433E00D5457E}" showPageBreaks="1" view="pageLayout" topLeftCell="A13">
      <selection activeCell="G6" sqref="G6"/>
      <pageMargins left="0.7" right="1.0416666666666666E-2" top="0.75" bottom="0.75" header="0.3" footer="0.3"/>
      <pageSetup paperSize="9" orientation="portrait" horizontalDpi="300" verticalDpi="300" r:id="rId8"/>
    </customSheetView>
    <customSheetView guid="{55E52B48-1657-48E8-B3E5-B0C731EC5524}" showPageBreaks="1" view="pageLayout" topLeftCell="A58">
      <selection activeCell="L65" sqref="L65"/>
      <rowBreaks count="1" manualBreakCount="1">
        <brk id="45" max="8" man="1"/>
      </rowBreaks>
      <pageMargins left="0.7" right="1.0416666666666666E-2" top="0.75" bottom="0.75" header="0.3" footer="0.3"/>
      <pageSetup paperSize="9" orientation="portrait" r:id="rId9"/>
    </customSheetView>
    <customSheetView guid="{23D4B25B-CBF4-454F-9519-3A7381CDE973}" showPageBreaks="1" view="pageLayout" topLeftCell="A61">
      <selection activeCell="D67" sqref="D67:I67"/>
      <rowBreaks count="1" manualBreakCount="1">
        <brk id="45" max="8" man="1"/>
      </rowBreaks>
      <pageMargins left="0.7" right="1.0416666666666666E-2" top="0.75" bottom="0.75" header="0.3" footer="0.3"/>
      <pageSetup paperSize="9" orientation="portrait" r:id="rId10"/>
    </customSheetView>
    <customSheetView guid="{06A42C23-4954-42F4-A856-AA4EA9356C9D}" showPageBreaks="1" view="pageLayout" topLeftCell="A58">
      <selection activeCell="L65" sqref="L65"/>
      <rowBreaks count="1" manualBreakCount="1">
        <brk id="45" max="8" man="1"/>
      </rowBreaks>
      <pageMargins left="0.7" right="1.0416666666666666E-2" top="0.75" bottom="0.75" header="0.3" footer="0.3"/>
      <pageSetup paperSize="9" orientation="portrait" r:id="rId11"/>
    </customSheetView>
    <customSheetView guid="{7F613779-33AB-4C27-B28A-A10D734C27EA}" scale="60" showPageBreaks="1" view="pageBreakPreview" topLeftCell="A34">
      <selection activeCell="J10" sqref="J10"/>
      <rowBreaks count="1" manualBreakCount="1">
        <brk id="47" max="8" man="1"/>
      </rowBreaks>
      <pageMargins left="0.7" right="1.0416666666666666E-2" top="0.75" bottom="0.75" header="0.3" footer="0.3"/>
      <pageSetup paperSize="9" orientation="portrait" r:id="rId12"/>
    </customSheetView>
    <customSheetView guid="{5FEFEB6C-BEC4-430E-B947-6A7413286A0D}" showPageBreaks="1" view="pageLayout">
      <selection activeCell="C20" sqref="C20:I20"/>
      <pageMargins left="0.7" right="1.0416666666666666E-2" top="0.75" bottom="0.75" header="0.3" footer="0.3"/>
      <pageSetup paperSize="9" orientation="portrait" horizontalDpi="300" verticalDpi="300" r:id="rId13"/>
    </customSheetView>
    <customSheetView guid="{22FD68A5-46F7-4E41-8363-D5981057D2EF}" showPageBreaks="1" view="pageBreakPreview" topLeftCell="A22">
      <selection activeCell="J15" sqref="J15"/>
      <rowBreaks count="1" manualBreakCount="1">
        <brk id="45" max="8" man="1"/>
      </rowBreaks>
      <pageMargins left="0.7" right="1.0416666666666666E-2" top="0.75" bottom="0.75" header="0.3" footer="0.3"/>
      <pageSetup paperSize="9" orientation="portrait" r:id="rId14"/>
    </customSheetView>
    <customSheetView guid="{76B58914-1035-4353-9CF6-22B59E40A08B}" showPageBreaks="1" view="pageBreakPreview" topLeftCell="A22">
      <selection activeCell="J15" sqref="J15"/>
      <rowBreaks count="1" manualBreakCount="1">
        <brk id="45" max="8" man="1"/>
      </rowBreaks>
      <pageMargins left="0.7" right="1.0416666666666666E-2" top="0.75" bottom="0.75" header="0.3" footer="0.3"/>
      <pageSetup paperSize="9" orientation="portrait" r:id="rId15"/>
    </customSheetView>
    <customSheetView guid="{3848975B-608E-4A87-AC36-A52CBAB490C8}" showPageBreaks="1" view="pageLayout" topLeftCell="A55">
      <selection activeCell="L64" sqref="L64"/>
      <rowBreaks count="1" manualBreakCount="1">
        <brk id="45" max="8" man="1"/>
      </rowBreaks>
      <pageMargins left="0.7" right="1.0416666666666666E-2" top="0.75" bottom="0.75" header="0.3" footer="0.3"/>
      <pageSetup paperSize="9" orientation="portrait" r:id="rId16"/>
    </customSheetView>
    <customSheetView guid="{D623C857-8851-4DB2-AEC5-A3D94BBCC3E5}" showPageBreaks="1" view="pageBreakPreview" topLeftCell="A22">
      <selection activeCell="J15" sqref="J15"/>
      <rowBreaks count="1" manualBreakCount="1">
        <brk id="45" max="8" man="1"/>
      </rowBreaks>
      <pageMargins left="0.7" right="1.0416666666666666E-2" top="0.75" bottom="0.75" header="0.3" footer="0.3"/>
      <pageSetup paperSize="9" orientation="portrait" r:id="rId17"/>
    </customSheetView>
    <customSheetView guid="{4789E3A1-B331-40F4-BFBE-ECBA77374F9F}" showPageBreaks="1" view="pageLayout" topLeftCell="A61">
      <selection activeCell="D67" sqref="D67:I67"/>
      <rowBreaks count="1" manualBreakCount="1">
        <brk id="45" max="8" man="1"/>
      </rowBreaks>
      <pageMargins left="0.7" right="1.0416666666666666E-2" top="0.75" bottom="0.75" header="0.3" footer="0.3"/>
      <pageSetup paperSize="9" orientation="portrait" r:id="rId18"/>
    </customSheetView>
  </customSheetViews>
  <mergeCells count="61">
    <mergeCell ref="A52:B53"/>
    <mergeCell ref="A54:B55"/>
    <mergeCell ref="A56:B58"/>
    <mergeCell ref="C56:I58"/>
    <mergeCell ref="D5:I5"/>
    <mergeCell ref="F14:I14"/>
    <mergeCell ref="C14:E14"/>
    <mergeCell ref="A5:B7"/>
    <mergeCell ref="A12:B14"/>
    <mergeCell ref="H7:I7"/>
    <mergeCell ref="C12:E12"/>
    <mergeCell ref="F6:F7"/>
    <mergeCell ref="F12:I12"/>
    <mergeCell ref="C13:E13"/>
    <mergeCell ref="H6:I6"/>
    <mergeCell ref="F13:I13"/>
    <mergeCell ref="A9:B9"/>
    <mergeCell ref="A10:B11"/>
    <mergeCell ref="C10:I11"/>
    <mergeCell ref="A1:I1"/>
    <mergeCell ref="A2:I2"/>
    <mergeCell ref="A3:B3"/>
    <mergeCell ref="C4:I4"/>
    <mergeCell ref="A4:B4"/>
    <mergeCell ref="C3:I3"/>
    <mergeCell ref="D19:I21"/>
    <mergeCell ref="D22:I23"/>
    <mergeCell ref="D24:I25"/>
    <mergeCell ref="A32:I32"/>
    <mergeCell ref="B17:C18"/>
    <mergeCell ref="A17:A25"/>
    <mergeCell ref="D26:I27"/>
    <mergeCell ref="D28:I29"/>
    <mergeCell ref="D30:I31"/>
    <mergeCell ref="A26:C27"/>
    <mergeCell ref="A28:C29"/>
    <mergeCell ref="A30:C31"/>
    <mergeCell ref="D17:I18"/>
    <mergeCell ref="A46:B47"/>
    <mergeCell ref="A38:B39"/>
    <mergeCell ref="A50:B51"/>
    <mergeCell ref="A40:B41"/>
    <mergeCell ref="A48:B49"/>
    <mergeCell ref="A44:B45"/>
    <mergeCell ref="A42:B43"/>
    <mergeCell ref="A16:B16"/>
    <mergeCell ref="B19:C21"/>
    <mergeCell ref="B22:C23"/>
    <mergeCell ref="B24:C25"/>
    <mergeCell ref="A36:B37"/>
    <mergeCell ref="A33:C33"/>
    <mergeCell ref="A34:B35"/>
    <mergeCell ref="A94:B94"/>
    <mergeCell ref="A95:B108"/>
    <mergeCell ref="C95:I108"/>
    <mergeCell ref="A60:B60"/>
    <mergeCell ref="A61:A92"/>
    <mergeCell ref="B61:B85"/>
    <mergeCell ref="C61:I85"/>
    <mergeCell ref="B86:B92"/>
    <mergeCell ref="C86:I92"/>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tint="0.59999389629810485"/>
  </sheetPr>
  <dimension ref="A1:J87"/>
  <sheetViews>
    <sheetView view="pageBreakPreview" topLeftCell="A40" zoomScaleNormal="100" zoomScaleSheetLayoutView="100" workbookViewId="0">
      <selection activeCell="C48" sqref="C48:I65"/>
    </sheetView>
  </sheetViews>
  <sheetFormatPr defaultColWidth="9" defaultRowHeight="13.5"/>
  <cols>
    <col min="1" max="1" width="3.625" style="214" customWidth="1"/>
    <col min="2" max="2" width="12.625" style="214" customWidth="1"/>
    <col min="3" max="9" width="10.5" style="214" customWidth="1"/>
    <col min="10" max="16384" width="9" style="214"/>
  </cols>
  <sheetData>
    <row r="1" spans="1:9" ht="15" customHeight="1">
      <c r="A1" s="992" t="s">
        <v>979</v>
      </c>
      <c r="B1" s="993"/>
      <c r="C1" s="993"/>
      <c r="D1" s="993"/>
      <c r="E1" s="993"/>
      <c r="F1" s="993"/>
      <c r="G1" s="993"/>
      <c r="H1" s="993"/>
      <c r="I1" s="994"/>
    </row>
    <row r="2" spans="1:9">
      <c r="A2" s="866"/>
      <c r="B2" s="866"/>
      <c r="C2" s="866"/>
      <c r="D2" s="866"/>
      <c r="E2" s="866"/>
      <c r="F2" s="866"/>
      <c r="G2" s="866"/>
      <c r="H2" s="866"/>
      <c r="I2" s="866"/>
    </row>
    <row r="3" spans="1:9" ht="15" customHeight="1">
      <c r="A3" s="917" t="s">
        <v>3</v>
      </c>
      <c r="B3" s="917"/>
      <c r="C3" s="924" t="s">
        <v>1394</v>
      </c>
      <c r="D3" s="924"/>
      <c r="E3" s="924"/>
      <c r="F3" s="924"/>
      <c r="G3" s="924"/>
      <c r="H3" s="924"/>
      <c r="I3" s="924"/>
    </row>
    <row r="4" spans="1:9" ht="15" customHeight="1">
      <c r="A4" s="1000" t="s">
        <v>42</v>
      </c>
      <c r="B4" s="1000"/>
      <c r="C4" s="925" t="s">
        <v>250</v>
      </c>
      <c r="D4" s="925"/>
      <c r="E4" s="925"/>
      <c r="F4" s="925"/>
      <c r="G4" s="925"/>
      <c r="H4" s="925"/>
      <c r="I4" s="925"/>
    </row>
    <row r="5" spans="1:9" ht="15" customHeight="1">
      <c r="A5" s="917" t="s">
        <v>14</v>
      </c>
      <c r="B5" s="917"/>
      <c r="C5" s="5" t="s">
        <v>15</v>
      </c>
      <c r="D5" s="925" t="s">
        <v>1071</v>
      </c>
      <c r="E5" s="925"/>
      <c r="F5" s="925"/>
      <c r="G5" s="925"/>
      <c r="H5" s="925"/>
      <c r="I5" s="925"/>
    </row>
    <row r="6" spans="1:9" ht="15" customHeight="1">
      <c r="A6" s="917"/>
      <c r="B6" s="917"/>
      <c r="C6" s="254" t="s">
        <v>102</v>
      </c>
      <c r="D6" s="260" t="s">
        <v>17</v>
      </c>
      <c r="E6" s="260" t="s">
        <v>667</v>
      </c>
      <c r="F6" s="1914" t="s">
        <v>43</v>
      </c>
      <c r="G6" s="255" t="s">
        <v>16</v>
      </c>
      <c r="H6" s="970" t="s">
        <v>1072</v>
      </c>
      <c r="I6" s="972"/>
    </row>
    <row r="7" spans="1:9" ht="15" customHeight="1">
      <c r="A7" s="917"/>
      <c r="B7" s="917"/>
      <c r="C7" s="254" t="s">
        <v>699</v>
      </c>
      <c r="D7" s="260" t="s">
        <v>17</v>
      </c>
      <c r="E7" s="260" t="s">
        <v>681</v>
      </c>
      <c r="F7" s="1915"/>
      <c r="G7" s="255" t="s">
        <v>17</v>
      </c>
      <c r="H7" s="1916" t="s">
        <v>1074</v>
      </c>
      <c r="I7" s="1917"/>
    </row>
    <row r="8" spans="1:9" ht="5.0999999999999996" customHeight="1">
      <c r="A8" s="129"/>
      <c r="B8" s="129"/>
      <c r="C8" s="194"/>
      <c r="D8" s="193"/>
      <c r="E8" s="193"/>
      <c r="F8" s="195"/>
      <c r="G8" s="196"/>
      <c r="H8" s="197"/>
      <c r="I8" s="197"/>
    </row>
    <row r="9" spans="1:9" ht="15" customHeight="1">
      <c r="A9" s="1006" t="s">
        <v>650</v>
      </c>
      <c r="B9" s="1006"/>
      <c r="C9" s="243"/>
      <c r="D9" s="243"/>
      <c r="E9" s="243"/>
      <c r="F9" s="243"/>
      <c r="G9" s="243"/>
      <c r="H9" s="243"/>
      <c r="I9" s="243"/>
    </row>
    <row r="10" spans="1:9" ht="15" customHeight="1">
      <c r="A10" s="889" t="s">
        <v>45</v>
      </c>
      <c r="B10" s="890"/>
      <c r="C10" s="1905" t="s">
        <v>896</v>
      </c>
      <c r="D10" s="1906"/>
      <c r="E10" s="1906"/>
      <c r="F10" s="1906"/>
      <c r="G10" s="1906"/>
      <c r="H10" s="1906"/>
      <c r="I10" s="1907"/>
    </row>
    <row r="11" spans="1:9" ht="15" customHeight="1">
      <c r="A11" s="891"/>
      <c r="B11" s="892"/>
      <c r="C11" s="1908"/>
      <c r="D11" s="1909"/>
      <c r="E11" s="1909"/>
      <c r="F11" s="1909"/>
      <c r="G11" s="1909"/>
      <c r="H11" s="1909"/>
      <c r="I11" s="1910"/>
    </row>
    <row r="12" spans="1:9" ht="15" customHeight="1">
      <c r="A12" s="924" t="s">
        <v>18</v>
      </c>
      <c r="B12" s="924"/>
      <c r="C12" s="925" t="s">
        <v>19</v>
      </c>
      <c r="D12" s="925"/>
      <c r="E12" s="925"/>
      <c r="F12" s="970" t="s">
        <v>466</v>
      </c>
      <c r="G12" s="971"/>
      <c r="H12" s="971"/>
      <c r="I12" s="972"/>
    </row>
    <row r="13" spans="1:9" ht="15" customHeight="1">
      <c r="A13" s="924"/>
      <c r="B13" s="924"/>
      <c r="C13" s="925" t="s">
        <v>47</v>
      </c>
      <c r="D13" s="925"/>
      <c r="E13" s="925"/>
      <c r="F13" s="925" t="s">
        <v>1302</v>
      </c>
      <c r="G13" s="925"/>
      <c r="H13" s="925"/>
      <c r="I13" s="925"/>
    </row>
    <row r="14" spans="1:9" ht="15" customHeight="1">
      <c r="A14" s="924"/>
      <c r="B14" s="924"/>
      <c r="C14" s="925" t="s">
        <v>20</v>
      </c>
      <c r="D14" s="925"/>
      <c r="E14" s="925"/>
      <c r="F14" s="925" t="s">
        <v>212</v>
      </c>
      <c r="G14" s="925"/>
      <c r="H14" s="925"/>
      <c r="I14" s="925"/>
    </row>
    <row r="15" spans="1:9" ht="5.0999999999999996" customHeight="1">
      <c r="A15" s="83"/>
      <c r="B15" s="83"/>
      <c r="C15" s="193"/>
      <c r="D15" s="193"/>
      <c r="E15" s="193"/>
      <c r="F15" s="193"/>
      <c r="G15" s="193"/>
      <c r="H15" s="193"/>
      <c r="I15" s="193"/>
    </row>
    <row r="16" spans="1:9" ht="15" customHeight="1">
      <c r="A16" s="1006" t="s">
        <v>651</v>
      </c>
      <c r="B16" s="1006"/>
      <c r="C16" s="59"/>
      <c r="D16" s="258"/>
      <c r="E16" s="258"/>
      <c r="F16" s="258"/>
      <c r="G16" s="258"/>
      <c r="H16" s="258"/>
      <c r="I16" s="258"/>
    </row>
    <row r="17" spans="1:9" ht="15" customHeight="1">
      <c r="A17" s="927" t="s">
        <v>49</v>
      </c>
      <c r="B17" s="1009" t="s">
        <v>658</v>
      </c>
      <c r="C17" s="1010"/>
      <c r="D17" s="1928" t="s">
        <v>810</v>
      </c>
      <c r="E17" s="1929"/>
      <c r="F17" s="1929"/>
      <c r="G17" s="1929"/>
      <c r="H17" s="1929"/>
      <c r="I17" s="1930"/>
    </row>
    <row r="18" spans="1:9" ht="15" customHeight="1">
      <c r="A18" s="928"/>
      <c r="B18" s="1013"/>
      <c r="C18" s="1014"/>
      <c r="D18" s="1931"/>
      <c r="E18" s="1932"/>
      <c r="F18" s="1932"/>
      <c r="G18" s="1932"/>
      <c r="H18" s="1932"/>
      <c r="I18" s="1933"/>
    </row>
    <row r="19" spans="1:9" ht="15" customHeight="1">
      <c r="A19" s="928"/>
      <c r="B19" s="1009" t="s">
        <v>659</v>
      </c>
      <c r="C19" s="1010"/>
      <c r="D19" s="1928" t="s">
        <v>811</v>
      </c>
      <c r="E19" s="1929"/>
      <c r="F19" s="1929"/>
      <c r="G19" s="1929"/>
      <c r="H19" s="1929"/>
      <c r="I19" s="1930"/>
    </row>
    <row r="20" spans="1:9" ht="15" customHeight="1">
      <c r="A20" s="928"/>
      <c r="B20" s="1013"/>
      <c r="C20" s="1014"/>
      <c r="D20" s="1931"/>
      <c r="E20" s="1932"/>
      <c r="F20" s="1932"/>
      <c r="G20" s="1932"/>
      <c r="H20" s="1932"/>
      <c r="I20" s="1933"/>
    </row>
    <row r="21" spans="1:9" ht="15" customHeight="1">
      <c r="A21" s="928"/>
      <c r="B21" s="1001" t="s">
        <v>660</v>
      </c>
      <c r="C21" s="1001"/>
      <c r="D21" s="1891" t="s">
        <v>904</v>
      </c>
      <c r="E21" s="1891"/>
      <c r="F21" s="1891"/>
      <c r="G21" s="1891"/>
      <c r="H21" s="1891"/>
      <c r="I21" s="1891"/>
    </row>
    <row r="22" spans="1:9" ht="15" customHeight="1">
      <c r="A22" s="928"/>
      <c r="B22" s="1001"/>
      <c r="C22" s="1001"/>
      <c r="D22" s="1891"/>
      <c r="E22" s="1891"/>
      <c r="F22" s="1891"/>
      <c r="G22" s="1891"/>
      <c r="H22" s="1891"/>
      <c r="I22" s="1891"/>
    </row>
    <row r="23" spans="1:9" ht="15" customHeight="1">
      <c r="A23" s="928"/>
      <c r="B23" s="1009" t="s">
        <v>661</v>
      </c>
      <c r="C23" s="1010"/>
      <c r="D23" s="1928" t="s">
        <v>812</v>
      </c>
      <c r="E23" s="1929"/>
      <c r="F23" s="1929"/>
      <c r="G23" s="1929"/>
      <c r="H23" s="1929"/>
      <c r="I23" s="1930"/>
    </row>
    <row r="24" spans="1:9" ht="15" customHeight="1">
      <c r="A24" s="1094"/>
      <c r="B24" s="1013"/>
      <c r="C24" s="1014"/>
      <c r="D24" s="1931"/>
      <c r="E24" s="1932"/>
      <c r="F24" s="1932"/>
      <c r="G24" s="1932"/>
      <c r="H24" s="1932"/>
      <c r="I24" s="1933"/>
    </row>
    <row r="25" spans="1:9" ht="15" customHeight="1">
      <c r="A25" s="1001" t="s">
        <v>52</v>
      </c>
      <c r="B25" s="1001"/>
      <c r="C25" s="1001"/>
      <c r="D25" s="1892" t="s">
        <v>251</v>
      </c>
      <c r="E25" s="1892"/>
      <c r="F25" s="1892"/>
      <c r="G25" s="1892"/>
      <c r="H25" s="1892"/>
      <c r="I25" s="1892"/>
    </row>
    <row r="26" spans="1:9" ht="15" customHeight="1">
      <c r="A26" s="1001"/>
      <c r="B26" s="1001"/>
      <c r="C26" s="1001"/>
      <c r="D26" s="1892"/>
      <c r="E26" s="1892"/>
      <c r="F26" s="1892"/>
      <c r="G26" s="1892"/>
      <c r="H26" s="1892"/>
      <c r="I26" s="1892"/>
    </row>
    <row r="27" spans="1:9" ht="15" customHeight="1">
      <c r="A27" s="1009" t="s">
        <v>53</v>
      </c>
      <c r="B27" s="1211"/>
      <c r="C27" s="1010"/>
      <c r="D27" s="1928" t="s">
        <v>813</v>
      </c>
      <c r="E27" s="1929"/>
      <c r="F27" s="1929"/>
      <c r="G27" s="1929"/>
      <c r="H27" s="1929"/>
      <c r="I27" s="1930"/>
    </row>
    <row r="28" spans="1:9" ht="15" customHeight="1">
      <c r="A28" s="1013"/>
      <c r="B28" s="1212"/>
      <c r="C28" s="1014"/>
      <c r="D28" s="1931"/>
      <c r="E28" s="1932"/>
      <c r="F28" s="1932"/>
      <c r="G28" s="1932"/>
      <c r="H28" s="1932"/>
      <c r="I28" s="1933"/>
    </row>
    <row r="29" spans="1:9" ht="15" customHeight="1">
      <c r="A29" s="1009" t="s">
        <v>54</v>
      </c>
      <c r="B29" s="1211"/>
      <c r="C29" s="1010"/>
      <c r="D29" s="1928" t="s">
        <v>252</v>
      </c>
      <c r="E29" s="1929"/>
      <c r="F29" s="1929"/>
      <c r="G29" s="1929"/>
      <c r="H29" s="1929"/>
      <c r="I29" s="1930"/>
    </row>
    <row r="30" spans="1:9" ht="15" customHeight="1">
      <c r="A30" s="1013"/>
      <c r="B30" s="1212"/>
      <c r="C30" s="1014"/>
      <c r="D30" s="1931"/>
      <c r="E30" s="1932"/>
      <c r="F30" s="1932"/>
      <c r="G30" s="1932"/>
      <c r="H30" s="1932"/>
      <c r="I30" s="1933"/>
    </row>
    <row r="31" spans="1:9" ht="15" customHeight="1">
      <c r="A31" s="1998" t="s">
        <v>56</v>
      </c>
      <c r="B31" s="1999"/>
      <c r="C31" s="1999"/>
      <c r="D31" s="1999"/>
      <c r="E31" s="1999"/>
      <c r="F31" s="1999"/>
      <c r="G31" s="1999"/>
      <c r="H31" s="1999"/>
      <c r="I31" s="1999"/>
    </row>
    <row r="32" spans="1:9" ht="15" customHeight="1">
      <c r="A32" s="1026" t="s">
        <v>57</v>
      </c>
      <c r="B32" s="1027"/>
      <c r="C32" s="1028"/>
      <c r="D32" s="35" t="s">
        <v>981</v>
      </c>
      <c r="E32" s="35" t="s">
        <v>982</v>
      </c>
      <c r="F32" s="35" t="s">
        <v>980</v>
      </c>
      <c r="G32" s="35" t="s">
        <v>983</v>
      </c>
      <c r="H32" s="35" t="s">
        <v>984</v>
      </c>
      <c r="I32" s="35" t="s">
        <v>985</v>
      </c>
    </row>
    <row r="33" spans="1:10" ht="18" customHeight="1">
      <c r="A33" s="1406" t="s">
        <v>253</v>
      </c>
      <c r="B33" s="1406"/>
      <c r="C33" s="415" t="s">
        <v>81</v>
      </c>
      <c r="D33" s="330">
        <v>1</v>
      </c>
      <c r="E33" s="329">
        <v>1</v>
      </c>
      <c r="F33" s="329">
        <v>1</v>
      </c>
      <c r="G33" s="329">
        <v>2</v>
      </c>
      <c r="H33" s="329">
        <v>2</v>
      </c>
      <c r="I33" s="329"/>
    </row>
    <row r="34" spans="1:10" ht="18" customHeight="1">
      <c r="A34" s="1407"/>
      <c r="B34" s="1407"/>
      <c r="C34" s="419" t="s">
        <v>59</v>
      </c>
      <c r="D34" s="333">
        <v>1</v>
      </c>
      <c r="E34" s="333">
        <v>2</v>
      </c>
      <c r="F34" s="333">
        <v>1</v>
      </c>
      <c r="G34" s="333">
        <v>1</v>
      </c>
      <c r="H34" s="333"/>
      <c r="I34" s="333"/>
    </row>
    <row r="35" spans="1:10" ht="18" customHeight="1">
      <c r="A35" s="1406" t="s">
        <v>1496</v>
      </c>
      <c r="B35" s="1406"/>
      <c r="C35" s="415" t="s">
        <v>81</v>
      </c>
      <c r="D35" s="523">
        <v>50</v>
      </c>
      <c r="E35" s="523">
        <v>100</v>
      </c>
      <c r="F35" s="523">
        <v>100</v>
      </c>
      <c r="G35" s="523">
        <v>100</v>
      </c>
      <c r="H35" s="523">
        <v>80</v>
      </c>
      <c r="I35" s="523"/>
    </row>
    <row r="36" spans="1:10" ht="18" customHeight="1">
      <c r="A36" s="1407"/>
      <c r="B36" s="1407"/>
      <c r="C36" s="419" t="s">
        <v>59</v>
      </c>
      <c r="D36" s="333">
        <v>100</v>
      </c>
      <c r="E36" s="333">
        <v>136</v>
      </c>
      <c r="F36" s="333">
        <v>59</v>
      </c>
      <c r="G36" s="333">
        <f>J42</f>
        <v>77</v>
      </c>
      <c r="H36" s="333"/>
      <c r="I36" s="333"/>
    </row>
    <row r="37" spans="1:10" ht="18" customHeight="1">
      <c r="A37" s="1033" t="s">
        <v>254</v>
      </c>
      <c r="B37" s="1034"/>
      <c r="C37" s="415" t="s">
        <v>60</v>
      </c>
      <c r="D37" s="523">
        <v>60000</v>
      </c>
      <c r="E37" s="523">
        <v>60000</v>
      </c>
      <c r="F37" s="523">
        <v>60000</v>
      </c>
      <c r="G37" s="523">
        <v>60000</v>
      </c>
      <c r="H37" s="523">
        <v>50000</v>
      </c>
      <c r="I37" s="523"/>
    </row>
    <row r="38" spans="1:10" ht="18" customHeight="1">
      <c r="A38" s="1035"/>
      <c r="B38" s="1036"/>
      <c r="C38" s="419" t="s">
        <v>61</v>
      </c>
      <c r="D38" s="546">
        <v>54820</v>
      </c>
      <c r="E38" s="546">
        <v>77400</v>
      </c>
      <c r="F38" s="546">
        <v>30450</v>
      </c>
      <c r="G38" s="546">
        <v>32700</v>
      </c>
      <c r="H38" s="546"/>
      <c r="I38" s="546"/>
    </row>
    <row r="39" spans="1:10" ht="36.75" customHeight="1">
      <c r="A39" s="2027" t="s">
        <v>378</v>
      </c>
      <c r="B39" s="2028"/>
      <c r="C39" s="419" t="s">
        <v>59</v>
      </c>
      <c r="D39" s="548" t="s">
        <v>169</v>
      </c>
      <c r="E39" s="548" t="s">
        <v>490</v>
      </c>
      <c r="F39" s="548" t="s">
        <v>1615</v>
      </c>
      <c r="G39" s="548" t="s">
        <v>1616</v>
      </c>
      <c r="H39" s="548"/>
      <c r="I39" s="548"/>
    </row>
    <row r="40" spans="1:10" ht="15" customHeight="1">
      <c r="A40" s="1899" t="s">
        <v>944</v>
      </c>
      <c r="B40" s="1899"/>
      <c r="C40" s="1899"/>
      <c r="D40" s="60" t="s">
        <v>220</v>
      </c>
      <c r="E40" s="60" t="s">
        <v>1011</v>
      </c>
      <c r="F40" s="60" t="s">
        <v>221</v>
      </c>
      <c r="G40" s="60" t="s">
        <v>284</v>
      </c>
      <c r="H40" s="60" t="s">
        <v>222</v>
      </c>
      <c r="I40" s="60" t="s">
        <v>474</v>
      </c>
    </row>
    <row r="41" spans="1:10" ht="24.95" customHeight="1">
      <c r="A41" s="2029" t="s">
        <v>255</v>
      </c>
      <c r="B41" s="2029"/>
      <c r="C41" s="7" t="s">
        <v>59</v>
      </c>
      <c r="D41" s="773">
        <v>4</v>
      </c>
      <c r="E41" s="773">
        <v>2</v>
      </c>
      <c r="F41" s="773">
        <v>1</v>
      </c>
      <c r="G41" s="773">
        <v>2</v>
      </c>
      <c r="H41" s="774">
        <v>2</v>
      </c>
      <c r="I41" s="773">
        <v>2</v>
      </c>
      <c r="J41" s="201">
        <f>SUM(D41:I41)</f>
        <v>13</v>
      </c>
    </row>
    <row r="42" spans="1:10" ht="24.95" customHeight="1">
      <c r="A42" s="2030" t="s">
        <v>1495</v>
      </c>
      <c r="B42" s="2030"/>
      <c r="C42" s="7" t="s">
        <v>59</v>
      </c>
      <c r="D42" s="773">
        <v>30</v>
      </c>
      <c r="E42" s="773">
        <v>2</v>
      </c>
      <c r="F42" s="773">
        <v>5</v>
      </c>
      <c r="G42" s="773">
        <v>8</v>
      </c>
      <c r="H42" s="773">
        <v>21</v>
      </c>
      <c r="I42" s="773">
        <v>11</v>
      </c>
      <c r="J42" s="201">
        <f>SUM(D42:I42)</f>
        <v>77</v>
      </c>
    </row>
    <row r="43" spans="1:10" ht="15" customHeight="1">
      <c r="A43" s="1174" t="s">
        <v>63</v>
      </c>
      <c r="B43" s="1174"/>
      <c r="C43" s="1892" t="s">
        <v>1497</v>
      </c>
      <c r="D43" s="1892"/>
      <c r="E43" s="1892"/>
      <c r="F43" s="1892"/>
      <c r="G43" s="1892"/>
      <c r="H43" s="1892"/>
      <c r="I43" s="1892"/>
    </row>
    <row r="44" spans="1:10" ht="15" customHeight="1">
      <c r="A44" s="1174"/>
      <c r="B44" s="1174"/>
      <c r="C44" s="1892"/>
      <c r="D44" s="1892"/>
      <c r="E44" s="1892"/>
      <c r="F44" s="1892"/>
      <c r="G44" s="1892"/>
      <c r="H44" s="1892"/>
      <c r="I44" s="1892"/>
    </row>
    <row r="45" spans="1:10" ht="15" customHeight="1">
      <c r="A45" s="1174"/>
      <c r="B45" s="1174"/>
      <c r="C45" s="1892"/>
      <c r="D45" s="1892"/>
      <c r="E45" s="1892"/>
      <c r="F45" s="1892"/>
      <c r="G45" s="1892"/>
      <c r="H45" s="1892"/>
      <c r="I45" s="1892"/>
    </row>
    <row r="46" spans="1:10" ht="5.0999999999999996" customHeight="1">
      <c r="A46" s="73"/>
      <c r="B46" s="73"/>
      <c r="C46" s="246"/>
      <c r="D46" s="246"/>
      <c r="E46" s="246"/>
      <c r="F46" s="246"/>
      <c r="G46" s="246"/>
      <c r="H46" s="246"/>
      <c r="I46" s="246"/>
    </row>
    <row r="47" spans="1:10" s="31" customFormat="1" ht="15" customHeight="1">
      <c r="A47" s="1006" t="s">
        <v>647</v>
      </c>
      <c r="B47" s="1006"/>
      <c r="C47" s="187"/>
      <c r="D47" s="243"/>
      <c r="E47" s="243"/>
      <c r="F47" s="243"/>
      <c r="G47" s="243"/>
      <c r="H47" s="243"/>
      <c r="I47" s="243"/>
    </row>
    <row r="48" spans="1:10" ht="15" customHeight="1">
      <c r="A48" s="1315" t="s">
        <v>64</v>
      </c>
      <c r="B48" s="1063" t="s">
        <v>974</v>
      </c>
      <c r="C48" s="1903" t="s">
        <v>1705</v>
      </c>
      <c r="D48" s="1903"/>
      <c r="E48" s="1903"/>
      <c r="F48" s="1903"/>
      <c r="G48" s="1903"/>
      <c r="H48" s="1903"/>
      <c r="I48" s="1903"/>
    </row>
    <row r="49" spans="1:9" ht="15" customHeight="1">
      <c r="A49" s="1315"/>
      <c r="B49" s="1063"/>
      <c r="C49" s="1903"/>
      <c r="D49" s="1903"/>
      <c r="E49" s="1903"/>
      <c r="F49" s="1903"/>
      <c r="G49" s="1903"/>
      <c r="H49" s="1903"/>
      <c r="I49" s="1903"/>
    </row>
    <row r="50" spans="1:9" ht="15" customHeight="1">
      <c r="A50" s="1315"/>
      <c r="B50" s="1063"/>
      <c r="C50" s="1903"/>
      <c r="D50" s="1903"/>
      <c r="E50" s="1903"/>
      <c r="F50" s="1903"/>
      <c r="G50" s="1903"/>
      <c r="H50" s="1903"/>
      <c r="I50" s="1903"/>
    </row>
    <row r="51" spans="1:9" ht="15" customHeight="1">
      <c r="A51" s="1315"/>
      <c r="B51" s="1063"/>
      <c r="C51" s="1903"/>
      <c r="D51" s="1903"/>
      <c r="E51" s="1903"/>
      <c r="F51" s="1903"/>
      <c r="G51" s="1903"/>
      <c r="H51" s="1903"/>
      <c r="I51" s="1903"/>
    </row>
    <row r="52" spans="1:9" ht="15" customHeight="1">
      <c r="A52" s="1315"/>
      <c r="B52" s="1063"/>
      <c r="C52" s="1903"/>
      <c r="D52" s="1903"/>
      <c r="E52" s="1903"/>
      <c r="F52" s="1903"/>
      <c r="G52" s="1903"/>
      <c r="H52" s="1903"/>
      <c r="I52" s="1903"/>
    </row>
    <row r="53" spans="1:9" ht="15" customHeight="1">
      <c r="A53" s="1315"/>
      <c r="B53" s="1063"/>
      <c r="C53" s="1903"/>
      <c r="D53" s="1903"/>
      <c r="E53" s="1903"/>
      <c r="F53" s="1903"/>
      <c r="G53" s="1903"/>
      <c r="H53" s="1903"/>
      <c r="I53" s="1903"/>
    </row>
    <row r="54" spans="1:9" ht="15" customHeight="1">
      <c r="A54" s="1315"/>
      <c r="B54" s="1063"/>
      <c r="C54" s="1903"/>
      <c r="D54" s="1903"/>
      <c r="E54" s="1903"/>
      <c r="F54" s="1903"/>
      <c r="G54" s="1903"/>
      <c r="H54" s="1903"/>
      <c r="I54" s="1903"/>
    </row>
    <row r="55" spans="1:9" ht="15" customHeight="1">
      <c r="A55" s="1315"/>
      <c r="B55" s="1063"/>
      <c r="C55" s="1903"/>
      <c r="D55" s="1903"/>
      <c r="E55" s="1903"/>
      <c r="F55" s="1903"/>
      <c r="G55" s="1903"/>
      <c r="H55" s="1903"/>
      <c r="I55" s="1903"/>
    </row>
    <row r="56" spans="1:9" ht="15" customHeight="1">
      <c r="A56" s="1315"/>
      <c r="B56" s="1063"/>
      <c r="C56" s="1903"/>
      <c r="D56" s="1903"/>
      <c r="E56" s="1903"/>
      <c r="F56" s="1903"/>
      <c r="G56" s="1903"/>
      <c r="H56" s="1903"/>
      <c r="I56" s="1903"/>
    </row>
    <row r="57" spans="1:9" ht="15" customHeight="1">
      <c r="A57" s="1315"/>
      <c r="B57" s="1063"/>
      <c r="C57" s="1903"/>
      <c r="D57" s="1903"/>
      <c r="E57" s="1903"/>
      <c r="F57" s="1903"/>
      <c r="G57" s="1903"/>
      <c r="H57" s="1903"/>
      <c r="I57" s="1903"/>
    </row>
    <row r="58" spans="1:9" ht="15" customHeight="1">
      <c r="A58" s="1315"/>
      <c r="B58" s="1063"/>
      <c r="C58" s="1903"/>
      <c r="D58" s="1903"/>
      <c r="E58" s="1903"/>
      <c r="F58" s="1903"/>
      <c r="G58" s="1903"/>
      <c r="H58" s="1903"/>
      <c r="I58" s="1903"/>
    </row>
    <row r="59" spans="1:9" ht="15" customHeight="1">
      <c r="A59" s="1315"/>
      <c r="B59" s="1063"/>
      <c r="C59" s="1903"/>
      <c r="D59" s="1903"/>
      <c r="E59" s="1903"/>
      <c r="F59" s="1903"/>
      <c r="G59" s="1903"/>
      <c r="H59" s="1903"/>
      <c r="I59" s="1903"/>
    </row>
    <row r="60" spans="1:9" ht="15" customHeight="1">
      <c r="A60" s="1315"/>
      <c r="B60" s="1063"/>
      <c r="C60" s="1903"/>
      <c r="D60" s="1903"/>
      <c r="E60" s="1903"/>
      <c r="F60" s="1903"/>
      <c r="G60" s="1903"/>
      <c r="H60" s="1903"/>
      <c r="I60" s="1903"/>
    </row>
    <row r="61" spans="1:9" ht="36" customHeight="1">
      <c r="A61" s="1315"/>
      <c r="B61" s="1063"/>
      <c r="C61" s="1903"/>
      <c r="D61" s="1903"/>
      <c r="E61" s="1903"/>
      <c r="F61" s="1903"/>
      <c r="G61" s="1903"/>
      <c r="H61" s="1903"/>
      <c r="I61" s="1903"/>
    </row>
    <row r="62" spans="1:9" ht="15" customHeight="1">
      <c r="A62" s="1315"/>
      <c r="B62" s="1063"/>
      <c r="C62" s="1903"/>
      <c r="D62" s="1903"/>
      <c r="E62" s="1903"/>
      <c r="F62" s="1903"/>
      <c r="G62" s="1903"/>
      <c r="H62" s="1903"/>
      <c r="I62" s="1903"/>
    </row>
    <row r="63" spans="1:9" ht="15" customHeight="1">
      <c r="A63" s="1315"/>
      <c r="B63" s="1063"/>
      <c r="C63" s="1903"/>
      <c r="D63" s="1903"/>
      <c r="E63" s="1903"/>
      <c r="F63" s="1903"/>
      <c r="G63" s="1903"/>
      <c r="H63" s="1903"/>
      <c r="I63" s="1903"/>
    </row>
    <row r="64" spans="1:9" ht="15" customHeight="1">
      <c r="A64" s="1315"/>
      <c r="B64" s="1063"/>
      <c r="C64" s="1903"/>
      <c r="D64" s="1903"/>
      <c r="E64" s="1903"/>
      <c r="F64" s="1903"/>
      <c r="G64" s="1903"/>
      <c r="H64" s="1903"/>
      <c r="I64" s="1903"/>
    </row>
    <row r="65" spans="1:9" ht="15" customHeight="1">
      <c r="A65" s="1315"/>
      <c r="B65" s="1063"/>
      <c r="C65" s="1903"/>
      <c r="D65" s="1903"/>
      <c r="E65" s="1903"/>
      <c r="F65" s="1903"/>
      <c r="G65" s="1903"/>
      <c r="H65" s="1903"/>
      <c r="I65" s="1903"/>
    </row>
    <row r="66" spans="1:9" ht="15" customHeight="1">
      <c r="A66" s="1315"/>
      <c r="B66" s="1063" t="s">
        <v>65</v>
      </c>
      <c r="C66" s="1903" t="s">
        <v>1059</v>
      </c>
      <c r="D66" s="1903"/>
      <c r="E66" s="1903"/>
      <c r="F66" s="1903"/>
      <c r="G66" s="1903"/>
      <c r="H66" s="1903"/>
      <c r="I66" s="1903"/>
    </row>
    <row r="67" spans="1:9" ht="15" customHeight="1">
      <c r="A67" s="1315"/>
      <c r="B67" s="1063"/>
      <c r="C67" s="1903"/>
      <c r="D67" s="1903"/>
      <c r="E67" s="1903"/>
      <c r="F67" s="1903"/>
      <c r="G67" s="1903"/>
      <c r="H67" s="1903"/>
      <c r="I67" s="1903"/>
    </row>
    <row r="68" spans="1:9" ht="15" customHeight="1">
      <c r="A68" s="1315"/>
      <c r="B68" s="1063"/>
      <c r="C68" s="1903"/>
      <c r="D68" s="1903"/>
      <c r="E68" s="1903"/>
      <c r="F68" s="1903"/>
      <c r="G68" s="1903"/>
      <c r="H68" s="1903"/>
      <c r="I68" s="1903"/>
    </row>
    <row r="69" spans="1:9" ht="15" customHeight="1">
      <c r="A69" s="1315"/>
      <c r="B69" s="1063"/>
      <c r="C69" s="1903"/>
      <c r="D69" s="1903"/>
      <c r="E69" s="1903"/>
      <c r="F69" s="1903"/>
      <c r="G69" s="1903"/>
      <c r="H69" s="1903"/>
      <c r="I69" s="1903"/>
    </row>
    <row r="70" spans="1:9" ht="15" customHeight="1">
      <c r="A70" s="1315"/>
      <c r="B70" s="1063"/>
      <c r="C70" s="1903"/>
      <c r="D70" s="1903"/>
      <c r="E70" s="1903"/>
      <c r="F70" s="1903"/>
      <c r="G70" s="1903"/>
      <c r="H70" s="1903"/>
      <c r="I70" s="1903"/>
    </row>
    <row r="71" spans="1:9" ht="15" customHeight="1">
      <c r="A71" s="1315"/>
      <c r="B71" s="1063"/>
      <c r="C71" s="1903"/>
      <c r="D71" s="1903"/>
      <c r="E71" s="1903"/>
      <c r="F71" s="1903"/>
      <c r="G71" s="1903"/>
      <c r="H71" s="1903"/>
      <c r="I71" s="1903"/>
    </row>
    <row r="72" spans="1:9" ht="5.0999999999999996" customHeight="1">
      <c r="A72" s="76"/>
      <c r="B72" s="77"/>
      <c r="C72" s="191"/>
      <c r="D72" s="191"/>
      <c r="E72" s="191"/>
      <c r="F72" s="191"/>
      <c r="G72" s="191"/>
      <c r="H72" s="191"/>
      <c r="I72" s="191"/>
    </row>
    <row r="73" spans="1:9" ht="15" customHeight="1">
      <c r="A73" s="1006" t="s">
        <v>649</v>
      </c>
      <c r="B73" s="1006"/>
      <c r="C73" s="187"/>
      <c r="D73" s="243"/>
      <c r="E73" s="243"/>
      <c r="F73" s="243"/>
      <c r="G73" s="243"/>
      <c r="H73" s="243"/>
      <c r="I73" s="243"/>
    </row>
    <row r="74" spans="1:9" ht="15" customHeight="1">
      <c r="A74" s="1061" t="s">
        <v>1060</v>
      </c>
      <c r="B74" s="1061"/>
      <c r="C74" s="2014" t="s">
        <v>1061</v>
      </c>
      <c r="D74" s="2015"/>
      <c r="E74" s="2015"/>
      <c r="F74" s="2015"/>
      <c r="G74" s="2015"/>
      <c r="H74" s="2015"/>
      <c r="I74" s="2016"/>
    </row>
    <row r="75" spans="1:9" ht="15" customHeight="1">
      <c r="A75" s="1061"/>
      <c r="B75" s="1061"/>
      <c r="C75" s="2017"/>
      <c r="D75" s="2018"/>
      <c r="E75" s="2018"/>
      <c r="F75" s="2018"/>
      <c r="G75" s="2018"/>
      <c r="H75" s="2018"/>
      <c r="I75" s="2019"/>
    </row>
    <row r="76" spans="1:9" ht="15" customHeight="1">
      <c r="A76" s="1061"/>
      <c r="B76" s="1061"/>
      <c r="C76" s="2017"/>
      <c r="D76" s="2018"/>
      <c r="E76" s="2018"/>
      <c r="F76" s="2018"/>
      <c r="G76" s="2018"/>
      <c r="H76" s="2018"/>
      <c r="I76" s="2019"/>
    </row>
    <row r="77" spans="1:9" ht="15" customHeight="1">
      <c r="A77" s="1061"/>
      <c r="B77" s="1061"/>
      <c r="C77" s="2017"/>
      <c r="D77" s="2018"/>
      <c r="E77" s="2018"/>
      <c r="F77" s="2018"/>
      <c r="G77" s="2018"/>
      <c r="H77" s="2018"/>
      <c r="I77" s="2019"/>
    </row>
    <row r="78" spans="1:9" ht="15" customHeight="1">
      <c r="A78" s="1061"/>
      <c r="B78" s="1061"/>
      <c r="C78" s="2017"/>
      <c r="D78" s="2018"/>
      <c r="E78" s="2018"/>
      <c r="F78" s="2018"/>
      <c r="G78" s="2018"/>
      <c r="H78" s="2018"/>
      <c r="I78" s="2019"/>
    </row>
    <row r="79" spans="1:9" ht="15" customHeight="1">
      <c r="A79" s="1061"/>
      <c r="B79" s="1061"/>
      <c r="C79" s="2017"/>
      <c r="D79" s="2018"/>
      <c r="E79" s="2018"/>
      <c r="F79" s="2018"/>
      <c r="G79" s="2018"/>
      <c r="H79" s="2018"/>
      <c r="I79" s="2019"/>
    </row>
    <row r="80" spans="1:9" ht="15" customHeight="1">
      <c r="A80" s="1061"/>
      <c r="B80" s="1061"/>
      <c r="C80" s="2017"/>
      <c r="D80" s="2018"/>
      <c r="E80" s="2018"/>
      <c r="F80" s="2018"/>
      <c r="G80" s="2018"/>
      <c r="H80" s="2018"/>
      <c r="I80" s="2019"/>
    </row>
    <row r="81" spans="1:9" ht="15" customHeight="1">
      <c r="A81" s="1061"/>
      <c r="B81" s="1061"/>
      <c r="C81" s="2017"/>
      <c r="D81" s="2018"/>
      <c r="E81" s="2018"/>
      <c r="F81" s="2018"/>
      <c r="G81" s="2018"/>
      <c r="H81" s="2018"/>
      <c r="I81" s="2019"/>
    </row>
    <row r="82" spans="1:9" ht="24" customHeight="1">
      <c r="A82" s="1061"/>
      <c r="B82" s="1061"/>
      <c r="C82" s="2017"/>
      <c r="D82" s="2018"/>
      <c r="E82" s="2018"/>
      <c r="F82" s="2018"/>
      <c r="G82" s="2018"/>
      <c r="H82" s="2018"/>
      <c r="I82" s="2019"/>
    </row>
    <row r="83" spans="1:9" ht="15" customHeight="1">
      <c r="A83" s="1061"/>
      <c r="B83" s="1061"/>
      <c r="C83" s="2017"/>
      <c r="D83" s="2018"/>
      <c r="E83" s="2018"/>
      <c r="F83" s="2018"/>
      <c r="G83" s="2018"/>
      <c r="H83" s="2018"/>
      <c r="I83" s="2019"/>
    </row>
    <row r="84" spans="1:9" ht="15" customHeight="1">
      <c r="A84" s="1061"/>
      <c r="B84" s="1061"/>
      <c r="C84" s="2023"/>
      <c r="D84" s="2024"/>
      <c r="E84" s="2024"/>
      <c r="F84" s="2024"/>
      <c r="G84" s="2024"/>
      <c r="H84" s="2024"/>
      <c r="I84" s="2025"/>
    </row>
    <row r="85" spans="1:9">
      <c r="C85" s="44"/>
      <c r="D85" s="44"/>
      <c r="E85" s="44"/>
      <c r="F85" s="44"/>
      <c r="G85" s="44"/>
      <c r="H85" s="44"/>
      <c r="I85" s="44"/>
    </row>
    <row r="86" spans="1:9">
      <c r="C86" s="44"/>
      <c r="D86" s="44"/>
      <c r="E86" s="44"/>
      <c r="F86" s="44"/>
      <c r="G86" s="44"/>
      <c r="H86" s="44"/>
      <c r="I86" s="44"/>
    </row>
    <row r="87" spans="1:9">
      <c r="C87" s="44"/>
      <c r="D87" s="44"/>
      <c r="E87" s="44"/>
      <c r="F87" s="44"/>
      <c r="G87" s="44"/>
      <c r="H87" s="44"/>
      <c r="I87" s="44"/>
    </row>
  </sheetData>
  <customSheetViews>
    <customSheetView guid="{752EAD5E-2F62-4CFE-8BD1-E3E6987497BB}" showPageBreaks="1" view="pageBreakPreview">
      <selection activeCell="J15" sqref="J15"/>
      <rowBreaks count="2" manualBreakCount="2">
        <brk id="37" max="16383" man="1"/>
        <brk id="48" max="16383" man="1"/>
      </rowBreaks>
      <pageMargins left="0.7" right="1.0416666666666666E-2" top="0.75" bottom="0.75" header="0.3" footer="0.3"/>
      <pageSetup paperSize="9" scale="99" orientation="portrait" r:id="rId1"/>
    </customSheetView>
    <customSheetView guid="{71275B59-52D9-4BCA-9258-6D8C6EFF66CF}" showPageBreaks="1" view="pageLayout" topLeftCell="A52">
      <selection activeCell="O57" sqref="O57"/>
      <pageMargins left="0.7" right="1.0416666666666666E-2" top="0.75" bottom="0.75" header="0.3" footer="0.3"/>
      <pageSetup paperSize="9" orientation="portrait" r:id="rId2"/>
    </customSheetView>
    <customSheetView guid="{E75B0417-2004-49B0-81AA-65A6C4F7EC2C}" showPageBreaks="1" view="pageLayout" topLeftCell="A52">
      <selection activeCell="O57" sqref="O57"/>
      <pageMargins left="0.7" right="1.0416666666666666E-2" top="0.75" bottom="0.75" header="0.3" footer="0.3"/>
      <pageSetup paperSize="9" orientation="portrait" r:id="rId3"/>
    </customSheetView>
    <customSheetView guid="{0B143DF2-66B8-46B0-BF36-1C571A9EB3F3}" showPageBreaks="1" view="pageLayout">
      <selection activeCell="O57" sqref="O57"/>
      <pageMargins left="0.7" right="1.0416666666666666E-2" top="0.75" bottom="0.75" header="0.3" footer="0.3"/>
      <pageSetup paperSize="9" orientation="portrait" r:id="rId4"/>
    </customSheetView>
    <customSheetView guid="{4DCD7E50-A612-4C8E-882E-3BC6A59DB4EB}" showPageBreaks="1" view="pageLayout" topLeftCell="A25">
      <selection activeCell="A38" sqref="A38:I38"/>
      <pageMargins left="0.7" right="1.0416666666666666E-2" top="0.75" bottom="0.75" header="0.3" footer="0.3"/>
      <pageSetup paperSize="9" orientation="portrait" horizontalDpi="300" verticalDpi="300" r:id="rId5"/>
    </customSheetView>
    <customSheetView guid="{A898AA5D-169A-4A14-AB8F-C4F4C5C9C869}" showPageBreaks="1" view="pageBreakPreview" topLeftCell="A49">
      <selection activeCell="D52" sqref="D52:I52"/>
      <rowBreaks count="2" manualBreakCount="2">
        <brk id="37" max="16383" man="1"/>
        <brk id="48" max="16383" man="1"/>
      </rowBreaks>
      <pageMargins left="0.7" right="1.0416666666666666E-2" top="0.75" bottom="0.75" header="0.3" footer="0.3"/>
      <pageSetup paperSize="9" scale="99" orientation="portrait" r:id="rId6"/>
    </customSheetView>
    <customSheetView guid="{DD9AE018-7E22-4B13-ADFF-D4C3360CBEF2}" showPageBreaks="1" view="pageBreakPreview" topLeftCell="A19">
      <selection activeCell="J15" sqref="J15"/>
      <rowBreaks count="2" manualBreakCount="2">
        <brk id="37" max="16383" man="1"/>
        <brk id="48" max="16383" man="1"/>
      </rowBreaks>
      <pageMargins left="0.7" right="1.0416666666666666E-2" top="0.75" bottom="0.75" header="0.3" footer="0.3"/>
      <pageSetup paperSize="9" scale="99" orientation="portrait" r:id="rId7"/>
    </customSheetView>
    <customSheetView guid="{9EB396F3-ECBE-4F00-8AF4-433E00D5457E}" showPageBreaks="1" view="pageLayout" topLeftCell="A7">
      <selection activeCell="A38" sqref="A38:I38"/>
      <pageMargins left="0.7" right="1.0416666666666666E-2" top="0.75" bottom="0.75" header="0.3" footer="0.3"/>
      <pageSetup paperSize="9" orientation="portrait" horizontalDpi="300" verticalDpi="300" r:id="rId8"/>
    </customSheetView>
    <customSheetView guid="{55E52B48-1657-48E8-B3E5-B0C731EC5524}" showPageBreaks="1" view="pageLayout" topLeftCell="A52">
      <selection activeCell="A55" sqref="A55:IV60"/>
      <pageMargins left="0.7" right="1.0416666666666666E-2" top="0.75" bottom="0.75" header="0.3" footer="0.3"/>
      <pageSetup paperSize="9" orientation="portrait" r:id="rId9"/>
    </customSheetView>
    <customSheetView guid="{23D4B25B-CBF4-454F-9519-3A7381CDE973}" showPageBreaks="1" view="pageLayout" topLeftCell="A52">
      <selection activeCell="O57" sqref="O57"/>
      <pageMargins left="0.7" right="1.0416666666666666E-2" top="0.75" bottom="0.75" header="0.3" footer="0.3"/>
      <pageSetup paperSize="9" orientation="portrait" r:id="rId10"/>
    </customSheetView>
    <customSheetView guid="{06A42C23-4954-42F4-A856-AA4EA9356C9D}" showPageBreaks="1" view="pageLayout" topLeftCell="A52">
      <selection activeCell="A55" sqref="A55:IV60"/>
      <pageMargins left="0.7" right="1.0416666666666666E-2" top="0.75" bottom="0.75" header="0.3" footer="0.3"/>
      <pageSetup paperSize="9" orientation="portrait" r:id="rId11"/>
    </customSheetView>
    <customSheetView guid="{7F613779-33AB-4C27-B28A-A10D734C27EA}" showPageBreaks="1" view="pageLayout" topLeftCell="A40">
      <selection activeCell="G62" sqref="G62"/>
      <pageMargins left="0.7" right="1.0416666666666666E-2" top="0.75" bottom="0.75" header="0.3" footer="0.3"/>
      <pageSetup paperSize="9" orientation="portrait" r:id="rId12"/>
    </customSheetView>
    <customSheetView guid="{5FEFEB6C-BEC4-430E-B947-6A7413286A0D}" showPageBreaks="1" view="pageLayout">
      <selection activeCell="H6" sqref="H6:I6"/>
      <pageMargins left="0.7" right="1.0416666666666666E-2" top="0.75" bottom="0.75" header="0.3" footer="0.3"/>
      <pageSetup paperSize="9" orientation="portrait" horizontalDpi="300" verticalDpi="300" r:id="rId13"/>
    </customSheetView>
    <customSheetView guid="{22FD68A5-46F7-4E41-8363-D5981057D2EF}" showPageBreaks="1" view="pageBreakPreview" topLeftCell="A19">
      <selection activeCell="J15" sqref="J15"/>
      <rowBreaks count="2" manualBreakCount="2">
        <brk id="37" max="16383" man="1"/>
        <brk id="48" max="16383" man="1"/>
      </rowBreaks>
      <pageMargins left="0.7" right="1.0416666666666666E-2" top="0.75" bottom="0.75" header="0.3" footer="0.3"/>
      <pageSetup paperSize="9" scale="99" orientation="portrait" r:id="rId14"/>
    </customSheetView>
    <customSheetView guid="{76B58914-1035-4353-9CF6-22B59E40A08B}" showPageBreaks="1" view="pageBreakPreview" topLeftCell="A19">
      <selection activeCell="J15" sqref="J15"/>
      <rowBreaks count="2" manualBreakCount="2">
        <brk id="37" max="16383" man="1"/>
        <brk id="48" max="16383" man="1"/>
      </rowBreaks>
      <pageMargins left="0.7" right="1.0416666666666666E-2" top="0.75" bottom="0.75" header="0.3" footer="0.3"/>
      <pageSetup paperSize="9" scale="99" orientation="portrait" r:id="rId15"/>
    </customSheetView>
    <customSheetView guid="{3848975B-608E-4A87-AC36-A52CBAB490C8}" showPageBreaks="1" view="pageLayout">
      <selection activeCell="O57" sqref="O57"/>
      <pageMargins left="0.7" right="1.0416666666666666E-2" top="0.75" bottom="0.75" header="0.3" footer="0.3"/>
      <pageSetup paperSize="9" orientation="portrait" r:id="rId16"/>
    </customSheetView>
    <customSheetView guid="{D623C857-8851-4DB2-AEC5-A3D94BBCC3E5}" showPageBreaks="1" view="pageBreakPreview" topLeftCell="A19">
      <selection activeCell="J15" sqref="J15"/>
      <rowBreaks count="2" manualBreakCount="2">
        <brk id="37" max="16383" man="1"/>
        <brk id="48" max="16383" man="1"/>
      </rowBreaks>
      <pageMargins left="0.7" right="1.0416666666666666E-2" top="0.75" bottom="0.75" header="0.3" footer="0.3"/>
      <pageSetup paperSize="9" scale="99" orientation="portrait" r:id="rId17"/>
    </customSheetView>
    <customSheetView guid="{4789E3A1-B331-40F4-BFBE-ECBA77374F9F}" showPageBreaks="1" view="pageLayout" topLeftCell="A52">
      <selection activeCell="O57" sqref="O57"/>
      <pageMargins left="0.7" right="1.0416666666666666E-2" top="0.75" bottom="0.75" header="0.3" footer="0.3"/>
      <pageSetup paperSize="9" orientation="portrait" r:id="rId18"/>
    </customSheetView>
  </customSheetViews>
  <mergeCells count="57">
    <mergeCell ref="C13:E13"/>
    <mergeCell ref="A1:I1"/>
    <mergeCell ref="A2:I2"/>
    <mergeCell ref="A3:B3"/>
    <mergeCell ref="C4:I4"/>
    <mergeCell ref="A4:B4"/>
    <mergeCell ref="C3:I3"/>
    <mergeCell ref="A10:B11"/>
    <mergeCell ref="C10:I11"/>
    <mergeCell ref="C48:I65"/>
    <mergeCell ref="A48:A71"/>
    <mergeCell ref="A74:B84"/>
    <mergeCell ref="C74:I84"/>
    <mergeCell ref="H6:I6"/>
    <mergeCell ref="H7:I7"/>
    <mergeCell ref="A12:B14"/>
    <mergeCell ref="C12:E12"/>
    <mergeCell ref="F12:I12"/>
    <mergeCell ref="C14:E14"/>
    <mergeCell ref="F13:I13"/>
    <mergeCell ref="F14:I14"/>
    <mergeCell ref="A5:B7"/>
    <mergeCell ref="D5:I5"/>
    <mergeCell ref="F6:F7"/>
    <mergeCell ref="A9:B9"/>
    <mergeCell ref="A16:B16"/>
    <mergeCell ref="A47:B47"/>
    <mergeCell ref="A73:B73"/>
    <mergeCell ref="A17:A24"/>
    <mergeCell ref="B21:C22"/>
    <mergeCell ref="A31:I31"/>
    <mergeCell ref="D21:I22"/>
    <mergeCell ref="B17:C18"/>
    <mergeCell ref="D17:I18"/>
    <mergeCell ref="B19:C20"/>
    <mergeCell ref="D19:I20"/>
    <mergeCell ref="B23:C24"/>
    <mergeCell ref="D23:I24"/>
    <mergeCell ref="D25:I26"/>
    <mergeCell ref="A32:C32"/>
    <mergeCell ref="A43:B45"/>
    <mergeCell ref="A39:B39"/>
    <mergeCell ref="A25:C26"/>
    <mergeCell ref="B66:B71"/>
    <mergeCell ref="C66:I71"/>
    <mergeCell ref="A27:C28"/>
    <mergeCell ref="D27:I28"/>
    <mergeCell ref="A29:C30"/>
    <mergeCell ref="D29:I30"/>
    <mergeCell ref="A40:C40"/>
    <mergeCell ref="A33:B34"/>
    <mergeCell ref="A37:B38"/>
    <mergeCell ref="A35:B36"/>
    <mergeCell ref="A41:B41"/>
    <mergeCell ref="A42:B42"/>
    <mergeCell ref="C43:I45"/>
    <mergeCell ref="B48:B65"/>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4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7" tint="0.59999389629810485"/>
  </sheetPr>
  <dimension ref="A1:L59"/>
  <sheetViews>
    <sheetView view="pageBreakPreview" topLeftCell="A37" zoomScaleNormal="100" zoomScaleSheetLayoutView="100" workbookViewId="0">
      <selection activeCell="N58" sqref="N58"/>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916"/>
      <c r="B2" s="916"/>
      <c r="C2" s="916"/>
      <c r="D2" s="916"/>
      <c r="E2" s="916"/>
      <c r="F2" s="916"/>
      <c r="G2" s="916"/>
      <c r="H2" s="916"/>
      <c r="I2" s="916"/>
    </row>
    <row r="3" spans="1:9" ht="15" customHeight="1">
      <c r="A3" s="917" t="s">
        <v>3</v>
      </c>
      <c r="B3" s="917"/>
      <c r="C3" s="924" t="s">
        <v>1395</v>
      </c>
      <c r="D3" s="924"/>
      <c r="E3" s="924"/>
      <c r="F3" s="924"/>
      <c r="G3" s="924"/>
      <c r="H3" s="924"/>
      <c r="I3" s="924"/>
    </row>
    <row r="4" spans="1:9" ht="15" customHeight="1">
      <c r="A4" s="1000" t="s">
        <v>42</v>
      </c>
      <c r="B4" s="1000"/>
      <c r="C4" s="925"/>
      <c r="D4" s="925"/>
      <c r="E4" s="925"/>
      <c r="F4" s="925"/>
      <c r="G4" s="925"/>
      <c r="H4" s="925"/>
      <c r="I4" s="925"/>
    </row>
    <row r="5" spans="1:9" ht="15" customHeight="1">
      <c r="A5" s="917" t="s">
        <v>14</v>
      </c>
      <c r="B5" s="917"/>
      <c r="C5" s="46" t="s">
        <v>15</v>
      </c>
      <c r="D5" s="917" t="s">
        <v>1081</v>
      </c>
      <c r="E5" s="917"/>
      <c r="F5" s="917"/>
      <c r="G5" s="917"/>
      <c r="H5" s="917"/>
      <c r="I5" s="917"/>
    </row>
    <row r="6" spans="1:9" ht="15" customHeight="1">
      <c r="A6" s="917"/>
      <c r="B6" s="917"/>
      <c r="C6" s="300" t="s">
        <v>102</v>
      </c>
      <c r="D6" s="299" t="s">
        <v>17</v>
      </c>
      <c r="E6" s="301" t="s">
        <v>667</v>
      </c>
      <c r="F6" s="924" t="s">
        <v>43</v>
      </c>
      <c r="G6" s="299" t="s">
        <v>16</v>
      </c>
      <c r="H6" s="1746" t="s">
        <v>1076</v>
      </c>
      <c r="I6" s="1746"/>
    </row>
    <row r="7" spans="1:9" ht="15" customHeight="1">
      <c r="A7" s="917"/>
      <c r="B7" s="917"/>
      <c r="C7" s="300" t="s">
        <v>699</v>
      </c>
      <c r="D7" s="299" t="s">
        <v>17</v>
      </c>
      <c r="E7" s="299" t="s">
        <v>681</v>
      </c>
      <c r="F7" s="924"/>
      <c r="G7" s="299" t="s">
        <v>17</v>
      </c>
      <c r="H7" s="1746" t="s">
        <v>681</v>
      </c>
      <c r="I7" s="1746"/>
    </row>
    <row r="8" spans="1:9" ht="5.0999999999999996" customHeight="1">
      <c r="A8" s="58"/>
      <c r="B8" s="58"/>
      <c r="C8" s="72"/>
      <c r="D8" s="58"/>
      <c r="E8" s="58"/>
      <c r="F8" s="72"/>
      <c r="G8" s="58"/>
      <c r="H8" s="99"/>
      <c r="I8" s="99"/>
    </row>
    <row r="9" spans="1:9" ht="15" customHeight="1">
      <c r="A9" s="1006" t="s">
        <v>650</v>
      </c>
      <c r="B9" s="1006"/>
      <c r="C9" s="298"/>
      <c r="D9" s="298"/>
      <c r="E9" s="298"/>
      <c r="F9" s="298"/>
      <c r="G9" s="298"/>
      <c r="H9" s="298"/>
      <c r="I9" s="298"/>
    </row>
    <row r="10" spans="1:9" ht="15" customHeight="1">
      <c r="A10" s="1871" t="s">
        <v>45</v>
      </c>
      <c r="B10" s="1871"/>
      <c r="C10" s="1025" t="s">
        <v>1356</v>
      </c>
      <c r="D10" s="1025"/>
      <c r="E10" s="1025"/>
      <c r="F10" s="1025"/>
      <c r="G10" s="1025"/>
      <c r="H10" s="1025"/>
      <c r="I10" s="1025"/>
    </row>
    <row r="11" spans="1:9" ht="15" customHeight="1">
      <c r="A11" s="1871"/>
      <c r="B11" s="1871"/>
      <c r="C11" s="1025"/>
      <c r="D11" s="1025"/>
      <c r="E11" s="1025"/>
      <c r="F11" s="1025"/>
      <c r="G11" s="1025"/>
      <c r="H11" s="1025"/>
      <c r="I11" s="1025"/>
    </row>
    <row r="12" spans="1:9" ht="15" customHeight="1">
      <c r="A12" s="1871"/>
      <c r="B12" s="1871"/>
      <c r="C12" s="1025"/>
      <c r="D12" s="1025"/>
      <c r="E12" s="1025"/>
      <c r="F12" s="1025"/>
      <c r="G12" s="1025"/>
      <c r="H12" s="1025"/>
      <c r="I12" s="1025"/>
    </row>
    <row r="13" spans="1:9" ht="15" customHeight="1">
      <c r="A13" s="924" t="s">
        <v>18</v>
      </c>
      <c r="B13" s="924"/>
      <c r="C13" s="917" t="s">
        <v>19</v>
      </c>
      <c r="D13" s="917"/>
      <c r="E13" s="917"/>
      <c r="F13" s="1000" t="s">
        <v>466</v>
      </c>
      <c r="G13" s="1000"/>
      <c r="H13" s="1000"/>
      <c r="I13" s="1000"/>
    </row>
    <row r="14" spans="1:9" ht="15" customHeight="1">
      <c r="A14" s="924"/>
      <c r="B14" s="924"/>
      <c r="C14" s="917" t="s">
        <v>47</v>
      </c>
      <c r="D14" s="917"/>
      <c r="E14" s="917"/>
      <c r="F14" s="917" t="s">
        <v>1302</v>
      </c>
      <c r="G14" s="917"/>
      <c r="H14" s="917"/>
      <c r="I14" s="917"/>
    </row>
    <row r="15" spans="1:9" ht="15" customHeight="1">
      <c r="A15" s="924"/>
      <c r="B15" s="924"/>
      <c r="C15" s="917" t="s">
        <v>20</v>
      </c>
      <c r="D15" s="917"/>
      <c r="E15" s="917"/>
      <c r="F15" s="925"/>
      <c r="G15" s="925"/>
      <c r="H15" s="925"/>
      <c r="I15" s="925"/>
    </row>
    <row r="16" spans="1:9" ht="5.0999999999999996" customHeight="1">
      <c r="A16" s="72"/>
      <c r="B16" s="72"/>
      <c r="C16" s="58"/>
      <c r="D16" s="58"/>
      <c r="E16" s="58"/>
      <c r="F16" s="58"/>
      <c r="G16" s="58"/>
      <c r="H16" s="58"/>
      <c r="I16" s="58"/>
    </row>
    <row r="17" spans="1:9" ht="13.5" customHeight="1">
      <c r="A17" s="1006" t="s">
        <v>651</v>
      </c>
      <c r="B17" s="1006"/>
      <c r="C17" s="59"/>
      <c r="D17" s="298"/>
      <c r="E17" s="298"/>
      <c r="F17" s="298"/>
      <c r="G17" s="298"/>
      <c r="H17" s="298"/>
      <c r="I17" s="298"/>
    </row>
    <row r="18" spans="1:9" ht="15" customHeight="1">
      <c r="A18" s="1158" t="s">
        <v>49</v>
      </c>
      <c r="B18" s="924" t="s">
        <v>658</v>
      </c>
      <c r="C18" s="924"/>
      <c r="D18" s="1161" t="s">
        <v>1357</v>
      </c>
      <c r="E18" s="1162"/>
      <c r="F18" s="1162"/>
      <c r="G18" s="1162"/>
      <c r="H18" s="1162"/>
      <c r="I18" s="1163"/>
    </row>
    <row r="19" spans="1:9" ht="15" customHeight="1">
      <c r="A19" s="1159"/>
      <c r="B19" s="924"/>
      <c r="C19" s="924"/>
      <c r="D19" s="1164"/>
      <c r="E19" s="1165"/>
      <c r="F19" s="1165"/>
      <c r="G19" s="1165"/>
      <c r="H19" s="1165"/>
      <c r="I19" s="1166"/>
    </row>
    <row r="20" spans="1:9" ht="15" customHeight="1">
      <c r="A20" s="1159"/>
      <c r="B20" s="924" t="s">
        <v>659</v>
      </c>
      <c r="C20" s="924"/>
      <c r="D20" s="1865" t="s">
        <v>1358</v>
      </c>
      <c r="E20" s="1866"/>
      <c r="F20" s="1866"/>
      <c r="G20" s="1866"/>
      <c r="H20" s="1866"/>
      <c r="I20" s="1867"/>
    </row>
    <row r="21" spans="1:9" ht="15" customHeight="1">
      <c r="A21" s="1159"/>
      <c r="B21" s="924"/>
      <c r="C21" s="924"/>
      <c r="D21" s="1868"/>
      <c r="E21" s="1869"/>
      <c r="F21" s="1869"/>
      <c r="G21" s="1869"/>
      <c r="H21" s="1869"/>
      <c r="I21" s="1870"/>
    </row>
    <row r="22" spans="1:9" ht="15" customHeight="1">
      <c r="A22" s="1159"/>
      <c r="B22" s="924" t="s">
        <v>660</v>
      </c>
      <c r="C22" s="924"/>
      <c r="D22" s="1161" t="s">
        <v>1359</v>
      </c>
      <c r="E22" s="1162"/>
      <c r="F22" s="1162"/>
      <c r="G22" s="1162"/>
      <c r="H22" s="1162"/>
      <c r="I22" s="1163"/>
    </row>
    <row r="23" spans="1:9" ht="15" customHeight="1">
      <c r="A23" s="1159"/>
      <c r="B23" s="924"/>
      <c r="C23" s="924"/>
      <c r="D23" s="1164"/>
      <c r="E23" s="1165"/>
      <c r="F23" s="1165"/>
      <c r="G23" s="1165"/>
      <c r="H23" s="1165"/>
      <c r="I23" s="1166"/>
    </row>
    <row r="24" spans="1:9" ht="15" customHeight="1">
      <c r="A24" s="1159"/>
      <c r="B24" s="924" t="s">
        <v>661</v>
      </c>
      <c r="C24" s="924"/>
      <c r="D24" s="1161" t="s">
        <v>1360</v>
      </c>
      <c r="E24" s="1162"/>
      <c r="F24" s="1162"/>
      <c r="G24" s="1162"/>
      <c r="H24" s="1162"/>
      <c r="I24" s="1163"/>
    </row>
    <row r="25" spans="1:9" ht="15" customHeight="1">
      <c r="A25" s="1159"/>
      <c r="B25" s="924"/>
      <c r="C25" s="924"/>
      <c r="D25" s="1164"/>
      <c r="E25" s="1165"/>
      <c r="F25" s="1165"/>
      <c r="G25" s="1165"/>
      <c r="H25" s="1165"/>
      <c r="I25" s="1166"/>
    </row>
    <row r="26" spans="1:9" ht="15" customHeight="1">
      <c r="A26" s="992" t="s">
        <v>56</v>
      </c>
      <c r="B26" s="993"/>
      <c r="C26" s="993"/>
      <c r="D26" s="993"/>
      <c r="E26" s="993"/>
      <c r="F26" s="993"/>
      <c r="G26" s="993"/>
      <c r="H26" s="993"/>
      <c r="I26" s="994"/>
    </row>
    <row r="27" spans="1:9" ht="15" customHeight="1">
      <c r="A27" s="1026" t="s">
        <v>57</v>
      </c>
      <c r="B27" s="1027"/>
      <c r="C27" s="1028"/>
      <c r="D27" s="35" t="s">
        <v>981</v>
      </c>
      <c r="E27" s="35" t="s">
        <v>982</v>
      </c>
      <c r="F27" s="35" t="s">
        <v>980</v>
      </c>
      <c r="G27" s="35" t="s">
        <v>983</v>
      </c>
      <c r="H27" s="35" t="s">
        <v>984</v>
      </c>
      <c r="I27" s="35" t="s">
        <v>985</v>
      </c>
    </row>
    <row r="28" spans="1:9" ht="15" customHeight="1">
      <c r="A28" s="2034" t="s">
        <v>1361</v>
      </c>
      <c r="B28" s="2035"/>
      <c r="C28" s="549" t="s">
        <v>1362</v>
      </c>
      <c r="D28" s="629"/>
      <c r="E28" s="629"/>
      <c r="F28" s="617"/>
      <c r="G28" s="617"/>
      <c r="H28" s="547" t="s">
        <v>1611</v>
      </c>
      <c r="I28" s="575"/>
    </row>
    <row r="29" spans="1:9" ht="15" customHeight="1">
      <c r="A29" s="2036"/>
      <c r="B29" s="2037"/>
      <c r="C29" s="550" t="s">
        <v>1363</v>
      </c>
      <c r="D29" s="793"/>
      <c r="E29" s="793"/>
      <c r="F29" s="620"/>
      <c r="G29" s="620"/>
      <c r="H29" s="548"/>
      <c r="I29" s="794"/>
    </row>
    <row r="30" spans="1:9" ht="15" customHeight="1">
      <c r="A30" s="1617" t="s">
        <v>1364</v>
      </c>
      <c r="B30" s="1618"/>
      <c r="C30" s="549" t="s">
        <v>1362</v>
      </c>
      <c r="D30" s="788"/>
      <c r="E30" s="788"/>
      <c r="F30" s="625"/>
      <c r="G30" s="795"/>
      <c r="H30" s="796" t="s">
        <v>1612</v>
      </c>
      <c r="I30" s="789"/>
    </row>
    <row r="31" spans="1:9" ht="15" customHeight="1">
      <c r="A31" s="1619"/>
      <c r="B31" s="1620"/>
      <c r="C31" s="550" t="s">
        <v>1363</v>
      </c>
      <c r="D31" s="790"/>
      <c r="E31" s="790"/>
      <c r="F31" s="797"/>
      <c r="G31" s="798"/>
      <c r="H31" s="791"/>
      <c r="I31" s="791"/>
    </row>
    <row r="32" spans="1:9" ht="15" customHeight="1">
      <c r="A32" s="1617" t="s">
        <v>1365</v>
      </c>
      <c r="B32" s="1618"/>
      <c r="C32" s="549" t="s">
        <v>1362</v>
      </c>
      <c r="D32" s="788"/>
      <c r="E32" s="788"/>
      <c r="F32" s="627"/>
      <c r="G32" s="796" t="s">
        <v>400</v>
      </c>
      <c r="H32" s="796" t="s">
        <v>1500</v>
      </c>
      <c r="I32" s="789"/>
    </row>
    <row r="33" spans="1:12" ht="15" customHeight="1">
      <c r="A33" s="1619"/>
      <c r="B33" s="1620"/>
      <c r="C33" s="550" t="s">
        <v>1363</v>
      </c>
      <c r="D33" s="790"/>
      <c r="E33" s="790"/>
      <c r="F33" s="628"/>
      <c r="G33" s="799" t="s">
        <v>1613</v>
      </c>
      <c r="H33" s="791"/>
      <c r="I33" s="791"/>
    </row>
    <row r="34" spans="1:12" ht="13.5" customHeight="1">
      <c r="A34" s="1881" t="s">
        <v>63</v>
      </c>
      <c r="B34" s="1881"/>
      <c r="C34" s="1025" t="s">
        <v>1366</v>
      </c>
      <c r="D34" s="1025"/>
      <c r="E34" s="1025"/>
      <c r="F34" s="1025"/>
      <c r="G34" s="1025"/>
      <c r="H34" s="1025"/>
      <c r="I34" s="1025"/>
      <c r="J34" s="6"/>
      <c r="K34" s="6"/>
      <c r="L34" s="6"/>
    </row>
    <row r="35" spans="1:12" ht="13.5" customHeight="1">
      <c r="A35" s="1881"/>
      <c r="B35" s="1881"/>
      <c r="C35" s="1025"/>
      <c r="D35" s="1025"/>
      <c r="E35" s="1025"/>
      <c r="F35" s="1025"/>
      <c r="G35" s="1025"/>
      <c r="H35" s="1025"/>
      <c r="I35" s="1025"/>
      <c r="J35" s="6"/>
      <c r="K35" s="6"/>
      <c r="L35" s="6"/>
    </row>
    <row r="36" spans="1:12" ht="4.5" customHeight="1">
      <c r="A36" s="130"/>
      <c r="B36" s="130"/>
      <c r="C36" s="130"/>
      <c r="D36" s="131"/>
      <c r="E36" s="132"/>
      <c r="F36" s="133"/>
      <c r="G36" s="134"/>
      <c r="H36" s="134"/>
      <c r="I36" s="134"/>
    </row>
    <row r="37" spans="1:12" ht="15" customHeight="1">
      <c r="A37" s="1006" t="s">
        <v>647</v>
      </c>
      <c r="B37" s="1006"/>
      <c r="C37" s="59"/>
      <c r="D37" s="298"/>
      <c r="E37" s="298"/>
      <c r="F37" s="298"/>
      <c r="G37" s="298"/>
      <c r="H37" s="298"/>
      <c r="I37" s="298"/>
    </row>
    <row r="38" spans="1:12" ht="15" customHeight="1">
      <c r="A38" s="2031" t="s">
        <v>64</v>
      </c>
      <c r="B38" s="1001" t="s">
        <v>1369</v>
      </c>
      <c r="C38" s="1337" t="s">
        <v>1614</v>
      </c>
      <c r="D38" s="1337"/>
      <c r="E38" s="1337"/>
      <c r="F38" s="1337"/>
      <c r="G38" s="1337"/>
      <c r="H38" s="1337"/>
      <c r="I38" s="1337"/>
    </row>
    <row r="39" spans="1:12" ht="15" customHeight="1">
      <c r="A39" s="2032"/>
      <c r="B39" s="1001"/>
      <c r="C39" s="1337"/>
      <c r="D39" s="1337"/>
      <c r="E39" s="1337"/>
      <c r="F39" s="1337"/>
      <c r="G39" s="1337"/>
      <c r="H39" s="1337"/>
      <c r="I39" s="1337"/>
    </row>
    <row r="40" spans="1:12" ht="15" customHeight="1">
      <c r="A40" s="2032"/>
      <c r="B40" s="1001"/>
      <c r="C40" s="1337"/>
      <c r="D40" s="1337"/>
      <c r="E40" s="1337"/>
      <c r="F40" s="1337"/>
      <c r="G40" s="1337"/>
      <c r="H40" s="1337"/>
      <c r="I40" s="1337"/>
    </row>
    <row r="41" spans="1:12" ht="15" customHeight="1">
      <c r="A41" s="2032"/>
      <c r="B41" s="1001"/>
      <c r="C41" s="1337"/>
      <c r="D41" s="1337"/>
      <c r="E41" s="1337"/>
      <c r="F41" s="1337"/>
      <c r="G41" s="1337"/>
      <c r="H41" s="1337"/>
      <c r="I41" s="1337"/>
    </row>
    <row r="42" spans="1:12" ht="15" customHeight="1">
      <c r="A42" s="2032"/>
      <c r="B42" s="1001"/>
      <c r="C42" s="1337"/>
      <c r="D42" s="1337"/>
      <c r="E42" s="1337"/>
      <c r="F42" s="1337"/>
      <c r="G42" s="1337"/>
      <c r="H42" s="1337"/>
      <c r="I42" s="1337"/>
    </row>
    <row r="43" spans="1:12">
      <c r="A43" s="2033"/>
      <c r="B43" s="1001"/>
      <c r="C43" s="1337"/>
      <c r="D43" s="1337"/>
      <c r="E43" s="1337"/>
      <c r="F43" s="1337"/>
      <c r="G43" s="1337"/>
      <c r="H43" s="1337"/>
      <c r="I43" s="1337"/>
    </row>
    <row r="44" spans="1:12" ht="15" customHeight="1">
      <c r="A44" s="1883" t="s">
        <v>64</v>
      </c>
      <c r="B44" s="1001" t="s">
        <v>65</v>
      </c>
      <c r="C44" s="1025" t="s">
        <v>1367</v>
      </c>
      <c r="D44" s="1025"/>
      <c r="E44" s="1025"/>
      <c r="F44" s="1025"/>
      <c r="G44" s="1025"/>
      <c r="H44" s="1025"/>
      <c r="I44" s="1025"/>
    </row>
    <row r="45" spans="1:12" ht="15" customHeight="1">
      <c r="A45" s="1884"/>
      <c r="B45" s="1001"/>
      <c r="C45" s="1025"/>
      <c r="D45" s="1025"/>
      <c r="E45" s="1025"/>
      <c r="F45" s="1025"/>
      <c r="G45" s="1025"/>
      <c r="H45" s="1025"/>
      <c r="I45" s="1025"/>
    </row>
    <row r="46" spans="1:12">
      <c r="A46" s="1884"/>
      <c r="B46" s="1001"/>
      <c r="C46" s="1025"/>
      <c r="D46" s="1025"/>
      <c r="E46" s="1025"/>
      <c r="F46" s="1025"/>
      <c r="G46" s="1025"/>
      <c r="H46" s="1025"/>
      <c r="I46" s="1025"/>
    </row>
    <row r="47" spans="1:12">
      <c r="A47" s="1884"/>
      <c r="B47" s="1001"/>
      <c r="C47" s="1025"/>
      <c r="D47" s="1025"/>
      <c r="E47" s="1025"/>
      <c r="F47" s="1025"/>
      <c r="G47" s="1025"/>
      <c r="H47" s="1025"/>
      <c r="I47" s="1025"/>
    </row>
    <row r="48" spans="1:12">
      <c r="A48" s="1884"/>
      <c r="B48" s="1001"/>
      <c r="C48" s="1025"/>
      <c r="D48" s="1025"/>
      <c r="E48" s="1025"/>
      <c r="F48" s="1025"/>
      <c r="G48" s="1025"/>
      <c r="H48" s="1025"/>
      <c r="I48" s="1025"/>
    </row>
    <row r="49" spans="1:9">
      <c r="A49" s="1885"/>
      <c r="B49" s="1001"/>
      <c r="C49" s="1025"/>
      <c r="D49" s="1025"/>
      <c r="E49" s="1025"/>
      <c r="F49" s="1025"/>
      <c r="G49" s="1025"/>
      <c r="H49" s="1025"/>
      <c r="I49" s="1025"/>
    </row>
    <row r="50" spans="1:9" ht="4.5" customHeight="1">
      <c r="C50" s="303"/>
      <c r="D50" s="303"/>
      <c r="E50" s="303"/>
      <c r="F50" s="303"/>
      <c r="G50" s="303"/>
      <c r="H50" s="303"/>
      <c r="I50" s="303"/>
    </row>
    <row r="51" spans="1:9">
      <c r="A51" s="1006" t="s">
        <v>649</v>
      </c>
      <c r="B51" s="1006"/>
      <c r="C51" s="59"/>
      <c r="D51" s="298"/>
      <c r="E51" s="298"/>
      <c r="F51" s="298"/>
      <c r="G51" s="298"/>
      <c r="H51" s="298"/>
      <c r="I51" s="298"/>
    </row>
    <row r="52" spans="1:9" ht="13.5" customHeight="1">
      <c r="A52" s="1331" t="s">
        <v>1370</v>
      </c>
      <c r="B52" s="1331"/>
      <c r="C52" s="1334" t="s">
        <v>1368</v>
      </c>
      <c r="D52" s="1334"/>
      <c r="E52" s="1334"/>
      <c r="F52" s="1334"/>
      <c r="G52" s="1334"/>
      <c r="H52" s="1334"/>
      <c r="I52" s="1334"/>
    </row>
    <row r="53" spans="1:9">
      <c r="A53" s="1332"/>
      <c r="B53" s="1332"/>
      <c r="C53" s="1335"/>
      <c r="D53" s="1335"/>
      <c r="E53" s="1335"/>
      <c r="F53" s="1335"/>
      <c r="G53" s="1335"/>
      <c r="H53" s="1335"/>
      <c r="I53" s="1335"/>
    </row>
    <row r="54" spans="1:9">
      <c r="A54" s="1332"/>
      <c r="B54" s="1332"/>
      <c r="C54" s="1335"/>
      <c r="D54" s="1335"/>
      <c r="E54" s="1335"/>
      <c r="F54" s="1335"/>
      <c r="G54" s="1335"/>
      <c r="H54" s="1335"/>
      <c r="I54" s="1335"/>
    </row>
    <row r="55" spans="1:9">
      <c r="A55" s="1332"/>
      <c r="B55" s="1332"/>
      <c r="C55" s="1335"/>
      <c r="D55" s="1335"/>
      <c r="E55" s="1335"/>
      <c r="F55" s="1335"/>
      <c r="G55" s="1335"/>
      <c r="H55" s="1335"/>
      <c r="I55" s="1335"/>
    </row>
    <row r="56" spans="1:9">
      <c r="A56" s="1332"/>
      <c r="B56" s="1332"/>
      <c r="C56" s="1335"/>
      <c r="D56" s="1335"/>
      <c r="E56" s="1335"/>
      <c r="F56" s="1335"/>
      <c r="G56" s="1335"/>
      <c r="H56" s="1335"/>
      <c r="I56" s="1335"/>
    </row>
    <row r="57" spans="1:9">
      <c r="A57" s="1332"/>
      <c r="B57" s="1332"/>
      <c r="C57" s="1335"/>
      <c r="D57" s="1335"/>
      <c r="E57" s="1335"/>
      <c r="F57" s="1335"/>
      <c r="G57" s="1335"/>
      <c r="H57" s="1335"/>
      <c r="I57" s="1335"/>
    </row>
    <row r="58" spans="1:9">
      <c r="A58" s="1332"/>
      <c r="B58" s="1332"/>
      <c r="C58" s="1335"/>
      <c r="D58" s="1335"/>
      <c r="E58" s="1335"/>
      <c r="F58" s="1335"/>
      <c r="G58" s="1335"/>
      <c r="H58" s="1335"/>
      <c r="I58" s="1335"/>
    </row>
    <row r="59" spans="1:9">
      <c r="A59" s="1333"/>
      <c r="B59" s="1333"/>
      <c r="C59" s="1336"/>
      <c r="D59" s="1336"/>
      <c r="E59" s="1336"/>
      <c r="F59" s="1336"/>
      <c r="G59" s="1336"/>
      <c r="H59" s="1336"/>
      <c r="I59" s="1336"/>
    </row>
  </sheetData>
  <mergeCells count="48">
    <mergeCell ref="A9:B9"/>
    <mergeCell ref="A1:I1"/>
    <mergeCell ref="A2:I2"/>
    <mergeCell ref="A3:B3"/>
    <mergeCell ref="C3:I3"/>
    <mergeCell ref="A4:B4"/>
    <mergeCell ref="C4:I4"/>
    <mergeCell ref="A5:B7"/>
    <mergeCell ref="D5:I5"/>
    <mergeCell ref="F6:F7"/>
    <mergeCell ref="H6:I6"/>
    <mergeCell ref="H7:I7"/>
    <mergeCell ref="A17:B17"/>
    <mergeCell ref="A18:A25"/>
    <mergeCell ref="B18:C19"/>
    <mergeCell ref="D18:I19"/>
    <mergeCell ref="B20:C21"/>
    <mergeCell ref="D20:I21"/>
    <mergeCell ref="B22:C23"/>
    <mergeCell ref="D22:I23"/>
    <mergeCell ref="B24:C25"/>
    <mergeCell ref="D24:I25"/>
    <mergeCell ref="A10:B12"/>
    <mergeCell ref="C10:I12"/>
    <mergeCell ref="A13:B15"/>
    <mergeCell ref="C13:E13"/>
    <mergeCell ref="F13:I13"/>
    <mergeCell ref="C14:E14"/>
    <mergeCell ref="F14:I14"/>
    <mergeCell ref="C15:E15"/>
    <mergeCell ref="F15:I15"/>
    <mergeCell ref="A26:I26"/>
    <mergeCell ref="A27:C27"/>
    <mergeCell ref="A28:B29"/>
    <mergeCell ref="A32:B33"/>
    <mergeCell ref="A51:B51"/>
    <mergeCell ref="A34:B35"/>
    <mergeCell ref="C34:I35"/>
    <mergeCell ref="A30:B31"/>
    <mergeCell ref="A52:B59"/>
    <mergeCell ref="C52:I59"/>
    <mergeCell ref="A37:B37"/>
    <mergeCell ref="A38:A43"/>
    <mergeCell ref="B38:B43"/>
    <mergeCell ref="C38:I43"/>
    <mergeCell ref="A44:A49"/>
    <mergeCell ref="B44:B49"/>
    <mergeCell ref="C44:I49"/>
  </mergeCells>
  <phoneticPr fontId="33"/>
  <pageMargins left="0.70866141732283472" right="0.70866141732283472" top="0.74803149606299213" bottom="0.74803149606299213" header="0.31496062992125984" footer="0.31496062992125984"/>
  <pageSetup paperSize="9" scale="98" orientation="portrait" r:id="rId1"/>
  <headerFoot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7" tint="0.59999389629810485"/>
  </sheetPr>
  <dimension ref="A1:I90"/>
  <sheetViews>
    <sheetView view="pageBreakPreview" topLeftCell="A31" zoomScaleNormal="100" zoomScaleSheetLayoutView="100" workbookViewId="0">
      <selection activeCell="M46" sqref="M46"/>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c r="A2" s="866"/>
      <c r="B2" s="866"/>
      <c r="C2" s="866"/>
      <c r="D2" s="866"/>
      <c r="E2" s="866"/>
      <c r="F2" s="866"/>
      <c r="G2" s="866"/>
      <c r="H2" s="866"/>
      <c r="I2" s="866"/>
    </row>
    <row r="3" spans="1:9" ht="15" customHeight="1">
      <c r="A3" s="917" t="s">
        <v>3</v>
      </c>
      <c r="B3" s="917"/>
      <c r="C3" s="924" t="s">
        <v>1396</v>
      </c>
      <c r="D3" s="924"/>
      <c r="E3" s="924"/>
      <c r="F3" s="924"/>
      <c r="G3" s="924"/>
      <c r="H3" s="924"/>
      <c r="I3" s="924"/>
    </row>
    <row r="4" spans="1:9" ht="15" customHeight="1">
      <c r="A4" s="1000" t="s">
        <v>42</v>
      </c>
      <c r="B4" s="1000"/>
      <c r="C4" s="925" t="s">
        <v>352</v>
      </c>
      <c r="D4" s="925"/>
      <c r="E4" s="925"/>
      <c r="F4" s="925"/>
      <c r="G4" s="925"/>
      <c r="H4" s="925"/>
      <c r="I4" s="925"/>
    </row>
    <row r="5" spans="1:9" ht="15" customHeight="1">
      <c r="A5" s="917" t="s">
        <v>14</v>
      </c>
      <c r="B5" s="917"/>
      <c r="C5" s="5" t="s">
        <v>15</v>
      </c>
      <c r="D5" s="925" t="s">
        <v>1071</v>
      </c>
      <c r="E5" s="925"/>
      <c r="F5" s="925"/>
      <c r="G5" s="925"/>
      <c r="H5" s="925"/>
      <c r="I5" s="925"/>
    </row>
    <row r="6" spans="1:9" ht="15" customHeight="1">
      <c r="A6" s="917"/>
      <c r="B6" s="917"/>
      <c r="C6" s="254" t="s">
        <v>102</v>
      </c>
      <c r="D6" s="260" t="s">
        <v>17</v>
      </c>
      <c r="E6" s="260" t="s">
        <v>667</v>
      </c>
      <c r="F6" s="1914" t="s">
        <v>43</v>
      </c>
      <c r="G6" s="255" t="s">
        <v>16</v>
      </c>
      <c r="H6" s="970" t="s">
        <v>1072</v>
      </c>
      <c r="I6" s="972"/>
    </row>
    <row r="7" spans="1:9" ht="15" customHeight="1">
      <c r="A7" s="917"/>
      <c r="B7" s="917"/>
      <c r="C7" s="254" t="s">
        <v>699</v>
      </c>
      <c r="D7" s="260" t="s">
        <v>17</v>
      </c>
      <c r="E7" s="260" t="s">
        <v>681</v>
      </c>
      <c r="F7" s="1915"/>
      <c r="G7" s="255" t="s">
        <v>17</v>
      </c>
      <c r="H7" s="1916" t="s">
        <v>1074</v>
      </c>
      <c r="I7" s="1917"/>
    </row>
    <row r="8" spans="1:9" ht="5.0999999999999996" customHeight="1">
      <c r="A8" s="129"/>
      <c r="B8" s="129"/>
      <c r="C8" s="83"/>
      <c r="D8" s="129"/>
      <c r="E8" s="129"/>
      <c r="F8" s="72"/>
      <c r="G8" s="69"/>
      <c r="H8" s="66"/>
      <c r="I8" s="66"/>
    </row>
    <row r="9" spans="1:9" ht="15" customHeight="1">
      <c r="A9" s="1006" t="s">
        <v>650</v>
      </c>
      <c r="B9" s="1006"/>
      <c r="C9" s="258"/>
      <c r="D9" s="258"/>
      <c r="E9" s="258"/>
      <c r="F9" s="258"/>
      <c r="G9" s="258"/>
      <c r="H9" s="258"/>
      <c r="I9" s="258"/>
    </row>
    <row r="10" spans="1:9" ht="15" customHeight="1">
      <c r="A10" s="889" t="s">
        <v>45</v>
      </c>
      <c r="B10" s="890"/>
      <c r="C10" s="2052" t="s">
        <v>824</v>
      </c>
      <c r="D10" s="2053"/>
      <c r="E10" s="2053"/>
      <c r="F10" s="2053"/>
      <c r="G10" s="2053"/>
      <c r="H10" s="2053"/>
      <c r="I10" s="2054"/>
    </row>
    <row r="11" spans="1:9" ht="15" customHeight="1">
      <c r="A11" s="1007"/>
      <c r="B11" s="1008"/>
      <c r="C11" s="2055"/>
      <c r="D11" s="2056"/>
      <c r="E11" s="2056"/>
      <c r="F11" s="2056"/>
      <c r="G11" s="2056"/>
      <c r="H11" s="2056"/>
      <c r="I11" s="2057"/>
    </row>
    <row r="12" spans="1:9" ht="15" customHeight="1">
      <c r="A12" s="1007"/>
      <c r="B12" s="1008"/>
      <c r="C12" s="2055"/>
      <c r="D12" s="2056"/>
      <c r="E12" s="2056"/>
      <c r="F12" s="2056"/>
      <c r="G12" s="2056"/>
      <c r="H12" s="2056"/>
      <c r="I12" s="2057"/>
    </row>
    <row r="13" spans="1:9" ht="19.5" customHeight="1">
      <c r="A13" s="891"/>
      <c r="B13" s="892"/>
      <c r="C13" s="2058"/>
      <c r="D13" s="2059"/>
      <c r="E13" s="2059"/>
      <c r="F13" s="2059"/>
      <c r="G13" s="2059"/>
      <c r="H13" s="2059"/>
      <c r="I13" s="2060"/>
    </row>
    <row r="14" spans="1:9" ht="15" customHeight="1">
      <c r="A14" s="924" t="s">
        <v>18</v>
      </c>
      <c r="B14" s="924"/>
      <c r="C14" s="917" t="s">
        <v>19</v>
      </c>
      <c r="D14" s="917"/>
      <c r="E14" s="917"/>
      <c r="F14" s="1015" t="s">
        <v>466</v>
      </c>
      <c r="G14" s="1016"/>
      <c r="H14" s="1016"/>
      <c r="I14" s="1017"/>
    </row>
    <row r="15" spans="1:9" ht="15" customHeight="1">
      <c r="A15" s="924"/>
      <c r="B15" s="924"/>
      <c r="C15" s="917" t="s">
        <v>47</v>
      </c>
      <c r="D15" s="917"/>
      <c r="E15" s="917"/>
      <c r="F15" s="917" t="s">
        <v>1302</v>
      </c>
      <c r="G15" s="917"/>
      <c r="H15" s="917"/>
      <c r="I15" s="917"/>
    </row>
    <row r="16" spans="1:9" ht="15" customHeight="1">
      <c r="A16" s="924"/>
      <c r="B16" s="924"/>
      <c r="C16" s="917" t="s">
        <v>20</v>
      </c>
      <c r="D16" s="917"/>
      <c r="E16" s="917"/>
      <c r="F16" s="925" t="s">
        <v>825</v>
      </c>
      <c r="G16" s="925"/>
      <c r="H16" s="925"/>
      <c r="I16" s="925"/>
    </row>
    <row r="17" spans="1:9" ht="5.0999999999999996" customHeight="1">
      <c r="A17" s="83"/>
      <c r="B17" s="83"/>
      <c r="C17" s="129"/>
      <c r="D17" s="129"/>
      <c r="E17" s="129"/>
      <c r="F17" s="129"/>
      <c r="G17" s="129"/>
      <c r="H17" s="129"/>
      <c r="I17" s="129"/>
    </row>
    <row r="18" spans="1:9" ht="15" customHeight="1">
      <c r="A18" s="1006" t="s">
        <v>651</v>
      </c>
      <c r="B18" s="1006"/>
      <c r="C18" s="59"/>
      <c r="D18" s="258"/>
      <c r="E18" s="258"/>
      <c r="F18" s="258"/>
      <c r="G18" s="258"/>
      <c r="H18" s="258"/>
      <c r="I18" s="258"/>
    </row>
    <row r="19" spans="1:9" ht="15" customHeight="1">
      <c r="A19" s="1018" t="s">
        <v>49</v>
      </c>
      <c r="B19" s="1001" t="s">
        <v>658</v>
      </c>
      <c r="C19" s="1001"/>
      <c r="D19" s="1928" t="s">
        <v>826</v>
      </c>
      <c r="E19" s="1929"/>
      <c r="F19" s="1929"/>
      <c r="G19" s="1929"/>
      <c r="H19" s="1929"/>
      <c r="I19" s="1930"/>
    </row>
    <row r="20" spans="1:9" ht="15" customHeight="1">
      <c r="A20" s="1018"/>
      <c r="B20" s="1001"/>
      <c r="C20" s="1001"/>
      <c r="D20" s="2011"/>
      <c r="E20" s="2012"/>
      <c r="F20" s="2012"/>
      <c r="G20" s="2012"/>
      <c r="H20" s="2012"/>
      <c r="I20" s="2013"/>
    </row>
    <row r="21" spans="1:9" ht="15" customHeight="1">
      <c r="A21" s="1018"/>
      <c r="B21" s="1001"/>
      <c r="C21" s="1001"/>
      <c r="D21" s="2011"/>
      <c r="E21" s="2012"/>
      <c r="F21" s="2012"/>
      <c r="G21" s="2012"/>
      <c r="H21" s="2012"/>
      <c r="I21" s="2013"/>
    </row>
    <row r="22" spans="1:9" ht="15" customHeight="1">
      <c r="A22" s="1018"/>
      <c r="B22" s="1001"/>
      <c r="C22" s="1001"/>
      <c r="D22" s="2011"/>
      <c r="E22" s="2012"/>
      <c r="F22" s="2012"/>
      <c r="G22" s="2012"/>
      <c r="H22" s="2012"/>
      <c r="I22" s="2013"/>
    </row>
    <row r="23" spans="1:9" ht="15" customHeight="1">
      <c r="A23" s="1018"/>
      <c r="B23" s="1001"/>
      <c r="C23" s="1001"/>
      <c r="D23" s="2011"/>
      <c r="E23" s="2012"/>
      <c r="F23" s="2012"/>
      <c r="G23" s="2012"/>
      <c r="H23" s="2012"/>
      <c r="I23" s="2013"/>
    </row>
    <row r="24" spans="1:9" ht="15" customHeight="1">
      <c r="A24" s="1018"/>
      <c r="B24" s="1001"/>
      <c r="C24" s="1001"/>
      <c r="D24" s="2011"/>
      <c r="E24" s="2012"/>
      <c r="F24" s="2012"/>
      <c r="G24" s="2012"/>
      <c r="H24" s="2012"/>
      <c r="I24" s="2013"/>
    </row>
    <row r="25" spans="1:9" ht="15" customHeight="1">
      <c r="A25" s="1018"/>
      <c r="B25" s="1001"/>
      <c r="C25" s="1001"/>
      <c r="D25" s="2011"/>
      <c r="E25" s="2012"/>
      <c r="F25" s="2012"/>
      <c r="G25" s="2012"/>
      <c r="H25" s="2012"/>
      <c r="I25" s="2013"/>
    </row>
    <row r="26" spans="1:9" ht="15" customHeight="1">
      <c r="A26" s="1018"/>
      <c r="B26" s="1001"/>
      <c r="C26" s="1001"/>
      <c r="D26" s="2011"/>
      <c r="E26" s="2012"/>
      <c r="F26" s="2012"/>
      <c r="G26" s="2012"/>
      <c r="H26" s="2012"/>
      <c r="I26" s="2013"/>
    </row>
    <row r="27" spans="1:9" ht="15" customHeight="1">
      <c r="A27" s="1018"/>
      <c r="B27" s="1001"/>
      <c r="C27" s="1001"/>
      <c r="D27" s="1931"/>
      <c r="E27" s="1932"/>
      <c r="F27" s="1932"/>
      <c r="G27" s="1932"/>
      <c r="H27" s="1932"/>
      <c r="I27" s="1933"/>
    </row>
    <row r="28" spans="1:9" ht="15" customHeight="1">
      <c r="A28" s="1018"/>
      <c r="B28" s="1001" t="s">
        <v>659</v>
      </c>
      <c r="C28" s="1001"/>
      <c r="D28" s="1891" t="s">
        <v>259</v>
      </c>
      <c r="E28" s="1891"/>
      <c r="F28" s="1891"/>
      <c r="G28" s="1891"/>
      <c r="H28" s="1891"/>
      <c r="I28" s="1891"/>
    </row>
    <row r="29" spans="1:9" ht="15" customHeight="1">
      <c r="A29" s="1018"/>
      <c r="B29" s="1001"/>
      <c r="C29" s="1001"/>
      <c r="D29" s="1891"/>
      <c r="E29" s="1891"/>
      <c r="F29" s="1891"/>
      <c r="G29" s="1891"/>
      <c r="H29" s="1891"/>
      <c r="I29" s="1891"/>
    </row>
    <row r="30" spans="1:9" ht="15" customHeight="1">
      <c r="A30" s="1018"/>
      <c r="B30" s="1009" t="s">
        <v>660</v>
      </c>
      <c r="C30" s="1010"/>
      <c r="D30" s="2040" t="s">
        <v>827</v>
      </c>
      <c r="E30" s="2041"/>
      <c r="F30" s="2041"/>
      <c r="G30" s="2041"/>
      <c r="H30" s="2041"/>
      <c r="I30" s="2042"/>
    </row>
    <row r="31" spans="1:9" ht="15" customHeight="1">
      <c r="A31" s="1018"/>
      <c r="B31" s="1011"/>
      <c r="C31" s="1012"/>
      <c r="D31" s="2043"/>
      <c r="E31" s="2044"/>
      <c r="F31" s="2044"/>
      <c r="G31" s="2044"/>
      <c r="H31" s="2044"/>
      <c r="I31" s="2045"/>
    </row>
    <row r="32" spans="1:9" ht="15" customHeight="1">
      <c r="A32" s="1018"/>
      <c r="B32" s="1011"/>
      <c r="C32" s="1012"/>
      <c r="D32" s="2043"/>
      <c r="E32" s="2044"/>
      <c r="F32" s="2044"/>
      <c r="G32" s="2044"/>
      <c r="H32" s="2044"/>
      <c r="I32" s="2045"/>
    </row>
    <row r="33" spans="1:9" ht="15" customHeight="1">
      <c r="A33" s="1018"/>
      <c r="B33" s="1013"/>
      <c r="C33" s="1014"/>
      <c r="D33" s="2046"/>
      <c r="E33" s="2047"/>
      <c r="F33" s="2047"/>
      <c r="G33" s="2047"/>
      <c r="H33" s="2047"/>
      <c r="I33" s="2048"/>
    </row>
    <row r="34" spans="1:9" ht="15" customHeight="1">
      <c r="A34" s="1018"/>
      <c r="B34" s="1001" t="s">
        <v>661</v>
      </c>
      <c r="C34" s="1001"/>
      <c r="D34" s="1891" t="s">
        <v>260</v>
      </c>
      <c r="E34" s="1891"/>
      <c r="F34" s="1891"/>
      <c r="G34" s="1891"/>
      <c r="H34" s="1891"/>
      <c r="I34" s="1891"/>
    </row>
    <row r="35" spans="1:9" ht="21.75" customHeight="1">
      <c r="A35" s="1018"/>
      <c r="B35" s="1001"/>
      <c r="C35" s="1001"/>
      <c r="D35" s="1891"/>
      <c r="E35" s="1891"/>
      <c r="F35" s="1891"/>
      <c r="G35" s="1891"/>
      <c r="H35" s="1891"/>
      <c r="I35" s="1891"/>
    </row>
    <row r="36" spans="1:9" ht="15" customHeight="1">
      <c r="A36" s="1001" t="s">
        <v>52</v>
      </c>
      <c r="B36" s="1001"/>
      <c r="C36" s="1001"/>
      <c r="D36" s="1891" t="s">
        <v>1057</v>
      </c>
      <c r="E36" s="1891"/>
      <c r="F36" s="1891"/>
      <c r="G36" s="1891"/>
      <c r="H36" s="1891"/>
      <c r="I36" s="1891"/>
    </row>
    <row r="37" spans="1:9" ht="23.25" customHeight="1">
      <c r="A37" s="1001"/>
      <c r="B37" s="1001"/>
      <c r="C37" s="1001"/>
      <c r="D37" s="1891"/>
      <c r="E37" s="1891"/>
      <c r="F37" s="1891"/>
      <c r="G37" s="1891"/>
      <c r="H37" s="1891"/>
      <c r="I37" s="1891"/>
    </row>
    <row r="38" spans="1:9" ht="15" customHeight="1">
      <c r="A38" s="1001" t="s">
        <v>53</v>
      </c>
      <c r="B38" s="1001"/>
      <c r="C38" s="1001"/>
      <c r="D38" s="1891" t="s">
        <v>828</v>
      </c>
      <c r="E38" s="1891"/>
      <c r="F38" s="1891"/>
      <c r="G38" s="1891"/>
      <c r="H38" s="1891"/>
      <c r="I38" s="1891"/>
    </row>
    <row r="39" spans="1:9" ht="15" customHeight="1">
      <c r="A39" s="1001"/>
      <c r="B39" s="1001"/>
      <c r="C39" s="1001"/>
      <c r="D39" s="1891"/>
      <c r="E39" s="1891"/>
      <c r="F39" s="1891"/>
      <c r="G39" s="1891"/>
      <c r="H39" s="1891"/>
      <c r="I39" s="1891"/>
    </row>
    <row r="40" spans="1:9" ht="15" customHeight="1">
      <c r="A40" s="1001"/>
      <c r="B40" s="1001"/>
      <c r="C40" s="1001"/>
      <c r="D40" s="1891"/>
      <c r="E40" s="1891"/>
      <c r="F40" s="1891"/>
      <c r="G40" s="1891"/>
      <c r="H40" s="1891"/>
      <c r="I40" s="1891"/>
    </row>
    <row r="41" spans="1:9" ht="15" customHeight="1">
      <c r="A41" s="1001"/>
      <c r="B41" s="1001"/>
      <c r="C41" s="1001"/>
      <c r="D41" s="1891"/>
      <c r="E41" s="1891"/>
      <c r="F41" s="1891"/>
      <c r="G41" s="1891"/>
      <c r="H41" s="1891"/>
      <c r="I41" s="1891"/>
    </row>
    <row r="42" spans="1:9" ht="15" customHeight="1">
      <c r="A42" s="1001" t="s">
        <v>54</v>
      </c>
      <c r="B42" s="1001"/>
      <c r="C42" s="1001"/>
      <c r="D42" s="1891" t="s">
        <v>261</v>
      </c>
      <c r="E42" s="1891"/>
      <c r="F42" s="1891"/>
      <c r="G42" s="1891"/>
      <c r="H42" s="1891"/>
      <c r="I42" s="1891"/>
    </row>
    <row r="43" spans="1:9" ht="21.75" customHeight="1">
      <c r="A43" s="1001"/>
      <c r="B43" s="1001"/>
      <c r="C43" s="1001"/>
      <c r="D43" s="1891"/>
      <c r="E43" s="1891"/>
      <c r="F43" s="1891"/>
      <c r="G43" s="1891"/>
      <c r="H43" s="1891"/>
      <c r="I43" s="1891"/>
    </row>
    <row r="44" spans="1:9" ht="15" customHeight="1">
      <c r="A44" s="1998" t="s">
        <v>56</v>
      </c>
      <c r="B44" s="1999"/>
      <c r="C44" s="1999"/>
      <c r="D44" s="1999"/>
      <c r="E44" s="1999"/>
      <c r="F44" s="1999"/>
      <c r="G44" s="1999"/>
      <c r="H44" s="1999"/>
      <c r="I44" s="1999"/>
    </row>
    <row r="45" spans="1:9" ht="15" customHeight="1">
      <c r="A45" s="1026" t="s">
        <v>57</v>
      </c>
      <c r="B45" s="1027"/>
      <c r="C45" s="1028"/>
      <c r="D45" s="35" t="s">
        <v>981</v>
      </c>
      <c r="E45" s="35" t="s">
        <v>982</v>
      </c>
      <c r="F45" s="35" t="s">
        <v>980</v>
      </c>
      <c r="G45" s="35" t="s">
        <v>983</v>
      </c>
      <c r="H45" s="35" t="s">
        <v>984</v>
      </c>
      <c r="I45" s="35" t="s">
        <v>985</v>
      </c>
    </row>
    <row r="46" spans="1:9" ht="15" customHeight="1">
      <c r="A46" s="2004" t="s">
        <v>262</v>
      </c>
      <c r="B46" s="2005"/>
      <c r="C46" s="327" t="s">
        <v>81</v>
      </c>
      <c r="D46" s="551" t="s">
        <v>322</v>
      </c>
      <c r="E46" s="552" t="s">
        <v>322</v>
      </c>
      <c r="F46" s="553" t="s">
        <v>322</v>
      </c>
      <c r="G46" s="553" t="s">
        <v>429</v>
      </c>
      <c r="H46" s="552"/>
      <c r="I46" s="552"/>
    </row>
    <row r="47" spans="1:9" ht="15" customHeight="1">
      <c r="A47" s="2006"/>
      <c r="B47" s="2007"/>
      <c r="C47" s="331" t="s">
        <v>59</v>
      </c>
      <c r="D47" s="554" t="s">
        <v>322</v>
      </c>
      <c r="E47" s="555" t="s">
        <v>322</v>
      </c>
      <c r="F47" s="554" t="s">
        <v>322</v>
      </c>
      <c r="G47" s="554" t="s">
        <v>1452</v>
      </c>
      <c r="H47" s="555"/>
      <c r="I47" s="556"/>
    </row>
    <row r="48" spans="1:9" ht="15" customHeight="1">
      <c r="A48" s="2004" t="s">
        <v>263</v>
      </c>
      <c r="B48" s="2005"/>
      <c r="C48" s="327" t="s">
        <v>81</v>
      </c>
      <c r="D48" s="553" t="s">
        <v>322</v>
      </c>
      <c r="E48" s="552" t="s">
        <v>322</v>
      </c>
      <c r="F48" s="553" t="s">
        <v>322</v>
      </c>
      <c r="G48" s="553" t="s">
        <v>429</v>
      </c>
      <c r="H48" s="552"/>
      <c r="I48" s="552"/>
    </row>
    <row r="49" spans="1:9" ht="15" customHeight="1">
      <c r="A49" s="2006"/>
      <c r="B49" s="2007"/>
      <c r="C49" s="331" t="s">
        <v>59</v>
      </c>
      <c r="D49" s="554" t="s">
        <v>322</v>
      </c>
      <c r="E49" s="555" t="s">
        <v>322</v>
      </c>
      <c r="F49" s="554" t="s">
        <v>322</v>
      </c>
      <c r="G49" s="554" t="s">
        <v>1452</v>
      </c>
      <c r="H49" s="555"/>
      <c r="I49" s="556"/>
    </row>
    <row r="50" spans="1:9" ht="15" customHeight="1">
      <c r="A50" s="2038" t="s">
        <v>1450</v>
      </c>
      <c r="B50" s="2039"/>
      <c r="C50" s="703" t="s">
        <v>1451</v>
      </c>
      <c r="D50" s="704" t="s">
        <v>1675</v>
      </c>
      <c r="E50" s="704" t="s">
        <v>1676</v>
      </c>
      <c r="F50" s="704" t="s">
        <v>1677</v>
      </c>
      <c r="G50" s="704" t="s">
        <v>1678</v>
      </c>
      <c r="H50" s="705"/>
      <c r="I50" s="706"/>
    </row>
    <row r="51" spans="1:9" ht="15" customHeight="1">
      <c r="A51" s="1621" t="s">
        <v>458</v>
      </c>
      <c r="B51" s="1622"/>
      <c r="C51" s="327" t="s">
        <v>60</v>
      </c>
      <c r="D51" s="557">
        <v>5000000</v>
      </c>
      <c r="E51" s="558">
        <v>5000000</v>
      </c>
      <c r="F51" s="557">
        <v>3000000</v>
      </c>
      <c r="G51" s="557">
        <v>1350000</v>
      </c>
      <c r="H51" s="558"/>
      <c r="I51" s="558"/>
    </row>
    <row r="52" spans="1:9" ht="15" customHeight="1">
      <c r="A52" s="1623"/>
      <c r="B52" s="1624"/>
      <c r="C52" s="331" t="s">
        <v>61</v>
      </c>
      <c r="D52" s="559">
        <v>5000000</v>
      </c>
      <c r="E52" s="513">
        <v>4570463</v>
      </c>
      <c r="F52" s="512">
        <v>2993863</v>
      </c>
      <c r="G52" s="559">
        <v>1262270</v>
      </c>
      <c r="H52" s="513"/>
      <c r="I52" s="513"/>
    </row>
    <row r="53" spans="1:9" ht="15" customHeight="1">
      <c r="A53" s="1304" t="s">
        <v>264</v>
      </c>
      <c r="B53" s="1305"/>
      <c r="C53" s="522" t="s">
        <v>265</v>
      </c>
      <c r="D53" s="560">
        <v>120000</v>
      </c>
      <c r="E53" s="476">
        <v>0</v>
      </c>
      <c r="F53" s="477">
        <v>0</v>
      </c>
      <c r="G53" s="560">
        <v>0</v>
      </c>
      <c r="H53" s="476"/>
      <c r="I53" s="476"/>
    </row>
    <row r="54" spans="1:9" ht="15" customHeight="1">
      <c r="A54" s="1308"/>
      <c r="B54" s="1309"/>
      <c r="C54" s="561" t="s">
        <v>266</v>
      </c>
      <c r="D54" s="562">
        <v>0</v>
      </c>
      <c r="E54" s="563">
        <v>0</v>
      </c>
      <c r="F54" s="564">
        <v>0</v>
      </c>
      <c r="G54" s="562">
        <v>0</v>
      </c>
      <c r="H54" s="563"/>
      <c r="I54" s="563"/>
    </row>
    <row r="55" spans="1:9" ht="15" customHeight="1">
      <c r="A55" s="1040" t="s">
        <v>63</v>
      </c>
      <c r="B55" s="1040"/>
      <c r="C55" s="2049" t="s">
        <v>1401</v>
      </c>
      <c r="D55" s="2049"/>
      <c r="E55" s="2049"/>
      <c r="F55" s="2049"/>
      <c r="G55" s="2049"/>
      <c r="H55" s="2049"/>
      <c r="I55" s="2049"/>
    </row>
    <row r="56" spans="1:9" ht="15" customHeight="1">
      <c r="A56" s="1041"/>
      <c r="B56" s="1041"/>
      <c r="C56" s="2050"/>
      <c r="D56" s="2050"/>
      <c r="E56" s="2050"/>
      <c r="F56" s="2050"/>
      <c r="G56" s="2050"/>
      <c r="H56" s="2050"/>
      <c r="I56" s="2050"/>
    </row>
    <row r="57" spans="1:9" ht="15" customHeight="1">
      <c r="A57" s="1041"/>
      <c r="B57" s="1041"/>
      <c r="C57" s="2050"/>
      <c r="D57" s="2050"/>
      <c r="E57" s="2050"/>
      <c r="F57" s="2050"/>
      <c r="G57" s="2050"/>
      <c r="H57" s="2050"/>
      <c r="I57" s="2050"/>
    </row>
    <row r="58" spans="1:9" ht="15" customHeight="1">
      <c r="A58" s="1041"/>
      <c r="B58" s="1041"/>
      <c r="C58" s="2050"/>
      <c r="D58" s="2050"/>
      <c r="E58" s="2050"/>
      <c r="F58" s="2050"/>
      <c r="G58" s="2050"/>
      <c r="H58" s="2050"/>
      <c r="I58" s="2050"/>
    </row>
    <row r="59" spans="1:9" ht="28.5" customHeight="1">
      <c r="A59" s="1041"/>
      <c r="B59" s="1041"/>
      <c r="C59" s="2050"/>
      <c r="D59" s="2050"/>
      <c r="E59" s="2050"/>
      <c r="F59" s="2050"/>
      <c r="G59" s="2050"/>
      <c r="H59" s="2050"/>
      <c r="I59" s="2050"/>
    </row>
    <row r="60" spans="1:9" ht="15" customHeight="1">
      <c r="A60" s="1042"/>
      <c r="B60" s="1042"/>
      <c r="C60" s="2051"/>
      <c r="D60" s="2051"/>
      <c r="E60" s="2051"/>
      <c r="F60" s="2051"/>
      <c r="G60" s="2051"/>
      <c r="H60" s="2051"/>
      <c r="I60" s="2051"/>
    </row>
    <row r="61" spans="1:9" ht="5.0999999999999996" customHeight="1">
      <c r="A61" s="73"/>
      <c r="B61" s="73"/>
      <c r="C61" s="97"/>
      <c r="D61" s="97"/>
      <c r="E61" s="97"/>
      <c r="F61" s="97"/>
      <c r="G61" s="97"/>
      <c r="H61" s="97"/>
      <c r="I61" s="97"/>
    </row>
    <row r="62" spans="1:9" ht="15" customHeight="1">
      <c r="A62" s="1006" t="s">
        <v>647</v>
      </c>
      <c r="B62" s="1006"/>
      <c r="C62" s="59"/>
      <c r="D62" s="258"/>
      <c r="E62" s="258"/>
      <c r="F62" s="258"/>
      <c r="G62" s="258"/>
      <c r="H62" s="258"/>
      <c r="I62" s="258"/>
    </row>
    <row r="63" spans="1:9" ht="15" customHeight="1">
      <c r="A63" s="1315" t="s">
        <v>64</v>
      </c>
      <c r="B63" s="1608" t="s">
        <v>693</v>
      </c>
      <c r="C63" s="1903" t="s">
        <v>1058</v>
      </c>
      <c r="D63" s="1903"/>
      <c r="E63" s="1903"/>
      <c r="F63" s="1903"/>
      <c r="G63" s="1903"/>
      <c r="H63" s="1903"/>
      <c r="I63" s="1903"/>
    </row>
    <row r="64" spans="1:9" ht="15" customHeight="1">
      <c r="A64" s="1315"/>
      <c r="B64" s="1608"/>
      <c r="C64" s="1903"/>
      <c r="D64" s="1903"/>
      <c r="E64" s="1903"/>
      <c r="F64" s="1903"/>
      <c r="G64" s="1903"/>
      <c r="H64" s="1903"/>
      <c r="I64" s="1903"/>
    </row>
    <row r="65" spans="1:9" ht="15" customHeight="1">
      <c r="A65" s="1315"/>
      <c r="B65" s="1608"/>
      <c r="C65" s="1903"/>
      <c r="D65" s="1903"/>
      <c r="E65" s="1903"/>
      <c r="F65" s="1903"/>
      <c r="G65" s="1903"/>
      <c r="H65" s="1903"/>
      <c r="I65" s="1903"/>
    </row>
    <row r="66" spans="1:9" ht="15" customHeight="1">
      <c r="A66" s="1315"/>
      <c r="B66" s="1608"/>
      <c r="C66" s="1903"/>
      <c r="D66" s="1903"/>
      <c r="E66" s="1903"/>
      <c r="F66" s="1903"/>
      <c r="G66" s="1903"/>
      <c r="H66" s="1903"/>
      <c r="I66" s="1903"/>
    </row>
    <row r="67" spans="1:9" ht="15" customHeight="1">
      <c r="A67" s="1315"/>
      <c r="B67" s="1608"/>
      <c r="C67" s="1903"/>
      <c r="D67" s="1903"/>
      <c r="E67" s="1903"/>
      <c r="F67" s="1903"/>
      <c r="G67" s="1903"/>
      <c r="H67" s="1903"/>
      <c r="I67" s="1903"/>
    </row>
    <row r="68" spans="1:9" ht="15" customHeight="1">
      <c r="A68" s="1315"/>
      <c r="B68" s="1063" t="s">
        <v>65</v>
      </c>
      <c r="C68" s="1892" t="s">
        <v>1402</v>
      </c>
      <c r="D68" s="1892"/>
      <c r="E68" s="1892"/>
      <c r="F68" s="1892"/>
      <c r="G68" s="1892"/>
      <c r="H68" s="1892"/>
      <c r="I68" s="1892"/>
    </row>
    <row r="69" spans="1:9" ht="15" customHeight="1">
      <c r="A69" s="1315"/>
      <c r="B69" s="1063"/>
      <c r="C69" s="1892"/>
      <c r="D69" s="1892"/>
      <c r="E69" s="1892"/>
      <c r="F69" s="1892"/>
      <c r="G69" s="1892"/>
      <c r="H69" s="1892"/>
      <c r="I69" s="1892"/>
    </row>
    <row r="70" spans="1:9" ht="15" customHeight="1">
      <c r="A70" s="1315"/>
      <c r="B70" s="1063"/>
      <c r="C70" s="1892"/>
      <c r="D70" s="1892"/>
      <c r="E70" s="1892"/>
      <c r="F70" s="1892"/>
      <c r="G70" s="1892"/>
      <c r="H70" s="1892"/>
      <c r="I70" s="1892"/>
    </row>
    <row r="71" spans="1:9" ht="15" customHeight="1">
      <c r="A71" s="1315"/>
      <c r="B71" s="1063"/>
      <c r="C71" s="1892"/>
      <c r="D71" s="1892"/>
      <c r="E71" s="1892"/>
      <c r="F71" s="1892"/>
      <c r="G71" s="1892"/>
      <c r="H71" s="1892"/>
      <c r="I71" s="1892"/>
    </row>
    <row r="72" spans="1:9" ht="15" customHeight="1">
      <c r="A72" s="1315"/>
      <c r="B72" s="1063"/>
      <c r="C72" s="1892"/>
      <c r="D72" s="1892"/>
      <c r="E72" s="1892"/>
      <c r="F72" s="1892"/>
      <c r="G72" s="1892"/>
      <c r="H72" s="1892"/>
      <c r="I72" s="1892"/>
    </row>
    <row r="73" spans="1:9" ht="15" customHeight="1">
      <c r="A73" s="1315"/>
      <c r="B73" s="1063"/>
      <c r="C73" s="1892"/>
      <c r="D73" s="1892"/>
      <c r="E73" s="1892"/>
      <c r="F73" s="1892"/>
      <c r="G73" s="1892"/>
      <c r="H73" s="1892"/>
      <c r="I73" s="1892"/>
    </row>
    <row r="74" spans="1:9" ht="15" customHeight="1">
      <c r="A74" s="1315"/>
      <c r="B74" s="1063"/>
      <c r="C74" s="1892"/>
      <c r="D74" s="1892"/>
      <c r="E74" s="1892"/>
      <c r="F74" s="1892"/>
      <c r="G74" s="1892"/>
      <c r="H74" s="1892"/>
      <c r="I74" s="1892"/>
    </row>
    <row r="75" spans="1:9" ht="15" customHeight="1">
      <c r="A75" s="1315"/>
      <c r="B75" s="1063"/>
      <c r="C75" s="1892"/>
      <c r="D75" s="1892"/>
      <c r="E75" s="1892"/>
      <c r="F75" s="1892"/>
      <c r="G75" s="1892"/>
      <c r="H75" s="1892"/>
      <c r="I75" s="1892"/>
    </row>
    <row r="76" spans="1:9" ht="15" customHeight="1">
      <c r="A76" s="1315"/>
      <c r="B76" s="1063"/>
      <c r="C76" s="1892"/>
      <c r="D76" s="1892"/>
      <c r="E76" s="1892"/>
      <c r="F76" s="1892"/>
      <c r="G76" s="1892"/>
      <c r="H76" s="1892"/>
      <c r="I76" s="1892"/>
    </row>
    <row r="77" spans="1:9" ht="15" customHeight="1">
      <c r="A77" s="1315"/>
      <c r="B77" s="1063"/>
      <c r="C77" s="1892"/>
      <c r="D77" s="1892"/>
      <c r="E77" s="1892"/>
      <c r="F77" s="1892"/>
      <c r="G77" s="1892"/>
      <c r="H77" s="1892"/>
      <c r="I77" s="1892"/>
    </row>
    <row r="78" spans="1:9" ht="15" customHeight="1">
      <c r="A78" s="1315"/>
      <c r="B78" s="1063"/>
      <c r="C78" s="1892"/>
      <c r="D78" s="1892"/>
      <c r="E78" s="1892"/>
      <c r="F78" s="1892"/>
      <c r="G78" s="1892"/>
      <c r="H78" s="1892"/>
      <c r="I78" s="1892"/>
    </row>
    <row r="79" spans="1:9" ht="15" customHeight="1">
      <c r="A79" s="1315"/>
      <c r="B79" s="1063"/>
      <c r="C79" s="1892"/>
      <c r="D79" s="1892"/>
      <c r="E79" s="1892"/>
      <c r="F79" s="1892"/>
      <c r="G79" s="1892"/>
      <c r="H79" s="1892"/>
      <c r="I79" s="1892"/>
    </row>
    <row r="80" spans="1:9" ht="15" customHeight="1">
      <c r="A80" s="1315"/>
      <c r="B80" s="1063"/>
      <c r="C80" s="1892"/>
      <c r="D80" s="1892"/>
      <c r="E80" s="1892"/>
      <c r="F80" s="1892"/>
      <c r="G80" s="1892"/>
      <c r="H80" s="1892"/>
      <c r="I80" s="1892"/>
    </row>
    <row r="81" spans="1:9" ht="15" customHeight="1">
      <c r="A81" s="1315"/>
      <c r="B81" s="1063"/>
      <c r="C81" s="1892"/>
      <c r="D81" s="1892"/>
      <c r="E81" s="1892"/>
      <c r="F81" s="1892"/>
      <c r="G81" s="1892"/>
      <c r="H81" s="1892"/>
      <c r="I81" s="1892"/>
    </row>
    <row r="82" spans="1:9" ht="15" customHeight="1">
      <c r="A82" s="1315"/>
      <c r="B82" s="1063"/>
      <c r="C82" s="1892"/>
      <c r="D82" s="1892"/>
      <c r="E82" s="1892"/>
      <c r="F82" s="1892"/>
      <c r="G82" s="1892"/>
      <c r="H82" s="1892"/>
      <c r="I82" s="1892"/>
    </row>
    <row r="83" spans="1:9" ht="5.0999999999999996" customHeight="1">
      <c r="A83" s="88"/>
      <c r="B83" s="262"/>
      <c r="C83" s="149"/>
      <c r="D83" s="149"/>
      <c r="E83" s="149"/>
      <c r="F83" s="149"/>
      <c r="G83" s="149"/>
      <c r="H83" s="149"/>
      <c r="I83" s="149"/>
    </row>
    <row r="84" spans="1:9" ht="15" customHeight="1">
      <c r="A84" s="1006" t="s">
        <v>649</v>
      </c>
      <c r="B84" s="1006"/>
      <c r="C84" s="59"/>
      <c r="D84" s="258"/>
      <c r="E84" s="258"/>
      <c r="F84" s="258"/>
      <c r="G84" s="258"/>
      <c r="H84" s="258"/>
      <c r="I84" s="258"/>
    </row>
    <row r="85" spans="1:9" ht="15" customHeight="1">
      <c r="A85" s="1061" t="s">
        <v>997</v>
      </c>
      <c r="B85" s="1061"/>
      <c r="C85" s="1893" t="s">
        <v>1610</v>
      </c>
      <c r="D85" s="1893"/>
      <c r="E85" s="1893"/>
      <c r="F85" s="1893"/>
      <c r="G85" s="1893"/>
      <c r="H85" s="1893"/>
      <c r="I85" s="1893"/>
    </row>
    <row r="86" spans="1:9" ht="15" customHeight="1">
      <c r="A86" s="1061"/>
      <c r="B86" s="1061"/>
      <c r="C86" s="1894"/>
      <c r="D86" s="1894"/>
      <c r="E86" s="1894"/>
      <c r="F86" s="1894"/>
      <c r="G86" s="1894"/>
      <c r="H86" s="1894"/>
      <c r="I86" s="1894"/>
    </row>
    <row r="87" spans="1:9" ht="15" customHeight="1">
      <c r="A87" s="1061"/>
      <c r="B87" s="1061"/>
      <c r="C87" s="1894"/>
      <c r="D87" s="1894"/>
      <c r="E87" s="1894"/>
      <c r="F87" s="1894"/>
      <c r="G87" s="1894"/>
      <c r="H87" s="1894"/>
      <c r="I87" s="1894"/>
    </row>
    <row r="88" spans="1:9" ht="15" customHeight="1">
      <c r="A88" s="1061"/>
      <c r="B88" s="1061"/>
      <c r="C88" s="1894"/>
      <c r="D88" s="1894"/>
      <c r="E88" s="1894"/>
      <c r="F88" s="1894"/>
      <c r="G88" s="1894"/>
      <c r="H88" s="1894"/>
      <c r="I88" s="1894"/>
    </row>
    <row r="89" spans="1:9" ht="15" customHeight="1">
      <c r="A89" s="1061"/>
      <c r="B89" s="1061"/>
      <c r="C89" s="1895"/>
      <c r="D89" s="1895"/>
      <c r="E89" s="1895"/>
      <c r="F89" s="1895"/>
      <c r="G89" s="1895"/>
      <c r="H89" s="1895"/>
      <c r="I89" s="1895"/>
    </row>
    <row r="90" spans="1:9" ht="15" customHeight="1">
      <c r="A90" s="1061"/>
      <c r="B90" s="1061"/>
      <c r="C90" s="1896"/>
      <c r="D90" s="1896"/>
      <c r="E90" s="1896"/>
      <c r="F90" s="1896"/>
      <c r="G90" s="1896"/>
      <c r="H90" s="1896"/>
      <c r="I90" s="1896"/>
    </row>
  </sheetData>
  <customSheetViews>
    <customSheetView guid="{752EAD5E-2F62-4CFE-8BD1-E3E6987497BB}" showPageBreaks="1" printArea="1" view="pageBreakPreview" topLeftCell="A34">
      <selection activeCell="J15" sqref="J15"/>
      <rowBreaks count="3" manualBreakCount="3">
        <brk id="46" max="16383" man="1"/>
        <brk id="64" max="8" man="1"/>
        <brk id="124" max="16383" man="1"/>
      </rowBreaks>
      <pageMargins left="0.7" right="1.0416666666666666E-2" top="0.75" bottom="0.75" header="0.3" footer="0.3"/>
      <pageSetup paperSize="9" orientation="portrait" r:id="rId1"/>
    </customSheetView>
    <customSheetView guid="{71275B59-52D9-4BCA-9258-6D8C6EFF66CF}" showPageBreaks="1" view="pageLayout" topLeftCell="A62">
      <selection activeCell="M66" sqref="M66"/>
      <pageMargins left="0.7" right="1.0416666666666666E-2" top="0.75" bottom="0.75" header="0.3" footer="0.3"/>
      <pageSetup paperSize="9" orientation="portrait" r:id="rId2"/>
    </customSheetView>
    <customSheetView guid="{E75B0417-2004-49B0-81AA-65A6C4F7EC2C}" showPageBreaks="1" printArea="1" view="pageLayout" topLeftCell="A62">
      <selection activeCell="M66" sqref="M66"/>
      <rowBreaks count="3" manualBreakCount="3">
        <brk id="46" max="16383" man="1"/>
        <brk id="70" max="16383" man="1"/>
        <brk id="128" max="16383" man="1"/>
      </rowBreaks>
      <pageMargins left="0.7" right="1.0416666666666666E-2" top="0.75" bottom="0.75" header="0.3" footer="0.3"/>
      <pageSetup paperSize="9" orientation="portrait" r:id="rId3"/>
    </customSheetView>
    <customSheetView guid="{0B143DF2-66B8-46B0-BF36-1C571A9EB3F3}" showPageBreaks="1" printArea="1" view="pageLayout" topLeftCell="A28">
      <selection activeCell="A65" sqref="A65:IV70"/>
      <rowBreaks count="3" manualBreakCount="3">
        <brk id="46" max="16383" man="1"/>
        <brk id="70" max="16383" man="1"/>
        <brk id="128" max="16383" man="1"/>
      </rowBreaks>
      <pageMargins left="0.7" right="1.0416666666666666E-2" top="0.75" bottom="0.75" header="0.3" footer="0.3"/>
      <pageSetup paperSize="9" orientation="portrait" r:id="rId4"/>
    </customSheetView>
    <customSheetView guid="{4DCD7E50-A612-4C8E-882E-3BC6A59DB4EB}" showPageBreaks="1" printArea="1" view="pageLayout" topLeftCell="A16">
      <selection activeCell="A62" sqref="A62:B64"/>
      <rowBreaks count="1" manualBreakCount="1">
        <brk id="46" max="16383" man="1"/>
      </rowBreaks>
      <pageMargins left="0.7" right="1.0416666666666666E-2" top="0.75" bottom="0.75" header="0.3" footer="0.3"/>
      <pageSetup paperSize="9" orientation="portrait" horizontalDpi="300" verticalDpi="300" r:id="rId5"/>
    </customSheetView>
    <customSheetView guid="{A898AA5D-169A-4A14-AB8F-C4F4C5C9C869}" showPageBreaks="1" printArea="1" view="pageBreakPreview" topLeftCell="A64">
      <selection activeCell="D68" sqref="D68:I68"/>
      <rowBreaks count="3" manualBreakCount="3">
        <brk id="46" max="16383" man="1"/>
        <brk id="64" max="8" man="1"/>
        <brk id="124" max="16383" man="1"/>
      </rowBreaks>
      <pageMargins left="0.7" right="1.0416666666666666E-2" top="0.75" bottom="0.75" header="0.3" footer="0.3"/>
      <pageSetup paperSize="9" orientation="portrait" r:id="rId6"/>
    </customSheetView>
    <customSheetView guid="{DD9AE018-7E22-4B13-ADFF-D4C3360CBEF2}" showPageBreaks="1" printArea="1" view="pageBreakPreview" topLeftCell="A34">
      <selection activeCell="J15" sqref="J15"/>
      <rowBreaks count="3" manualBreakCount="3">
        <brk id="46" max="16383" man="1"/>
        <brk id="64" max="8" man="1"/>
        <brk id="124" max="16383" man="1"/>
      </rowBreaks>
      <pageMargins left="0.7" right="1.0416666666666666E-2" top="0.75" bottom="0.75" header="0.3" footer="0.3"/>
      <pageSetup paperSize="9" orientation="portrait" r:id="rId7"/>
    </customSheetView>
    <customSheetView guid="{9EB396F3-ECBE-4F00-8AF4-433E00D5457E}" showPageBreaks="1" printArea="1" view="pageLayout" topLeftCell="A49">
      <selection activeCell="L28" sqref="L28"/>
      <rowBreaks count="1" manualBreakCount="1">
        <brk id="46" max="16383" man="1"/>
      </rowBreaks>
      <pageMargins left="0.7" right="1.0416666666666666E-2" top="0.75" bottom="0.75" header="0.3" footer="0.3"/>
      <pageSetup paperSize="9" orientation="portrait" horizontalDpi="300" verticalDpi="300" r:id="rId8"/>
    </customSheetView>
    <customSheetView guid="{55E52B48-1657-48E8-B3E5-B0C731EC5524}" showPageBreaks="1" printArea="1" view="pageLayout" topLeftCell="A62">
      <selection activeCell="A65" sqref="A65:IV70"/>
      <rowBreaks count="3" manualBreakCount="3">
        <brk id="46" max="16383" man="1"/>
        <brk id="70" max="16383" man="1"/>
        <brk id="128" max="16383" man="1"/>
      </rowBreaks>
      <pageMargins left="0.7" right="1.0416666666666666E-2" top="0.75" bottom="0.75" header="0.3" footer="0.3"/>
      <pageSetup paperSize="9" orientation="portrait" r:id="rId9"/>
    </customSheetView>
    <customSheetView guid="{23D4B25B-CBF4-454F-9519-3A7381CDE973}" showPageBreaks="1" printArea="1" view="pageLayout" topLeftCell="A62">
      <selection activeCell="A65" sqref="A65:IV70"/>
      <rowBreaks count="3" manualBreakCount="3">
        <brk id="46" max="16383" man="1"/>
        <brk id="70" max="16383" man="1"/>
        <brk id="128" max="16383" man="1"/>
      </rowBreaks>
      <pageMargins left="0.7" right="1.0416666666666666E-2" top="0.75" bottom="0.75" header="0.3" footer="0.3"/>
      <pageSetup paperSize="9" orientation="portrait" r:id="rId10"/>
    </customSheetView>
    <customSheetView guid="{06A42C23-4954-42F4-A856-AA4EA9356C9D}" showPageBreaks="1" printArea="1" view="pageLayout" topLeftCell="A62">
      <selection activeCell="A65" sqref="A65:IV70"/>
      <rowBreaks count="3" manualBreakCount="3">
        <brk id="46" max="16383" man="1"/>
        <brk id="70" max="16383" man="1"/>
        <brk id="128" max="16383" man="1"/>
      </rowBreaks>
      <pageMargins left="0.7" right="1.0416666666666666E-2" top="0.75" bottom="0.75" header="0.3" footer="0.3"/>
      <pageSetup paperSize="9" orientation="portrait" r:id="rId11"/>
    </customSheetView>
    <customSheetView guid="{7F613779-33AB-4C27-B28A-A10D734C27EA}" showPageBreaks="1" printArea="1" view="pageBreakPreview" topLeftCell="A16">
      <selection activeCell="K30" sqref="K30"/>
      <rowBreaks count="3" manualBreakCount="3">
        <brk id="46" max="16383" man="1"/>
        <brk id="66" max="16383" man="1"/>
        <brk id="124" max="16383" man="1"/>
      </rowBreaks>
      <pageMargins left="0.7" right="1.0416666666666666E-2" top="0.75" bottom="0.75" header="0.3" footer="0.3"/>
      <pageSetup paperSize="9" orientation="portrait" r:id="rId12"/>
    </customSheetView>
    <customSheetView guid="{5FEFEB6C-BEC4-430E-B947-6A7413286A0D}" showPageBreaks="1" printArea="1" view="pageLayout">
      <selection activeCell="L28" sqref="L28"/>
      <rowBreaks count="1" manualBreakCount="1">
        <brk id="46" max="16383" man="1"/>
      </rowBreaks>
      <pageMargins left="0.7" right="1.0416666666666666E-2" top="0.75" bottom="0.75" header="0.3" footer="0.3"/>
      <pageSetup paperSize="9" orientation="portrait" horizontalDpi="300" verticalDpi="300" r:id="rId13"/>
    </customSheetView>
    <customSheetView guid="{22FD68A5-46F7-4E41-8363-D5981057D2EF}" showPageBreaks="1" printArea="1" view="pageBreakPreview" topLeftCell="A45">
      <selection activeCell="C55" sqref="C55:I55"/>
      <rowBreaks count="3" manualBreakCount="3">
        <brk id="46" max="16383" man="1"/>
        <brk id="63" max="8" man="1"/>
        <brk id="123" max="16383" man="1"/>
      </rowBreaks>
      <pageMargins left="0.7" right="1.0416666666666666E-2" top="0.75" bottom="0.75" header="0.3" footer="0.3"/>
      <pageSetup paperSize="9" orientation="portrait" r:id="rId14"/>
    </customSheetView>
    <customSheetView guid="{76B58914-1035-4353-9CF6-22B59E40A08B}" showPageBreaks="1" printArea="1" view="pageBreakPreview" topLeftCell="A34">
      <selection activeCell="J15" sqref="J15"/>
      <rowBreaks count="3" manualBreakCount="3">
        <brk id="46" max="16383" man="1"/>
        <brk id="64" max="8" man="1"/>
        <brk id="124" max="16383" man="1"/>
      </rowBreaks>
      <pageMargins left="0.7" right="1.0416666666666666E-2" top="0.75" bottom="0.75" header="0.3" footer="0.3"/>
      <pageSetup paperSize="9" orientation="portrait" r:id="rId15"/>
    </customSheetView>
    <customSheetView guid="{3848975B-608E-4A87-AC36-A52CBAB490C8}" showPageBreaks="1" printArea="1" view="pageLayout" topLeftCell="A28">
      <selection activeCell="A65" sqref="A65:IV70"/>
      <rowBreaks count="3" manualBreakCount="3">
        <brk id="46" max="16383" man="1"/>
        <brk id="70" max="16383" man="1"/>
        <brk id="128" max="16383" man="1"/>
      </rowBreaks>
      <pageMargins left="0.7" right="1.0416666666666666E-2" top="0.75" bottom="0.75" header="0.3" footer="0.3"/>
      <pageSetup paperSize="9" orientation="portrait" r:id="rId16"/>
    </customSheetView>
    <customSheetView guid="{D623C857-8851-4DB2-AEC5-A3D94BBCC3E5}" showPageBreaks="1" printArea="1" view="pageBreakPreview" topLeftCell="A34">
      <selection activeCell="J15" sqref="J15"/>
      <rowBreaks count="3" manualBreakCount="3">
        <brk id="46" max="16383" man="1"/>
        <brk id="64" max="8" man="1"/>
        <brk id="124" max="16383" man="1"/>
      </rowBreaks>
      <pageMargins left="0.7" right="1.0416666666666666E-2" top="0.75" bottom="0.75" header="0.3" footer="0.3"/>
      <pageSetup paperSize="9" orientation="portrait" r:id="rId17"/>
    </customSheetView>
    <customSheetView guid="{4789E3A1-B331-40F4-BFBE-ECBA77374F9F}" showPageBreaks="1" printArea="1" view="pageLayout" topLeftCell="A62">
      <selection activeCell="A65" sqref="A65:IV70"/>
      <rowBreaks count="3" manualBreakCount="3">
        <brk id="46" max="16383" man="1"/>
        <brk id="70" max="16383" man="1"/>
        <brk id="128" max="16383" man="1"/>
      </rowBreaks>
      <pageMargins left="0.7" right="1.0416666666666666E-2" top="0.75" bottom="0.75" header="0.3" footer="0.3"/>
      <pageSetup paperSize="9" orientation="portrait" r:id="rId18"/>
    </customSheetView>
  </customSheetViews>
  <mergeCells count="55">
    <mergeCell ref="A1:I1"/>
    <mergeCell ref="A2:I2"/>
    <mergeCell ref="A3:B3"/>
    <mergeCell ref="C4:I4"/>
    <mergeCell ref="A4:B4"/>
    <mergeCell ref="C3:I3"/>
    <mergeCell ref="A5:B7"/>
    <mergeCell ref="D5:I5"/>
    <mergeCell ref="F6:F7"/>
    <mergeCell ref="H6:I6"/>
    <mergeCell ref="H7:I7"/>
    <mergeCell ref="A9:B9"/>
    <mergeCell ref="C16:E16"/>
    <mergeCell ref="F15:I15"/>
    <mergeCell ref="F16:I16"/>
    <mergeCell ref="C15:E15"/>
    <mergeCell ref="A10:B13"/>
    <mergeCell ref="C10:I13"/>
    <mergeCell ref="C14:E14"/>
    <mergeCell ref="F14:I14"/>
    <mergeCell ref="A14:B16"/>
    <mergeCell ref="A18:B18"/>
    <mergeCell ref="A62:B62"/>
    <mergeCell ref="B28:C29"/>
    <mergeCell ref="B34:C35"/>
    <mergeCell ref="A53:B54"/>
    <mergeCell ref="A44:I44"/>
    <mergeCell ref="A48:B49"/>
    <mergeCell ref="A46:B47"/>
    <mergeCell ref="B19:C27"/>
    <mergeCell ref="A45:C45"/>
    <mergeCell ref="A85:B90"/>
    <mergeCell ref="C85:I90"/>
    <mergeCell ref="A84:B84"/>
    <mergeCell ref="A42:C43"/>
    <mergeCell ref="D28:I29"/>
    <mergeCell ref="D34:I35"/>
    <mergeCell ref="A51:B52"/>
    <mergeCell ref="A19:A35"/>
    <mergeCell ref="B68:B82"/>
    <mergeCell ref="C68:I82"/>
    <mergeCell ref="A63:A82"/>
    <mergeCell ref="D19:I27"/>
    <mergeCell ref="B30:C33"/>
    <mergeCell ref="D30:I33"/>
    <mergeCell ref="A55:B60"/>
    <mergeCell ref="C55:I60"/>
    <mergeCell ref="B63:B67"/>
    <mergeCell ref="C63:I67"/>
    <mergeCell ref="D36:I37"/>
    <mergeCell ref="A36:C37"/>
    <mergeCell ref="A38:C41"/>
    <mergeCell ref="D38:I41"/>
    <mergeCell ref="D42:I43"/>
    <mergeCell ref="A50:B50"/>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3" manualBreakCount="3">
    <brk id="54" max="8" man="1"/>
    <brk id="104" max="8" man="1"/>
    <brk id="1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53"/>
  <sheetViews>
    <sheetView view="pageBreakPreview" topLeftCell="A25" zoomScaleNormal="100" zoomScaleSheetLayoutView="100" workbookViewId="0">
      <selection activeCell="B51" sqref="B51:B53"/>
    </sheetView>
  </sheetViews>
  <sheetFormatPr defaultRowHeight="13.5"/>
  <cols>
    <col min="1" max="1" width="44.75" customWidth="1"/>
    <col min="2" max="2" width="42.25" customWidth="1"/>
    <col min="8" max="8" width="9.75" bestFit="1" customWidth="1"/>
  </cols>
  <sheetData>
    <row r="1" spans="1:2" ht="13.5" customHeight="1">
      <c r="A1" s="1" t="s">
        <v>1</v>
      </c>
      <c r="B1" s="1" t="s">
        <v>2</v>
      </c>
    </row>
    <row r="2" spans="1:2" ht="13.5" customHeight="1">
      <c r="A2" s="884" t="s">
        <v>470</v>
      </c>
      <c r="B2" s="872" t="s">
        <v>468</v>
      </c>
    </row>
    <row r="3" spans="1:2" ht="13.5" customHeight="1">
      <c r="A3" s="885"/>
      <c r="B3" s="873"/>
    </row>
    <row r="4" spans="1:2" ht="13.5" customHeight="1">
      <c r="A4" s="885"/>
      <c r="B4" s="873"/>
    </row>
    <row r="5" spans="1:2" s="214" customFormat="1" ht="13.5" customHeight="1">
      <c r="A5" s="885"/>
      <c r="B5" s="874"/>
    </row>
    <row r="6" spans="1:2" ht="13.5" customHeight="1">
      <c r="A6" s="885"/>
      <c r="B6" s="869" t="s">
        <v>1353</v>
      </c>
    </row>
    <row r="7" spans="1:2" ht="13.5" customHeight="1">
      <c r="A7" s="885"/>
      <c r="B7" s="870"/>
    </row>
    <row r="8" spans="1:2" ht="13.5" customHeight="1">
      <c r="A8" s="885"/>
      <c r="B8" s="870"/>
    </row>
    <row r="9" spans="1:2" ht="13.5" customHeight="1">
      <c r="A9" s="885"/>
      <c r="B9" s="870"/>
    </row>
    <row r="10" spans="1:2" ht="13.5" customHeight="1">
      <c r="A10" s="885"/>
      <c r="B10" s="870"/>
    </row>
    <row r="11" spans="1:2" ht="13.5" customHeight="1">
      <c r="A11" s="885"/>
      <c r="B11" s="871"/>
    </row>
    <row r="12" spans="1:2" ht="13.5" customHeight="1">
      <c r="A12" s="885"/>
      <c r="B12" s="869" t="s">
        <v>1354</v>
      </c>
    </row>
    <row r="13" spans="1:2" ht="13.5" customHeight="1">
      <c r="A13" s="885"/>
      <c r="B13" s="870"/>
    </row>
    <row r="14" spans="1:2" ht="13.5" customHeight="1">
      <c r="A14" s="885"/>
      <c r="B14" s="870"/>
    </row>
    <row r="15" spans="1:2" ht="13.5" customHeight="1">
      <c r="A15" s="885"/>
      <c r="B15" s="870"/>
    </row>
    <row r="16" spans="1:2" ht="13.5" customHeight="1">
      <c r="A16" s="885"/>
      <c r="B16" s="870"/>
    </row>
    <row r="17" spans="1:2" ht="13.5" customHeight="1">
      <c r="A17" s="885"/>
      <c r="B17" s="870"/>
    </row>
    <row r="18" spans="1:2" s="33" customFormat="1" ht="13.5" customHeight="1">
      <c r="A18" s="886"/>
      <c r="B18" s="871"/>
    </row>
    <row r="19" spans="1:2" ht="13.5" customHeight="1">
      <c r="A19" s="878" t="s">
        <v>471</v>
      </c>
      <c r="B19" s="881" t="s">
        <v>926</v>
      </c>
    </row>
    <row r="20" spans="1:2" ht="13.5" customHeight="1">
      <c r="A20" s="879"/>
      <c r="B20" s="882"/>
    </row>
    <row r="21" spans="1:2" ht="13.5" customHeight="1">
      <c r="A21" s="879"/>
      <c r="B21" s="882"/>
    </row>
    <row r="22" spans="1:2" ht="13.5" customHeight="1">
      <c r="A22" s="879"/>
      <c r="B22" s="882"/>
    </row>
    <row r="23" spans="1:2" ht="13.5" customHeight="1">
      <c r="A23" s="879"/>
      <c r="B23" s="882"/>
    </row>
    <row r="24" spans="1:2" ht="13.5" customHeight="1">
      <c r="A24" s="879"/>
      <c r="B24" s="882"/>
    </row>
    <row r="25" spans="1:2" ht="13.5" customHeight="1">
      <c r="A25" s="879"/>
      <c r="B25" s="882"/>
    </row>
    <row r="26" spans="1:2" ht="13.5" customHeight="1">
      <c r="A26" s="880"/>
      <c r="B26" s="883"/>
    </row>
    <row r="27" spans="1:2" ht="13.5" customHeight="1">
      <c r="A27" s="875" t="s">
        <v>472</v>
      </c>
      <c r="B27" s="869" t="s">
        <v>1352</v>
      </c>
    </row>
    <row r="28" spans="1:2" ht="13.5" customHeight="1">
      <c r="A28" s="876"/>
      <c r="B28" s="870"/>
    </row>
    <row r="29" spans="1:2" ht="13.5" customHeight="1">
      <c r="A29" s="876"/>
      <c r="B29" s="870"/>
    </row>
    <row r="30" spans="1:2" s="33" customFormat="1" ht="13.5" customHeight="1">
      <c r="A30" s="876"/>
      <c r="B30" s="870"/>
    </row>
    <row r="31" spans="1:2" s="33" customFormat="1" ht="13.5" customHeight="1">
      <c r="A31" s="876"/>
      <c r="B31" s="870"/>
    </row>
    <row r="32" spans="1:2" ht="13.5" customHeight="1">
      <c r="A32" s="876"/>
      <c r="B32" s="870"/>
    </row>
    <row r="33" spans="1:2" ht="13.5" customHeight="1">
      <c r="A33" s="876"/>
      <c r="B33" s="870"/>
    </row>
    <row r="34" spans="1:2" ht="13.5" customHeight="1">
      <c r="A34" s="876"/>
      <c r="B34" s="870"/>
    </row>
    <row r="35" spans="1:2" ht="13.5" customHeight="1">
      <c r="A35" s="876"/>
      <c r="B35" s="870"/>
    </row>
    <row r="36" spans="1:2" ht="13.5" customHeight="1">
      <c r="A36" s="876"/>
      <c r="B36" s="870"/>
    </row>
    <row r="37" spans="1:2" ht="13.5" customHeight="1">
      <c r="A37" s="876"/>
      <c r="B37" s="870"/>
    </row>
    <row r="38" spans="1:2" ht="13.5" customHeight="1">
      <c r="A38" s="876"/>
      <c r="B38" s="870"/>
    </row>
    <row r="39" spans="1:2" ht="13.5" customHeight="1">
      <c r="A39" s="876"/>
      <c r="B39" s="870"/>
    </row>
    <row r="40" spans="1:2" ht="13.5" customHeight="1">
      <c r="A40" s="876"/>
      <c r="B40" s="870"/>
    </row>
    <row r="41" spans="1:2" ht="13.5" customHeight="1">
      <c r="A41" s="876"/>
      <c r="B41" s="870"/>
    </row>
    <row r="42" spans="1:2" ht="13.5" customHeight="1">
      <c r="A42" s="876"/>
      <c r="B42" s="870"/>
    </row>
    <row r="43" spans="1:2" ht="13.5" customHeight="1">
      <c r="A43" s="876"/>
      <c r="B43" s="870"/>
    </row>
    <row r="44" spans="1:2" ht="13.5" customHeight="1">
      <c r="A44" s="876"/>
      <c r="B44" s="870"/>
    </row>
    <row r="45" spans="1:2" ht="13.5" customHeight="1">
      <c r="A45" s="876"/>
      <c r="B45" s="870"/>
    </row>
    <row r="46" spans="1:2" ht="13.5" customHeight="1">
      <c r="A46" s="876"/>
      <c r="B46" s="870"/>
    </row>
    <row r="47" spans="1:2" ht="13.5" customHeight="1">
      <c r="A47" s="876"/>
      <c r="B47" s="870"/>
    </row>
    <row r="48" spans="1:2" ht="13.5" customHeight="1">
      <c r="A48" s="876"/>
      <c r="B48" s="870"/>
    </row>
    <row r="49" spans="1:2" ht="13.5" customHeight="1">
      <c r="A49" s="876"/>
      <c r="B49" s="870"/>
    </row>
    <row r="50" spans="1:2" ht="13.5" customHeight="1">
      <c r="A50" s="877"/>
      <c r="B50" s="871"/>
    </row>
    <row r="51" spans="1:2" ht="13.5" customHeight="1">
      <c r="A51" s="2" t="s">
        <v>11</v>
      </c>
      <c r="B51" s="869" t="s">
        <v>1355</v>
      </c>
    </row>
    <row r="52" spans="1:2" ht="13.5" customHeight="1">
      <c r="A52" s="2" t="s">
        <v>12</v>
      </c>
      <c r="B52" s="870"/>
    </row>
    <row r="53" spans="1:2" ht="13.5" customHeight="1">
      <c r="A53" s="2" t="s">
        <v>13</v>
      </c>
      <c r="B53" s="871"/>
    </row>
  </sheetData>
  <customSheetViews>
    <customSheetView guid="{752EAD5E-2F62-4CFE-8BD1-E3E6987497BB}" scale="60" showPageBreaks="1" view="pageBreakPreview">
      <selection activeCell="J15" sqref="J15"/>
      <pageMargins left="0.7" right="0.7" top="0.75" bottom="0.75" header="0.3" footer="0.3"/>
      <pageSetup paperSize="9" orientation="portrait" r:id="rId1"/>
    </customSheetView>
    <customSheetView guid="{71275B59-52D9-4BCA-9258-6D8C6EFF66CF}" showPageBreaks="1" view="pageLayout" topLeftCell="A13">
      <selection activeCell="H10" sqref="H10"/>
      <pageMargins left="0.7" right="0.7" top="0.75" bottom="0.75" header="0.3" footer="0.3"/>
      <pageSetup paperSize="9" orientation="portrait" r:id="rId2"/>
    </customSheetView>
    <customSheetView guid="{E75B0417-2004-49B0-81AA-65A6C4F7EC2C}" showPageBreaks="1" view="pageLayout" topLeftCell="A13">
      <selection activeCell="H10" sqref="H10"/>
      <pageMargins left="0.7" right="0.7" top="0.75" bottom="0.75" header="0.3" footer="0.3"/>
      <pageSetup paperSize="9" orientation="portrait" r:id="rId3"/>
    </customSheetView>
    <customSheetView guid="{0B143DF2-66B8-46B0-BF36-1C571A9EB3F3}" showPageBreaks="1" view="pageLayout">
      <selection activeCell="H10" sqref="H10"/>
      <pageMargins left="0.7" right="0.7" top="0.75" bottom="0.75" header="0.3" footer="0.3"/>
      <pageSetup paperSize="9" orientation="portrait" r:id="rId4"/>
    </customSheetView>
    <customSheetView guid="{4DCD7E50-A612-4C8E-882E-3BC6A59DB4EB}" showPageBreaks="1" view="pageLayout" topLeftCell="A13">
      <selection activeCell="C38" sqref="A38:IV38"/>
      <pageMargins left="0.7" right="0.7" top="0.75" bottom="0.75" header="0.3" footer="0.3"/>
      <pageSetup paperSize="9" orientation="portrait" horizontalDpi="300" verticalDpi="300" r:id="rId5"/>
    </customSheetView>
    <customSheetView guid="{A898AA5D-169A-4A14-AB8F-C4F4C5C9C869}" scale="60" showPageBreaks="1" view="pageBreakPreview">
      <selection activeCell="J15" sqref="J15"/>
      <pageMargins left="0.7" right="0.7" top="0.75" bottom="0.75" header="0.3" footer="0.3"/>
      <pageSetup paperSize="9" orientation="portrait" r:id="rId6"/>
    </customSheetView>
    <customSheetView guid="{DD9AE018-7E22-4B13-ADFF-D4C3360CBEF2}" scale="60" showPageBreaks="1" view="pageBreakPreview">
      <selection activeCell="J15" sqref="J15"/>
      <pageMargins left="0.7" right="0.7" top="0.75" bottom="0.75" header="0.3" footer="0.3"/>
      <pageSetup paperSize="9" orientation="portrait" r:id="rId7"/>
    </customSheetView>
    <customSheetView guid="{9EB396F3-ECBE-4F00-8AF4-433E00D5457E}" showPageBreaks="1" view="pageLayout" topLeftCell="A13">
      <selection activeCell="C38" sqref="A38:IV38"/>
      <pageMargins left="0.7" right="0.7" top="0.75" bottom="0.75" header="0.3" footer="0.3"/>
      <pageSetup paperSize="9" orientation="portrait" horizontalDpi="300" verticalDpi="300" r:id="rId8"/>
    </customSheetView>
    <customSheetView guid="{55E52B48-1657-48E8-B3E5-B0C731EC5524}" showPageBreaks="1" view="pageLayout" topLeftCell="A13">
      <selection activeCell="H10" sqref="H10"/>
      <pageMargins left="0.7" right="0.7" top="0.75" bottom="0.75" header="0.3" footer="0.3"/>
      <pageSetup paperSize="9" orientation="portrait" r:id="rId9"/>
    </customSheetView>
    <customSheetView guid="{23D4B25B-CBF4-454F-9519-3A7381CDE973}" showPageBreaks="1" view="pageLayout" topLeftCell="A13">
      <selection activeCell="H10" sqref="H10"/>
      <pageMargins left="0.7" right="0.7" top="0.75" bottom="0.75" header="0.3" footer="0.3"/>
      <pageSetup paperSize="9" orientation="portrait" r:id="rId10"/>
    </customSheetView>
    <customSheetView guid="{06A42C23-4954-42F4-A856-AA4EA9356C9D}" showPageBreaks="1" view="pageLayout" topLeftCell="A13">
      <selection activeCell="H10" sqref="H10"/>
      <pageMargins left="0.7" right="0.7" top="0.75" bottom="0.75" header="0.3" footer="0.3"/>
      <pageSetup paperSize="9" orientation="portrait" r:id="rId11"/>
    </customSheetView>
    <customSheetView guid="{7F613779-33AB-4C27-B28A-A10D734C27EA}" showPageBreaks="1" view="pageLayout" topLeftCell="A13">
      <selection activeCell="J10" sqref="J10"/>
      <pageMargins left="0.7" right="0.7" top="0.75" bottom="0.75" header="0.3" footer="0.3"/>
      <pageSetup paperSize="9" orientation="portrait" r:id="rId12"/>
    </customSheetView>
    <customSheetView guid="{5FEFEB6C-BEC4-430E-B947-6A7413286A0D}" showPageBreaks="1" view="pageLayout">
      <selection activeCell="B15" sqref="B15:B41"/>
      <pageMargins left="0.7" right="0.7" top="0.75" bottom="0.75" header="0.3" footer="0.3"/>
      <pageSetup paperSize="9" orientation="portrait" horizontalDpi="300" verticalDpi="300" r:id="rId13"/>
    </customSheetView>
    <customSheetView guid="{22FD68A5-46F7-4E41-8363-D5981057D2EF}" scale="60" showPageBreaks="1" view="pageBreakPreview">
      <selection activeCell="J15" sqref="J15"/>
      <pageMargins left="0.7" right="0.7" top="0.75" bottom="0.75" header="0.3" footer="0.3"/>
      <pageSetup paperSize="9" orientation="portrait" r:id="rId14"/>
    </customSheetView>
    <customSheetView guid="{76B58914-1035-4353-9CF6-22B59E40A08B}" scale="60" showPageBreaks="1" view="pageBreakPreview">
      <selection activeCell="J15" sqref="J15"/>
      <pageMargins left="0.7" right="0.7" top="0.75" bottom="0.75" header="0.3" footer="0.3"/>
      <pageSetup paperSize="9" orientation="portrait" r:id="rId15"/>
    </customSheetView>
    <customSheetView guid="{3848975B-608E-4A87-AC36-A52CBAB490C8}" showPageBreaks="1" view="pageLayout">
      <selection activeCell="H10" sqref="H10"/>
      <pageMargins left="0.7" right="0.7" top="0.75" bottom="0.75" header="0.3" footer="0.3"/>
      <pageSetup paperSize="9" orientation="portrait" r:id="rId16"/>
    </customSheetView>
    <customSheetView guid="{D623C857-8851-4DB2-AEC5-A3D94BBCC3E5}" scale="60" showPageBreaks="1" view="pageBreakPreview">
      <selection activeCell="J15" sqref="J15"/>
      <pageMargins left="0.7" right="0.7" top="0.75" bottom="0.75" header="0.3" footer="0.3"/>
      <pageSetup paperSize="9" orientation="portrait" r:id="rId17"/>
    </customSheetView>
    <customSheetView guid="{4789E3A1-B331-40F4-BFBE-ECBA77374F9F}" showPageBreaks="1" view="pageLayout" topLeftCell="A13">
      <selection activeCell="H10" sqref="H10"/>
      <pageMargins left="0.7" right="0.7" top="0.75" bottom="0.75" header="0.3" footer="0.3"/>
      <pageSetup paperSize="9" orientation="portrait" r:id="rId18"/>
    </customSheetView>
  </customSheetViews>
  <mergeCells count="9">
    <mergeCell ref="B51:B53"/>
    <mergeCell ref="B2:B5"/>
    <mergeCell ref="A27:A50"/>
    <mergeCell ref="A19:A26"/>
    <mergeCell ref="B19:B26"/>
    <mergeCell ref="B6:B11"/>
    <mergeCell ref="B12:B18"/>
    <mergeCell ref="A2:A18"/>
    <mergeCell ref="B27:B50"/>
  </mergeCells>
  <phoneticPr fontId="16"/>
  <pageMargins left="0.70866141732283472" right="0.70866141732283472" top="0.74803149606299213" bottom="0.74803149606299213" header="0.31496062992125984" footer="0.31496062992125984"/>
  <pageSetup paperSize="9" orientation="portrait" r:id="rId19"/>
  <headerFoot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B0F0"/>
  </sheetPr>
  <dimension ref="A1:L71"/>
  <sheetViews>
    <sheetView showWhiteSpace="0" view="pageBreakPreview" topLeftCell="A22" zoomScaleNormal="100" zoomScaleSheetLayoutView="100" workbookViewId="0">
      <selection activeCell="O37" sqref="O37"/>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c r="A2" s="916"/>
      <c r="B2" s="916"/>
      <c r="C2" s="916"/>
      <c r="D2" s="916"/>
      <c r="E2" s="916"/>
      <c r="F2" s="916"/>
      <c r="G2" s="916"/>
      <c r="H2" s="916"/>
      <c r="I2" s="916"/>
    </row>
    <row r="3" spans="1:9" ht="15" customHeight="1">
      <c r="A3" s="917" t="s">
        <v>3</v>
      </c>
      <c r="B3" s="917"/>
      <c r="C3" s="924" t="s">
        <v>1383</v>
      </c>
      <c r="D3" s="924"/>
      <c r="E3" s="924"/>
      <c r="F3" s="924"/>
      <c r="G3" s="924"/>
      <c r="H3" s="924"/>
      <c r="I3" s="924"/>
    </row>
    <row r="4" spans="1:9" ht="15" customHeight="1">
      <c r="A4" s="1000" t="s">
        <v>42</v>
      </c>
      <c r="B4" s="1000"/>
      <c r="C4" s="925"/>
      <c r="D4" s="925"/>
      <c r="E4" s="925"/>
      <c r="F4" s="925"/>
      <c r="G4" s="925"/>
      <c r="H4" s="925"/>
      <c r="I4" s="925"/>
    </row>
    <row r="5" spans="1:9" ht="15" customHeight="1">
      <c r="A5" s="917" t="s">
        <v>14</v>
      </c>
      <c r="B5" s="917"/>
      <c r="C5" s="46" t="s">
        <v>15</v>
      </c>
      <c r="D5" s="917" t="s">
        <v>1304</v>
      </c>
      <c r="E5" s="917"/>
      <c r="F5" s="917"/>
      <c r="G5" s="917"/>
      <c r="H5" s="917"/>
      <c r="I5" s="917"/>
    </row>
    <row r="6" spans="1:9" ht="15" customHeight="1">
      <c r="A6" s="917"/>
      <c r="B6" s="917"/>
      <c r="C6" s="300" t="s">
        <v>102</v>
      </c>
      <c r="D6" s="299" t="s">
        <v>17</v>
      </c>
      <c r="E6" s="301" t="s">
        <v>667</v>
      </c>
      <c r="F6" s="924" t="s">
        <v>43</v>
      </c>
      <c r="G6" s="299" t="s">
        <v>16</v>
      </c>
      <c r="H6" s="1746" t="s">
        <v>1305</v>
      </c>
      <c r="I6" s="1746"/>
    </row>
    <row r="7" spans="1:9" ht="15" customHeight="1">
      <c r="A7" s="917"/>
      <c r="B7" s="917"/>
      <c r="C7" s="300" t="s">
        <v>699</v>
      </c>
      <c r="D7" s="299" t="s">
        <v>17</v>
      </c>
      <c r="E7" s="299" t="s">
        <v>682</v>
      </c>
      <c r="F7" s="924"/>
      <c r="G7" s="299" t="s">
        <v>17</v>
      </c>
      <c r="H7" s="1395" t="s">
        <v>682</v>
      </c>
      <c r="I7" s="1396"/>
    </row>
    <row r="8" spans="1:9" ht="5.0999999999999996" customHeight="1">
      <c r="A8" s="58"/>
      <c r="B8" s="58"/>
      <c r="C8" s="72"/>
      <c r="D8" s="58"/>
      <c r="E8" s="58"/>
      <c r="F8" s="72"/>
      <c r="G8" s="58"/>
      <c r="H8" s="99"/>
      <c r="I8" s="99"/>
    </row>
    <row r="9" spans="1:9" ht="15" customHeight="1">
      <c r="A9" s="1006" t="s">
        <v>650</v>
      </c>
      <c r="B9" s="1006"/>
      <c r="C9" s="298"/>
      <c r="D9" s="298"/>
      <c r="E9" s="298"/>
      <c r="F9" s="298"/>
      <c r="G9" s="298"/>
      <c r="H9" s="298"/>
      <c r="I9" s="298"/>
    </row>
    <row r="10" spans="1:9" ht="85.5" customHeight="1">
      <c r="A10" s="889" t="s">
        <v>45</v>
      </c>
      <c r="B10" s="890"/>
      <c r="C10" s="899" t="s">
        <v>1306</v>
      </c>
      <c r="D10" s="900"/>
      <c r="E10" s="900"/>
      <c r="F10" s="900"/>
      <c r="G10" s="900"/>
      <c r="H10" s="900"/>
      <c r="I10" s="901"/>
    </row>
    <row r="11" spans="1:9" ht="15" customHeight="1">
      <c r="A11" s="976" t="s">
        <v>18</v>
      </c>
      <c r="B11" s="977"/>
      <c r="C11" s="918" t="s">
        <v>19</v>
      </c>
      <c r="D11" s="919"/>
      <c r="E11" s="920"/>
      <c r="F11" s="1015" t="s">
        <v>466</v>
      </c>
      <c r="G11" s="1016"/>
      <c r="H11" s="1016"/>
      <c r="I11" s="1017"/>
    </row>
    <row r="12" spans="1:9" ht="15" customHeight="1">
      <c r="A12" s="1299"/>
      <c r="B12" s="1300"/>
      <c r="C12" s="918" t="s">
        <v>47</v>
      </c>
      <c r="D12" s="919"/>
      <c r="E12" s="920"/>
      <c r="F12" s="917" t="s">
        <v>1302</v>
      </c>
      <c r="G12" s="917"/>
      <c r="H12" s="917"/>
      <c r="I12" s="917"/>
    </row>
    <row r="13" spans="1:9" ht="15" customHeight="1">
      <c r="A13" s="978"/>
      <c r="B13" s="979"/>
      <c r="C13" s="918" t="s">
        <v>20</v>
      </c>
      <c r="D13" s="919"/>
      <c r="E13" s="920"/>
      <c r="F13" s="925"/>
      <c r="G13" s="990"/>
      <c r="H13" s="990"/>
      <c r="I13" s="991"/>
    </row>
    <row r="14" spans="1:9" ht="5.0999999999999996" customHeight="1">
      <c r="A14" s="64"/>
      <c r="B14" s="64"/>
      <c r="C14" s="298"/>
      <c r="D14" s="298"/>
      <c r="E14" s="298"/>
      <c r="F14" s="298"/>
      <c r="G14" s="298"/>
      <c r="H14" s="298"/>
      <c r="I14" s="298"/>
    </row>
    <row r="15" spans="1:9" ht="15" customHeight="1">
      <c r="A15" s="1006" t="s">
        <v>651</v>
      </c>
      <c r="B15" s="1006"/>
      <c r="C15" s="59"/>
      <c r="D15" s="298"/>
      <c r="E15" s="298"/>
      <c r="F15" s="298"/>
      <c r="G15" s="298"/>
      <c r="H15" s="298"/>
      <c r="I15" s="298"/>
    </row>
    <row r="16" spans="1:9" ht="15" customHeight="1">
      <c r="A16" s="1158" t="s">
        <v>49</v>
      </c>
      <c r="B16" s="924" t="s">
        <v>658</v>
      </c>
      <c r="C16" s="924"/>
      <c r="D16" s="1019" t="s">
        <v>313</v>
      </c>
      <c r="E16" s="1020"/>
      <c r="F16" s="1020"/>
      <c r="G16" s="1020"/>
      <c r="H16" s="1020"/>
      <c r="I16" s="1021"/>
    </row>
    <row r="17" spans="1:9" ht="15" customHeight="1">
      <c r="A17" s="1159"/>
      <c r="B17" s="924"/>
      <c r="C17" s="924"/>
      <c r="D17" s="1022"/>
      <c r="E17" s="1023"/>
      <c r="F17" s="1023"/>
      <c r="G17" s="1023"/>
      <c r="H17" s="1023"/>
      <c r="I17" s="1024"/>
    </row>
    <row r="18" spans="1:9" ht="15" customHeight="1">
      <c r="A18" s="1159"/>
      <c r="B18" s="924" t="s">
        <v>659</v>
      </c>
      <c r="C18" s="924"/>
      <c r="D18" s="1019" t="s">
        <v>314</v>
      </c>
      <c r="E18" s="1020"/>
      <c r="F18" s="1020"/>
      <c r="G18" s="1020"/>
      <c r="H18" s="1020"/>
      <c r="I18" s="1021"/>
    </row>
    <row r="19" spans="1:9" ht="15" customHeight="1">
      <c r="A19" s="1159"/>
      <c r="B19" s="924"/>
      <c r="C19" s="924"/>
      <c r="D19" s="1022"/>
      <c r="E19" s="1023"/>
      <c r="F19" s="1023"/>
      <c r="G19" s="1023"/>
      <c r="H19" s="1023"/>
      <c r="I19" s="1024"/>
    </row>
    <row r="20" spans="1:9" ht="15" customHeight="1">
      <c r="A20" s="1159"/>
      <c r="B20" s="924" t="s">
        <v>660</v>
      </c>
      <c r="C20" s="924"/>
      <c r="D20" s="1019" t="s">
        <v>315</v>
      </c>
      <c r="E20" s="1020"/>
      <c r="F20" s="1020"/>
      <c r="G20" s="1020"/>
      <c r="H20" s="1020"/>
      <c r="I20" s="1021"/>
    </row>
    <row r="21" spans="1:9" ht="15" customHeight="1">
      <c r="A21" s="1159"/>
      <c r="B21" s="924"/>
      <c r="C21" s="924"/>
      <c r="D21" s="1022"/>
      <c r="E21" s="1023"/>
      <c r="F21" s="1023"/>
      <c r="G21" s="1023"/>
      <c r="H21" s="1023"/>
      <c r="I21" s="1024"/>
    </row>
    <row r="22" spans="1:9" ht="15" customHeight="1">
      <c r="A22" s="1159"/>
      <c r="B22" s="924" t="s">
        <v>661</v>
      </c>
      <c r="C22" s="924"/>
      <c r="D22" s="1019" t="s">
        <v>316</v>
      </c>
      <c r="E22" s="1020"/>
      <c r="F22" s="1020"/>
      <c r="G22" s="1020"/>
      <c r="H22" s="1020"/>
      <c r="I22" s="1021"/>
    </row>
    <row r="23" spans="1:9" ht="15" customHeight="1">
      <c r="A23" s="1160"/>
      <c r="B23" s="924"/>
      <c r="C23" s="924"/>
      <c r="D23" s="1022"/>
      <c r="E23" s="1023"/>
      <c r="F23" s="1023"/>
      <c r="G23" s="1023"/>
      <c r="H23" s="1023"/>
      <c r="I23" s="1024"/>
    </row>
    <row r="24" spans="1:9" ht="15" customHeight="1">
      <c r="A24" s="992" t="s">
        <v>56</v>
      </c>
      <c r="B24" s="993"/>
      <c r="C24" s="993"/>
      <c r="D24" s="993"/>
      <c r="E24" s="993"/>
      <c r="F24" s="993"/>
      <c r="G24" s="993"/>
      <c r="H24" s="993"/>
      <c r="I24" s="994"/>
    </row>
    <row r="25" spans="1:9" ht="15" customHeight="1">
      <c r="A25" s="1026" t="s">
        <v>57</v>
      </c>
      <c r="B25" s="1027"/>
      <c r="C25" s="1028"/>
      <c r="D25" s="35" t="s">
        <v>981</v>
      </c>
      <c r="E25" s="35" t="s">
        <v>982</v>
      </c>
      <c r="F25" s="35" t="s">
        <v>980</v>
      </c>
      <c r="G25" s="35" t="s">
        <v>983</v>
      </c>
      <c r="H25" s="35" t="s">
        <v>984</v>
      </c>
      <c r="I25" s="35" t="s">
        <v>985</v>
      </c>
    </row>
    <row r="26" spans="1:9" ht="15" customHeight="1">
      <c r="A26" s="980" t="s">
        <v>317</v>
      </c>
      <c r="B26" s="981"/>
      <c r="C26" s="565" t="s">
        <v>81</v>
      </c>
      <c r="D26" s="566" t="s">
        <v>1584</v>
      </c>
      <c r="E26" s="567" t="s">
        <v>1589</v>
      </c>
      <c r="F26" s="567" t="s">
        <v>1589</v>
      </c>
      <c r="G26" s="567" t="s">
        <v>1589</v>
      </c>
      <c r="H26" s="567" t="s">
        <v>322</v>
      </c>
      <c r="I26" s="567"/>
    </row>
    <row r="27" spans="1:9" ht="15" customHeight="1">
      <c r="A27" s="982"/>
      <c r="B27" s="983"/>
      <c r="C27" s="568" t="s">
        <v>59</v>
      </c>
      <c r="D27" s="538" t="s">
        <v>1163</v>
      </c>
      <c r="E27" s="569" t="s">
        <v>1590</v>
      </c>
      <c r="F27" s="569" t="s">
        <v>1591</v>
      </c>
      <c r="G27" s="538" t="s">
        <v>322</v>
      </c>
      <c r="H27" s="569"/>
      <c r="I27" s="569"/>
    </row>
    <row r="28" spans="1:9" ht="15" customHeight="1">
      <c r="A28" s="980" t="s">
        <v>318</v>
      </c>
      <c r="B28" s="981"/>
      <c r="C28" s="565" t="s">
        <v>81</v>
      </c>
      <c r="D28" s="547" t="s">
        <v>1585</v>
      </c>
      <c r="E28" s="547" t="s">
        <v>1592</v>
      </c>
      <c r="F28" s="547" t="s">
        <v>1592</v>
      </c>
      <c r="G28" s="547" t="s">
        <v>1707</v>
      </c>
      <c r="H28" s="547" t="s">
        <v>1707</v>
      </c>
      <c r="I28" s="547"/>
    </row>
    <row r="29" spans="1:9" ht="15" customHeight="1">
      <c r="A29" s="982"/>
      <c r="B29" s="983"/>
      <c r="C29" s="568" t="s">
        <v>59</v>
      </c>
      <c r="D29" s="548" t="s">
        <v>1586</v>
      </c>
      <c r="E29" s="548" t="s">
        <v>1593</v>
      </c>
      <c r="F29" s="548" t="s">
        <v>1706</v>
      </c>
      <c r="G29" s="548" t="s">
        <v>1708</v>
      </c>
      <c r="H29" s="548"/>
      <c r="I29" s="548"/>
    </row>
    <row r="30" spans="1:9" ht="15" customHeight="1">
      <c r="A30" s="980" t="s">
        <v>319</v>
      </c>
      <c r="B30" s="981"/>
      <c r="C30" s="565" t="s">
        <v>81</v>
      </c>
      <c r="D30" s="547" t="s">
        <v>1587</v>
      </c>
      <c r="E30" s="547" t="s">
        <v>1594</v>
      </c>
      <c r="F30" s="547" t="s">
        <v>1596</v>
      </c>
      <c r="G30" s="547" t="s">
        <v>1596</v>
      </c>
      <c r="H30" s="547" t="s">
        <v>1595</v>
      </c>
      <c r="I30" s="547"/>
    </row>
    <row r="31" spans="1:9" ht="15" customHeight="1">
      <c r="A31" s="982"/>
      <c r="B31" s="983"/>
      <c r="C31" s="568" t="s">
        <v>59</v>
      </c>
      <c r="D31" s="548" t="s">
        <v>1588</v>
      </c>
      <c r="E31" s="548" t="s">
        <v>1595</v>
      </c>
      <c r="F31" s="548" t="s">
        <v>1597</v>
      </c>
      <c r="G31" s="548" t="s">
        <v>1595</v>
      </c>
      <c r="H31" s="548"/>
      <c r="I31" s="548"/>
    </row>
    <row r="32" spans="1:9" ht="15" customHeight="1">
      <c r="A32" s="1304" t="s">
        <v>705</v>
      </c>
      <c r="B32" s="1305"/>
      <c r="C32" s="565" t="s">
        <v>81</v>
      </c>
      <c r="D32" s="547" t="s">
        <v>48</v>
      </c>
      <c r="E32" s="547" t="s">
        <v>48</v>
      </c>
      <c r="F32" s="547" t="s">
        <v>1598</v>
      </c>
      <c r="G32" s="547" t="s">
        <v>1599</v>
      </c>
      <c r="H32" s="547" t="s">
        <v>1599</v>
      </c>
      <c r="I32" s="547"/>
    </row>
    <row r="33" spans="1:12" ht="15" customHeight="1">
      <c r="A33" s="1308"/>
      <c r="B33" s="1309"/>
      <c r="C33" s="568" t="s">
        <v>59</v>
      </c>
      <c r="D33" s="548" t="s">
        <v>911</v>
      </c>
      <c r="E33" s="548" t="s">
        <v>911</v>
      </c>
      <c r="F33" s="548" t="s">
        <v>1598</v>
      </c>
      <c r="G33" s="548" t="s">
        <v>1599</v>
      </c>
      <c r="H33" s="548"/>
      <c r="I33" s="548"/>
    </row>
    <row r="34" spans="1:12" ht="13.5" customHeight="1">
      <c r="A34" s="2075" t="s">
        <v>1307</v>
      </c>
      <c r="B34" s="2076"/>
      <c r="C34" s="2079" t="s">
        <v>700</v>
      </c>
      <c r="D34" s="2080"/>
      <c r="E34" s="2074" t="s">
        <v>701</v>
      </c>
      <c r="F34" s="2072" t="s">
        <v>221</v>
      </c>
      <c r="G34" s="2072" t="s">
        <v>284</v>
      </c>
      <c r="H34" s="2074" t="s">
        <v>702</v>
      </c>
      <c r="I34" s="2074" t="s">
        <v>703</v>
      </c>
    </row>
    <row r="35" spans="1:12" ht="21">
      <c r="A35" s="2077"/>
      <c r="B35" s="2078"/>
      <c r="C35" s="178" t="s">
        <v>704</v>
      </c>
      <c r="D35" s="658" t="s">
        <v>1308</v>
      </c>
      <c r="E35" s="2073"/>
      <c r="F35" s="2073"/>
      <c r="G35" s="2073"/>
      <c r="H35" s="2073"/>
      <c r="I35" s="2073"/>
    </row>
    <row r="36" spans="1:12" ht="13.5" customHeight="1">
      <c r="A36" s="2063" t="s">
        <v>321</v>
      </c>
      <c r="B36" s="2064"/>
      <c r="C36" s="2061" t="s">
        <v>322</v>
      </c>
      <c r="D36" s="2061" t="s">
        <v>322</v>
      </c>
      <c r="E36" s="2061" t="s">
        <v>322</v>
      </c>
      <c r="F36" s="2061" t="s">
        <v>322</v>
      </c>
      <c r="G36" s="2061" t="s">
        <v>322</v>
      </c>
      <c r="H36" s="2061" t="s">
        <v>322</v>
      </c>
      <c r="I36" s="2061" t="s">
        <v>322</v>
      </c>
    </row>
    <row r="37" spans="1:12" ht="13.5" customHeight="1">
      <c r="A37" s="2065"/>
      <c r="B37" s="2066"/>
      <c r="C37" s="2062"/>
      <c r="D37" s="2062"/>
      <c r="E37" s="2062"/>
      <c r="F37" s="2062"/>
      <c r="G37" s="2062"/>
      <c r="H37" s="2062"/>
      <c r="I37" s="2062"/>
    </row>
    <row r="38" spans="1:12" ht="13.5" customHeight="1">
      <c r="A38" s="2063" t="s">
        <v>684</v>
      </c>
      <c r="B38" s="2064"/>
      <c r="C38" s="2061" t="s">
        <v>1590</v>
      </c>
      <c r="D38" s="2061" t="s">
        <v>1163</v>
      </c>
      <c r="E38" s="2061" t="s">
        <v>1603</v>
      </c>
      <c r="F38" s="2061" t="s">
        <v>1607</v>
      </c>
      <c r="G38" s="2061" t="s">
        <v>1590</v>
      </c>
      <c r="H38" s="2061" t="s">
        <v>1589</v>
      </c>
      <c r="I38" s="2061" t="s">
        <v>1163</v>
      </c>
    </row>
    <row r="39" spans="1:12" ht="13.5" customHeight="1">
      <c r="A39" s="2065"/>
      <c r="B39" s="2066"/>
      <c r="C39" s="2062"/>
      <c r="D39" s="2062"/>
      <c r="E39" s="2062"/>
      <c r="F39" s="2062"/>
      <c r="G39" s="2062"/>
      <c r="H39" s="2062"/>
      <c r="I39" s="2062"/>
    </row>
    <row r="40" spans="1:12" ht="13.5" customHeight="1">
      <c r="A40" s="2063" t="s">
        <v>685</v>
      </c>
      <c r="B40" s="2064"/>
      <c r="C40" s="2061" t="s">
        <v>1163</v>
      </c>
      <c r="D40" s="2069" t="s">
        <v>1602</v>
      </c>
      <c r="E40" s="2061" t="s">
        <v>1605</v>
      </c>
      <c r="F40" s="2061" t="s">
        <v>1608</v>
      </c>
      <c r="G40" s="2061" t="s">
        <v>1590</v>
      </c>
      <c r="H40" s="2061" t="s">
        <v>322</v>
      </c>
      <c r="I40" s="2061" t="s">
        <v>322</v>
      </c>
    </row>
    <row r="41" spans="1:12" ht="13.5" customHeight="1">
      <c r="A41" s="2065"/>
      <c r="B41" s="2066"/>
      <c r="C41" s="2062"/>
      <c r="D41" s="2062"/>
      <c r="E41" s="2062"/>
      <c r="F41" s="2062"/>
      <c r="G41" s="2062"/>
      <c r="H41" s="2062"/>
      <c r="I41" s="2062"/>
    </row>
    <row r="42" spans="1:12" ht="13.5" customHeight="1">
      <c r="A42" s="976" t="s">
        <v>459</v>
      </c>
      <c r="B42" s="977"/>
      <c r="C42" s="2067" t="s">
        <v>1600</v>
      </c>
      <c r="D42" s="2061" t="s">
        <v>1603</v>
      </c>
      <c r="E42" s="2067" t="s">
        <v>1606</v>
      </c>
      <c r="F42" s="2067" t="s">
        <v>1163</v>
      </c>
      <c r="G42" s="2061" t="s">
        <v>322</v>
      </c>
      <c r="H42" s="2061" t="s">
        <v>1590</v>
      </c>
      <c r="I42" s="2067" t="s">
        <v>1607</v>
      </c>
    </row>
    <row r="43" spans="1:12" ht="13.5" customHeight="1">
      <c r="A43" s="978"/>
      <c r="B43" s="979"/>
      <c r="C43" s="2068"/>
      <c r="D43" s="2062"/>
      <c r="E43" s="2068"/>
      <c r="F43" s="2068"/>
      <c r="G43" s="2062"/>
      <c r="H43" s="2062"/>
      <c r="I43" s="2068"/>
    </row>
    <row r="44" spans="1:12" ht="13.5" customHeight="1">
      <c r="A44" s="1338" t="s">
        <v>705</v>
      </c>
      <c r="B44" s="1339"/>
      <c r="C44" s="2061" t="s">
        <v>1601</v>
      </c>
      <c r="D44" s="2069" t="s">
        <v>1604</v>
      </c>
      <c r="E44" s="2061" t="s">
        <v>1601</v>
      </c>
      <c r="F44" s="2070"/>
      <c r="G44" s="2070"/>
      <c r="H44" s="2070"/>
      <c r="I44" s="2070"/>
    </row>
    <row r="45" spans="1:12" ht="13.5" customHeight="1">
      <c r="A45" s="1340"/>
      <c r="B45" s="1341"/>
      <c r="C45" s="2062"/>
      <c r="D45" s="2062"/>
      <c r="E45" s="2062"/>
      <c r="F45" s="2071"/>
      <c r="G45" s="2071"/>
      <c r="H45" s="2071"/>
      <c r="I45" s="2071"/>
    </row>
    <row r="46" spans="1:12" ht="13.5" customHeight="1">
      <c r="A46" s="1881" t="s">
        <v>63</v>
      </c>
      <c r="B46" s="1881"/>
      <c r="C46" s="899" t="s">
        <v>1609</v>
      </c>
      <c r="D46" s="900"/>
      <c r="E46" s="900"/>
      <c r="F46" s="900"/>
      <c r="G46" s="900"/>
      <c r="H46" s="900"/>
      <c r="I46" s="901"/>
      <c r="J46" s="6"/>
      <c r="K46" s="6"/>
      <c r="L46" s="6"/>
    </row>
    <row r="47" spans="1:12" ht="21.75" customHeight="1">
      <c r="A47" s="1881"/>
      <c r="B47" s="1881"/>
      <c r="C47" s="905"/>
      <c r="D47" s="906"/>
      <c r="E47" s="906"/>
      <c r="F47" s="906"/>
      <c r="G47" s="906"/>
      <c r="H47" s="906"/>
      <c r="I47" s="907"/>
      <c r="J47" s="6"/>
      <c r="K47" s="6"/>
      <c r="L47" s="6"/>
    </row>
    <row r="48" spans="1:12" ht="5.0999999999999996" customHeight="1">
      <c r="A48" s="304"/>
      <c r="B48" s="304"/>
      <c r="C48" s="135"/>
      <c r="D48" s="135"/>
      <c r="E48" s="135"/>
      <c r="F48" s="135"/>
      <c r="G48" s="135"/>
      <c r="H48" s="135"/>
      <c r="I48" s="135"/>
    </row>
    <row r="49" spans="1:9" ht="15" customHeight="1">
      <c r="A49" s="1006" t="s">
        <v>647</v>
      </c>
      <c r="B49" s="1006"/>
      <c r="C49" s="59"/>
      <c r="D49" s="298"/>
      <c r="E49" s="298"/>
      <c r="F49" s="298"/>
      <c r="G49" s="298"/>
      <c r="H49" s="298"/>
      <c r="I49" s="298"/>
    </row>
    <row r="50" spans="1:9" ht="15" customHeight="1">
      <c r="A50" s="1173" t="s">
        <v>64</v>
      </c>
      <c r="B50" s="1001" t="s">
        <v>1309</v>
      </c>
      <c r="C50" s="1025" t="s">
        <v>1310</v>
      </c>
      <c r="D50" s="1025"/>
      <c r="E50" s="1025"/>
      <c r="F50" s="1025"/>
      <c r="G50" s="1025"/>
      <c r="H50" s="1025"/>
      <c r="I50" s="1025"/>
    </row>
    <row r="51" spans="1:9" ht="15" customHeight="1">
      <c r="A51" s="1173"/>
      <c r="B51" s="1001"/>
      <c r="C51" s="1025"/>
      <c r="D51" s="1025"/>
      <c r="E51" s="1025"/>
      <c r="F51" s="1025"/>
      <c r="G51" s="1025"/>
      <c r="H51" s="1025"/>
      <c r="I51" s="1025"/>
    </row>
    <row r="52" spans="1:9" ht="15" customHeight="1">
      <c r="A52" s="1173"/>
      <c r="B52" s="1001"/>
      <c r="C52" s="1025"/>
      <c r="D52" s="1025"/>
      <c r="E52" s="1025"/>
      <c r="F52" s="1025"/>
      <c r="G52" s="1025"/>
      <c r="H52" s="1025"/>
      <c r="I52" s="1025"/>
    </row>
    <row r="53" spans="1:9" ht="15" customHeight="1">
      <c r="A53" s="1173"/>
      <c r="B53" s="1001"/>
      <c r="C53" s="1025"/>
      <c r="D53" s="1025"/>
      <c r="E53" s="1025"/>
      <c r="F53" s="1025"/>
      <c r="G53" s="1025"/>
      <c r="H53" s="1025"/>
      <c r="I53" s="1025"/>
    </row>
    <row r="54" spans="1:9" ht="15" customHeight="1">
      <c r="A54" s="1173"/>
      <c r="B54" s="1001"/>
      <c r="C54" s="1025"/>
      <c r="D54" s="1025"/>
      <c r="E54" s="1025"/>
      <c r="F54" s="1025"/>
      <c r="G54" s="1025"/>
      <c r="H54" s="1025"/>
      <c r="I54" s="1025"/>
    </row>
    <row r="55" spans="1:9" ht="15" customHeight="1">
      <c r="A55" s="1173"/>
      <c r="B55" s="1001"/>
      <c r="C55" s="1025"/>
      <c r="D55" s="1025"/>
      <c r="E55" s="1025"/>
      <c r="F55" s="1025"/>
      <c r="G55" s="1025"/>
      <c r="H55" s="1025"/>
      <c r="I55" s="1025"/>
    </row>
    <row r="56" spans="1:9" ht="15" customHeight="1">
      <c r="A56" s="1173"/>
      <c r="B56" s="1001"/>
      <c r="C56" s="1025"/>
      <c r="D56" s="1025"/>
      <c r="E56" s="1025"/>
      <c r="F56" s="1025"/>
      <c r="G56" s="1025"/>
      <c r="H56" s="1025"/>
      <c r="I56" s="1025"/>
    </row>
    <row r="57" spans="1:9" ht="15" customHeight="1">
      <c r="A57" s="1173"/>
      <c r="B57" s="1001" t="s">
        <v>65</v>
      </c>
      <c r="C57" s="1025" t="s">
        <v>1311</v>
      </c>
      <c r="D57" s="1025"/>
      <c r="E57" s="1025"/>
      <c r="F57" s="1025"/>
      <c r="G57" s="1025"/>
      <c r="H57" s="1025"/>
      <c r="I57" s="1025"/>
    </row>
    <row r="58" spans="1:9" ht="15" customHeight="1">
      <c r="A58" s="1173"/>
      <c r="B58" s="1001"/>
      <c r="C58" s="1025"/>
      <c r="D58" s="1025"/>
      <c r="E58" s="1025"/>
      <c r="F58" s="1025"/>
      <c r="G58" s="1025"/>
      <c r="H58" s="1025"/>
      <c r="I58" s="1025"/>
    </row>
    <row r="59" spans="1:9" ht="15" customHeight="1">
      <c r="A59" s="1173"/>
      <c r="B59" s="1001"/>
      <c r="C59" s="1025"/>
      <c r="D59" s="1025"/>
      <c r="E59" s="1025"/>
      <c r="F59" s="1025"/>
      <c r="G59" s="1025"/>
      <c r="H59" s="1025"/>
      <c r="I59" s="1025"/>
    </row>
    <row r="60" spans="1:9" ht="15" customHeight="1">
      <c r="A60" s="1173"/>
      <c r="B60" s="1001"/>
      <c r="C60" s="1025"/>
      <c r="D60" s="1025"/>
      <c r="E60" s="1025"/>
      <c r="F60" s="1025"/>
      <c r="G60" s="1025"/>
      <c r="H60" s="1025"/>
      <c r="I60" s="1025"/>
    </row>
    <row r="61" spans="1:9" ht="15" customHeight="1">
      <c r="A61" s="1173"/>
      <c r="B61" s="1001"/>
      <c r="C61" s="1025"/>
      <c r="D61" s="1025"/>
      <c r="E61" s="1025"/>
      <c r="F61" s="1025"/>
      <c r="G61" s="1025"/>
      <c r="H61" s="1025"/>
      <c r="I61" s="1025"/>
    </row>
    <row r="62" spans="1:9" ht="15" customHeight="1">
      <c r="A62" s="1173"/>
      <c r="B62" s="1001"/>
      <c r="C62" s="1025"/>
      <c r="D62" s="1025"/>
      <c r="E62" s="1025"/>
      <c r="F62" s="1025"/>
      <c r="G62" s="1025"/>
      <c r="H62" s="1025"/>
      <c r="I62" s="1025"/>
    </row>
    <row r="63" spans="1:9" ht="15" customHeight="1">
      <c r="A63" s="1173"/>
      <c r="B63" s="1001"/>
      <c r="C63" s="1025"/>
      <c r="D63" s="1025"/>
      <c r="E63" s="1025"/>
      <c r="F63" s="1025"/>
      <c r="G63" s="1025"/>
      <c r="H63" s="1025"/>
      <c r="I63" s="1025"/>
    </row>
    <row r="64" spans="1:9" s="31" customFormat="1" ht="5.0999999999999996" customHeight="1">
      <c r="A64" s="111"/>
      <c r="B64" s="304"/>
      <c r="C64" s="303"/>
      <c r="D64" s="303"/>
      <c r="E64" s="303"/>
      <c r="F64" s="303"/>
      <c r="G64" s="303"/>
      <c r="H64" s="303"/>
      <c r="I64" s="303"/>
    </row>
    <row r="65" spans="1:9" ht="15" customHeight="1">
      <c r="A65" s="1006" t="s">
        <v>649</v>
      </c>
      <c r="B65" s="1006"/>
      <c r="C65" s="59"/>
      <c r="D65" s="298"/>
      <c r="E65" s="298"/>
      <c r="F65" s="298"/>
      <c r="G65" s="298"/>
      <c r="H65" s="298"/>
      <c r="I65" s="298"/>
    </row>
    <row r="66" spans="1:9" ht="15" customHeight="1">
      <c r="A66" s="1331" t="s">
        <v>1312</v>
      </c>
      <c r="B66" s="1331"/>
      <c r="C66" s="1334" t="s">
        <v>1313</v>
      </c>
      <c r="D66" s="1334"/>
      <c r="E66" s="1334"/>
      <c r="F66" s="1334"/>
      <c r="G66" s="1334"/>
      <c r="H66" s="1334"/>
      <c r="I66" s="1334"/>
    </row>
    <row r="67" spans="1:9" ht="15" customHeight="1">
      <c r="A67" s="1332"/>
      <c r="B67" s="1332"/>
      <c r="C67" s="1335"/>
      <c r="D67" s="1335"/>
      <c r="E67" s="1335"/>
      <c r="F67" s="1335"/>
      <c r="G67" s="1335"/>
      <c r="H67" s="1335"/>
      <c r="I67" s="1335"/>
    </row>
    <row r="68" spans="1:9" ht="15" customHeight="1">
      <c r="A68" s="1332"/>
      <c r="B68" s="1332"/>
      <c r="C68" s="1335"/>
      <c r="D68" s="1335"/>
      <c r="E68" s="1335"/>
      <c r="F68" s="1335"/>
      <c r="G68" s="1335"/>
      <c r="H68" s="1335"/>
      <c r="I68" s="1335"/>
    </row>
    <row r="69" spans="1:9" ht="15" customHeight="1">
      <c r="A69" s="1332"/>
      <c r="B69" s="1332"/>
      <c r="C69" s="1335"/>
      <c r="D69" s="1335"/>
      <c r="E69" s="1335"/>
      <c r="F69" s="1335"/>
      <c r="G69" s="1335"/>
      <c r="H69" s="1335"/>
      <c r="I69" s="1335"/>
    </row>
    <row r="70" spans="1:9" ht="15" customHeight="1">
      <c r="A70" s="1332"/>
      <c r="B70" s="1332"/>
      <c r="C70" s="1335"/>
      <c r="D70" s="1335"/>
      <c r="E70" s="1335"/>
      <c r="F70" s="1335"/>
      <c r="G70" s="1335"/>
      <c r="H70" s="1335"/>
      <c r="I70" s="1335"/>
    </row>
    <row r="71" spans="1:9" ht="15" customHeight="1">
      <c r="A71" s="1333"/>
      <c r="B71" s="1333"/>
      <c r="C71" s="1336"/>
      <c r="D71" s="1336"/>
      <c r="E71" s="1336"/>
      <c r="F71" s="1336"/>
      <c r="G71" s="1336"/>
      <c r="H71" s="1336"/>
      <c r="I71" s="1336"/>
    </row>
  </sheetData>
  <customSheetViews>
    <customSheetView guid="{752EAD5E-2F62-4CFE-8BD1-E3E6987497BB}" showPageBreaks="1" view="pageBreakPreview" topLeftCell="A37">
      <selection activeCell="J15" sqref="J15"/>
      <rowBreaks count="1" manualBreakCount="1">
        <brk id="43" max="16383" man="1"/>
      </rowBreaks>
      <pageMargins left="0.7" right="0.7" top="0.75" bottom="0.75" header="0.3" footer="0.3"/>
      <pageSetup paperSize="9" orientation="portrait" r:id="rId1"/>
    </customSheetView>
    <customSheetView guid="{71275B59-52D9-4BCA-9258-6D8C6EFF66CF}" showPageBreaks="1" view="pageLayout" topLeftCell="A49">
      <selection activeCell="L51" sqref="L51:L52"/>
      <pageMargins left="0.7" right="0.7" top="0.75" bottom="0.75" header="0.3" footer="0.3"/>
      <pageSetup paperSize="9" orientation="portrait" r:id="rId2"/>
    </customSheetView>
    <customSheetView guid="{E75B0417-2004-49B0-81AA-65A6C4F7EC2C}" showPageBreaks="1">
      <selection activeCell="C43" sqref="C43:I43"/>
      <pageMargins left="0.7" right="0.7" top="0.75" bottom="0.75" header="0.3" footer="0.3"/>
      <pageSetup paperSize="9" orientation="portrait" r:id="rId3"/>
    </customSheetView>
    <customSheetView guid="{0B143DF2-66B8-46B0-BF36-1C571A9EB3F3}" showPageBreaks="1" view="pageLayout" topLeftCell="A10">
      <selection activeCell="L51" sqref="L51:L52"/>
      <pageMargins left="0.7" right="0.7" top="0.75" bottom="0.75" header="0.3" footer="0.3"/>
      <pageSetup paperSize="9" orientation="portrait" r:id="rId4"/>
    </customSheetView>
    <customSheetView guid="{4DCD7E50-A612-4C8E-882E-3BC6A59DB4EB}" showPageBreaks="1" view="pageLayout" topLeftCell="A40">
      <selection activeCell="N21" sqref="N21"/>
      <pageMargins left="0.7" right="0.7" top="0.75" bottom="0.75" header="0.3" footer="0.3"/>
      <pageSetup paperSize="9" orientation="portrait" horizontalDpi="300" verticalDpi="300" r:id="rId5"/>
    </customSheetView>
    <customSheetView guid="{A898AA5D-169A-4A14-AB8F-C4F4C5C9C869}" showPageBreaks="1" view="pageBreakPreview" topLeftCell="A52">
      <selection activeCell="D56" sqref="D56:I56"/>
      <rowBreaks count="1" manualBreakCount="1">
        <brk id="43" max="16383" man="1"/>
      </rowBreaks>
      <pageMargins left="0.7" right="0.7" top="0.75" bottom="0.75" header="0.3" footer="0.3"/>
      <pageSetup paperSize="9" orientation="portrait" r:id="rId6"/>
    </customSheetView>
    <customSheetView guid="{DD9AE018-7E22-4B13-ADFF-D4C3360CBEF2}" showPageBreaks="1" view="pageBreakPreview" topLeftCell="A37">
      <selection activeCell="J15" sqref="J15"/>
      <rowBreaks count="1" manualBreakCount="1">
        <brk id="43" max="16383" man="1"/>
      </rowBreaks>
      <pageMargins left="0.7" right="0.7" top="0.75" bottom="0.75" header="0.3" footer="0.3"/>
      <pageSetup paperSize="9" orientation="portrait" r:id="rId7"/>
    </customSheetView>
    <customSheetView guid="{9EB396F3-ECBE-4F00-8AF4-433E00D5457E}" showPageBreaks="1" view="pageLayout" topLeftCell="A40">
      <selection activeCell="N21" sqref="N21"/>
      <pageMargins left="0.7" right="0.7" top="0.75" bottom="0.75" header="0.3" footer="0.3"/>
      <pageSetup paperSize="9" orientation="portrait" horizontalDpi="300" verticalDpi="300" r:id="rId8"/>
    </customSheetView>
    <customSheetView guid="{55E52B48-1657-48E8-B3E5-B0C731EC5524}" showPageBreaks="1" view="pageLayout" topLeftCell="A45">
      <selection activeCell="D56" sqref="D56:I56"/>
      <pageMargins left="0.7" right="0.7" top="0.75" bottom="0.75" header="0.3" footer="0.3"/>
      <pageSetup paperSize="9" orientation="portrait" r:id="rId9"/>
    </customSheetView>
    <customSheetView guid="{23D4B25B-CBF4-454F-9519-3A7381CDE973}" showPageBreaks="1" view="pageLayout" topLeftCell="A55">
      <selection activeCell="L51" sqref="L51:L52"/>
      <pageMargins left="0.7" right="0.7" top="0.75" bottom="0.75" header="0.3" footer="0.3"/>
      <pageSetup paperSize="9" orientation="portrait" r:id="rId10"/>
    </customSheetView>
    <customSheetView guid="{06A42C23-4954-42F4-A856-AA4EA9356C9D}" showPageBreaks="1" view="pageLayout" topLeftCell="A46">
      <selection activeCell="A53" sqref="A53:IV58"/>
      <pageMargins left="0.7" right="0.7" top="0.75" bottom="0.75" header="0.3" footer="0.3"/>
      <pageSetup paperSize="9" orientation="portrait" r:id="rId11"/>
    </customSheetView>
    <customSheetView guid="{7F613779-33AB-4C27-B28A-A10D734C27EA}" showPageBreaks="1" view="pageLayout" topLeftCell="A46">
      <selection activeCell="J10" sqref="J10"/>
      <pageMargins left="0.7" right="0.7" top="0.75" bottom="0.75" header="0.3" footer="0.3"/>
      <pageSetup paperSize="9" orientation="portrait" r:id="rId12"/>
    </customSheetView>
    <customSheetView guid="{5FEFEB6C-BEC4-430E-B947-6A7413286A0D}" showPageBreaks="1" view="pageLayout" topLeftCell="A40">
      <selection activeCell="N21" sqref="N21"/>
      <pageMargins left="0.7" right="0.7" top="0.75" bottom="0.75" header="0.3" footer="0.3"/>
      <pageSetup paperSize="9" orientation="portrait" horizontalDpi="300" verticalDpi="300" r:id="rId13"/>
    </customSheetView>
    <customSheetView guid="{22FD68A5-46F7-4E41-8363-D5981057D2EF}" showPageBreaks="1" view="pageBreakPreview" topLeftCell="A37">
      <selection activeCell="J15" sqref="J15"/>
      <rowBreaks count="1" manualBreakCount="1">
        <brk id="43" max="16383" man="1"/>
      </rowBreaks>
      <pageMargins left="0.7" right="0.7" top="0.75" bottom="0.75" header="0.3" footer="0.3"/>
      <pageSetup paperSize="9" orientation="portrait" r:id="rId14"/>
    </customSheetView>
    <customSheetView guid="{76B58914-1035-4353-9CF6-22B59E40A08B}" showPageBreaks="1" view="pageBreakPreview" topLeftCell="A37">
      <selection activeCell="J15" sqref="J15"/>
      <rowBreaks count="1" manualBreakCount="1">
        <brk id="43" max="16383" man="1"/>
      </rowBreaks>
      <pageMargins left="0.7" right="0.7" top="0.75" bottom="0.75" header="0.3" footer="0.3"/>
      <pageSetup paperSize="9" orientation="portrait" r:id="rId15"/>
    </customSheetView>
    <customSheetView guid="{3848975B-608E-4A87-AC36-A52CBAB490C8}" showPageBreaks="1" view="pageLayout" topLeftCell="A10">
      <selection activeCell="L51" sqref="L51:L52"/>
      <pageMargins left="0.7" right="0.7" top="0.75" bottom="0.75" header="0.3" footer="0.3"/>
      <pageSetup paperSize="9" orientation="portrait" r:id="rId16"/>
    </customSheetView>
    <customSheetView guid="{D623C857-8851-4DB2-AEC5-A3D94BBCC3E5}" showPageBreaks="1" view="pageLayout" topLeftCell="A44">
      <selection activeCell="C49" sqref="C49:I49"/>
      <rowBreaks count="1" manualBreakCount="1">
        <brk id="43" max="16383" man="1"/>
      </rowBreaks>
      <pageMargins left="0.7" right="0.7" top="0.75" bottom="0.75" header="0.3" footer="0.3"/>
      <pageSetup paperSize="9" orientation="portrait" r:id="rId17"/>
    </customSheetView>
    <customSheetView guid="{4789E3A1-B331-40F4-BFBE-ECBA77374F9F}" showPageBreaks="1" view="pageLayout" topLeftCell="A22">
      <selection activeCell="C43" sqref="C43:I43"/>
      <pageMargins left="0.7" right="0.7" top="0.75" bottom="0.75" header="0.3" footer="0.3"/>
      <pageSetup paperSize="9" orientation="portrait" r:id="rId18"/>
    </customSheetView>
  </customSheetViews>
  <mergeCells count="95">
    <mergeCell ref="G34:G35"/>
    <mergeCell ref="H34:H35"/>
    <mergeCell ref="I34:I35"/>
    <mergeCell ref="A32:B33"/>
    <mergeCell ref="A34:B35"/>
    <mergeCell ref="C34:D34"/>
    <mergeCell ref="E34:E35"/>
    <mergeCell ref="F34:F35"/>
    <mergeCell ref="A24:I24"/>
    <mergeCell ref="A25:C25"/>
    <mergeCell ref="A26:B27"/>
    <mergeCell ref="A28:B29"/>
    <mergeCell ref="A30:B31"/>
    <mergeCell ref="A11:B13"/>
    <mergeCell ref="C11:E11"/>
    <mergeCell ref="F11:I11"/>
    <mergeCell ref="A15:B15"/>
    <mergeCell ref="F13:I13"/>
    <mergeCell ref="C12:E12"/>
    <mergeCell ref="F12:I12"/>
    <mergeCell ref="C13:E13"/>
    <mergeCell ref="B50:B56"/>
    <mergeCell ref="C50:I56"/>
    <mergeCell ref="A50:A63"/>
    <mergeCell ref="B57:B63"/>
    <mergeCell ref="C57:I63"/>
    <mergeCell ref="A49:B49"/>
    <mergeCell ref="A42:B43"/>
    <mergeCell ref="C42:C43"/>
    <mergeCell ref="D42:D43"/>
    <mergeCell ref="A46:B47"/>
    <mergeCell ref="C46:I47"/>
    <mergeCell ref="H44:H45"/>
    <mergeCell ref="I44:I45"/>
    <mergeCell ref="A44:B45"/>
    <mergeCell ref="C44:C45"/>
    <mergeCell ref="D44:D45"/>
    <mergeCell ref="E44:E45"/>
    <mergeCell ref="F44:F45"/>
    <mergeCell ref="G44:G45"/>
    <mergeCell ref="E42:E43"/>
    <mergeCell ref="F42:F43"/>
    <mergeCell ref="A5:B7"/>
    <mergeCell ref="D5:I5"/>
    <mergeCell ref="H7:I7"/>
    <mergeCell ref="F6:F7"/>
    <mergeCell ref="H6:I6"/>
    <mergeCell ref="A1:I1"/>
    <mergeCell ref="A2:I2"/>
    <mergeCell ref="A3:B3"/>
    <mergeCell ref="C3:I3"/>
    <mergeCell ref="A4:B4"/>
    <mergeCell ref="C4:I4"/>
    <mergeCell ref="I42:I43"/>
    <mergeCell ref="A40:B41"/>
    <mergeCell ref="D40:D41"/>
    <mergeCell ref="G40:G41"/>
    <mergeCell ref="F40:F41"/>
    <mergeCell ref="G42:G43"/>
    <mergeCell ref="E40:E41"/>
    <mergeCell ref="H42:H43"/>
    <mergeCell ref="C40:C41"/>
    <mergeCell ref="H40:H41"/>
    <mergeCell ref="B16:C17"/>
    <mergeCell ref="B22:C23"/>
    <mergeCell ref="D22:I23"/>
    <mergeCell ref="D38:D39"/>
    <mergeCell ref="H38:H39"/>
    <mergeCell ref="I38:I39"/>
    <mergeCell ref="E38:E39"/>
    <mergeCell ref="F38:F39"/>
    <mergeCell ref="A38:B39"/>
    <mergeCell ref="G38:G39"/>
    <mergeCell ref="C38:C39"/>
    <mergeCell ref="D16:I17"/>
    <mergeCell ref="B18:C19"/>
    <mergeCell ref="D18:I19"/>
    <mergeCell ref="B20:C21"/>
    <mergeCell ref="D20:I21"/>
    <mergeCell ref="A65:B65"/>
    <mergeCell ref="A66:B71"/>
    <mergeCell ref="C66:I71"/>
    <mergeCell ref="I40:I41"/>
    <mergeCell ref="A9:B9"/>
    <mergeCell ref="C10:I10"/>
    <mergeCell ref="A10:B10"/>
    <mergeCell ref="F36:F37"/>
    <mergeCell ref="A36:B37"/>
    <mergeCell ref="C36:C37"/>
    <mergeCell ref="D36:D37"/>
    <mergeCell ref="I36:I37"/>
    <mergeCell ref="G36:G37"/>
    <mergeCell ref="E36:E37"/>
    <mergeCell ref="H36:H37"/>
    <mergeCell ref="A16:A23"/>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47" max="8"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B0F0"/>
  </sheetPr>
  <dimension ref="A1:L58"/>
  <sheetViews>
    <sheetView view="pageBreakPreview" zoomScaleNormal="100" zoomScaleSheetLayoutView="100" workbookViewId="0">
      <selection activeCell="N16" sqref="N16"/>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916"/>
      <c r="B2" s="916"/>
      <c r="C2" s="916"/>
      <c r="D2" s="916"/>
      <c r="E2" s="916"/>
      <c r="F2" s="916"/>
      <c r="G2" s="916"/>
      <c r="H2" s="916"/>
      <c r="I2" s="916"/>
    </row>
    <row r="3" spans="1:9" ht="15" customHeight="1">
      <c r="A3" s="917" t="s">
        <v>3</v>
      </c>
      <c r="B3" s="917"/>
      <c r="C3" s="924" t="s">
        <v>1382</v>
      </c>
      <c r="D3" s="924"/>
      <c r="E3" s="924"/>
      <c r="F3" s="924"/>
      <c r="G3" s="924"/>
      <c r="H3" s="924"/>
      <c r="I3" s="924"/>
    </row>
    <row r="4" spans="1:9" ht="15" customHeight="1">
      <c r="A4" s="1000" t="s">
        <v>42</v>
      </c>
      <c r="B4" s="1000"/>
      <c r="C4" s="925"/>
      <c r="D4" s="925"/>
      <c r="E4" s="925"/>
      <c r="F4" s="925"/>
      <c r="G4" s="925"/>
      <c r="H4" s="925"/>
      <c r="I4" s="925"/>
    </row>
    <row r="5" spans="1:9" ht="15" customHeight="1">
      <c r="A5" s="917" t="s">
        <v>14</v>
      </c>
      <c r="B5" s="917"/>
      <c r="C5" s="46" t="s">
        <v>15</v>
      </c>
      <c r="D5" s="917" t="s">
        <v>1304</v>
      </c>
      <c r="E5" s="917"/>
      <c r="F5" s="917"/>
      <c r="G5" s="917"/>
      <c r="H5" s="917"/>
      <c r="I5" s="917"/>
    </row>
    <row r="6" spans="1:9" ht="15" customHeight="1">
      <c r="A6" s="917"/>
      <c r="B6" s="917"/>
      <c r="C6" s="300" t="s">
        <v>102</v>
      </c>
      <c r="D6" s="299" t="s">
        <v>17</v>
      </c>
      <c r="E6" s="301" t="s">
        <v>667</v>
      </c>
      <c r="F6" s="924" t="s">
        <v>43</v>
      </c>
      <c r="G6" s="299" t="s">
        <v>16</v>
      </c>
      <c r="H6" s="1746" t="s">
        <v>1314</v>
      </c>
      <c r="I6" s="1746"/>
    </row>
    <row r="7" spans="1:9" ht="15" customHeight="1">
      <c r="A7" s="917"/>
      <c r="B7" s="917"/>
      <c r="C7" s="300" t="s">
        <v>699</v>
      </c>
      <c r="D7" s="299" t="s">
        <v>17</v>
      </c>
      <c r="E7" s="299" t="s">
        <v>682</v>
      </c>
      <c r="F7" s="924"/>
      <c r="G7" s="299" t="s">
        <v>17</v>
      </c>
      <c r="H7" s="1395" t="s">
        <v>706</v>
      </c>
      <c r="I7" s="1396"/>
    </row>
    <row r="8" spans="1:9" ht="5.0999999999999996" customHeight="1">
      <c r="A8" s="58"/>
      <c r="B8" s="58"/>
      <c r="C8" s="72"/>
      <c r="D8" s="58"/>
      <c r="E8" s="58"/>
      <c r="F8" s="72"/>
      <c r="G8" s="58"/>
      <c r="H8" s="99"/>
      <c r="I8" s="99"/>
    </row>
    <row r="9" spans="1:9" ht="15" customHeight="1">
      <c r="A9" s="1006" t="s">
        <v>650</v>
      </c>
      <c r="B9" s="1006"/>
      <c r="C9" s="298"/>
      <c r="D9" s="298"/>
      <c r="E9" s="298"/>
      <c r="F9" s="298"/>
      <c r="G9" s="298"/>
      <c r="H9" s="298"/>
      <c r="I9" s="298"/>
    </row>
    <row r="10" spans="1:9" ht="72" customHeight="1">
      <c r="A10" s="1871" t="s">
        <v>45</v>
      </c>
      <c r="B10" s="1871"/>
      <c r="C10" s="1153" t="s">
        <v>1315</v>
      </c>
      <c r="D10" s="1153"/>
      <c r="E10" s="1153"/>
      <c r="F10" s="1153"/>
      <c r="G10" s="1153"/>
      <c r="H10" s="1153"/>
      <c r="I10" s="1153"/>
    </row>
    <row r="11" spans="1:9" ht="15" customHeight="1">
      <c r="A11" s="924" t="s">
        <v>18</v>
      </c>
      <c r="B11" s="924"/>
      <c r="C11" s="917" t="s">
        <v>19</v>
      </c>
      <c r="D11" s="917"/>
      <c r="E11" s="917"/>
      <c r="F11" s="1000" t="s">
        <v>467</v>
      </c>
      <c r="G11" s="1000"/>
      <c r="H11" s="1000"/>
      <c r="I11" s="1000"/>
    </row>
    <row r="12" spans="1:9" ht="15" customHeight="1">
      <c r="A12" s="924"/>
      <c r="B12" s="924"/>
      <c r="C12" s="917" t="s">
        <v>47</v>
      </c>
      <c r="D12" s="917"/>
      <c r="E12" s="917"/>
      <c r="F12" s="917" t="s">
        <v>287</v>
      </c>
      <c r="G12" s="917"/>
      <c r="H12" s="917"/>
      <c r="I12" s="917"/>
    </row>
    <row r="13" spans="1:9" ht="15" customHeight="1">
      <c r="A13" s="924"/>
      <c r="B13" s="924"/>
      <c r="C13" s="917" t="s">
        <v>20</v>
      </c>
      <c r="D13" s="917"/>
      <c r="E13" s="917"/>
      <c r="F13" s="925"/>
      <c r="G13" s="925"/>
      <c r="H13" s="925"/>
      <c r="I13" s="925"/>
    </row>
    <row r="14" spans="1:9" ht="5.0999999999999996" customHeight="1">
      <c r="A14" s="72"/>
      <c r="B14" s="72"/>
      <c r="C14" s="58"/>
      <c r="D14" s="58"/>
      <c r="E14" s="58"/>
      <c r="F14" s="58"/>
      <c r="G14" s="58"/>
      <c r="H14" s="58"/>
      <c r="I14" s="58"/>
    </row>
    <row r="15" spans="1:9" ht="15" customHeight="1">
      <c r="A15" s="1006" t="s">
        <v>651</v>
      </c>
      <c r="B15" s="1006"/>
      <c r="C15" s="59"/>
      <c r="D15" s="298"/>
      <c r="E15" s="298"/>
      <c r="F15" s="298"/>
      <c r="G15" s="298"/>
      <c r="H15" s="298"/>
      <c r="I15" s="298"/>
    </row>
    <row r="16" spans="1:9" ht="12" customHeight="1">
      <c r="A16" s="1158" t="s">
        <v>49</v>
      </c>
      <c r="B16" s="1001" t="s">
        <v>658</v>
      </c>
      <c r="C16" s="1001"/>
      <c r="D16" s="1019" t="s">
        <v>436</v>
      </c>
      <c r="E16" s="1020"/>
      <c r="F16" s="1020"/>
      <c r="G16" s="1020"/>
      <c r="H16" s="1020"/>
      <c r="I16" s="1021"/>
    </row>
    <row r="17" spans="1:10" ht="12" customHeight="1">
      <c r="A17" s="1159"/>
      <c r="B17" s="1001"/>
      <c r="C17" s="1001"/>
      <c r="D17" s="1022"/>
      <c r="E17" s="1023"/>
      <c r="F17" s="1023"/>
      <c r="G17" s="1023"/>
      <c r="H17" s="1023"/>
      <c r="I17" s="1024"/>
    </row>
    <row r="18" spans="1:10" ht="12" customHeight="1">
      <c r="A18" s="1159"/>
      <c r="B18" s="1001" t="s">
        <v>659</v>
      </c>
      <c r="C18" s="1001"/>
      <c r="D18" s="1019" t="s">
        <v>437</v>
      </c>
      <c r="E18" s="1020"/>
      <c r="F18" s="1020"/>
      <c r="G18" s="1020"/>
      <c r="H18" s="1020"/>
      <c r="I18" s="1021"/>
    </row>
    <row r="19" spans="1:10" ht="12" customHeight="1">
      <c r="A19" s="1159"/>
      <c r="B19" s="1001"/>
      <c r="C19" s="1001"/>
      <c r="D19" s="1022"/>
      <c r="E19" s="1023"/>
      <c r="F19" s="1023"/>
      <c r="G19" s="1023"/>
      <c r="H19" s="1023"/>
      <c r="I19" s="1024"/>
    </row>
    <row r="20" spans="1:10" ht="12" customHeight="1">
      <c r="A20" s="1159"/>
      <c r="B20" s="1001" t="s">
        <v>660</v>
      </c>
      <c r="C20" s="1001"/>
      <c r="D20" s="1019" t="s">
        <v>438</v>
      </c>
      <c r="E20" s="1020"/>
      <c r="F20" s="1020"/>
      <c r="G20" s="1020"/>
      <c r="H20" s="1020"/>
      <c r="I20" s="1021"/>
    </row>
    <row r="21" spans="1:10" ht="12" customHeight="1">
      <c r="A21" s="1159"/>
      <c r="B21" s="1001"/>
      <c r="C21" s="1001"/>
      <c r="D21" s="1022"/>
      <c r="E21" s="1023"/>
      <c r="F21" s="1023"/>
      <c r="G21" s="1023"/>
      <c r="H21" s="1023"/>
      <c r="I21" s="1024"/>
    </row>
    <row r="22" spans="1:10" ht="12" customHeight="1">
      <c r="A22" s="1159"/>
      <c r="B22" s="1001" t="s">
        <v>661</v>
      </c>
      <c r="C22" s="1001"/>
      <c r="D22" s="1019" t="s">
        <v>435</v>
      </c>
      <c r="E22" s="1020"/>
      <c r="F22" s="1020"/>
      <c r="G22" s="1020"/>
      <c r="H22" s="1020"/>
      <c r="I22" s="1021"/>
    </row>
    <row r="23" spans="1:10" ht="12" customHeight="1">
      <c r="A23" s="1160"/>
      <c r="B23" s="1001"/>
      <c r="C23" s="1001"/>
      <c r="D23" s="1022"/>
      <c r="E23" s="1023"/>
      <c r="F23" s="1023"/>
      <c r="G23" s="1023"/>
      <c r="H23" s="1023"/>
      <c r="I23" s="1024"/>
    </row>
    <row r="24" spans="1:10" ht="15" customHeight="1">
      <c r="A24" s="1998" t="s">
        <v>56</v>
      </c>
      <c r="B24" s="1998"/>
      <c r="C24" s="1998"/>
      <c r="D24" s="1998"/>
      <c r="E24" s="1998"/>
      <c r="F24" s="1998"/>
      <c r="G24" s="1998"/>
      <c r="H24" s="1998"/>
      <c r="I24" s="1998"/>
    </row>
    <row r="25" spans="1:10" ht="15" customHeight="1">
      <c r="A25" s="1026" t="s">
        <v>57</v>
      </c>
      <c r="B25" s="1027"/>
      <c r="C25" s="1028"/>
      <c r="D25" s="35" t="s">
        <v>981</v>
      </c>
      <c r="E25" s="35" t="s">
        <v>982</v>
      </c>
      <c r="F25" s="35" t="s">
        <v>980</v>
      </c>
      <c r="G25" s="35" t="s">
        <v>983</v>
      </c>
      <c r="H25" s="35" t="s">
        <v>984</v>
      </c>
      <c r="I25" s="35" t="s">
        <v>985</v>
      </c>
    </row>
    <row r="26" spans="1:10" ht="15" customHeight="1">
      <c r="A26" s="1406" t="s">
        <v>430</v>
      </c>
      <c r="B26" s="1406"/>
      <c r="C26" s="565" t="s">
        <v>81</v>
      </c>
      <c r="D26" s="570" t="s">
        <v>400</v>
      </c>
      <c r="E26" s="571" t="s">
        <v>1574</v>
      </c>
      <c r="F26" s="426" t="s">
        <v>1574</v>
      </c>
      <c r="G26" s="566" t="s">
        <v>1574</v>
      </c>
      <c r="H26" s="567" t="s">
        <v>1574</v>
      </c>
      <c r="I26" s="572"/>
    </row>
    <row r="27" spans="1:10" ht="15" customHeight="1">
      <c r="A27" s="1407"/>
      <c r="B27" s="1407"/>
      <c r="C27" s="568" t="s">
        <v>59</v>
      </c>
      <c r="D27" s="428" t="s">
        <v>1572</v>
      </c>
      <c r="E27" s="428" t="s">
        <v>1572</v>
      </c>
      <c r="F27" s="428" t="s">
        <v>1577</v>
      </c>
      <c r="G27" s="538" t="s">
        <v>1579</v>
      </c>
      <c r="H27" s="573"/>
      <c r="I27" s="574"/>
    </row>
    <row r="28" spans="1:10" ht="15" customHeight="1">
      <c r="A28" s="1406" t="s">
        <v>431</v>
      </c>
      <c r="B28" s="1406"/>
      <c r="C28" s="565" t="s">
        <v>81</v>
      </c>
      <c r="D28" s="575" t="s">
        <v>400</v>
      </c>
      <c r="E28" s="547" t="s">
        <v>1575</v>
      </c>
      <c r="F28" s="547" t="s">
        <v>1575</v>
      </c>
      <c r="G28" s="547" t="s">
        <v>1575</v>
      </c>
      <c r="H28" s="547" t="s">
        <v>1575</v>
      </c>
      <c r="I28" s="565"/>
    </row>
    <row r="29" spans="1:10" ht="15" customHeight="1">
      <c r="A29" s="1407"/>
      <c r="B29" s="1407"/>
      <c r="C29" s="568" t="s">
        <v>59</v>
      </c>
      <c r="D29" s="548" t="s">
        <v>1573</v>
      </c>
      <c r="E29" s="548" t="s">
        <v>1576</v>
      </c>
      <c r="F29" s="548" t="s">
        <v>1578</v>
      </c>
      <c r="G29" s="548" t="s">
        <v>1580</v>
      </c>
      <c r="H29" s="576"/>
      <c r="I29" s="568"/>
    </row>
    <row r="30" spans="1:10" ht="15" customHeight="1">
      <c r="A30" s="2086" t="s">
        <v>954</v>
      </c>
      <c r="B30" s="2087"/>
      <c r="C30" s="2090" t="s">
        <v>700</v>
      </c>
      <c r="D30" s="2091"/>
      <c r="E30" s="2074" t="s">
        <v>701</v>
      </c>
      <c r="F30" s="2072" t="s">
        <v>221</v>
      </c>
      <c r="G30" s="2072" t="s">
        <v>284</v>
      </c>
      <c r="H30" s="2074" t="s">
        <v>702</v>
      </c>
      <c r="I30" s="2074" t="s">
        <v>703</v>
      </c>
    </row>
    <row r="31" spans="1:10" ht="24.95" customHeight="1">
      <c r="A31" s="2088"/>
      <c r="B31" s="2089"/>
      <c r="C31" s="34" t="s">
        <v>704</v>
      </c>
      <c r="D31" s="658" t="s">
        <v>1308</v>
      </c>
      <c r="E31" s="2073"/>
      <c r="F31" s="2073"/>
      <c r="G31" s="2073"/>
      <c r="H31" s="2073"/>
      <c r="I31" s="2073"/>
    </row>
    <row r="32" spans="1:10" ht="12" customHeight="1">
      <c r="A32" s="2085" t="s">
        <v>430</v>
      </c>
      <c r="B32" s="2085"/>
      <c r="C32" s="2084" t="s">
        <v>1580</v>
      </c>
      <c r="D32" s="2084" t="s">
        <v>1581</v>
      </c>
      <c r="E32" s="2084" t="s">
        <v>1582</v>
      </c>
      <c r="F32" s="2084" t="s">
        <v>1576</v>
      </c>
      <c r="G32" s="2084" t="s">
        <v>1580</v>
      </c>
      <c r="H32" s="2092" t="s">
        <v>1583</v>
      </c>
      <c r="I32" s="2084" t="s">
        <v>1581</v>
      </c>
      <c r="J32" s="179"/>
    </row>
    <row r="33" spans="1:12" ht="12" customHeight="1">
      <c r="A33" s="2085"/>
      <c r="B33" s="2085"/>
      <c r="C33" s="2084"/>
      <c r="D33" s="2084"/>
      <c r="E33" s="2084"/>
      <c r="F33" s="2084"/>
      <c r="G33" s="2084"/>
      <c r="H33" s="2092"/>
      <c r="I33" s="2084"/>
    </row>
    <row r="34" spans="1:12" ht="12" customHeight="1">
      <c r="A34" s="2085" t="s">
        <v>431</v>
      </c>
      <c r="B34" s="2085"/>
      <c r="C34" s="2084" t="s">
        <v>1578</v>
      </c>
      <c r="D34" s="2084" t="s">
        <v>1578</v>
      </c>
      <c r="E34" s="2084" t="s">
        <v>1580</v>
      </c>
      <c r="F34" s="2084" t="s">
        <v>1578</v>
      </c>
      <c r="G34" s="2084" t="s">
        <v>1578</v>
      </c>
      <c r="H34" s="2084" t="s">
        <v>1578</v>
      </c>
      <c r="I34" s="2084" t="s">
        <v>1578</v>
      </c>
    </row>
    <row r="35" spans="1:12" ht="12" customHeight="1">
      <c r="A35" s="2085"/>
      <c r="B35" s="2085"/>
      <c r="C35" s="2084"/>
      <c r="D35" s="2084"/>
      <c r="E35" s="2084"/>
      <c r="F35" s="2084"/>
      <c r="G35" s="2084"/>
      <c r="H35" s="2084"/>
      <c r="I35" s="2084"/>
    </row>
    <row r="36" spans="1:12" ht="13.5" customHeight="1">
      <c r="A36" s="1881" t="s">
        <v>63</v>
      </c>
      <c r="B36" s="1881"/>
      <c r="C36" s="899" t="s">
        <v>910</v>
      </c>
      <c r="D36" s="900"/>
      <c r="E36" s="900"/>
      <c r="F36" s="900"/>
      <c r="G36" s="900"/>
      <c r="H36" s="900"/>
      <c r="I36" s="901"/>
      <c r="J36" s="6"/>
      <c r="K36" s="6"/>
      <c r="L36" s="6"/>
    </row>
    <row r="37" spans="1:12" ht="13.5" customHeight="1">
      <c r="A37" s="1881"/>
      <c r="B37" s="1881"/>
      <c r="C37" s="905"/>
      <c r="D37" s="906"/>
      <c r="E37" s="906"/>
      <c r="F37" s="906"/>
      <c r="G37" s="906"/>
      <c r="H37" s="906"/>
      <c r="I37" s="907"/>
      <c r="J37" s="6"/>
      <c r="K37" s="6"/>
      <c r="L37" s="6"/>
    </row>
    <row r="38" spans="1:12" ht="5.0999999999999996" customHeight="1">
      <c r="A38" s="72"/>
      <c r="B38" s="72"/>
      <c r="C38" s="135"/>
      <c r="D38" s="135"/>
      <c r="E38" s="135"/>
      <c r="F38" s="135"/>
      <c r="G38" s="135"/>
      <c r="H38" s="135"/>
      <c r="I38" s="137"/>
    </row>
    <row r="39" spans="1:12" ht="15" customHeight="1">
      <c r="A39" s="1006" t="s">
        <v>647</v>
      </c>
      <c r="B39" s="1006"/>
      <c r="C39" s="59"/>
      <c r="D39" s="298"/>
      <c r="E39" s="298"/>
      <c r="F39" s="298"/>
      <c r="G39" s="298"/>
      <c r="H39" s="298"/>
      <c r="I39" s="298"/>
    </row>
    <row r="40" spans="1:12" ht="15" customHeight="1">
      <c r="A40" s="992" t="s">
        <v>64</v>
      </c>
      <c r="B40" s="993"/>
      <c r="C40" s="993"/>
      <c r="D40" s="993"/>
      <c r="E40" s="993"/>
      <c r="F40" s="993"/>
      <c r="G40" s="993"/>
      <c r="H40" s="993"/>
      <c r="I40" s="994"/>
    </row>
    <row r="41" spans="1:12" ht="15" customHeight="1">
      <c r="A41" s="1173" t="s">
        <v>652</v>
      </c>
      <c r="B41" s="1174" t="s">
        <v>1316</v>
      </c>
      <c r="C41" s="1292" t="s">
        <v>1317</v>
      </c>
      <c r="D41" s="1292"/>
      <c r="E41" s="1292"/>
      <c r="F41" s="1292"/>
      <c r="G41" s="1292"/>
      <c r="H41" s="1292"/>
      <c r="I41" s="1292"/>
    </row>
    <row r="42" spans="1:12" ht="15" customHeight="1">
      <c r="A42" s="1173"/>
      <c r="B42" s="1174"/>
      <c r="C42" s="1292"/>
      <c r="D42" s="1292"/>
      <c r="E42" s="1292"/>
      <c r="F42" s="1292"/>
      <c r="G42" s="1292"/>
      <c r="H42" s="1292"/>
      <c r="I42" s="1292"/>
    </row>
    <row r="43" spans="1:12" ht="15" customHeight="1">
      <c r="A43" s="1173"/>
      <c r="B43" s="1174"/>
      <c r="C43" s="1292"/>
      <c r="D43" s="1292"/>
      <c r="E43" s="1292"/>
      <c r="F43" s="1292"/>
      <c r="G43" s="1292"/>
      <c r="H43" s="1292"/>
      <c r="I43" s="1292"/>
    </row>
    <row r="44" spans="1:12" ht="15" customHeight="1">
      <c r="A44" s="1173"/>
      <c r="B44" s="1174"/>
      <c r="C44" s="1292"/>
      <c r="D44" s="1292"/>
      <c r="E44" s="1292"/>
      <c r="F44" s="1292"/>
      <c r="G44" s="1292"/>
      <c r="H44" s="1292"/>
      <c r="I44" s="1292"/>
    </row>
    <row r="45" spans="1:12" ht="15" customHeight="1">
      <c r="A45" s="1173"/>
      <c r="B45" s="1174"/>
      <c r="C45" s="1292"/>
      <c r="D45" s="1292"/>
      <c r="E45" s="1292"/>
      <c r="F45" s="1292"/>
      <c r="G45" s="1292"/>
      <c r="H45" s="1292"/>
      <c r="I45" s="1292"/>
    </row>
    <row r="46" spans="1:12" ht="15" customHeight="1">
      <c r="A46" s="1173"/>
      <c r="B46" s="1174" t="s">
        <v>65</v>
      </c>
      <c r="C46" s="1292" t="s">
        <v>1318</v>
      </c>
      <c r="D46" s="1292"/>
      <c r="E46" s="1292"/>
      <c r="F46" s="1292"/>
      <c r="G46" s="1292"/>
      <c r="H46" s="1292"/>
      <c r="I46" s="1292"/>
    </row>
    <row r="47" spans="1:12" ht="15" customHeight="1">
      <c r="A47" s="1173"/>
      <c r="B47" s="1174"/>
      <c r="C47" s="1292"/>
      <c r="D47" s="1292"/>
      <c r="E47" s="1292"/>
      <c r="F47" s="1292"/>
      <c r="G47" s="1292"/>
      <c r="H47" s="1292"/>
      <c r="I47" s="1292"/>
    </row>
    <row r="48" spans="1:12" ht="15" customHeight="1">
      <c r="A48" s="1173"/>
      <c r="B48" s="1174"/>
      <c r="C48" s="1292"/>
      <c r="D48" s="1292"/>
      <c r="E48" s="1292"/>
      <c r="F48" s="1292"/>
      <c r="G48" s="1292"/>
      <c r="H48" s="1292"/>
      <c r="I48" s="1292"/>
    </row>
    <row r="49" spans="1:9" ht="15" customHeight="1">
      <c r="A49" s="1173"/>
      <c r="B49" s="1174"/>
      <c r="C49" s="1292"/>
      <c r="D49" s="1292"/>
      <c r="E49" s="1292"/>
      <c r="F49" s="1292"/>
      <c r="G49" s="1292"/>
      <c r="H49" s="1292"/>
      <c r="I49" s="1292"/>
    </row>
    <row r="50" spans="1:9" ht="5.0999999999999996" customHeight="1">
      <c r="A50" s="92"/>
      <c r="B50" s="302"/>
      <c r="C50" s="303"/>
      <c r="D50" s="303"/>
      <c r="E50" s="303"/>
      <c r="F50" s="303"/>
      <c r="G50" s="303"/>
      <c r="H50" s="303"/>
      <c r="I50" s="303"/>
    </row>
    <row r="51" spans="1:9" ht="15" customHeight="1">
      <c r="A51" s="1006" t="s">
        <v>649</v>
      </c>
      <c r="B51" s="1006"/>
      <c r="C51" s="59"/>
      <c r="D51" s="298"/>
      <c r="E51" s="298"/>
      <c r="F51" s="298"/>
      <c r="G51" s="298"/>
      <c r="H51" s="298"/>
      <c r="I51" s="298"/>
    </row>
    <row r="52" spans="1:9" ht="15" customHeight="1">
      <c r="A52" s="1331" t="s">
        <v>947</v>
      </c>
      <c r="B52" s="1331"/>
      <c r="C52" s="2081" t="s">
        <v>1319</v>
      </c>
      <c r="D52" s="2081"/>
      <c r="E52" s="2081"/>
      <c r="F52" s="2081"/>
      <c r="G52" s="2081"/>
      <c r="H52" s="2081"/>
      <c r="I52" s="2081"/>
    </row>
    <row r="53" spans="1:9" ht="15" customHeight="1">
      <c r="A53" s="1332"/>
      <c r="B53" s="1332"/>
      <c r="C53" s="2082"/>
      <c r="D53" s="2082"/>
      <c r="E53" s="2082"/>
      <c r="F53" s="2082"/>
      <c r="G53" s="2082"/>
      <c r="H53" s="2082"/>
      <c r="I53" s="2082"/>
    </row>
    <row r="54" spans="1:9" ht="15" customHeight="1">
      <c r="A54" s="1332"/>
      <c r="B54" s="1332"/>
      <c r="C54" s="2082"/>
      <c r="D54" s="2082"/>
      <c r="E54" s="2082"/>
      <c r="F54" s="2082"/>
      <c r="G54" s="2082"/>
      <c r="H54" s="2082"/>
      <c r="I54" s="2082"/>
    </row>
    <row r="55" spans="1:9" ht="15" customHeight="1">
      <c r="A55" s="1332"/>
      <c r="B55" s="1332"/>
      <c r="C55" s="2082"/>
      <c r="D55" s="2082"/>
      <c r="E55" s="2082"/>
      <c r="F55" s="2082"/>
      <c r="G55" s="2082"/>
      <c r="H55" s="2082"/>
      <c r="I55" s="2082"/>
    </row>
    <row r="56" spans="1:9" ht="15" customHeight="1">
      <c r="A56" s="1332"/>
      <c r="B56" s="1332"/>
      <c r="C56" s="2082"/>
      <c r="D56" s="2082"/>
      <c r="E56" s="2082"/>
      <c r="F56" s="2082"/>
      <c r="G56" s="2082"/>
      <c r="H56" s="2082"/>
      <c r="I56" s="2082"/>
    </row>
    <row r="57" spans="1:9" ht="15" customHeight="1">
      <c r="A57" s="1333"/>
      <c r="B57" s="1333"/>
      <c r="C57" s="2083"/>
      <c r="D57" s="2083"/>
      <c r="E57" s="2083"/>
      <c r="F57" s="2083"/>
      <c r="G57" s="2083"/>
      <c r="H57" s="2083"/>
      <c r="I57" s="2083"/>
    </row>
    <row r="58" spans="1:9">
      <c r="F58" s="37"/>
      <c r="G58" s="36"/>
    </row>
  </sheetData>
  <customSheetViews>
    <customSheetView guid="{752EAD5E-2F62-4CFE-8BD1-E3E6987497BB}" topLeftCell="A19">
      <selection activeCell="L16" sqref="L16"/>
      <pageMargins left="0.7" right="0.7" top="0.75" bottom="0.75" header="0.3" footer="0.3"/>
    </customSheetView>
    <customSheetView guid="{71275B59-52D9-4BCA-9258-6D8C6EFF66CF}" topLeftCell="A25">
      <selection activeCell="A36" sqref="A36:B37"/>
      <pageMargins left="0.7" right="0.7" top="0.75" bottom="0.75" header="0.3" footer="0.3"/>
    </customSheetView>
    <customSheetView guid="{E75B0417-2004-49B0-81AA-65A6C4F7EC2C}" topLeftCell="A25">
      <selection activeCell="A36" sqref="A36:B37"/>
      <pageMargins left="0.7" right="0.7" top="0.75" bottom="0.75" header="0.3" footer="0.3"/>
    </customSheetView>
    <customSheetView guid="{0B143DF2-66B8-46B0-BF36-1C571A9EB3F3}" topLeftCell="A19">
      <selection activeCell="L16" sqref="L16"/>
      <pageMargins left="0.7" right="0.7" top="0.75" bottom="0.75" header="0.3" footer="0.3"/>
    </customSheetView>
    <customSheetView guid="{4DCD7E50-A612-4C8E-882E-3BC6A59DB4EB}">
      <selection activeCell="L16" sqref="L16"/>
      <pageMargins left="0.7" right="0.7" top="0.75" bottom="0.75" header="0.3" footer="0.3"/>
    </customSheetView>
    <customSheetView guid="{22FD68A5-46F7-4E41-8363-D5981057D2EF}">
      <selection activeCell="L16" sqref="L16"/>
      <pageMargins left="0.7" right="0.7" top="0.75" bottom="0.75" header="0.3" footer="0.3"/>
    </customSheetView>
    <customSheetView guid="{76B58914-1035-4353-9CF6-22B59E40A08B}" topLeftCell="A19">
      <selection activeCell="L16" sqref="L16"/>
      <pageMargins left="0.7" right="0.7" top="0.75" bottom="0.75" header="0.3" footer="0.3"/>
    </customSheetView>
    <customSheetView guid="{3848975B-608E-4A87-AC36-A52CBAB490C8}" topLeftCell="A19">
      <selection activeCell="L16" sqref="L16"/>
      <pageMargins left="0.7" right="0.7" top="0.75" bottom="0.75" header="0.3" footer="0.3"/>
    </customSheetView>
    <customSheetView guid="{D623C857-8851-4DB2-AEC5-A3D94BBCC3E5}" topLeftCell="A19">
      <selection activeCell="L16" sqref="L16"/>
      <pageMargins left="0.7" right="0.7" top="0.75" bottom="0.75" header="0.3" footer="0.3"/>
    </customSheetView>
    <customSheetView guid="{4789E3A1-B331-40F4-BFBE-ECBA77374F9F}">
      <selection activeCell="L16" sqref="L16"/>
      <pageMargins left="0.7" right="0.7" top="0.75" bottom="0.75" header="0.3" footer="0.3"/>
    </customSheetView>
  </customSheetViews>
  <mergeCells count="70">
    <mergeCell ref="G32:G33"/>
    <mergeCell ref="H32:H33"/>
    <mergeCell ref="I32:I33"/>
    <mergeCell ref="A51:B51"/>
    <mergeCell ref="A40:I40"/>
    <mergeCell ref="A41:A49"/>
    <mergeCell ref="B41:B45"/>
    <mergeCell ref="C41:I45"/>
    <mergeCell ref="B46:B49"/>
    <mergeCell ref="C46:I49"/>
    <mergeCell ref="A32:B33"/>
    <mergeCell ref="C32:C33"/>
    <mergeCell ref="D32:D33"/>
    <mergeCell ref="E32:E33"/>
    <mergeCell ref="F32:F33"/>
    <mergeCell ref="C11:E11"/>
    <mergeCell ref="F11:I11"/>
    <mergeCell ref="C12:E12"/>
    <mergeCell ref="F12:I12"/>
    <mergeCell ref="I30:I31"/>
    <mergeCell ref="A24:I24"/>
    <mergeCell ref="A25:C25"/>
    <mergeCell ref="A26:B27"/>
    <mergeCell ref="A28:B29"/>
    <mergeCell ref="A30:B31"/>
    <mergeCell ref="C30:D30"/>
    <mergeCell ref="E30:E31"/>
    <mergeCell ref="F30:F31"/>
    <mergeCell ref="G30:G31"/>
    <mergeCell ref="H30:H31"/>
    <mergeCell ref="A9:B9"/>
    <mergeCell ref="B18:C19"/>
    <mergeCell ref="B20:C21"/>
    <mergeCell ref="B22:C23"/>
    <mergeCell ref="D18:I19"/>
    <mergeCell ref="D20:I21"/>
    <mergeCell ref="D22:I23"/>
    <mergeCell ref="C13:E13"/>
    <mergeCell ref="F13:I13"/>
    <mergeCell ref="A15:B15"/>
    <mergeCell ref="A16:A23"/>
    <mergeCell ref="B16:C17"/>
    <mergeCell ref="D16:I17"/>
    <mergeCell ref="A10:B10"/>
    <mergeCell ref="C10:I10"/>
    <mergeCell ref="A11:B13"/>
    <mergeCell ref="A1:I1"/>
    <mergeCell ref="A2:I2"/>
    <mergeCell ref="A3:B3"/>
    <mergeCell ref="C3:I3"/>
    <mergeCell ref="A4:B4"/>
    <mergeCell ref="C4:I4"/>
    <mergeCell ref="A5:B7"/>
    <mergeCell ref="D5:I5"/>
    <mergeCell ref="F6:F7"/>
    <mergeCell ref="H6:I6"/>
    <mergeCell ref="H7:I7"/>
    <mergeCell ref="A52:B57"/>
    <mergeCell ref="C52:I57"/>
    <mergeCell ref="A39:B39"/>
    <mergeCell ref="G34:G35"/>
    <mergeCell ref="H34:H35"/>
    <mergeCell ref="I34:I35"/>
    <mergeCell ref="A36:B37"/>
    <mergeCell ref="C36:I37"/>
    <mergeCell ref="A34:B35"/>
    <mergeCell ref="C34:C35"/>
    <mergeCell ref="D34:D35"/>
    <mergeCell ref="E34:E35"/>
    <mergeCell ref="F34:F35"/>
  </mergeCells>
  <phoneticPr fontId="33"/>
  <pageMargins left="0.70866141732283472" right="0.70866141732283472" top="0.74803149606299213" bottom="0.74803149606299213" header="0.31496062992125984" footer="0.31496062992125984"/>
  <pageSetup paperSize="9" scale="96" orientation="portrait" r:id="rId1"/>
  <headerFoot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B0F0"/>
  </sheetPr>
  <dimension ref="A1:M54"/>
  <sheetViews>
    <sheetView view="pageBreakPreview" topLeftCell="A7" zoomScaleNormal="100" zoomScaleSheetLayoutView="100" workbookViewId="0">
      <selection activeCell="D21" sqref="D21:I21"/>
    </sheetView>
  </sheetViews>
  <sheetFormatPr defaultColWidth="9" defaultRowHeight="13.5"/>
  <cols>
    <col min="1" max="1" width="3.625" style="214" customWidth="1"/>
    <col min="2" max="2" width="12.625" style="214" customWidth="1"/>
    <col min="3" max="9" width="10.625" style="214" customWidth="1"/>
    <col min="10" max="11" width="9" style="214"/>
    <col min="12" max="12" width="9.5" style="214" bestFit="1" customWidth="1"/>
    <col min="13" max="16384" width="9" style="214"/>
  </cols>
  <sheetData>
    <row r="1" spans="1:9" ht="15" customHeight="1">
      <c r="A1" s="992" t="s">
        <v>979</v>
      </c>
      <c r="B1" s="993"/>
      <c r="C1" s="993"/>
      <c r="D1" s="993"/>
      <c r="E1" s="993"/>
      <c r="F1" s="993"/>
      <c r="G1" s="993"/>
      <c r="H1" s="993"/>
      <c r="I1" s="994"/>
    </row>
    <row r="2" spans="1:9">
      <c r="A2" s="916"/>
      <c r="B2" s="916"/>
      <c r="C2" s="916"/>
      <c r="D2" s="916"/>
      <c r="E2" s="916"/>
      <c r="F2" s="916"/>
      <c r="G2" s="916"/>
      <c r="H2" s="916"/>
      <c r="I2" s="916"/>
    </row>
    <row r="3" spans="1:9" ht="15" customHeight="1">
      <c r="A3" s="917" t="s">
        <v>3</v>
      </c>
      <c r="B3" s="917"/>
      <c r="C3" s="924" t="s">
        <v>1381</v>
      </c>
      <c r="D3" s="924"/>
      <c r="E3" s="924"/>
      <c r="F3" s="924"/>
      <c r="G3" s="924"/>
      <c r="H3" s="924"/>
      <c r="I3" s="924"/>
    </row>
    <row r="4" spans="1:9" ht="15" customHeight="1">
      <c r="A4" s="1000" t="s">
        <v>42</v>
      </c>
      <c r="B4" s="1000"/>
      <c r="C4" s="925"/>
      <c r="D4" s="925"/>
      <c r="E4" s="925"/>
      <c r="F4" s="925"/>
      <c r="G4" s="925"/>
      <c r="H4" s="925"/>
      <c r="I4" s="925"/>
    </row>
    <row r="5" spans="1:9" ht="15" customHeight="1">
      <c r="A5" s="917" t="s">
        <v>14</v>
      </c>
      <c r="B5" s="917"/>
      <c r="C5" s="46" t="s">
        <v>15</v>
      </c>
      <c r="D5" s="917" t="s">
        <v>1304</v>
      </c>
      <c r="E5" s="917"/>
      <c r="F5" s="917"/>
      <c r="G5" s="917"/>
      <c r="H5" s="917"/>
      <c r="I5" s="917"/>
    </row>
    <row r="6" spans="1:9" ht="15" customHeight="1">
      <c r="A6" s="917"/>
      <c r="B6" s="917"/>
      <c r="C6" s="300" t="s">
        <v>102</v>
      </c>
      <c r="D6" s="299" t="s">
        <v>17</v>
      </c>
      <c r="E6" s="301" t="s">
        <v>667</v>
      </c>
      <c r="F6" s="924" t="s">
        <v>43</v>
      </c>
      <c r="G6" s="299" t="s">
        <v>16</v>
      </c>
      <c r="H6" s="1746" t="s">
        <v>1314</v>
      </c>
      <c r="I6" s="1746"/>
    </row>
    <row r="7" spans="1:9" ht="15" customHeight="1">
      <c r="A7" s="917"/>
      <c r="B7" s="917"/>
      <c r="C7" s="300" t="s">
        <v>699</v>
      </c>
      <c r="D7" s="299" t="s">
        <v>17</v>
      </c>
      <c r="E7" s="299" t="s">
        <v>682</v>
      </c>
      <c r="F7" s="924"/>
      <c r="G7" s="299" t="s">
        <v>17</v>
      </c>
      <c r="H7" s="1395" t="s">
        <v>706</v>
      </c>
      <c r="I7" s="1396"/>
    </row>
    <row r="8" spans="1:9" ht="5.0999999999999996" customHeight="1">
      <c r="A8" s="58"/>
      <c r="B8" s="58"/>
      <c r="C8" s="58"/>
      <c r="D8" s="72"/>
      <c r="E8" s="72"/>
      <c r="F8" s="10"/>
      <c r="G8" s="136"/>
      <c r="H8" s="58"/>
      <c r="I8" s="58"/>
    </row>
    <row r="9" spans="1:9" ht="15" customHeight="1">
      <c r="A9" s="1006" t="s">
        <v>650</v>
      </c>
      <c r="B9" s="1006"/>
      <c r="C9" s="298"/>
      <c r="D9" s="298"/>
      <c r="E9" s="298"/>
      <c r="F9" s="298"/>
      <c r="G9" s="298"/>
      <c r="H9" s="298"/>
      <c r="I9" s="298"/>
    </row>
    <row r="10" spans="1:9" ht="15" customHeight="1">
      <c r="A10" s="889" t="s">
        <v>45</v>
      </c>
      <c r="B10" s="890"/>
      <c r="C10" s="2095" t="s">
        <v>1320</v>
      </c>
      <c r="D10" s="2096"/>
      <c r="E10" s="2096"/>
      <c r="F10" s="2096"/>
      <c r="G10" s="2096"/>
      <c r="H10" s="2096"/>
      <c r="I10" s="2097"/>
    </row>
    <row r="11" spans="1:9" ht="15" customHeight="1">
      <c r="A11" s="1007"/>
      <c r="B11" s="1008"/>
      <c r="C11" s="2098"/>
      <c r="D11" s="2099"/>
      <c r="E11" s="2099"/>
      <c r="F11" s="2099"/>
      <c r="G11" s="2099"/>
      <c r="H11" s="2099"/>
      <c r="I11" s="2100"/>
    </row>
    <row r="12" spans="1:9" ht="15" customHeight="1">
      <c r="A12" s="1007"/>
      <c r="B12" s="1008"/>
      <c r="C12" s="2098"/>
      <c r="D12" s="2099"/>
      <c r="E12" s="2099"/>
      <c r="F12" s="2099"/>
      <c r="G12" s="2099"/>
      <c r="H12" s="2099"/>
      <c r="I12" s="2100"/>
    </row>
    <row r="13" spans="1:9" ht="15" customHeight="1">
      <c r="A13" s="1007"/>
      <c r="B13" s="1008"/>
      <c r="C13" s="2098"/>
      <c r="D13" s="2099"/>
      <c r="E13" s="2099"/>
      <c r="F13" s="2099"/>
      <c r="G13" s="2099"/>
      <c r="H13" s="2099"/>
      <c r="I13" s="2100"/>
    </row>
    <row r="14" spans="1:9" ht="15" customHeight="1">
      <c r="A14" s="891"/>
      <c r="B14" s="892"/>
      <c r="C14" s="2101"/>
      <c r="D14" s="2102"/>
      <c r="E14" s="2102"/>
      <c r="F14" s="2102"/>
      <c r="G14" s="2102"/>
      <c r="H14" s="2102"/>
      <c r="I14" s="2103"/>
    </row>
    <row r="15" spans="1:9" ht="15" customHeight="1">
      <c r="A15" s="976" t="s">
        <v>18</v>
      </c>
      <c r="B15" s="977"/>
      <c r="C15" s="918" t="s">
        <v>19</v>
      </c>
      <c r="D15" s="919"/>
      <c r="E15" s="920"/>
      <c r="F15" s="1015" t="s">
        <v>467</v>
      </c>
      <c r="G15" s="1016"/>
      <c r="H15" s="1016"/>
      <c r="I15" s="1017"/>
    </row>
    <row r="16" spans="1:9" ht="15" customHeight="1">
      <c r="A16" s="1299"/>
      <c r="B16" s="1300"/>
      <c r="C16" s="918" t="s">
        <v>47</v>
      </c>
      <c r="D16" s="919"/>
      <c r="E16" s="920"/>
      <c r="F16" s="917" t="s">
        <v>1302</v>
      </c>
      <c r="G16" s="917"/>
      <c r="H16" s="917"/>
      <c r="I16" s="917"/>
    </row>
    <row r="17" spans="1:13" ht="15" customHeight="1">
      <c r="A17" s="978"/>
      <c r="B17" s="979"/>
      <c r="C17" s="918" t="s">
        <v>20</v>
      </c>
      <c r="D17" s="919"/>
      <c r="E17" s="920"/>
      <c r="F17" s="925"/>
      <c r="G17" s="990"/>
      <c r="H17" s="990"/>
      <c r="I17" s="991"/>
    </row>
    <row r="18" spans="1:13" ht="5.0999999999999996" customHeight="1">
      <c r="A18" s="83"/>
      <c r="B18" s="83"/>
      <c r="C18" s="129"/>
      <c r="D18" s="129"/>
      <c r="E18" s="129"/>
      <c r="F18" s="129"/>
      <c r="G18" s="129"/>
      <c r="H18" s="129"/>
      <c r="I18" s="129"/>
    </row>
    <row r="19" spans="1:13" ht="15" customHeight="1">
      <c r="A19" s="1006" t="s">
        <v>651</v>
      </c>
      <c r="B19" s="1006"/>
      <c r="C19" s="59"/>
      <c r="D19" s="298"/>
      <c r="E19" s="298"/>
      <c r="F19" s="298"/>
      <c r="G19" s="298"/>
      <c r="H19" s="298"/>
      <c r="I19" s="298"/>
    </row>
    <row r="20" spans="1:13" ht="20.100000000000001" customHeight="1">
      <c r="A20" s="2093" t="s">
        <v>49</v>
      </c>
      <c r="B20" s="1001" t="s">
        <v>658</v>
      </c>
      <c r="C20" s="1001"/>
      <c r="D20" s="1019" t="s">
        <v>443</v>
      </c>
      <c r="E20" s="1020"/>
      <c r="F20" s="1020"/>
      <c r="G20" s="1020"/>
      <c r="H20" s="1020"/>
      <c r="I20" s="1021"/>
    </row>
    <row r="21" spans="1:13" ht="31.5" customHeight="1">
      <c r="A21" s="2094"/>
      <c r="B21" s="1001" t="s">
        <v>659</v>
      </c>
      <c r="C21" s="1001"/>
      <c r="D21" s="2104" t="s">
        <v>441</v>
      </c>
      <c r="E21" s="2105"/>
      <c r="F21" s="2105"/>
      <c r="G21" s="2105"/>
      <c r="H21" s="2105"/>
      <c r="I21" s="2106"/>
    </row>
    <row r="22" spans="1:13" ht="20.100000000000001" customHeight="1">
      <c r="A22" s="2094"/>
      <c r="B22" s="1001" t="s">
        <v>660</v>
      </c>
      <c r="C22" s="1001"/>
      <c r="D22" s="1019" t="s">
        <v>707</v>
      </c>
      <c r="E22" s="1020"/>
      <c r="F22" s="1020"/>
      <c r="G22" s="1020"/>
      <c r="H22" s="1020"/>
      <c r="I22" s="1021"/>
    </row>
    <row r="23" spans="1:13" ht="20.100000000000001" customHeight="1">
      <c r="A23" s="2094"/>
      <c r="B23" s="1001" t="s">
        <v>661</v>
      </c>
      <c r="C23" s="1001"/>
      <c r="D23" s="1019" t="s">
        <v>442</v>
      </c>
      <c r="E23" s="1020"/>
      <c r="F23" s="1020"/>
      <c r="G23" s="1020"/>
      <c r="H23" s="1020"/>
      <c r="I23" s="1021"/>
    </row>
    <row r="24" spans="1:13" ht="15" customHeight="1">
      <c r="A24" s="992" t="s">
        <v>56</v>
      </c>
      <c r="B24" s="993"/>
      <c r="C24" s="993"/>
      <c r="D24" s="993"/>
      <c r="E24" s="993"/>
      <c r="F24" s="993"/>
      <c r="G24" s="993"/>
      <c r="H24" s="993"/>
      <c r="I24" s="994"/>
    </row>
    <row r="25" spans="1:13" ht="15" customHeight="1">
      <c r="A25" s="1026" t="s">
        <v>57</v>
      </c>
      <c r="B25" s="1027"/>
      <c r="C25" s="1028"/>
      <c r="D25" s="35" t="s">
        <v>981</v>
      </c>
      <c r="E25" s="35" t="s">
        <v>982</v>
      </c>
      <c r="F25" s="35" t="s">
        <v>980</v>
      </c>
      <c r="G25" s="35" t="s">
        <v>983</v>
      </c>
      <c r="H25" s="35" t="s">
        <v>984</v>
      </c>
      <c r="I25" s="35" t="s">
        <v>985</v>
      </c>
      <c r="J25" s="2115"/>
      <c r="K25" s="2116"/>
      <c r="L25" s="2116"/>
      <c r="M25" s="2116"/>
    </row>
    <row r="26" spans="1:13" ht="18" customHeight="1">
      <c r="A26" s="2002" t="s">
        <v>432</v>
      </c>
      <c r="B26" s="2002"/>
      <c r="C26" s="565" t="s">
        <v>455</v>
      </c>
      <c r="D26" s="625"/>
      <c r="E26" s="426" t="s">
        <v>1556</v>
      </c>
      <c r="F26" s="426" t="s">
        <v>1557</v>
      </c>
      <c r="G26" s="566" t="s">
        <v>1558</v>
      </c>
      <c r="H26" s="567" t="s">
        <v>1559</v>
      </c>
      <c r="I26" s="572"/>
      <c r="J26" s="2115"/>
      <c r="K26" s="2116"/>
      <c r="L26" s="2116"/>
      <c r="M26" s="2116"/>
    </row>
    <row r="27" spans="1:13" ht="18" customHeight="1">
      <c r="A27" s="2003"/>
      <c r="B27" s="2003"/>
      <c r="C27" s="568" t="s">
        <v>59</v>
      </c>
      <c r="D27" s="428" t="s">
        <v>1556</v>
      </c>
      <c r="E27" s="428" t="s">
        <v>1557</v>
      </c>
      <c r="F27" s="428" t="s">
        <v>1558</v>
      </c>
      <c r="G27" s="538" t="s">
        <v>1559</v>
      </c>
      <c r="H27" s="573"/>
      <c r="I27" s="574"/>
      <c r="J27" s="2115"/>
      <c r="K27" s="2116"/>
      <c r="L27" s="2116"/>
      <c r="M27" s="2116"/>
    </row>
    <row r="28" spans="1:13" ht="15" customHeight="1">
      <c r="A28" s="2111" t="s">
        <v>955</v>
      </c>
      <c r="B28" s="2112"/>
      <c r="C28" s="2090" t="s">
        <v>700</v>
      </c>
      <c r="D28" s="2091"/>
      <c r="E28" s="2074" t="s">
        <v>701</v>
      </c>
      <c r="F28" s="2072" t="s">
        <v>221</v>
      </c>
      <c r="G28" s="2072" t="s">
        <v>284</v>
      </c>
      <c r="H28" s="2074" t="s">
        <v>702</v>
      </c>
      <c r="I28" s="2074" t="s">
        <v>703</v>
      </c>
    </row>
    <row r="29" spans="1:13" ht="24.75" customHeight="1">
      <c r="A29" s="2113"/>
      <c r="B29" s="2114"/>
      <c r="C29" s="34" t="s">
        <v>704</v>
      </c>
      <c r="D29" s="177" t="s">
        <v>892</v>
      </c>
      <c r="E29" s="2073"/>
      <c r="F29" s="2073"/>
      <c r="G29" s="2073"/>
      <c r="H29" s="2073"/>
      <c r="I29" s="2073"/>
    </row>
    <row r="30" spans="1:13" ht="18" customHeight="1">
      <c r="A30" s="2002" t="s">
        <v>432</v>
      </c>
      <c r="B30" s="2002"/>
      <c r="C30" s="644" t="s">
        <v>1560</v>
      </c>
      <c r="D30" s="645" t="s">
        <v>1562</v>
      </c>
      <c r="E30" s="645" t="s">
        <v>1564</v>
      </c>
      <c r="F30" s="645" t="s">
        <v>1566</v>
      </c>
      <c r="G30" s="645" t="s">
        <v>1567</v>
      </c>
      <c r="H30" s="646" t="s">
        <v>1568</v>
      </c>
      <c r="I30" s="645" t="s">
        <v>1570</v>
      </c>
    </row>
    <row r="31" spans="1:13" ht="18" customHeight="1">
      <c r="A31" s="647"/>
      <c r="B31" s="648" t="s">
        <v>683</v>
      </c>
      <c r="C31" s="649" t="s">
        <v>1561</v>
      </c>
      <c r="D31" s="649" t="s">
        <v>1563</v>
      </c>
      <c r="E31" s="650" t="s">
        <v>1565</v>
      </c>
      <c r="F31" s="650" t="s">
        <v>1566</v>
      </c>
      <c r="G31" s="650" t="s">
        <v>1566</v>
      </c>
      <c r="H31" s="650" t="s">
        <v>1569</v>
      </c>
      <c r="I31" s="650" t="s">
        <v>1561</v>
      </c>
    </row>
    <row r="32" spans="1:13" ht="24.75" customHeight="1">
      <c r="A32" s="2002" t="s">
        <v>708</v>
      </c>
      <c r="B32" s="2002"/>
      <c r="C32" s="2107" t="s">
        <v>434</v>
      </c>
      <c r="D32" s="651" t="s">
        <v>1321</v>
      </c>
      <c r="E32" s="2109" t="s">
        <v>1322</v>
      </c>
      <c r="F32" s="652" t="s">
        <v>1323</v>
      </c>
      <c r="G32" s="652" t="s">
        <v>709</v>
      </c>
      <c r="H32" s="653"/>
      <c r="I32" s="654" t="s">
        <v>1324</v>
      </c>
      <c r="L32" s="220"/>
    </row>
    <row r="33" spans="1:13" ht="24.75" customHeight="1">
      <c r="A33" s="2003"/>
      <c r="B33" s="2003"/>
      <c r="C33" s="2108"/>
      <c r="D33" s="655" t="s">
        <v>710</v>
      </c>
      <c r="E33" s="2110"/>
      <c r="F33" s="656"/>
      <c r="G33" s="656"/>
      <c r="H33" s="657"/>
      <c r="I33" s="657"/>
    </row>
    <row r="34" spans="1:13" ht="15" customHeight="1">
      <c r="A34" s="1881" t="s">
        <v>63</v>
      </c>
      <c r="B34" s="1881"/>
      <c r="C34" s="2095" t="s">
        <v>1571</v>
      </c>
      <c r="D34" s="2096"/>
      <c r="E34" s="2096"/>
      <c r="F34" s="2096"/>
      <c r="G34" s="2096"/>
      <c r="H34" s="2096"/>
      <c r="I34" s="2097"/>
      <c r="J34" s="6"/>
      <c r="K34" s="6"/>
      <c r="L34" s="6"/>
    </row>
    <row r="35" spans="1:13" ht="15" customHeight="1">
      <c r="A35" s="1881"/>
      <c r="B35" s="1881"/>
      <c r="C35" s="2101"/>
      <c r="D35" s="2102"/>
      <c r="E35" s="2102"/>
      <c r="F35" s="2102"/>
      <c r="G35" s="2102"/>
      <c r="H35" s="2102"/>
      <c r="I35" s="2103"/>
      <c r="J35" s="6"/>
      <c r="K35" s="6"/>
      <c r="L35" s="6"/>
    </row>
    <row r="36" spans="1:13" ht="5.0999999999999996" customHeight="1">
      <c r="A36" s="72"/>
      <c r="B36" s="72"/>
      <c r="C36" s="172"/>
      <c r="D36" s="173"/>
      <c r="E36" s="172"/>
      <c r="F36" s="172"/>
      <c r="G36" s="174"/>
      <c r="H36" s="174"/>
      <c r="I36" s="175"/>
    </row>
    <row r="37" spans="1:13" ht="15" customHeight="1">
      <c r="A37" s="1006" t="s">
        <v>647</v>
      </c>
      <c r="B37" s="1006"/>
      <c r="C37" s="59"/>
      <c r="D37" s="298"/>
      <c r="E37" s="298"/>
      <c r="F37" s="298"/>
      <c r="G37" s="298"/>
      <c r="H37" s="298"/>
      <c r="I37" s="298"/>
    </row>
    <row r="38" spans="1:13" ht="15" customHeight="1">
      <c r="A38" s="1173" t="s">
        <v>652</v>
      </c>
      <c r="B38" s="1040" t="s">
        <v>1325</v>
      </c>
      <c r="C38" s="2095" t="s">
        <v>1326</v>
      </c>
      <c r="D38" s="2096"/>
      <c r="E38" s="2096"/>
      <c r="F38" s="2096"/>
      <c r="G38" s="2096"/>
      <c r="H38" s="2096"/>
      <c r="I38" s="2097"/>
    </row>
    <row r="39" spans="1:13" ht="15" customHeight="1">
      <c r="A39" s="1173"/>
      <c r="B39" s="1041"/>
      <c r="C39" s="2098"/>
      <c r="D39" s="2099"/>
      <c r="E39" s="2099"/>
      <c r="F39" s="2099"/>
      <c r="G39" s="2099"/>
      <c r="H39" s="2099"/>
      <c r="I39" s="2100"/>
    </row>
    <row r="40" spans="1:13" ht="15" customHeight="1">
      <c r="A40" s="1173"/>
      <c r="B40" s="1041"/>
      <c r="C40" s="2098"/>
      <c r="D40" s="2099"/>
      <c r="E40" s="2099"/>
      <c r="F40" s="2099"/>
      <c r="G40" s="2099"/>
      <c r="H40" s="2099"/>
      <c r="I40" s="2100"/>
    </row>
    <row r="41" spans="1:13" ht="15" customHeight="1">
      <c r="A41" s="1173"/>
      <c r="B41" s="1041"/>
      <c r="C41" s="2098"/>
      <c r="D41" s="2099"/>
      <c r="E41" s="2099"/>
      <c r="F41" s="2099"/>
      <c r="G41" s="2099"/>
      <c r="H41" s="2099"/>
      <c r="I41" s="2100"/>
    </row>
    <row r="42" spans="1:13">
      <c r="A42" s="1173"/>
      <c r="B42" s="1042"/>
      <c r="C42" s="2101"/>
      <c r="D42" s="2102"/>
      <c r="E42" s="2102"/>
      <c r="F42" s="2102"/>
      <c r="G42" s="2102"/>
      <c r="H42" s="2102"/>
      <c r="I42" s="2103"/>
    </row>
    <row r="43" spans="1:13" ht="15" customHeight="1">
      <c r="A43" s="1173"/>
      <c r="B43" s="1001" t="s">
        <v>65</v>
      </c>
      <c r="C43" s="1292" t="s">
        <v>1327</v>
      </c>
      <c r="D43" s="1292"/>
      <c r="E43" s="1292"/>
      <c r="F43" s="1292"/>
      <c r="G43" s="1292"/>
      <c r="H43" s="1292"/>
      <c r="I43" s="1292"/>
    </row>
    <row r="44" spans="1:13" ht="15" customHeight="1">
      <c r="A44" s="1173"/>
      <c r="B44" s="1001"/>
      <c r="C44" s="1292"/>
      <c r="D44" s="1292"/>
      <c r="E44" s="1292"/>
      <c r="F44" s="1292"/>
      <c r="G44" s="1292"/>
      <c r="H44" s="1292"/>
      <c r="I44" s="1292"/>
    </row>
    <row r="45" spans="1:13" ht="15" customHeight="1">
      <c r="A45" s="1173"/>
      <c r="B45" s="1001"/>
      <c r="C45" s="1292"/>
      <c r="D45" s="1292"/>
      <c r="E45" s="1292"/>
      <c r="F45" s="1292"/>
      <c r="G45" s="1292"/>
      <c r="H45" s="1292"/>
      <c r="I45" s="1292"/>
    </row>
    <row r="46" spans="1:13" ht="15" customHeight="1">
      <c r="A46" s="1173"/>
      <c r="B46" s="1001"/>
      <c r="C46" s="1292"/>
      <c r="D46" s="1292"/>
      <c r="E46" s="1292"/>
      <c r="F46" s="1292"/>
      <c r="G46" s="1292"/>
      <c r="H46" s="1292"/>
      <c r="I46" s="1292"/>
    </row>
    <row r="47" spans="1:13" ht="6.75" customHeight="1">
      <c r="A47" s="1173"/>
      <c r="B47" s="1001"/>
      <c r="C47" s="1292"/>
      <c r="D47" s="1292"/>
      <c r="E47" s="1292"/>
      <c r="F47" s="1292"/>
      <c r="G47" s="1292"/>
      <c r="H47" s="1292"/>
      <c r="I47" s="1292"/>
      <c r="M47" s="242"/>
    </row>
    <row r="48" spans="1:13" ht="5.0999999999999996" customHeight="1">
      <c r="A48" s="92"/>
      <c r="B48" s="302"/>
      <c r="C48" s="303"/>
      <c r="D48" s="303"/>
      <c r="E48" s="303"/>
      <c r="F48" s="303"/>
      <c r="G48" s="303"/>
      <c r="H48" s="303"/>
      <c r="I48" s="303"/>
    </row>
    <row r="49" spans="1:9" ht="15" customHeight="1">
      <c r="A49" s="1006" t="s">
        <v>649</v>
      </c>
      <c r="B49" s="1006"/>
      <c r="C49" s="59"/>
      <c r="D49" s="298"/>
      <c r="E49" s="298"/>
      <c r="F49" s="298"/>
      <c r="G49" s="298"/>
      <c r="H49" s="298"/>
      <c r="I49" s="298"/>
    </row>
    <row r="50" spans="1:9" ht="15" customHeight="1">
      <c r="A50" s="1331" t="s">
        <v>1328</v>
      </c>
      <c r="B50" s="1331"/>
      <c r="C50" s="1334" t="s">
        <v>1329</v>
      </c>
      <c r="D50" s="1334"/>
      <c r="E50" s="1334"/>
      <c r="F50" s="1334"/>
      <c r="G50" s="1334"/>
      <c r="H50" s="1334"/>
      <c r="I50" s="1334"/>
    </row>
    <row r="51" spans="1:9" ht="15" customHeight="1">
      <c r="A51" s="1332"/>
      <c r="B51" s="1332"/>
      <c r="C51" s="1335"/>
      <c r="D51" s="1335"/>
      <c r="E51" s="1335"/>
      <c r="F51" s="1335"/>
      <c r="G51" s="1335"/>
      <c r="H51" s="1335"/>
      <c r="I51" s="1335"/>
    </row>
    <row r="52" spans="1:9" ht="15" customHeight="1">
      <c r="A52" s="1332"/>
      <c r="B52" s="1332"/>
      <c r="C52" s="1335"/>
      <c r="D52" s="1335"/>
      <c r="E52" s="1335"/>
      <c r="F52" s="1335"/>
      <c r="G52" s="1335"/>
      <c r="H52" s="1335"/>
      <c r="I52" s="1335"/>
    </row>
    <row r="53" spans="1:9" ht="15" customHeight="1">
      <c r="A53" s="1332"/>
      <c r="B53" s="1332"/>
      <c r="C53" s="1335"/>
      <c r="D53" s="1335"/>
      <c r="E53" s="1335"/>
      <c r="F53" s="1335"/>
      <c r="G53" s="1335"/>
      <c r="H53" s="1335"/>
      <c r="I53" s="1335"/>
    </row>
    <row r="54" spans="1:9" ht="15" customHeight="1">
      <c r="A54" s="1333"/>
      <c r="B54" s="1333"/>
      <c r="C54" s="1336"/>
      <c r="D54" s="1336"/>
      <c r="E54" s="1336"/>
      <c r="F54" s="1336"/>
      <c r="G54" s="1336"/>
      <c r="H54" s="1336"/>
      <c r="I54" s="1336"/>
    </row>
  </sheetData>
  <customSheetViews>
    <customSheetView guid="{752EAD5E-2F62-4CFE-8BD1-E3E6987497BB}" topLeftCell="A31">
      <selection activeCell="A45" sqref="A45:XFD49"/>
      <pageMargins left="0.7" right="0.7" top="0.75" bottom="0.75" header="0.3" footer="0.3"/>
    </customSheetView>
    <customSheetView guid="{71275B59-52D9-4BCA-9258-6D8C6EFF66CF}" topLeftCell="A37">
      <selection activeCell="C44" sqref="C44:I44"/>
      <pageMargins left="0.7" right="0.7" top="0.75" bottom="0.75" header="0.3" footer="0.3"/>
    </customSheetView>
    <customSheetView guid="{E75B0417-2004-49B0-81AA-65A6C4F7EC2C}" topLeftCell="A37">
      <selection activeCell="C44" sqref="C44:I44"/>
      <pageMargins left="0.7" right="0.7" top="0.75" bottom="0.75" header="0.3" footer="0.3"/>
    </customSheetView>
    <customSheetView guid="{0B143DF2-66B8-46B0-BF36-1C571A9EB3F3}" topLeftCell="A31">
      <selection activeCell="A45" sqref="A45:XFD49"/>
      <pageMargins left="0.7" right="0.7" top="0.75" bottom="0.75" header="0.3" footer="0.3"/>
    </customSheetView>
    <customSheetView guid="{4DCD7E50-A612-4C8E-882E-3BC6A59DB4EB}" topLeftCell="A37">
      <selection activeCell="A45" sqref="A45:XFD49"/>
      <pageMargins left="0.7" right="0.7" top="0.75" bottom="0.75" header="0.3" footer="0.3"/>
    </customSheetView>
    <customSheetView guid="{22FD68A5-46F7-4E41-8363-D5981057D2EF}" topLeftCell="A37">
      <selection activeCell="A45" sqref="A45:XFD49"/>
      <pageMargins left="0.7" right="0.7" top="0.75" bottom="0.75" header="0.3" footer="0.3"/>
    </customSheetView>
    <customSheetView guid="{76B58914-1035-4353-9CF6-22B59E40A08B}" topLeftCell="A31">
      <selection activeCell="A45" sqref="A45:XFD49"/>
      <pageMargins left="0.7" right="0.7" top="0.75" bottom="0.75" header="0.3" footer="0.3"/>
    </customSheetView>
    <customSheetView guid="{3848975B-608E-4A87-AC36-A52CBAB490C8}" topLeftCell="A31">
      <selection activeCell="A45" sqref="A45:XFD49"/>
      <pageMargins left="0.7" right="0.7" top="0.75" bottom="0.75" header="0.3" footer="0.3"/>
    </customSheetView>
    <customSheetView guid="{D623C857-8851-4DB2-AEC5-A3D94BBCC3E5}" topLeftCell="A31">
      <selection activeCell="A45" sqref="A45:XFD49"/>
      <pageMargins left="0.7" right="0.7" top="0.75" bottom="0.75" header="0.3" footer="0.3"/>
    </customSheetView>
    <customSheetView guid="{4789E3A1-B331-40F4-BFBE-ECBA77374F9F}" topLeftCell="A19">
      <selection activeCell="A45" sqref="A45:XFD49"/>
      <pageMargins left="0.7" right="0.7" top="0.75" bottom="0.75" header="0.3" footer="0.3"/>
    </customSheetView>
  </customSheetViews>
  <mergeCells count="57">
    <mergeCell ref="A49:B49"/>
    <mergeCell ref="A50:B54"/>
    <mergeCell ref="C50:I54"/>
    <mergeCell ref="A34:B35"/>
    <mergeCell ref="C34:I35"/>
    <mergeCell ref="A37:B37"/>
    <mergeCell ref="A38:A47"/>
    <mergeCell ref="B38:B42"/>
    <mergeCell ref="C38:I42"/>
    <mergeCell ref="B43:B47"/>
    <mergeCell ref="C43:I47"/>
    <mergeCell ref="J25:M27"/>
    <mergeCell ref="A26:B27"/>
    <mergeCell ref="C28:D28"/>
    <mergeCell ref="E28:E29"/>
    <mergeCell ref="F28:F29"/>
    <mergeCell ref="G28:G29"/>
    <mergeCell ref="H28:H29"/>
    <mergeCell ref="I28:I29"/>
    <mergeCell ref="A25:C25"/>
    <mergeCell ref="A32:B33"/>
    <mergeCell ref="C32:C33"/>
    <mergeCell ref="E32:E33"/>
    <mergeCell ref="A28:B29"/>
    <mergeCell ref="A30:B30"/>
    <mergeCell ref="B23:C23"/>
    <mergeCell ref="D21:I21"/>
    <mergeCell ref="D22:I22"/>
    <mergeCell ref="D23:I23"/>
    <mergeCell ref="A24:I24"/>
    <mergeCell ref="D20:I20"/>
    <mergeCell ref="A9:B9"/>
    <mergeCell ref="A19:B19"/>
    <mergeCell ref="A20:A23"/>
    <mergeCell ref="B20:C20"/>
    <mergeCell ref="A15:B17"/>
    <mergeCell ref="C15:E15"/>
    <mergeCell ref="C10:I14"/>
    <mergeCell ref="A10:B14"/>
    <mergeCell ref="F15:I15"/>
    <mergeCell ref="C16:E16"/>
    <mergeCell ref="F16:I16"/>
    <mergeCell ref="C17:E17"/>
    <mergeCell ref="F17:I17"/>
    <mergeCell ref="B21:C21"/>
    <mergeCell ref="B22:C22"/>
    <mergeCell ref="A5:B7"/>
    <mergeCell ref="D5:I5"/>
    <mergeCell ref="F6:F7"/>
    <mergeCell ref="H6:I6"/>
    <mergeCell ref="H7:I7"/>
    <mergeCell ref="A1:I1"/>
    <mergeCell ref="A2:I2"/>
    <mergeCell ref="A3:B3"/>
    <mergeCell ref="C3:I3"/>
    <mergeCell ref="A4:B4"/>
    <mergeCell ref="C4:I4"/>
  </mergeCells>
  <phoneticPr fontId="33"/>
  <pageMargins left="0.70866141732283472" right="0.70866141732283472" top="0.74803149606299213" bottom="0.74803149606299213" header="0.31496062992125984" footer="0.31496062992125984"/>
  <pageSetup paperSize="9" scale="97" orientation="portrait" r:id="rId1"/>
  <headerFoot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B0F0"/>
  </sheetPr>
  <dimension ref="A1:L57"/>
  <sheetViews>
    <sheetView view="pageBreakPreview" topLeftCell="A31" zoomScaleNormal="100" zoomScaleSheetLayoutView="100" workbookViewId="0">
      <selection activeCell="Q55" sqref="Q55"/>
    </sheetView>
  </sheetViews>
  <sheetFormatPr defaultColWidth="9" defaultRowHeight="13.5"/>
  <cols>
    <col min="1" max="1" width="3.625" style="214" customWidth="1"/>
    <col min="2" max="2" width="12.625" style="214" customWidth="1"/>
    <col min="3" max="9" width="10.625" style="214" customWidth="1"/>
    <col min="10" max="10" width="10.25" style="214" bestFit="1" customWidth="1"/>
    <col min="11" max="16384" width="9" style="214"/>
  </cols>
  <sheetData>
    <row r="1" spans="1:9" ht="15" customHeight="1">
      <c r="A1" s="992" t="s">
        <v>979</v>
      </c>
      <c r="B1" s="993"/>
      <c r="C1" s="993"/>
      <c r="D1" s="993"/>
      <c r="E1" s="993"/>
      <c r="F1" s="993"/>
      <c r="G1" s="993"/>
      <c r="H1" s="993"/>
      <c r="I1" s="994"/>
    </row>
    <row r="2" spans="1:9">
      <c r="A2" s="916"/>
      <c r="B2" s="916"/>
      <c r="C2" s="916"/>
      <c r="D2" s="916"/>
      <c r="E2" s="916"/>
      <c r="F2" s="916"/>
      <c r="G2" s="916"/>
      <c r="H2" s="916"/>
      <c r="I2" s="916"/>
    </row>
    <row r="3" spans="1:9" ht="15" customHeight="1">
      <c r="A3" s="917" t="s">
        <v>3</v>
      </c>
      <c r="B3" s="917"/>
      <c r="C3" s="924" t="s">
        <v>1380</v>
      </c>
      <c r="D3" s="924"/>
      <c r="E3" s="924"/>
      <c r="F3" s="924"/>
      <c r="G3" s="924"/>
      <c r="H3" s="924"/>
      <c r="I3" s="924"/>
    </row>
    <row r="4" spans="1:9" ht="15" customHeight="1">
      <c r="A4" s="1000" t="s">
        <v>42</v>
      </c>
      <c r="B4" s="1000"/>
      <c r="C4" s="925"/>
      <c r="D4" s="925"/>
      <c r="E4" s="925"/>
      <c r="F4" s="925"/>
      <c r="G4" s="925"/>
      <c r="H4" s="925"/>
      <c r="I4" s="925"/>
    </row>
    <row r="5" spans="1:9" ht="15" customHeight="1">
      <c r="A5" s="917" t="s">
        <v>14</v>
      </c>
      <c r="B5" s="917"/>
      <c r="C5" s="46" t="s">
        <v>15</v>
      </c>
      <c r="D5" s="917" t="s">
        <v>1304</v>
      </c>
      <c r="E5" s="917"/>
      <c r="F5" s="917"/>
      <c r="G5" s="917"/>
      <c r="H5" s="917"/>
      <c r="I5" s="917"/>
    </row>
    <row r="6" spans="1:9" ht="15" customHeight="1">
      <c r="A6" s="917"/>
      <c r="B6" s="917"/>
      <c r="C6" s="300" t="s">
        <v>102</v>
      </c>
      <c r="D6" s="299" t="s">
        <v>17</v>
      </c>
      <c r="E6" s="301" t="s">
        <v>667</v>
      </c>
      <c r="F6" s="924" t="s">
        <v>43</v>
      </c>
      <c r="G6" s="299" t="s">
        <v>16</v>
      </c>
      <c r="H6" s="1746" t="s">
        <v>1305</v>
      </c>
      <c r="I6" s="1746"/>
    </row>
    <row r="7" spans="1:9" ht="15" customHeight="1">
      <c r="A7" s="917"/>
      <c r="B7" s="917"/>
      <c r="C7" s="300" t="s">
        <v>699</v>
      </c>
      <c r="D7" s="299" t="s">
        <v>17</v>
      </c>
      <c r="E7" s="299" t="s">
        <v>682</v>
      </c>
      <c r="F7" s="924"/>
      <c r="G7" s="299" t="s">
        <v>17</v>
      </c>
      <c r="H7" s="1395" t="s">
        <v>682</v>
      </c>
      <c r="I7" s="1396"/>
    </row>
    <row r="8" spans="1:9" ht="5.0999999999999996" customHeight="1">
      <c r="A8" s="58"/>
      <c r="B8" s="58"/>
      <c r="C8" s="72"/>
      <c r="D8" s="58"/>
      <c r="E8" s="58"/>
      <c r="F8" s="72"/>
      <c r="G8" s="58"/>
      <c r="H8" s="99"/>
      <c r="I8" s="99"/>
    </row>
    <row r="9" spans="1:9" ht="15" customHeight="1">
      <c r="A9" s="1006" t="s">
        <v>650</v>
      </c>
      <c r="B9" s="1006"/>
      <c r="C9" s="298"/>
      <c r="D9" s="298"/>
      <c r="E9" s="298"/>
      <c r="F9" s="298"/>
      <c r="G9" s="298"/>
      <c r="H9" s="298"/>
      <c r="I9" s="298"/>
    </row>
    <row r="10" spans="1:9" ht="83.25" customHeight="1">
      <c r="A10" s="1871" t="s">
        <v>45</v>
      </c>
      <c r="B10" s="1871"/>
      <c r="C10" s="1292" t="s">
        <v>711</v>
      </c>
      <c r="D10" s="1292"/>
      <c r="E10" s="1292"/>
      <c r="F10" s="1292"/>
      <c r="G10" s="1292"/>
      <c r="H10" s="1292"/>
      <c r="I10" s="1292"/>
    </row>
    <row r="11" spans="1:9" ht="15" customHeight="1">
      <c r="A11" s="976" t="s">
        <v>18</v>
      </c>
      <c r="B11" s="977"/>
      <c r="C11" s="918" t="s">
        <v>19</v>
      </c>
      <c r="D11" s="919"/>
      <c r="E11" s="920"/>
      <c r="F11" s="1015" t="s">
        <v>466</v>
      </c>
      <c r="G11" s="1016"/>
      <c r="H11" s="1016"/>
      <c r="I11" s="1017"/>
    </row>
    <row r="12" spans="1:9" ht="15" customHeight="1">
      <c r="A12" s="1299"/>
      <c r="B12" s="1300"/>
      <c r="C12" s="918" t="s">
        <v>47</v>
      </c>
      <c r="D12" s="919"/>
      <c r="E12" s="920"/>
      <c r="F12" s="917" t="s">
        <v>1302</v>
      </c>
      <c r="G12" s="917"/>
      <c r="H12" s="917"/>
      <c r="I12" s="917"/>
    </row>
    <row r="13" spans="1:9" ht="15" customHeight="1">
      <c r="A13" s="978"/>
      <c r="B13" s="979"/>
      <c r="C13" s="918" t="s">
        <v>20</v>
      </c>
      <c r="D13" s="919"/>
      <c r="E13" s="920"/>
      <c r="F13" s="925"/>
      <c r="G13" s="990"/>
      <c r="H13" s="990"/>
      <c r="I13" s="991"/>
    </row>
    <row r="14" spans="1:9" ht="5.0999999999999996" customHeight="1">
      <c r="A14" s="72"/>
      <c r="B14" s="72"/>
      <c r="C14" s="58"/>
      <c r="D14" s="58"/>
      <c r="E14" s="58"/>
      <c r="F14" s="58"/>
      <c r="G14" s="58"/>
      <c r="H14" s="58"/>
      <c r="I14" s="58"/>
    </row>
    <row r="15" spans="1:9" ht="15" customHeight="1">
      <c r="A15" s="1006" t="s">
        <v>651</v>
      </c>
      <c r="B15" s="1006"/>
      <c r="C15" s="59"/>
      <c r="D15" s="298"/>
      <c r="E15" s="298"/>
      <c r="F15" s="298"/>
      <c r="G15" s="298"/>
      <c r="H15" s="298"/>
      <c r="I15" s="298"/>
    </row>
    <row r="16" spans="1:9" ht="12.95" customHeight="1">
      <c r="A16" s="2121" t="s">
        <v>49</v>
      </c>
      <c r="B16" s="1001" t="s">
        <v>658</v>
      </c>
      <c r="C16" s="1001"/>
      <c r="D16" s="1019" t="s">
        <v>313</v>
      </c>
      <c r="E16" s="1020"/>
      <c r="F16" s="1020"/>
      <c r="G16" s="1020"/>
      <c r="H16" s="1020"/>
      <c r="I16" s="1021"/>
    </row>
    <row r="17" spans="1:10" ht="12.95" customHeight="1">
      <c r="A17" s="2122"/>
      <c r="B17" s="1001"/>
      <c r="C17" s="1001"/>
      <c r="D17" s="1022"/>
      <c r="E17" s="1023"/>
      <c r="F17" s="1023"/>
      <c r="G17" s="1023"/>
      <c r="H17" s="1023"/>
      <c r="I17" s="1024"/>
    </row>
    <row r="18" spans="1:10" ht="12.95" customHeight="1">
      <c r="A18" s="2122"/>
      <c r="B18" s="1001" t="s">
        <v>659</v>
      </c>
      <c r="C18" s="1001"/>
      <c r="D18" s="1019" t="s">
        <v>323</v>
      </c>
      <c r="E18" s="1020"/>
      <c r="F18" s="1020"/>
      <c r="G18" s="1020"/>
      <c r="H18" s="1020"/>
      <c r="I18" s="1021"/>
    </row>
    <row r="19" spans="1:10" ht="12.95" customHeight="1">
      <c r="A19" s="2122"/>
      <c r="B19" s="1001"/>
      <c r="C19" s="1001"/>
      <c r="D19" s="1022"/>
      <c r="E19" s="1023"/>
      <c r="F19" s="1023"/>
      <c r="G19" s="1023"/>
      <c r="H19" s="1023"/>
      <c r="I19" s="1024"/>
    </row>
    <row r="20" spans="1:10" ht="12.95" customHeight="1">
      <c r="A20" s="2122"/>
      <c r="B20" s="1001" t="s">
        <v>660</v>
      </c>
      <c r="C20" s="1001"/>
      <c r="D20" s="1019" t="s">
        <v>324</v>
      </c>
      <c r="E20" s="1020"/>
      <c r="F20" s="1020"/>
      <c r="G20" s="1020"/>
      <c r="H20" s="1020"/>
      <c r="I20" s="1021"/>
    </row>
    <row r="21" spans="1:10" ht="12.95" customHeight="1">
      <c r="A21" s="2122"/>
      <c r="B21" s="1001"/>
      <c r="C21" s="1001"/>
      <c r="D21" s="1022"/>
      <c r="E21" s="1023"/>
      <c r="F21" s="1023"/>
      <c r="G21" s="1023"/>
      <c r="H21" s="1023"/>
      <c r="I21" s="1024"/>
    </row>
    <row r="22" spans="1:10" ht="12.95" customHeight="1">
      <c r="A22" s="2122"/>
      <c r="B22" s="1001" t="s">
        <v>661</v>
      </c>
      <c r="C22" s="1001"/>
      <c r="D22" s="1019" t="s">
        <v>325</v>
      </c>
      <c r="E22" s="1020"/>
      <c r="F22" s="1020"/>
      <c r="G22" s="1020"/>
      <c r="H22" s="1020"/>
      <c r="I22" s="1021"/>
    </row>
    <row r="23" spans="1:10" ht="12.95" customHeight="1">
      <c r="A23" s="2123"/>
      <c r="B23" s="1001"/>
      <c r="C23" s="1001"/>
      <c r="D23" s="1022"/>
      <c r="E23" s="1023"/>
      <c r="F23" s="1023"/>
      <c r="G23" s="1023"/>
      <c r="H23" s="1023"/>
      <c r="I23" s="1024"/>
    </row>
    <row r="24" spans="1:10" ht="15" customHeight="1">
      <c r="A24" s="1998" t="s">
        <v>56</v>
      </c>
      <c r="B24" s="1998"/>
      <c r="C24" s="1998"/>
      <c r="D24" s="1998"/>
      <c r="E24" s="1998"/>
      <c r="F24" s="1998"/>
      <c r="G24" s="1998"/>
      <c r="H24" s="1998"/>
      <c r="I24" s="1998"/>
    </row>
    <row r="25" spans="1:10" ht="15" customHeight="1">
      <c r="A25" s="2111" t="s">
        <v>953</v>
      </c>
      <c r="B25" s="2112"/>
      <c r="C25" s="2118" t="s">
        <v>220</v>
      </c>
      <c r="D25" s="2119"/>
      <c r="E25" s="2072" t="s">
        <v>1229</v>
      </c>
      <c r="F25" s="2072" t="s">
        <v>221</v>
      </c>
      <c r="G25" s="2072" t="s">
        <v>284</v>
      </c>
      <c r="H25" s="2072" t="s">
        <v>222</v>
      </c>
      <c r="I25" s="2072" t="s">
        <v>285</v>
      </c>
    </row>
    <row r="26" spans="1:10" ht="24.95" customHeight="1">
      <c r="A26" s="2113"/>
      <c r="B26" s="2114"/>
      <c r="C26" s="34" t="s">
        <v>704</v>
      </c>
      <c r="D26" s="177" t="s">
        <v>320</v>
      </c>
      <c r="E26" s="2073"/>
      <c r="F26" s="2073"/>
      <c r="G26" s="2073"/>
      <c r="H26" s="2073"/>
      <c r="I26" s="2073"/>
    </row>
    <row r="27" spans="1:10" ht="10.5" customHeight="1">
      <c r="A27" s="924" t="s">
        <v>326</v>
      </c>
      <c r="B27" s="924"/>
      <c r="C27" s="2120"/>
      <c r="D27" s="2120"/>
      <c r="E27" s="2120"/>
      <c r="F27" s="2120"/>
      <c r="G27" s="2120"/>
      <c r="H27" s="2117">
        <v>1755000</v>
      </c>
      <c r="I27" s="2120"/>
      <c r="J27" s="253"/>
    </row>
    <row r="28" spans="1:10" ht="10.5" customHeight="1">
      <c r="A28" s="924"/>
      <c r="B28" s="924"/>
      <c r="C28" s="2120"/>
      <c r="D28" s="2120"/>
      <c r="E28" s="2120"/>
      <c r="F28" s="2120"/>
      <c r="G28" s="2120"/>
      <c r="H28" s="2117"/>
      <c r="I28" s="2120"/>
    </row>
    <row r="29" spans="1:10" ht="10.5" customHeight="1">
      <c r="A29" s="924" t="s">
        <v>327</v>
      </c>
      <c r="B29" s="924"/>
      <c r="C29" s="2120"/>
      <c r="D29" s="2120"/>
      <c r="E29" s="2124">
        <v>2584000</v>
      </c>
      <c r="F29" s="2120"/>
      <c r="G29" s="2117">
        <v>955500</v>
      </c>
      <c r="H29" s="2117">
        <v>0</v>
      </c>
      <c r="I29" s="2117">
        <v>272000</v>
      </c>
      <c r="J29" s="253"/>
    </row>
    <row r="30" spans="1:10" ht="10.5" customHeight="1">
      <c r="A30" s="924"/>
      <c r="B30" s="924"/>
      <c r="C30" s="2120"/>
      <c r="D30" s="2120"/>
      <c r="E30" s="2125"/>
      <c r="F30" s="2120"/>
      <c r="G30" s="2117"/>
      <c r="H30" s="2117"/>
      <c r="I30" s="2117"/>
    </row>
    <row r="31" spans="1:10" ht="10.5" customHeight="1">
      <c r="A31" s="2085" t="s">
        <v>483</v>
      </c>
      <c r="B31" s="2085"/>
      <c r="C31" s="2120"/>
      <c r="D31" s="2120"/>
      <c r="E31" s="2124">
        <v>2124740</v>
      </c>
      <c r="F31" s="2117">
        <v>1743728</v>
      </c>
      <c r="G31" s="2117">
        <v>4904535</v>
      </c>
      <c r="H31" s="2117">
        <v>1028306</v>
      </c>
      <c r="I31" s="2126">
        <v>301111</v>
      </c>
      <c r="J31" s="253"/>
    </row>
    <row r="32" spans="1:10" ht="10.5" customHeight="1">
      <c r="A32" s="2085"/>
      <c r="B32" s="2085"/>
      <c r="C32" s="2120"/>
      <c r="D32" s="2120"/>
      <c r="E32" s="2125"/>
      <c r="F32" s="2117"/>
      <c r="G32" s="2117"/>
      <c r="H32" s="2117"/>
      <c r="I32" s="2127"/>
    </row>
    <row r="33" spans="1:12" ht="10.5" customHeight="1">
      <c r="A33" s="2129" t="s">
        <v>351</v>
      </c>
      <c r="B33" s="2130"/>
      <c r="C33" s="2120"/>
      <c r="D33" s="2120"/>
      <c r="E33" s="2133">
        <v>9444413</v>
      </c>
      <c r="F33" s="2117">
        <v>4524745</v>
      </c>
      <c r="G33" s="2117"/>
      <c r="H33" s="2117">
        <v>1443598</v>
      </c>
      <c r="I33" s="2127"/>
      <c r="J33" s="253"/>
    </row>
    <row r="34" spans="1:12" ht="10.5" customHeight="1">
      <c r="A34" s="2131"/>
      <c r="B34" s="2132"/>
      <c r="C34" s="2120"/>
      <c r="D34" s="2120"/>
      <c r="E34" s="2133"/>
      <c r="F34" s="2117"/>
      <c r="G34" s="2117"/>
      <c r="H34" s="2117"/>
      <c r="I34" s="2128"/>
    </row>
    <row r="35" spans="1:12" ht="10.5" customHeight="1">
      <c r="A35" s="2134" t="s">
        <v>398</v>
      </c>
      <c r="B35" s="2134"/>
      <c r="C35" s="2120"/>
      <c r="D35" s="2120"/>
      <c r="E35" s="2117">
        <f>SUM(E29:E34)</f>
        <v>14153153</v>
      </c>
      <c r="F35" s="2117">
        <f t="shared" ref="F35:I35" si="0">SUM(F29:F34)</f>
        <v>6268473</v>
      </c>
      <c r="G35" s="2117">
        <f t="shared" si="0"/>
        <v>5860035</v>
      </c>
      <c r="H35" s="2117">
        <f t="shared" ref="H35" si="1">SUM(H29:H34)</f>
        <v>2471904</v>
      </c>
      <c r="I35" s="2117">
        <f t="shared" si="0"/>
        <v>573111</v>
      </c>
      <c r="J35" s="253"/>
    </row>
    <row r="36" spans="1:12" ht="10.5" customHeight="1">
      <c r="A36" s="2134"/>
      <c r="B36" s="2134"/>
      <c r="C36" s="2120"/>
      <c r="D36" s="2120"/>
      <c r="E36" s="2117"/>
      <c r="F36" s="2117"/>
      <c r="G36" s="2117"/>
      <c r="H36" s="2117"/>
      <c r="I36" s="2117"/>
      <c r="J36" s="253"/>
    </row>
    <row r="37" spans="1:12" ht="15" customHeight="1">
      <c r="A37" s="1881" t="s">
        <v>63</v>
      </c>
      <c r="B37" s="1881"/>
      <c r="C37" s="2095" t="s">
        <v>1330</v>
      </c>
      <c r="D37" s="2096"/>
      <c r="E37" s="2096"/>
      <c r="F37" s="2096"/>
      <c r="G37" s="2096"/>
      <c r="H37" s="2096"/>
      <c r="I37" s="2097"/>
      <c r="J37" s="6"/>
      <c r="K37" s="6"/>
      <c r="L37" s="6"/>
    </row>
    <row r="38" spans="1:12" ht="15" customHeight="1">
      <c r="A38" s="1881"/>
      <c r="B38" s="1881"/>
      <c r="C38" s="2101"/>
      <c r="D38" s="2102"/>
      <c r="E38" s="2102"/>
      <c r="F38" s="2102"/>
      <c r="G38" s="2102"/>
      <c r="H38" s="2102"/>
      <c r="I38" s="2103"/>
      <c r="J38" s="6"/>
      <c r="K38" s="6"/>
      <c r="L38" s="6"/>
    </row>
    <row r="39" spans="1:12" ht="5.0999999999999996" customHeight="1">
      <c r="A39" s="138"/>
      <c r="B39" s="138"/>
      <c r="C39" s="139"/>
      <c r="D39" s="139"/>
      <c r="E39" s="140"/>
      <c r="F39" s="139"/>
      <c r="G39" s="139"/>
      <c r="H39" s="139"/>
      <c r="I39" s="139"/>
    </row>
    <row r="40" spans="1:12" ht="15" customHeight="1">
      <c r="A40" s="1006" t="s">
        <v>647</v>
      </c>
      <c r="B40" s="1006"/>
      <c r="C40" s="59"/>
      <c r="D40" s="298"/>
      <c r="E40" s="298"/>
      <c r="F40" s="298"/>
      <c r="G40" s="298"/>
      <c r="H40" s="298"/>
      <c r="I40" s="298"/>
    </row>
    <row r="41" spans="1:12" ht="15" customHeight="1">
      <c r="A41" s="1173" t="s">
        <v>64</v>
      </c>
      <c r="B41" s="1001" t="s">
        <v>1331</v>
      </c>
      <c r="C41" s="1292" t="s">
        <v>1332</v>
      </c>
      <c r="D41" s="1292"/>
      <c r="E41" s="1292"/>
      <c r="F41" s="1292"/>
      <c r="G41" s="1292"/>
      <c r="H41" s="1292"/>
      <c r="I41" s="1292"/>
    </row>
    <row r="42" spans="1:12" ht="15" customHeight="1">
      <c r="A42" s="1173"/>
      <c r="B42" s="1001"/>
      <c r="C42" s="1292"/>
      <c r="D42" s="1292"/>
      <c r="E42" s="1292"/>
      <c r="F42" s="1292"/>
      <c r="G42" s="1292"/>
      <c r="H42" s="1292"/>
      <c r="I42" s="1292"/>
    </row>
    <row r="43" spans="1:12" ht="15" customHeight="1">
      <c r="A43" s="1173"/>
      <c r="B43" s="1001"/>
      <c r="C43" s="1292"/>
      <c r="D43" s="1292"/>
      <c r="E43" s="1292"/>
      <c r="F43" s="1292"/>
      <c r="G43" s="1292"/>
      <c r="H43" s="1292"/>
      <c r="I43" s="1292"/>
    </row>
    <row r="44" spans="1:12" ht="15" customHeight="1">
      <c r="A44" s="1173"/>
      <c r="B44" s="1001"/>
      <c r="C44" s="1292"/>
      <c r="D44" s="1292"/>
      <c r="E44" s="1292"/>
      <c r="F44" s="1292"/>
      <c r="G44" s="1292"/>
      <c r="H44" s="1292"/>
      <c r="I44" s="1292"/>
    </row>
    <row r="45" spans="1:12">
      <c r="A45" s="1173"/>
      <c r="B45" s="1001"/>
      <c r="C45" s="1292"/>
      <c r="D45" s="1292"/>
      <c r="E45" s="1292"/>
      <c r="F45" s="1292"/>
      <c r="G45" s="1292"/>
      <c r="H45" s="1292"/>
      <c r="I45" s="1292"/>
    </row>
    <row r="46" spans="1:12" ht="15" customHeight="1">
      <c r="A46" s="1173"/>
      <c r="B46" s="1001" t="s">
        <v>65</v>
      </c>
      <c r="C46" s="1292" t="s">
        <v>1554</v>
      </c>
      <c r="D46" s="1292"/>
      <c r="E46" s="1292"/>
      <c r="F46" s="1292"/>
      <c r="G46" s="1292"/>
      <c r="H46" s="1292"/>
      <c r="I46" s="1292"/>
    </row>
    <row r="47" spans="1:12" ht="15" customHeight="1">
      <c r="A47" s="1173"/>
      <c r="B47" s="1001"/>
      <c r="C47" s="1292"/>
      <c r="D47" s="1292"/>
      <c r="E47" s="1292"/>
      <c r="F47" s="1292"/>
      <c r="G47" s="1292"/>
      <c r="H47" s="1292"/>
      <c r="I47" s="1292"/>
    </row>
    <row r="48" spans="1:12" ht="15" customHeight="1">
      <c r="A48" s="1173"/>
      <c r="B48" s="1001"/>
      <c r="C48" s="1292"/>
      <c r="D48" s="1292"/>
      <c r="E48" s="1292"/>
      <c r="F48" s="1292"/>
      <c r="G48" s="1292"/>
      <c r="H48" s="1292"/>
      <c r="I48" s="1292"/>
    </row>
    <row r="49" spans="1:9" ht="15" customHeight="1">
      <c r="A49" s="1173"/>
      <c r="B49" s="1001"/>
      <c r="C49" s="1292"/>
      <c r="D49" s="1292"/>
      <c r="E49" s="1292"/>
      <c r="F49" s="1292"/>
      <c r="G49" s="1292"/>
      <c r="H49" s="1292"/>
      <c r="I49" s="1292"/>
    </row>
    <row r="50" spans="1:9" ht="15" customHeight="1">
      <c r="A50" s="1173"/>
      <c r="B50" s="1001"/>
      <c r="C50" s="1292"/>
      <c r="D50" s="1292"/>
      <c r="E50" s="1292"/>
      <c r="F50" s="1292"/>
      <c r="G50" s="1292"/>
      <c r="H50" s="1292"/>
      <c r="I50" s="1292"/>
    </row>
    <row r="51" spans="1:9" ht="5.0999999999999996" customHeight="1">
      <c r="A51" s="72"/>
      <c r="B51" s="72"/>
      <c r="C51" s="68"/>
      <c r="D51" s="68"/>
      <c r="E51" s="68"/>
      <c r="F51" s="68"/>
      <c r="G51" s="68"/>
      <c r="H51" s="68"/>
      <c r="I51" s="68"/>
    </row>
    <row r="52" spans="1:9" ht="15" customHeight="1">
      <c r="A52" s="1006" t="s">
        <v>649</v>
      </c>
      <c r="B52" s="1006"/>
      <c r="C52" s="59"/>
      <c r="D52" s="298"/>
      <c r="E52" s="298"/>
      <c r="F52" s="298"/>
      <c r="G52" s="298"/>
      <c r="H52" s="298"/>
      <c r="I52" s="298"/>
    </row>
    <row r="53" spans="1:9" ht="15" customHeight="1">
      <c r="A53" s="1331" t="s">
        <v>1333</v>
      </c>
      <c r="B53" s="1331"/>
      <c r="C53" s="2081" t="s">
        <v>1555</v>
      </c>
      <c r="D53" s="2081"/>
      <c r="E53" s="2081"/>
      <c r="F53" s="2081"/>
      <c r="G53" s="2081"/>
      <c r="H53" s="2081"/>
      <c r="I53" s="2081"/>
    </row>
    <row r="54" spans="1:9" ht="15" customHeight="1">
      <c r="A54" s="1332"/>
      <c r="B54" s="1332"/>
      <c r="C54" s="2082"/>
      <c r="D54" s="2082"/>
      <c r="E54" s="2082"/>
      <c r="F54" s="2082"/>
      <c r="G54" s="2082"/>
      <c r="H54" s="2082"/>
      <c r="I54" s="2082"/>
    </row>
    <row r="55" spans="1:9" ht="15" customHeight="1">
      <c r="A55" s="1332"/>
      <c r="B55" s="1332"/>
      <c r="C55" s="2082"/>
      <c r="D55" s="2082"/>
      <c r="E55" s="2082"/>
      <c r="F55" s="2082"/>
      <c r="G55" s="2082"/>
      <c r="H55" s="2082"/>
      <c r="I55" s="2082"/>
    </row>
    <row r="56" spans="1:9" ht="15" customHeight="1">
      <c r="A56" s="1332"/>
      <c r="B56" s="1332"/>
      <c r="C56" s="2082"/>
      <c r="D56" s="2082"/>
      <c r="E56" s="2082"/>
      <c r="F56" s="2082"/>
      <c r="G56" s="2082"/>
      <c r="H56" s="2082"/>
      <c r="I56" s="2082"/>
    </row>
    <row r="57" spans="1:9">
      <c r="A57" s="1333"/>
      <c r="B57" s="1333"/>
      <c r="C57" s="2083"/>
      <c r="D57" s="2083"/>
      <c r="E57" s="2083"/>
      <c r="F57" s="2083"/>
      <c r="G57" s="2083"/>
      <c r="H57" s="2083"/>
      <c r="I57" s="2083"/>
    </row>
  </sheetData>
  <customSheetViews>
    <customSheetView guid="{752EAD5E-2F62-4CFE-8BD1-E3E6987497BB}" showPageBreaks="1" view="pageBreakPreview" topLeftCell="A37">
      <selection activeCell="J15" sqref="J15"/>
      <rowBreaks count="2" manualBreakCount="2">
        <brk id="36" max="16383" man="1"/>
        <brk id="85" max="16383" man="1"/>
      </rowBreaks>
      <pageMargins left="0.7" right="0.7" top="0.75" bottom="0.75" header="0.3" footer="0.3"/>
      <pageSetup paperSize="9" orientation="portrait" r:id="rId1"/>
    </customSheetView>
    <customSheetView guid="{71275B59-52D9-4BCA-9258-6D8C6EFF66CF}" showPageBreaks="1" view="pageLayout" topLeftCell="A37">
      <selection activeCell="H59" sqref="H59"/>
      <pageMargins left="0.7" right="0.7" top="0.75" bottom="0.75" header="0.3" footer="0.3"/>
      <pageSetup paperSize="9" orientation="portrait" r:id="rId2"/>
    </customSheetView>
    <customSheetView guid="{E75B0417-2004-49B0-81AA-65A6C4F7EC2C}" showPageBreaks="1" view="pageLayout">
      <selection activeCell="C35" sqref="C35:I35"/>
      <rowBreaks count="2" manualBreakCount="2">
        <brk id="32" max="16383" man="1"/>
        <brk id="81" max="16383" man="1"/>
      </rowBreaks>
      <pageMargins left="0.7" right="0.7" top="0.75" bottom="0.75" header="0.3" footer="0.3"/>
      <pageSetup paperSize="9" orientation="portrait" r:id="rId3"/>
    </customSheetView>
    <customSheetView guid="{0B143DF2-66B8-46B0-BF36-1C571A9EB3F3}" showPageBreaks="1" view="pageLayout" topLeftCell="A10">
      <selection activeCell="I48" sqref="I48"/>
      <rowBreaks count="2" manualBreakCount="2">
        <brk id="32" max="16383" man="1"/>
        <brk id="81" max="16383" man="1"/>
      </rowBreaks>
      <pageMargins left="0.7" right="0.7" top="0.75" bottom="0.75" header="0.3" footer="0.3"/>
      <pageSetup paperSize="9" orientation="portrait" r:id="rId4"/>
    </customSheetView>
    <customSheetView guid="{4DCD7E50-A612-4C8E-882E-3BC6A59DB4EB}" showPageBreaks="1" view="pageLayout">
      <selection activeCell="L31" sqref="L31"/>
      <rowBreaks count="1" manualBreakCount="1">
        <brk id="32" max="16383" man="1"/>
      </rowBreaks>
      <pageMargins left="0.7" right="0.7" top="0.75" bottom="0.75" header="0.3" footer="0.3"/>
      <pageSetup paperSize="9" orientation="portrait" horizontalDpi="300" verticalDpi="300" r:id="rId5"/>
    </customSheetView>
    <customSheetView guid="{A898AA5D-169A-4A14-AB8F-C4F4C5C9C869}" showPageBreaks="1" view="pageBreakPreview" topLeftCell="A37">
      <selection activeCell="D46" sqref="D46:I46"/>
      <rowBreaks count="2" manualBreakCount="2">
        <brk id="36" max="16383" man="1"/>
        <brk id="85" max="16383" man="1"/>
      </rowBreaks>
      <pageMargins left="0.7" right="0.7" top="0.75" bottom="0.75" header="0.3" footer="0.3"/>
      <pageSetup paperSize="9" orientation="portrait" r:id="rId6"/>
    </customSheetView>
    <customSheetView guid="{DD9AE018-7E22-4B13-ADFF-D4C3360CBEF2}" showPageBreaks="1" view="pageBreakPreview" topLeftCell="A37">
      <selection activeCell="J15" sqref="J15"/>
      <rowBreaks count="2" manualBreakCount="2">
        <brk id="36" max="16383" man="1"/>
        <brk id="85" max="16383" man="1"/>
      </rowBreaks>
      <pageMargins left="0.7" right="0.7" top="0.75" bottom="0.75" header="0.3" footer="0.3"/>
      <pageSetup paperSize="9" orientation="portrait" r:id="rId7"/>
    </customSheetView>
    <customSheetView guid="{9EB396F3-ECBE-4F00-8AF4-433E00D5457E}" showPageBreaks="1" view="pageLayout">
      <selection activeCell="L31" sqref="L31"/>
      <rowBreaks count="1" manualBreakCount="1">
        <brk id="32" max="16383" man="1"/>
      </rowBreaks>
      <pageMargins left="0.7" right="0.7" top="0.75" bottom="0.75" header="0.3" footer="0.3"/>
      <pageSetup paperSize="9" orientation="portrait" horizontalDpi="300" verticalDpi="300" r:id="rId8"/>
    </customSheetView>
    <customSheetView guid="{55E52B48-1657-48E8-B3E5-B0C731EC5524}" showPageBreaks="1" view="pageLayout" topLeftCell="A2">
      <selection activeCell="D42" sqref="D42:I42"/>
      <rowBreaks count="2" manualBreakCount="2">
        <brk id="32" max="16383" man="1"/>
        <brk id="81" max="16383" man="1"/>
      </rowBreaks>
      <pageMargins left="0.7" right="0.7" top="0.75" bottom="0.75" header="0.3" footer="0.3"/>
      <pageSetup paperSize="9" orientation="portrait" r:id="rId9"/>
    </customSheetView>
    <customSheetView guid="{23D4B25B-CBF4-454F-9519-3A7381CDE973}" showPageBreaks="1" view="pageLayout" topLeftCell="A52">
      <selection activeCell="D43" sqref="D43:I43"/>
      <rowBreaks count="2" manualBreakCount="2">
        <brk id="32" max="16383" man="1"/>
        <brk id="81" max="16383" man="1"/>
      </rowBreaks>
      <pageMargins left="0.7" right="0.7" top="0.75" bottom="0.75" header="0.3" footer="0.3"/>
      <pageSetup paperSize="9" orientation="portrait" r:id="rId10"/>
    </customSheetView>
    <customSheetView guid="{06A42C23-4954-42F4-A856-AA4EA9356C9D}" showPageBreaks="1" view="pageLayout" topLeftCell="A34">
      <selection activeCell="A40" sqref="A40:IV45"/>
      <rowBreaks count="2" manualBreakCount="2">
        <brk id="32" max="16383" man="1"/>
        <brk id="81" max="16383" man="1"/>
      </rowBreaks>
      <pageMargins left="0.7" right="0.7" top="0.75" bottom="0.75" header="0.3" footer="0.3"/>
      <pageSetup paperSize="9" orientation="portrait" r:id="rId11"/>
    </customSheetView>
    <customSheetView guid="{7F613779-33AB-4C27-B28A-A10D734C27EA}" showPageBreaks="1" view="pageLayout">
      <selection activeCell="J10" sqref="J10"/>
      <rowBreaks count="2" manualBreakCount="2">
        <brk id="32" max="16383" man="1"/>
        <brk id="81" max="16383" man="1"/>
      </rowBreaks>
      <pageMargins left="0.7" right="0.7" top="0.75" bottom="0.75" header="0.3" footer="0.3"/>
      <pageSetup paperSize="9" orientation="portrait" r:id="rId12"/>
    </customSheetView>
    <customSheetView guid="{5FEFEB6C-BEC4-430E-B947-6A7413286A0D}" showPageBreaks="1" view="pageLayout">
      <selection activeCell="L31" sqref="L31"/>
      <rowBreaks count="1" manualBreakCount="1">
        <brk id="32" max="16383" man="1"/>
      </rowBreaks>
      <pageMargins left="0.7" right="0.7" top="0.75" bottom="0.75" header="0.3" footer="0.3"/>
      <pageSetup paperSize="9" orientation="portrait" horizontalDpi="300" verticalDpi="300" r:id="rId13"/>
    </customSheetView>
    <customSheetView guid="{22FD68A5-46F7-4E41-8363-D5981057D2EF}" showPageBreaks="1" view="pageLayout" topLeftCell="A39">
      <selection activeCell="L44" sqref="L44"/>
      <rowBreaks count="2" manualBreakCount="2">
        <brk id="36" max="16383" man="1"/>
        <brk id="85" max="16383" man="1"/>
      </rowBreaks>
      <pageMargins left="0.7" right="0.7" top="0.75" bottom="0.75" header="0.3" footer="0.3"/>
      <pageSetup paperSize="9" orientation="portrait" r:id="rId14"/>
    </customSheetView>
    <customSheetView guid="{76B58914-1035-4353-9CF6-22B59E40A08B}" showPageBreaks="1" view="pageBreakPreview" topLeftCell="A37">
      <selection activeCell="J15" sqref="J15"/>
      <rowBreaks count="2" manualBreakCount="2">
        <brk id="36" max="16383" man="1"/>
        <brk id="85" max="16383" man="1"/>
      </rowBreaks>
      <pageMargins left="0.7" right="0.7" top="0.75" bottom="0.75" header="0.3" footer="0.3"/>
      <pageSetup paperSize="9" orientation="portrait" r:id="rId15"/>
    </customSheetView>
    <customSheetView guid="{3848975B-608E-4A87-AC36-A52CBAB490C8}" showPageBreaks="1" view="pageLayout" topLeftCell="A10">
      <selection activeCell="I48" sqref="I48"/>
      <rowBreaks count="2" manualBreakCount="2">
        <brk id="32" max="16383" man="1"/>
        <brk id="81" max="16383" man="1"/>
      </rowBreaks>
      <pageMargins left="0.7" right="0.7" top="0.75" bottom="0.75" header="0.3" footer="0.3"/>
      <pageSetup paperSize="9" orientation="portrait" r:id="rId16"/>
    </customSheetView>
    <customSheetView guid="{D623C857-8851-4DB2-AEC5-A3D94BBCC3E5}" showPageBreaks="1" view="pageBreakPreview" topLeftCell="A37">
      <selection activeCell="J15" sqref="J15"/>
      <rowBreaks count="2" manualBreakCount="2">
        <brk id="36" max="16383" man="1"/>
        <brk id="85" max="16383" man="1"/>
      </rowBreaks>
      <pageMargins left="0.7" right="0.7" top="0.75" bottom="0.75" header="0.3" footer="0.3"/>
      <pageSetup paperSize="9" orientation="portrait" r:id="rId17"/>
    </customSheetView>
    <customSheetView guid="{4789E3A1-B331-40F4-BFBE-ECBA77374F9F}" showPageBreaks="1" view="pageLayout">
      <selection activeCell="I48" sqref="I48"/>
      <rowBreaks count="2" manualBreakCount="2">
        <brk id="32" max="16383" man="1"/>
        <brk id="81" max="16383" man="1"/>
      </rowBreaks>
      <pageMargins left="0.7" right="0.7" top="0.75" bottom="0.75" header="0.3" footer="0.3"/>
      <pageSetup paperSize="9" orientation="portrait" r:id="rId18"/>
    </customSheetView>
  </customSheetViews>
  <mergeCells count="88">
    <mergeCell ref="A40:B40"/>
    <mergeCell ref="B41:B45"/>
    <mergeCell ref="C41:I45"/>
    <mergeCell ref="A41:A50"/>
    <mergeCell ref="B46:B50"/>
    <mergeCell ref="C46:I50"/>
    <mergeCell ref="G35:G36"/>
    <mergeCell ref="H35:H36"/>
    <mergeCell ref="I35:I36"/>
    <mergeCell ref="A37:B38"/>
    <mergeCell ref="C37:I38"/>
    <mergeCell ref="A35:B36"/>
    <mergeCell ref="C35:C36"/>
    <mergeCell ref="D35:D36"/>
    <mergeCell ref="E35:E36"/>
    <mergeCell ref="F35:F36"/>
    <mergeCell ref="H29:H30"/>
    <mergeCell ref="I29:I30"/>
    <mergeCell ref="I31:I34"/>
    <mergeCell ref="A33:B34"/>
    <mergeCell ref="C33:C34"/>
    <mergeCell ref="D33:D34"/>
    <mergeCell ref="F33:F34"/>
    <mergeCell ref="D31:D32"/>
    <mergeCell ref="F31:F32"/>
    <mergeCell ref="G31:G34"/>
    <mergeCell ref="E31:E32"/>
    <mergeCell ref="E33:E34"/>
    <mergeCell ref="H33:H34"/>
    <mergeCell ref="H31:H32"/>
    <mergeCell ref="F27:F28"/>
    <mergeCell ref="G27:G28"/>
    <mergeCell ref="A31:B32"/>
    <mergeCell ref="C31:C32"/>
    <mergeCell ref="A29:B30"/>
    <mergeCell ref="C29:C30"/>
    <mergeCell ref="D29:D30"/>
    <mergeCell ref="E29:E30"/>
    <mergeCell ref="F29:F30"/>
    <mergeCell ref="G29:G30"/>
    <mergeCell ref="A9:B9"/>
    <mergeCell ref="B18:C19"/>
    <mergeCell ref="B20:C21"/>
    <mergeCell ref="B22:C23"/>
    <mergeCell ref="A27:B28"/>
    <mergeCell ref="C27:C28"/>
    <mergeCell ref="A25:B26"/>
    <mergeCell ref="A15:B15"/>
    <mergeCell ref="A16:A23"/>
    <mergeCell ref="B16:C17"/>
    <mergeCell ref="A24:I24"/>
    <mergeCell ref="I27:I28"/>
    <mergeCell ref="D22:I23"/>
    <mergeCell ref="F13:I13"/>
    <mergeCell ref="D27:D28"/>
    <mergeCell ref="E27:E28"/>
    <mergeCell ref="H7:I7"/>
    <mergeCell ref="C25:D25"/>
    <mergeCell ref="E25:E26"/>
    <mergeCell ref="F25:F26"/>
    <mergeCell ref="G25:G26"/>
    <mergeCell ref="H25:H26"/>
    <mergeCell ref="C10:I10"/>
    <mergeCell ref="C11:E11"/>
    <mergeCell ref="F11:I11"/>
    <mergeCell ref="D16:I17"/>
    <mergeCell ref="A1:I1"/>
    <mergeCell ref="A2:I2"/>
    <mergeCell ref="A3:B3"/>
    <mergeCell ref="C3:I3"/>
    <mergeCell ref="A4:B4"/>
    <mergeCell ref="C4:I4"/>
    <mergeCell ref="A52:B52"/>
    <mergeCell ref="A53:B57"/>
    <mergeCell ref="C53:I57"/>
    <mergeCell ref="A5:B7"/>
    <mergeCell ref="D5:I5"/>
    <mergeCell ref="F6:F7"/>
    <mergeCell ref="C13:E13"/>
    <mergeCell ref="A10:B10"/>
    <mergeCell ref="A11:B13"/>
    <mergeCell ref="C12:E12"/>
    <mergeCell ref="F12:I12"/>
    <mergeCell ref="I25:I26"/>
    <mergeCell ref="H27:H28"/>
    <mergeCell ref="H6:I6"/>
    <mergeCell ref="D18:I19"/>
    <mergeCell ref="D20:I21"/>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91"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F0"/>
  </sheetPr>
  <dimension ref="A1:J86"/>
  <sheetViews>
    <sheetView view="pageBreakPreview" topLeftCell="A28" zoomScaleNormal="100" zoomScaleSheetLayoutView="100" workbookViewId="0">
      <selection activeCell="O42" sqref="O42"/>
    </sheetView>
  </sheetViews>
  <sheetFormatPr defaultColWidth="9" defaultRowHeight="13.5"/>
  <cols>
    <col min="1" max="1" width="3.625" style="6" customWidth="1"/>
    <col min="2" max="2" width="12.625" style="6" customWidth="1"/>
    <col min="3" max="9" width="10.625" style="6" customWidth="1"/>
    <col min="10" max="16384" width="9" style="6"/>
  </cols>
  <sheetData>
    <row r="1" spans="1:9" s="214" customFormat="1" ht="15" customHeight="1">
      <c r="A1" s="992" t="s">
        <v>979</v>
      </c>
      <c r="B1" s="993"/>
      <c r="C1" s="993"/>
      <c r="D1" s="993"/>
      <c r="E1" s="993"/>
      <c r="F1" s="993"/>
      <c r="G1" s="993"/>
      <c r="H1" s="993"/>
      <c r="I1" s="994"/>
    </row>
    <row r="2" spans="1:9">
      <c r="A2" s="1209"/>
      <c r="B2" s="1209"/>
      <c r="C2" s="1209"/>
      <c r="D2" s="1209"/>
      <c r="E2" s="1209"/>
      <c r="F2" s="1209"/>
      <c r="G2" s="1209"/>
      <c r="H2" s="1209"/>
      <c r="I2" s="1209"/>
    </row>
    <row r="3" spans="1:9" ht="15" customHeight="1">
      <c r="A3" s="1175" t="s">
        <v>3</v>
      </c>
      <c r="B3" s="1175"/>
      <c r="C3" s="1187" t="s">
        <v>1379</v>
      </c>
      <c r="D3" s="1187"/>
      <c r="E3" s="1187"/>
      <c r="F3" s="1187"/>
      <c r="G3" s="1187"/>
      <c r="H3" s="1187"/>
      <c r="I3" s="1187"/>
    </row>
    <row r="4" spans="1:9" ht="15" customHeight="1">
      <c r="A4" s="1000" t="s">
        <v>42</v>
      </c>
      <c r="B4" s="1000"/>
      <c r="C4" s="1210" t="s">
        <v>1047</v>
      </c>
      <c r="D4" s="1210"/>
      <c r="E4" s="1210"/>
      <c r="F4" s="1210"/>
      <c r="G4" s="1210"/>
      <c r="H4" s="1210"/>
      <c r="I4" s="1210"/>
    </row>
    <row r="5" spans="1:9" ht="15" customHeight="1">
      <c r="A5" s="917" t="s">
        <v>14</v>
      </c>
      <c r="B5" s="917"/>
      <c r="C5" s="5" t="s">
        <v>15</v>
      </c>
      <c r="D5" s="925" t="s">
        <v>1018</v>
      </c>
      <c r="E5" s="925"/>
      <c r="F5" s="925"/>
      <c r="G5" s="925"/>
      <c r="H5" s="925"/>
      <c r="I5" s="925"/>
    </row>
    <row r="6" spans="1:9" ht="15" customHeight="1">
      <c r="A6" s="917"/>
      <c r="B6" s="917"/>
      <c r="C6" s="254" t="s">
        <v>102</v>
      </c>
      <c r="D6" s="260" t="s">
        <v>17</v>
      </c>
      <c r="E6" s="260" t="s">
        <v>667</v>
      </c>
      <c r="F6" s="1914" t="s">
        <v>43</v>
      </c>
      <c r="G6" s="255" t="s">
        <v>16</v>
      </c>
      <c r="H6" s="970" t="s">
        <v>1019</v>
      </c>
      <c r="I6" s="972"/>
    </row>
    <row r="7" spans="1:9" ht="15" customHeight="1">
      <c r="A7" s="917"/>
      <c r="B7" s="917"/>
      <c r="C7" s="254" t="s">
        <v>699</v>
      </c>
      <c r="D7" s="260" t="s">
        <v>17</v>
      </c>
      <c r="E7" s="260" t="s">
        <v>682</v>
      </c>
      <c r="F7" s="1915"/>
      <c r="G7" s="255" t="s">
        <v>17</v>
      </c>
      <c r="H7" s="1916" t="s">
        <v>682</v>
      </c>
      <c r="I7" s="1917"/>
    </row>
    <row r="8" spans="1:9" ht="5.0999999999999996" customHeight="1">
      <c r="A8" s="129"/>
      <c r="B8" s="129"/>
      <c r="C8" s="194"/>
      <c r="D8" s="193"/>
      <c r="E8" s="193"/>
      <c r="F8" s="195"/>
      <c r="G8" s="196"/>
      <c r="H8" s="197"/>
      <c r="I8" s="197"/>
    </row>
    <row r="9" spans="1:9" s="214" customFormat="1" ht="15" customHeight="1">
      <c r="A9" s="1006" t="s">
        <v>650</v>
      </c>
      <c r="B9" s="1006"/>
      <c r="C9" s="243"/>
      <c r="D9" s="243"/>
      <c r="E9" s="243"/>
      <c r="F9" s="243"/>
      <c r="G9" s="243"/>
      <c r="H9" s="243"/>
      <c r="I9" s="243"/>
    </row>
    <row r="10" spans="1:9" ht="15" customHeight="1">
      <c r="A10" s="1096" t="s">
        <v>45</v>
      </c>
      <c r="B10" s="1097"/>
      <c r="C10" s="2163" t="s">
        <v>175</v>
      </c>
      <c r="D10" s="2164"/>
      <c r="E10" s="2164"/>
      <c r="F10" s="2164"/>
      <c r="G10" s="2164"/>
      <c r="H10" s="2164"/>
      <c r="I10" s="2165"/>
    </row>
    <row r="11" spans="1:9" ht="15" customHeight="1">
      <c r="A11" s="1100"/>
      <c r="B11" s="1101"/>
      <c r="C11" s="2166"/>
      <c r="D11" s="2167"/>
      <c r="E11" s="2167"/>
      <c r="F11" s="2167"/>
      <c r="G11" s="2167"/>
      <c r="H11" s="2167"/>
      <c r="I11" s="2168"/>
    </row>
    <row r="12" spans="1:9" ht="15" customHeight="1">
      <c r="A12" s="1187" t="s">
        <v>18</v>
      </c>
      <c r="B12" s="1187"/>
      <c r="C12" s="1210" t="s">
        <v>19</v>
      </c>
      <c r="D12" s="1210"/>
      <c r="E12" s="1210"/>
      <c r="F12" s="2169" t="s">
        <v>466</v>
      </c>
      <c r="G12" s="2169"/>
      <c r="H12" s="2169"/>
      <c r="I12" s="2169"/>
    </row>
    <row r="13" spans="1:9" ht="15" customHeight="1">
      <c r="A13" s="1187"/>
      <c r="B13" s="1187"/>
      <c r="C13" s="1210" t="s">
        <v>47</v>
      </c>
      <c r="D13" s="1210"/>
      <c r="E13" s="1210"/>
      <c r="F13" s="917" t="s">
        <v>1302</v>
      </c>
      <c r="G13" s="917"/>
      <c r="H13" s="917"/>
      <c r="I13" s="917"/>
    </row>
    <row r="14" spans="1:9" ht="15" customHeight="1">
      <c r="A14" s="1187"/>
      <c r="B14" s="1187"/>
      <c r="C14" s="1210" t="s">
        <v>20</v>
      </c>
      <c r="D14" s="1210"/>
      <c r="E14" s="1210"/>
      <c r="F14" s="1210" t="s">
        <v>176</v>
      </c>
      <c r="G14" s="1210"/>
      <c r="H14" s="1210"/>
      <c r="I14" s="1210"/>
    </row>
    <row r="15" spans="1:9" ht="5.0999999999999996" customHeight="1">
      <c r="A15" s="75"/>
      <c r="B15" s="75"/>
      <c r="C15" s="203"/>
      <c r="D15" s="203"/>
      <c r="E15" s="203"/>
      <c r="F15" s="203"/>
      <c r="G15" s="203"/>
      <c r="H15" s="203"/>
      <c r="I15" s="203"/>
    </row>
    <row r="16" spans="1:9" s="214" customFormat="1" ht="15" customHeight="1">
      <c r="A16" s="1006" t="s">
        <v>651</v>
      </c>
      <c r="B16" s="1006"/>
      <c r="C16" s="59"/>
      <c r="D16" s="258"/>
      <c r="E16" s="258"/>
      <c r="F16" s="258"/>
      <c r="G16" s="258"/>
      <c r="H16" s="258"/>
      <c r="I16" s="258"/>
    </row>
    <row r="17" spans="1:9" ht="15" customHeight="1">
      <c r="A17" s="927" t="s">
        <v>49</v>
      </c>
      <c r="B17" s="889" t="s">
        <v>658</v>
      </c>
      <c r="C17" s="890"/>
      <c r="D17" s="2156" t="s">
        <v>771</v>
      </c>
      <c r="E17" s="2157"/>
      <c r="F17" s="2157"/>
      <c r="G17" s="2157"/>
      <c r="H17" s="2157"/>
      <c r="I17" s="2158"/>
    </row>
    <row r="18" spans="1:9" ht="15" customHeight="1">
      <c r="A18" s="928"/>
      <c r="B18" s="891"/>
      <c r="C18" s="892"/>
      <c r="D18" s="2159"/>
      <c r="E18" s="2160"/>
      <c r="F18" s="2160"/>
      <c r="G18" s="2160"/>
      <c r="H18" s="2160"/>
      <c r="I18" s="2161"/>
    </row>
    <row r="19" spans="1:9" ht="15" customHeight="1">
      <c r="A19" s="928"/>
      <c r="B19" s="1009" t="s">
        <v>659</v>
      </c>
      <c r="C19" s="1010"/>
      <c r="D19" s="2156" t="s">
        <v>912</v>
      </c>
      <c r="E19" s="2157"/>
      <c r="F19" s="2157"/>
      <c r="G19" s="2157"/>
      <c r="H19" s="2157"/>
      <c r="I19" s="2158"/>
    </row>
    <row r="20" spans="1:9" ht="15" customHeight="1">
      <c r="A20" s="928"/>
      <c r="B20" s="1013"/>
      <c r="C20" s="1014"/>
      <c r="D20" s="2159"/>
      <c r="E20" s="2160"/>
      <c r="F20" s="2160"/>
      <c r="G20" s="2160"/>
      <c r="H20" s="2160"/>
      <c r="I20" s="2161"/>
    </row>
    <row r="21" spans="1:9" ht="15" customHeight="1">
      <c r="A21" s="928"/>
      <c r="B21" s="1001" t="s">
        <v>660</v>
      </c>
      <c r="C21" s="1001"/>
      <c r="D21" s="2162" t="s">
        <v>772</v>
      </c>
      <c r="E21" s="2162"/>
      <c r="F21" s="2162"/>
      <c r="G21" s="2162"/>
      <c r="H21" s="2162"/>
      <c r="I21" s="2162"/>
    </row>
    <row r="22" spans="1:9" ht="15" customHeight="1">
      <c r="A22" s="928"/>
      <c r="B22" s="1001"/>
      <c r="C22" s="1001"/>
      <c r="D22" s="2162"/>
      <c r="E22" s="2162"/>
      <c r="F22" s="2162"/>
      <c r="G22" s="2162"/>
      <c r="H22" s="2162"/>
      <c r="I22" s="2162"/>
    </row>
    <row r="23" spans="1:9" ht="15" customHeight="1">
      <c r="A23" s="928"/>
      <c r="B23" s="1009" t="s">
        <v>661</v>
      </c>
      <c r="C23" s="1010"/>
      <c r="D23" s="2156" t="s">
        <v>913</v>
      </c>
      <c r="E23" s="2157"/>
      <c r="F23" s="2157"/>
      <c r="G23" s="2157"/>
      <c r="H23" s="2157"/>
      <c r="I23" s="2158"/>
    </row>
    <row r="24" spans="1:9" ht="15" customHeight="1">
      <c r="A24" s="1094"/>
      <c r="B24" s="1013"/>
      <c r="C24" s="1014"/>
      <c r="D24" s="2159"/>
      <c r="E24" s="2160"/>
      <c r="F24" s="2160"/>
      <c r="G24" s="2160"/>
      <c r="H24" s="2160"/>
      <c r="I24" s="2161"/>
    </row>
    <row r="25" spans="1:9" ht="15" customHeight="1">
      <c r="A25" s="1009" t="s">
        <v>52</v>
      </c>
      <c r="B25" s="1211"/>
      <c r="C25" s="1010"/>
      <c r="D25" s="2156" t="s">
        <v>177</v>
      </c>
      <c r="E25" s="2157"/>
      <c r="F25" s="2157"/>
      <c r="G25" s="2157"/>
      <c r="H25" s="2157"/>
      <c r="I25" s="2158"/>
    </row>
    <row r="26" spans="1:9" ht="15" customHeight="1">
      <c r="A26" s="1013"/>
      <c r="B26" s="1212"/>
      <c r="C26" s="1014"/>
      <c r="D26" s="2159"/>
      <c r="E26" s="2160"/>
      <c r="F26" s="2160"/>
      <c r="G26" s="2160"/>
      <c r="H26" s="2160"/>
      <c r="I26" s="2161"/>
    </row>
    <row r="27" spans="1:9" ht="15" customHeight="1">
      <c r="A27" s="1009" t="s">
        <v>53</v>
      </c>
      <c r="B27" s="1211"/>
      <c r="C27" s="1010"/>
      <c r="D27" s="2156" t="s">
        <v>178</v>
      </c>
      <c r="E27" s="2157"/>
      <c r="F27" s="2157"/>
      <c r="G27" s="2157"/>
      <c r="H27" s="2157"/>
      <c r="I27" s="2158"/>
    </row>
    <row r="28" spans="1:9" ht="15" customHeight="1">
      <c r="A28" s="1013"/>
      <c r="B28" s="1212"/>
      <c r="C28" s="1014"/>
      <c r="D28" s="2159"/>
      <c r="E28" s="2160"/>
      <c r="F28" s="2160"/>
      <c r="G28" s="2160"/>
      <c r="H28" s="2160"/>
      <c r="I28" s="2161"/>
    </row>
    <row r="29" spans="1:9" ht="15" customHeight="1">
      <c r="A29" s="1009" t="s">
        <v>54</v>
      </c>
      <c r="B29" s="1211"/>
      <c r="C29" s="1010"/>
      <c r="D29" s="2156" t="s">
        <v>179</v>
      </c>
      <c r="E29" s="2157"/>
      <c r="F29" s="2157"/>
      <c r="G29" s="2157"/>
      <c r="H29" s="2157"/>
      <c r="I29" s="2158"/>
    </row>
    <row r="30" spans="1:9" ht="15" customHeight="1">
      <c r="A30" s="1013"/>
      <c r="B30" s="1212"/>
      <c r="C30" s="1014"/>
      <c r="D30" s="2159"/>
      <c r="E30" s="2160"/>
      <c r="F30" s="2160"/>
      <c r="G30" s="2160"/>
      <c r="H30" s="2160"/>
      <c r="I30" s="2161"/>
    </row>
    <row r="31" spans="1:9" ht="15" customHeight="1">
      <c r="A31" s="1213" t="s">
        <v>56</v>
      </c>
      <c r="B31" s="1214"/>
      <c r="C31" s="1214"/>
      <c r="D31" s="1214"/>
      <c r="E31" s="1214"/>
      <c r="F31" s="1214"/>
      <c r="G31" s="1214"/>
      <c r="H31" s="1214"/>
      <c r="I31" s="1214"/>
    </row>
    <row r="32" spans="1:9" s="214" customFormat="1" ht="15" customHeight="1">
      <c r="A32" s="1026" t="s">
        <v>57</v>
      </c>
      <c r="B32" s="1027"/>
      <c r="C32" s="1028"/>
      <c r="D32" s="35" t="s">
        <v>981</v>
      </c>
      <c r="E32" s="35" t="s">
        <v>982</v>
      </c>
      <c r="F32" s="35" t="s">
        <v>980</v>
      </c>
      <c r="G32" s="35" t="s">
        <v>983</v>
      </c>
      <c r="H32" s="35" t="s">
        <v>984</v>
      </c>
      <c r="I32" s="35" t="s">
        <v>985</v>
      </c>
    </row>
    <row r="33" spans="1:10" ht="15" customHeight="1">
      <c r="A33" s="2141" t="s">
        <v>180</v>
      </c>
      <c r="B33" s="2141"/>
      <c r="C33" s="577" t="s">
        <v>773</v>
      </c>
      <c r="D33" s="756">
        <v>20700</v>
      </c>
      <c r="E33" s="757">
        <v>20903</v>
      </c>
      <c r="F33" s="757">
        <v>20600</v>
      </c>
      <c r="G33" s="757">
        <f>J42</f>
        <v>21837</v>
      </c>
      <c r="H33" s="757">
        <v>22000</v>
      </c>
      <c r="I33" s="756"/>
    </row>
    <row r="34" spans="1:10" ht="15" customHeight="1">
      <c r="A34" s="2142"/>
      <c r="B34" s="2142"/>
      <c r="C34" s="578" t="s">
        <v>774</v>
      </c>
      <c r="D34" s="758">
        <v>20903</v>
      </c>
      <c r="E34" s="759">
        <v>20570</v>
      </c>
      <c r="F34" s="759">
        <v>20562</v>
      </c>
      <c r="G34" s="759">
        <f>J43</f>
        <v>20532</v>
      </c>
      <c r="H34" s="759"/>
      <c r="I34" s="758"/>
    </row>
    <row r="35" spans="1:10" ht="15" customHeight="1">
      <c r="A35" s="2141" t="s">
        <v>181</v>
      </c>
      <c r="B35" s="2141"/>
      <c r="C35" s="577" t="s">
        <v>775</v>
      </c>
      <c r="D35" s="756">
        <v>500</v>
      </c>
      <c r="E35" s="757">
        <v>540</v>
      </c>
      <c r="F35" s="757">
        <v>740</v>
      </c>
      <c r="G35" s="757">
        <f t="shared" ref="G35:G40" si="0">J44</f>
        <v>93</v>
      </c>
      <c r="H35" s="757">
        <v>130</v>
      </c>
      <c r="I35" s="756"/>
    </row>
    <row r="36" spans="1:10" ht="15" customHeight="1">
      <c r="A36" s="2142"/>
      <c r="B36" s="2142"/>
      <c r="C36" s="578" t="s">
        <v>776</v>
      </c>
      <c r="D36" s="758">
        <v>540</v>
      </c>
      <c r="E36" s="759">
        <v>738</v>
      </c>
      <c r="F36" s="759">
        <v>258</v>
      </c>
      <c r="G36" s="759">
        <f t="shared" si="0"/>
        <v>121</v>
      </c>
      <c r="H36" s="759"/>
      <c r="I36" s="758"/>
    </row>
    <row r="37" spans="1:10" ht="15" customHeight="1">
      <c r="A37" s="2149" t="s">
        <v>182</v>
      </c>
      <c r="B37" s="2153"/>
      <c r="C37" s="577" t="s">
        <v>775</v>
      </c>
      <c r="D37" s="756">
        <v>30</v>
      </c>
      <c r="E37" s="757">
        <v>30</v>
      </c>
      <c r="F37" s="757">
        <v>36</v>
      </c>
      <c r="G37" s="757">
        <f t="shared" si="0"/>
        <v>29</v>
      </c>
      <c r="H37" s="757">
        <v>40</v>
      </c>
      <c r="I37" s="756"/>
    </row>
    <row r="38" spans="1:10" ht="15" customHeight="1">
      <c r="A38" s="2154"/>
      <c r="B38" s="2155"/>
      <c r="C38" s="578" t="s">
        <v>776</v>
      </c>
      <c r="D38" s="758">
        <v>24</v>
      </c>
      <c r="E38" s="759">
        <v>36</v>
      </c>
      <c r="F38" s="759">
        <v>36</v>
      </c>
      <c r="G38" s="759">
        <f t="shared" si="0"/>
        <v>35</v>
      </c>
      <c r="H38" s="759"/>
      <c r="I38" s="758"/>
    </row>
    <row r="39" spans="1:10" ht="15" customHeight="1">
      <c r="A39" s="2141" t="s">
        <v>183</v>
      </c>
      <c r="B39" s="2141"/>
      <c r="C39" s="577" t="s">
        <v>60</v>
      </c>
      <c r="D39" s="756">
        <v>14230000</v>
      </c>
      <c r="E39" s="757">
        <v>14230000</v>
      </c>
      <c r="F39" s="757">
        <v>14256000</v>
      </c>
      <c r="G39" s="757">
        <v>13348000</v>
      </c>
      <c r="H39" s="757">
        <v>13571000</v>
      </c>
      <c r="I39" s="756"/>
    </row>
    <row r="40" spans="1:10" ht="15" customHeight="1">
      <c r="A40" s="2142"/>
      <c r="B40" s="2142"/>
      <c r="C40" s="578" t="s">
        <v>61</v>
      </c>
      <c r="D40" s="758">
        <v>14285152</v>
      </c>
      <c r="E40" s="759">
        <v>14355550</v>
      </c>
      <c r="F40" s="760">
        <v>13853550</v>
      </c>
      <c r="G40" s="759">
        <f t="shared" si="0"/>
        <v>13655300</v>
      </c>
      <c r="H40" s="759"/>
      <c r="I40" s="758"/>
    </row>
    <row r="41" spans="1:10" s="214" customFormat="1" ht="15" customHeight="1">
      <c r="A41" s="1037" t="s">
        <v>944</v>
      </c>
      <c r="B41" s="1038"/>
      <c r="C41" s="1039"/>
      <c r="D41" s="60" t="s">
        <v>1048</v>
      </c>
      <c r="E41" s="60" t="s">
        <v>1011</v>
      </c>
      <c r="F41" s="60" t="s">
        <v>221</v>
      </c>
      <c r="G41" s="60" t="s">
        <v>284</v>
      </c>
      <c r="H41" s="60" t="s">
        <v>222</v>
      </c>
      <c r="I41" s="60" t="s">
        <v>474</v>
      </c>
      <c r="J41" s="762" t="s">
        <v>1482</v>
      </c>
    </row>
    <row r="42" spans="1:10" ht="15" customHeight="1">
      <c r="A42" s="2141" t="s">
        <v>184</v>
      </c>
      <c r="B42" s="2141"/>
      <c r="C42" s="579" t="s">
        <v>777</v>
      </c>
      <c r="D42" s="757">
        <v>12486</v>
      </c>
      <c r="E42" s="757">
        <v>2779</v>
      </c>
      <c r="F42" s="757">
        <v>695</v>
      </c>
      <c r="G42" s="757">
        <v>2081</v>
      </c>
      <c r="H42" s="757">
        <v>1736</v>
      </c>
      <c r="I42" s="757">
        <v>2060</v>
      </c>
      <c r="J42" s="755">
        <f>SUM(D42:I42)</f>
        <v>21837</v>
      </c>
    </row>
    <row r="43" spans="1:10" ht="15" customHeight="1">
      <c r="A43" s="2142"/>
      <c r="B43" s="2142"/>
      <c r="C43" s="580" t="s">
        <v>778</v>
      </c>
      <c r="D43" s="562">
        <v>12516</v>
      </c>
      <c r="E43" s="562">
        <v>2366</v>
      </c>
      <c r="F43" s="759">
        <v>681</v>
      </c>
      <c r="G43" s="759">
        <v>1718</v>
      </c>
      <c r="H43" s="759">
        <v>1181</v>
      </c>
      <c r="I43" s="759">
        <v>2070</v>
      </c>
      <c r="J43" s="755">
        <f t="shared" ref="J43:J49" si="1">SUM(D43:I43)</f>
        <v>20532</v>
      </c>
    </row>
    <row r="44" spans="1:10" ht="15" customHeight="1">
      <c r="A44" s="2141" t="s">
        <v>185</v>
      </c>
      <c r="B44" s="2141"/>
      <c r="C44" s="579" t="s">
        <v>779</v>
      </c>
      <c r="D44" s="757">
        <v>54</v>
      </c>
      <c r="E44" s="757">
        <v>0</v>
      </c>
      <c r="F44" s="757">
        <v>39</v>
      </c>
      <c r="G44" s="757">
        <v>0</v>
      </c>
      <c r="H44" s="757">
        <v>0</v>
      </c>
      <c r="I44" s="757">
        <v>0</v>
      </c>
      <c r="J44" s="755">
        <f t="shared" si="1"/>
        <v>93</v>
      </c>
    </row>
    <row r="45" spans="1:10" ht="15" customHeight="1">
      <c r="A45" s="2142"/>
      <c r="B45" s="2142"/>
      <c r="C45" s="580" t="s">
        <v>776</v>
      </c>
      <c r="D45" s="759">
        <v>79</v>
      </c>
      <c r="E45" s="759">
        <v>0</v>
      </c>
      <c r="F45" s="759">
        <v>42</v>
      </c>
      <c r="G45" s="759">
        <v>0</v>
      </c>
      <c r="H45" s="759">
        <v>0</v>
      </c>
      <c r="I45" s="759">
        <v>0</v>
      </c>
      <c r="J45" s="755">
        <f t="shared" si="1"/>
        <v>121</v>
      </c>
    </row>
    <row r="46" spans="1:10" ht="15" customHeight="1">
      <c r="A46" s="2149" t="s">
        <v>182</v>
      </c>
      <c r="B46" s="2150"/>
      <c r="C46" s="579" t="s">
        <v>775</v>
      </c>
      <c r="D46" s="757">
        <v>4</v>
      </c>
      <c r="E46" s="757">
        <v>0</v>
      </c>
      <c r="F46" s="757">
        <v>25</v>
      </c>
      <c r="G46" s="757">
        <v>0</v>
      </c>
      <c r="H46" s="757">
        <v>0</v>
      </c>
      <c r="I46" s="757">
        <v>0</v>
      </c>
      <c r="J46" s="755">
        <f t="shared" si="1"/>
        <v>29</v>
      </c>
    </row>
    <row r="47" spans="1:10" ht="15" customHeight="1">
      <c r="A47" s="2151"/>
      <c r="B47" s="2152"/>
      <c r="C47" s="580" t="s">
        <v>776</v>
      </c>
      <c r="D47" s="759">
        <v>13</v>
      </c>
      <c r="E47" s="759">
        <v>1</v>
      </c>
      <c r="F47" s="759">
        <v>21</v>
      </c>
      <c r="G47" s="759">
        <v>0</v>
      </c>
      <c r="H47" s="759">
        <v>0</v>
      </c>
      <c r="I47" s="759">
        <v>0</v>
      </c>
      <c r="J47" s="755">
        <f t="shared" si="1"/>
        <v>35</v>
      </c>
    </row>
    <row r="48" spans="1:10" ht="15" customHeight="1">
      <c r="A48" s="2141" t="s">
        <v>183</v>
      </c>
      <c r="B48" s="2141"/>
      <c r="C48" s="579" t="s">
        <v>60</v>
      </c>
      <c r="D48" s="763">
        <v>6151000</v>
      </c>
      <c r="E48" s="763">
        <v>2376000</v>
      </c>
      <c r="F48" s="763">
        <v>976000</v>
      </c>
      <c r="G48" s="763">
        <v>1636000</v>
      </c>
      <c r="H48" s="763">
        <v>1182000</v>
      </c>
      <c r="I48" s="763">
        <v>1027000</v>
      </c>
      <c r="J48" s="761">
        <f t="shared" si="1"/>
        <v>13348000</v>
      </c>
    </row>
    <row r="49" spans="1:10" ht="15" customHeight="1">
      <c r="A49" s="2142"/>
      <c r="B49" s="2142"/>
      <c r="C49" s="580" t="s">
        <v>61</v>
      </c>
      <c r="D49" s="764">
        <v>6458900</v>
      </c>
      <c r="E49" s="764">
        <v>2377000</v>
      </c>
      <c r="F49" s="764">
        <v>975000</v>
      </c>
      <c r="G49" s="764">
        <v>1636000</v>
      </c>
      <c r="H49" s="764">
        <v>1181000</v>
      </c>
      <c r="I49" s="764">
        <v>1027400</v>
      </c>
      <c r="J49" s="761">
        <f t="shared" si="1"/>
        <v>13655300</v>
      </c>
    </row>
    <row r="50" spans="1:10" ht="15" customHeight="1">
      <c r="A50" s="2143" t="s">
        <v>63</v>
      </c>
      <c r="B50" s="2143"/>
      <c r="C50" s="2146" t="s">
        <v>1553</v>
      </c>
      <c r="D50" s="2146"/>
      <c r="E50" s="2146"/>
      <c r="F50" s="2146"/>
      <c r="G50" s="2146"/>
      <c r="H50" s="2146"/>
      <c r="I50" s="2146"/>
    </row>
    <row r="51" spans="1:10" ht="15" customHeight="1">
      <c r="A51" s="2144"/>
      <c r="B51" s="2144"/>
      <c r="C51" s="2147"/>
      <c r="D51" s="2147"/>
      <c r="E51" s="2147"/>
      <c r="F51" s="2147"/>
      <c r="G51" s="2147"/>
      <c r="H51" s="2147"/>
      <c r="I51" s="2147"/>
    </row>
    <row r="52" spans="1:10" ht="15" customHeight="1">
      <c r="A52" s="2144"/>
      <c r="B52" s="2144"/>
      <c r="C52" s="2147"/>
      <c r="D52" s="2147"/>
      <c r="E52" s="2147"/>
      <c r="F52" s="2147"/>
      <c r="G52" s="2147"/>
      <c r="H52" s="2147"/>
      <c r="I52" s="2147"/>
    </row>
    <row r="53" spans="1:10" ht="24.75" customHeight="1">
      <c r="A53" s="2144"/>
      <c r="B53" s="2144"/>
      <c r="C53" s="2147"/>
      <c r="D53" s="2147"/>
      <c r="E53" s="2147"/>
      <c r="F53" s="2147"/>
      <c r="G53" s="2147"/>
      <c r="H53" s="2147"/>
      <c r="I53" s="2147"/>
    </row>
    <row r="54" spans="1:10" ht="15" customHeight="1">
      <c r="A54" s="2145"/>
      <c r="B54" s="2145"/>
      <c r="C54" s="2148"/>
      <c r="D54" s="2148"/>
      <c r="E54" s="2148"/>
      <c r="F54" s="2148"/>
      <c r="G54" s="2148"/>
      <c r="H54" s="2148"/>
      <c r="I54" s="2148"/>
    </row>
    <row r="55" spans="1:10" ht="5.0999999999999996" customHeight="1">
      <c r="A55" s="154"/>
      <c r="B55" s="154"/>
      <c r="C55" s="155"/>
      <c r="D55" s="155"/>
      <c r="E55" s="155"/>
      <c r="F55" s="155"/>
      <c r="G55" s="155"/>
      <c r="H55" s="155"/>
      <c r="I55" s="155"/>
    </row>
    <row r="56" spans="1:10" s="214" customFormat="1">
      <c r="A56" s="1006" t="s">
        <v>647</v>
      </c>
      <c r="B56" s="1006"/>
      <c r="C56" s="59"/>
      <c r="D56" s="258"/>
      <c r="E56" s="258"/>
      <c r="F56" s="258"/>
      <c r="G56" s="258"/>
      <c r="H56" s="258"/>
      <c r="I56" s="258"/>
    </row>
    <row r="57" spans="1:10" ht="15" customHeight="1">
      <c r="A57" s="1213" t="s">
        <v>64</v>
      </c>
      <c r="B57" s="1214"/>
      <c r="C57" s="1214"/>
      <c r="D57" s="1214"/>
      <c r="E57" s="1214"/>
      <c r="F57" s="1214"/>
      <c r="G57" s="1214"/>
      <c r="H57" s="1214"/>
      <c r="I57" s="1214"/>
    </row>
    <row r="58" spans="1:10" ht="15" customHeight="1">
      <c r="A58" s="2138" t="s">
        <v>64</v>
      </c>
      <c r="B58" s="1191" t="s">
        <v>695</v>
      </c>
      <c r="C58" s="2139" t="s">
        <v>1045</v>
      </c>
      <c r="D58" s="2139"/>
      <c r="E58" s="2139"/>
      <c r="F58" s="2139"/>
      <c r="G58" s="2139"/>
      <c r="H58" s="2139"/>
      <c r="I58" s="2139"/>
    </row>
    <row r="59" spans="1:10" ht="15" customHeight="1">
      <c r="A59" s="2138"/>
      <c r="B59" s="1191"/>
      <c r="C59" s="2139"/>
      <c r="D59" s="2139"/>
      <c r="E59" s="2139"/>
      <c r="F59" s="2139"/>
      <c r="G59" s="2139"/>
      <c r="H59" s="2139"/>
      <c r="I59" s="2139"/>
    </row>
    <row r="60" spans="1:10" ht="15" customHeight="1">
      <c r="A60" s="2138"/>
      <c r="B60" s="1191"/>
      <c r="C60" s="2139"/>
      <c r="D60" s="2139"/>
      <c r="E60" s="2139"/>
      <c r="F60" s="2139"/>
      <c r="G60" s="2139"/>
      <c r="H60" s="2139"/>
      <c r="I60" s="2139"/>
    </row>
    <row r="61" spans="1:10" ht="15" customHeight="1">
      <c r="A61" s="2138"/>
      <c r="B61" s="1191"/>
      <c r="C61" s="2139"/>
      <c r="D61" s="2139"/>
      <c r="E61" s="2139"/>
      <c r="F61" s="2139"/>
      <c r="G61" s="2139"/>
      <c r="H61" s="2139"/>
      <c r="I61" s="2139"/>
    </row>
    <row r="62" spans="1:10" ht="15" customHeight="1">
      <c r="A62" s="2138"/>
      <c r="B62" s="1191"/>
      <c r="C62" s="2139"/>
      <c r="D62" s="2139"/>
      <c r="E62" s="2139"/>
      <c r="F62" s="2139"/>
      <c r="G62" s="2139"/>
      <c r="H62" s="2139"/>
      <c r="I62" s="2139"/>
    </row>
    <row r="63" spans="1:10" ht="15" customHeight="1">
      <c r="A63" s="2138"/>
      <c r="B63" s="1191"/>
      <c r="C63" s="2139"/>
      <c r="D63" s="2139"/>
      <c r="E63" s="2139"/>
      <c r="F63" s="2139"/>
      <c r="G63" s="2139"/>
      <c r="H63" s="2139"/>
      <c r="I63" s="2139"/>
    </row>
    <row r="64" spans="1:10" ht="15" customHeight="1">
      <c r="A64" s="2138"/>
      <c r="B64" s="1191"/>
      <c r="C64" s="2139"/>
      <c r="D64" s="2139"/>
      <c r="E64" s="2139"/>
      <c r="F64" s="2139"/>
      <c r="G64" s="2139"/>
      <c r="H64" s="2139"/>
      <c r="I64" s="2139"/>
    </row>
    <row r="65" spans="1:9" ht="15" customHeight="1">
      <c r="A65" s="2138"/>
      <c r="B65" s="1191"/>
      <c r="C65" s="2139"/>
      <c r="D65" s="2139"/>
      <c r="E65" s="2139"/>
      <c r="F65" s="2139"/>
      <c r="G65" s="2139"/>
      <c r="H65" s="2139"/>
      <c r="I65" s="2139"/>
    </row>
    <row r="66" spans="1:9" ht="15" customHeight="1">
      <c r="A66" s="2138"/>
      <c r="B66" s="1191"/>
      <c r="C66" s="2139"/>
      <c r="D66" s="2139"/>
      <c r="E66" s="2139"/>
      <c r="F66" s="2139"/>
      <c r="G66" s="2139"/>
      <c r="H66" s="2139"/>
      <c r="I66" s="2139"/>
    </row>
    <row r="67" spans="1:9" ht="15" customHeight="1">
      <c r="A67" s="2138"/>
      <c r="B67" s="1191"/>
      <c r="C67" s="2139"/>
      <c r="D67" s="2139"/>
      <c r="E67" s="2139"/>
      <c r="F67" s="2139"/>
      <c r="G67" s="2139"/>
      <c r="H67" s="2139"/>
      <c r="I67" s="2139"/>
    </row>
    <row r="68" spans="1:9" ht="15" customHeight="1">
      <c r="A68" s="2138"/>
      <c r="B68" s="1191" t="s">
        <v>65</v>
      </c>
      <c r="C68" s="2140" t="s">
        <v>1046</v>
      </c>
      <c r="D68" s="2140"/>
      <c r="E68" s="2140"/>
      <c r="F68" s="2140"/>
      <c r="G68" s="2140"/>
      <c r="H68" s="2140"/>
      <c r="I68" s="2140"/>
    </row>
    <row r="69" spans="1:9" ht="15" customHeight="1">
      <c r="A69" s="2138"/>
      <c r="B69" s="1191"/>
      <c r="C69" s="2140"/>
      <c r="D69" s="2140"/>
      <c r="E69" s="2140"/>
      <c r="F69" s="2140"/>
      <c r="G69" s="2140"/>
      <c r="H69" s="2140"/>
      <c r="I69" s="2140"/>
    </row>
    <row r="70" spans="1:9" ht="15" customHeight="1">
      <c r="A70" s="2138"/>
      <c r="B70" s="1191"/>
      <c r="C70" s="2140"/>
      <c r="D70" s="2140"/>
      <c r="E70" s="2140"/>
      <c r="F70" s="2140"/>
      <c r="G70" s="2140"/>
      <c r="H70" s="2140"/>
      <c r="I70" s="2140"/>
    </row>
    <row r="71" spans="1:9" ht="15" customHeight="1">
      <c r="A71" s="2138"/>
      <c r="B71" s="1191"/>
      <c r="C71" s="2140"/>
      <c r="D71" s="2140"/>
      <c r="E71" s="2140"/>
      <c r="F71" s="2140"/>
      <c r="G71" s="2140"/>
      <c r="H71" s="2140"/>
      <c r="I71" s="2140"/>
    </row>
    <row r="72" spans="1:9" ht="15" customHeight="1">
      <c r="A72" s="2138"/>
      <c r="B72" s="1191"/>
      <c r="C72" s="2140"/>
      <c r="D72" s="2140"/>
      <c r="E72" s="2140"/>
      <c r="F72" s="2140"/>
      <c r="G72" s="2140"/>
      <c r="H72" s="2140"/>
      <c r="I72" s="2140"/>
    </row>
    <row r="73" spans="1:9" ht="15" customHeight="1">
      <c r="A73" s="2138"/>
      <c r="B73" s="1191"/>
      <c r="C73" s="2140"/>
      <c r="D73" s="2140"/>
      <c r="E73" s="2140"/>
      <c r="F73" s="2140"/>
      <c r="G73" s="2140"/>
      <c r="H73" s="2140"/>
      <c r="I73" s="2140"/>
    </row>
    <row r="74" spans="1:9" ht="5.0999999999999996" customHeight="1">
      <c r="A74" s="156"/>
      <c r="B74" s="156"/>
      <c r="C74" s="204"/>
      <c r="D74" s="204"/>
      <c r="E74" s="204"/>
      <c r="F74" s="204"/>
      <c r="G74" s="204"/>
      <c r="H74" s="204"/>
      <c r="I74" s="204"/>
    </row>
    <row r="75" spans="1:9" s="214" customFormat="1" ht="15" customHeight="1">
      <c r="A75" s="1006" t="s">
        <v>649</v>
      </c>
      <c r="B75" s="1006"/>
      <c r="C75" s="187"/>
      <c r="D75" s="243"/>
      <c r="E75" s="243"/>
      <c r="F75" s="243"/>
      <c r="G75" s="243"/>
      <c r="H75" s="243"/>
      <c r="I75" s="243"/>
    </row>
    <row r="76" spans="1:9" ht="15" customHeight="1">
      <c r="A76" s="1061" t="s">
        <v>997</v>
      </c>
      <c r="B76" s="1061"/>
      <c r="C76" s="2014" t="s">
        <v>1049</v>
      </c>
      <c r="D76" s="2015"/>
      <c r="E76" s="2015"/>
      <c r="F76" s="2015"/>
      <c r="G76" s="2015"/>
      <c r="H76" s="2015"/>
      <c r="I76" s="2016"/>
    </row>
    <row r="77" spans="1:9" ht="15" customHeight="1">
      <c r="A77" s="1061"/>
      <c r="B77" s="1061"/>
      <c r="C77" s="2017"/>
      <c r="D77" s="2018"/>
      <c r="E77" s="2018"/>
      <c r="F77" s="2018"/>
      <c r="G77" s="2018"/>
      <c r="H77" s="2018"/>
      <c r="I77" s="2019"/>
    </row>
    <row r="78" spans="1:9" ht="15" customHeight="1">
      <c r="A78" s="1061"/>
      <c r="B78" s="1061"/>
      <c r="C78" s="2017"/>
      <c r="D78" s="2018"/>
      <c r="E78" s="2018"/>
      <c r="F78" s="2018"/>
      <c r="G78" s="2018"/>
      <c r="H78" s="2018"/>
      <c r="I78" s="2019"/>
    </row>
    <row r="79" spans="1:9" ht="15" customHeight="1">
      <c r="A79" s="1061"/>
      <c r="B79" s="1061"/>
      <c r="C79" s="2017"/>
      <c r="D79" s="2018"/>
      <c r="E79" s="2018"/>
      <c r="F79" s="2018"/>
      <c r="G79" s="2018"/>
      <c r="H79" s="2018"/>
      <c r="I79" s="2019"/>
    </row>
    <row r="80" spans="1:9" ht="15" customHeight="1">
      <c r="A80" s="1061"/>
      <c r="B80" s="1061"/>
      <c r="C80" s="2017"/>
      <c r="D80" s="2018"/>
      <c r="E80" s="2018"/>
      <c r="F80" s="2018"/>
      <c r="G80" s="2018"/>
      <c r="H80" s="2018"/>
      <c r="I80" s="2019"/>
    </row>
    <row r="81" spans="1:9" ht="15" customHeight="1">
      <c r="A81" s="1061"/>
      <c r="B81" s="1061"/>
      <c r="C81" s="2017"/>
      <c r="D81" s="2018"/>
      <c r="E81" s="2018"/>
      <c r="F81" s="2018"/>
      <c r="G81" s="2018"/>
      <c r="H81" s="2018"/>
      <c r="I81" s="2019"/>
    </row>
    <row r="82" spans="1:9" ht="15" customHeight="1">
      <c r="A82" s="1061"/>
      <c r="B82" s="1061"/>
      <c r="C82" s="2017"/>
      <c r="D82" s="2018"/>
      <c r="E82" s="2018"/>
      <c r="F82" s="2018"/>
      <c r="G82" s="2018"/>
      <c r="H82" s="2018"/>
      <c r="I82" s="2019"/>
    </row>
    <row r="83" spans="1:9" ht="15" customHeight="1">
      <c r="A83" s="1061"/>
      <c r="B83" s="1061"/>
      <c r="C83" s="2017"/>
      <c r="D83" s="2018"/>
      <c r="E83" s="2018"/>
      <c r="F83" s="2018"/>
      <c r="G83" s="2018"/>
      <c r="H83" s="2018"/>
      <c r="I83" s="2019"/>
    </row>
    <row r="84" spans="1:9" ht="15" customHeight="1">
      <c r="A84" s="1061"/>
      <c r="B84" s="1061"/>
      <c r="C84" s="2017"/>
      <c r="D84" s="2018"/>
      <c r="E84" s="2018"/>
      <c r="F84" s="2018"/>
      <c r="G84" s="2018"/>
      <c r="H84" s="2018"/>
      <c r="I84" s="2019"/>
    </row>
    <row r="85" spans="1:9" ht="15" customHeight="1">
      <c r="A85" s="1061"/>
      <c r="B85" s="1061"/>
      <c r="C85" s="2017"/>
      <c r="D85" s="2018"/>
      <c r="E85" s="2018"/>
      <c r="F85" s="2018"/>
      <c r="G85" s="2018"/>
      <c r="H85" s="2018"/>
      <c r="I85" s="2019"/>
    </row>
    <row r="86" spans="1:9" ht="15" customHeight="1">
      <c r="A86" s="1061"/>
      <c r="B86" s="1061"/>
      <c r="C86" s="2135"/>
      <c r="D86" s="2136"/>
      <c r="E86" s="2136"/>
      <c r="F86" s="2136"/>
      <c r="G86" s="2136"/>
      <c r="H86" s="2136"/>
      <c r="I86" s="2137"/>
    </row>
  </sheetData>
  <customSheetViews>
    <customSheetView guid="{752EAD5E-2F62-4CFE-8BD1-E3E6987497BB}" showPageBreaks="1" view="pageBreakPreview" topLeftCell="A10">
      <selection activeCell="J15" sqref="J15"/>
      <rowBreaks count="1" manualBreakCount="1">
        <brk id="44" max="16383" man="1"/>
      </rowBreaks>
      <pageMargins left="0.7" right="1.0416666666666666E-2" top="0.75" bottom="0.75" header="0.3" footer="0.3"/>
      <pageSetup paperSize="9" orientation="portrait" r:id="rId1"/>
    </customSheetView>
    <customSheetView guid="{71275B59-52D9-4BCA-9258-6D8C6EFF66CF}" showPageBreaks="1" view="pageLayout" topLeftCell="A55">
      <selection activeCell="J59" sqref="J59"/>
      <pageMargins left="0.7" right="1.0416666666666666E-2" top="0.75" bottom="0.75" header="0.3" footer="0.3"/>
      <pageSetup paperSize="9" orientation="portrait" r:id="rId2"/>
    </customSheetView>
    <customSheetView guid="{E75B0417-2004-49B0-81AA-65A6C4F7EC2C}" showPageBreaks="1" view="pageLayout" topLeftCell="A55">
      <selection activeCell="J59" sqref="J59"/>
      <pageMargins left="0.7" right="1.0416666666666666E-2" top="0.75" bottom="0.75" header="0.3" footer="0.3"/>
      <pageSetup paperSize="9" orientation="portrait" r:id="rId3"/>
    </customSheetView>
    <customSheetView guid="{0B143DF2-66B8-46B0-BF36-1C571A9EB3F3}" showPageBreaks="1" view="pageLayout" topLeftCell="A22">
      <selection activeCell="M69" sqref="M69"/>
      <pageMargins left="0.7" right="1.0416666666666666E-2" top="0.75" bottom="0.75" header="0.3" footer="0.3"/>
      <pageSetup paperSize="9" orientation="portrait" r:id="rId4"/>
    </customSheetView>
    <customSheetView guid="{4DCD7E50-A612-4C8E-882E-3BC6A59DB4EB}" showPageBreaks="1" view="pageLayout" topLeftCell="A16">
      <selection activeCell="L33" sqref="L33"/>
      <pageMargins left="0.7" right="1.0416666666666666E-2" top="0.75" bottom="0.75" header="0.3" footer="0.3"/>
      <pageSetup paperSize="9" orientation="portrait" horizontalDpi="300" verticalDpi="300" r:id="rId5"/>
    </customSheetView>
    <customSheetView guid="{A898AA5D-169A-4A14-AB8F-C4F4C5C9C869}" showPageBreaks="1" view="pageBreakPreview">
      <selection activeCell="D59" sqref="D59:I59"/>
      <rowBreaks count="1" manualBreakCount="1">
        <brk id="44" max="16383" man="1"/>
      </rowBreaks>
      <pageMargins left="0.7" right="1.0416666666666666E-2" top="0.75" bottom="0.75" header="0.3" footer="0.3"/>
      <pageSetup paperSize="9" orientation="portrait" r:id="rId6"/>
    </customSheetView>
    <customSheetView guid="{DD9AE018-7E22-4B13-ADFF-D4C3360CBEF2}" showPageBreaks="1" view="pageBreakPreview" topLeftCell="A10">
      <selection activeCell="J15" sqref="J15"/>
      <rowBreaks count="1" manualBreakCount="1">
        <brk id="44" max="16383" man="1"/>
      </rowBreaks>
      <pageMargins left="0.7" right="1.0416666666666666E-2" top="0.75" bottom="0.75" header="0.3" footer="0.3"/>
      <pageSetup paperSize="9" orientation="portrait" r:id="rId7"/>
    </customSheetView>
    <customSheetView guid="{9EB396F3-ECBE-4F00-8AF4-433E00D5457E}" showPageBreaks="1" view="pageLayout">
      <selection activeCell="A45" sqref="A45:I47"/>
      <pageMargins left="0.7" right="1.0416666666666666E-2" top="0.75" bottom="0.75" header="0.3" footer="0.3"/>
      <pageSetup paperSize="9" orientation="portrait" horizontalDpi="300" verticalDpi="300" r:id="rId8"/>
    </customSheetView>
    <customSheetView guid="{55E52B48-1657-48E8-B3E5-B0C731EC5524}" showPageBreaks="1" view="pageLayout" topLeftCell="A51">
      <selection activeCell="A56" sqref="A56:IV61"/>
      <pageMargins left="0.7" right="1.0416666666666666E-2" top="0.75" bottom="0.75" header="0.3" footer="0.3"/>
      <pageSetup paperSize="9" orientation="portrait" r:id="rId9"/>
    </customSheetView>
    <customSheetView guid="{23D4B25B-CBF4-454F-9519-3A7381CDE973}" showPageBreaks="1" view="pageLayout" topLeftCell="A54">
      <selection activeCell="M69" sqref="M69"/>
      <pageMargins left="0.7" right="1.0416666666666666E-2" top="0.75" bottom="0.75" header="0.3" footer="0.3"/>
      <pageSetup paperSize="9" orientation="portrait" r:id="rId10"/>
    </customSheetView>
    <customSheetView guid="{06A42C23-4954-42F4-A856-AA4EA9356C9D}" showPageBreaks="1" view="pageLayout" topLeftCell="A51">
      <selection activeCell="A56" sqref="A56:IV61"/>
      <pageMargins left="0.7" right="1.0416666666666666E-2" top="0.75" bottom="0.75" header="0.3" footer="0.3"/>
      <pageSetup paperSize="9" orientation="portrait" r:id="rId11"/>
    </customSheetView>
    <customSheetView guid="{7F613779-33AB-4C27-B28A-A10D734C27EA}" showPageBreaks="1" view="pageLayout">
      <selection activeCell="J10" sqref="J10"/>
      <pageMargins left="0.7" right="1.0416666666666666E-2" top="0.75" bottom="0.75" header="0.3" footer="0.3"/>
      <pageSetup paperSize="9" orientation="portrait" r:id="rId12"/>
    </customSheetView>
    <customSheetView guid="{5FEFEB6C-BEC4-430E-B947-6A7413286A0D}" showPageBreaks="1" view="pageLayout">
      <selection activeCell="F8" sqref="F8"/>
      <pageMargins left="0.7" right="1.0416666666666666E-2" top="0.75" bottom="0.75" header="0.3" footer="0.3"/>
      <pageSetup paperSize="9" orientation="portrait" horizontalDpi="300" verticalDpi="300" r:id="rId13"/>
    </customSheetView>
    <customSheetView guid="{22FD68A5-46F7-4E41-8363-D5981057D2EF}" showPageBreaks="1" view="pageBreakPreview" topLeftCell="A10">
      <selection activeCell="J15" sqref="J15"/>
      <rowBreaks count="1" manualBreakCount="1">
        <brk id="44" max="16383" man="1"/>
      </rowBreaks>
      <pageMargins left="0.7" right="1.0416666666666666E-2" top="0.75" bottom="0.75" header="0.3" footer="0.3"/>
      <pageSetup paperSize="9" orientation="portrait" r:id="rId14"/>
    </customSheetView>
    <customSheetView guid="{76B58914-1035-4353-9CF6-22B59E40A08B}" showPageBreaks="1" view="pageBreakPreview" topLeftCell="A10">
      <selection activeCell="J15" sqref="J15"/>
      <rowBreaks count="1" manualBreakCount="1">
        <brk id="44" max="16383" man="1"/>
      </rowBreaks>
      <pageMargins left="0.7" right="1.0416666666666666E-2" top="0.75" bottom="0.75" header="0.3" footer="0.3"/>
      <pageSetup paperSize="9" orientation="portrait" r:id="rId15"/>
    </customSheetView>
    <customSheetView guid="{3848975B-608E-4A87-AC36-A52CBAB490C8}" showPageBreaks="1" view="pageLayout" topLeftCell="A24">
      <selection activeCell="M69" sqref="M69"/>
      <pageMargins left="0.7" right="1.0416666666666666E-2" top="0.75" bottom="0.75" header="0.3" footer="0.3"/>
      <pageSetup paperSize="9" orientation="portrait" r:id="rId16"/>
    </customSheetView>
    <customSheetView guid="{D623C857-8851-4DB2-AEC5-A3D94BBCC3E5}" showPageBreaks="1" view="pageBreakPreview" topLeftCell="A10">
      <selection activeCell="J15" sqref="J15"/>
      <rowBreaks count="1" manualBreakCount="1">
        <brk id="44" max="16383" man="1"/>
      </rowBreaks>
      <pageMargins left="0.7" right="1.0416666666666666E-2" top="0.75" bottom="0.75" header="0.3" footer="0.3"/>
      <pageSetup paperSize="9" orientation="portrait" r:id="rId17"/>
    </customSheetView>
    <customSheetView guid="{4789E3A1-B331-40F4-BFBE-ECBA77374F9F}" showPageBreaks="1" view="pageLayout" topLeftCell="A54">
      <selection activeCell="M69" sqref="M69"/>
      <pageMargins left="0.7" right="1.0416666666666666E-2" top="0.75" bottom="0.75" header="0.3" footer="0.3"/>
      <pageSetup paperSize="9" orientation="portrait" r:id="rId18"/>
    </customSheetView>
  </customSheetViews>
  <mergeCells count="60">
    <mergeCell ref="A5:B7"/>
    <mergeCell ref="D5:I5"/>
    <mergeCell ref="F6:F7"/>
    <mergeCell ref="H6:I6"/>
    <mergeCell ref="H7:I7"/>
    <mergeCell ref="A1:I1"/>
    <mergeCell ref="A2:I2"/>
    <mergeCell ref="A3:B3"/>
    <mergeCell ref="C3:I3"/>
    <mergeCell ref="F14:I14"/>
    <mergeCell ref="A4:B4"/>
    <mergeCell ref="C13:E13"/>
    <mergeCell ref="F13:I13"/>
    <mergeCell ref="C14:E14"/>
    <mergeCell ref="A9:B9"/>
    <mergeCell ref="A10:B11"/>
    <mergeCell ref="C10:I11"/>
    <mergeCell ref="A12:B14"/>
    <mergeCell ref="C12:E12"/>
    <mergeCell ref="F12:I12"/>
    <mergeCell ref="C4:I4"/>
    <mergeCell ref="A16:B16"/>
    <mergeCell ref="A17:A24"/>
    <mergeCell ref="B17:C18"/>
    <mergeCell ref="D17:I18"/>
    <mergeCell ref="B19:C20"/>
    <mergeCell ref="D19:I20"/>
    <mergeCell ref="B21:C22"/>
    <mergeCell ref="D21:I22"/>
    <mergeCell ref="B23:C24"/>
    <mergeCell ref="D23:I24"/>
    <mergeCell ref="A25:C26"/>
    <mergeCell ref="D25:I26"/>
    <mergeCell ref="A27:C28"/>
    <mergeCell ref="D27:I28"/>
    <mergeCell ref="A29:C30"/>
    <mergeCell ref="D29:I30"/>
    <mergeCell ref="A31:I31"/>
    <mergeCell ref="A32:C32"/>
    <mergeCell ref="A33:B34"/>
    <mergeCell ref="A35:B36"/>
    <mergeCell ref="A37:B38"/>
    <mergeCell ref="A39:B40"/>
    <mergeCell ref="A41:C41"/>
    <mergeCell ref="A42:B43"/>
    <mergeCell ref="A44:B45"/>
    <mergeCell ref="A46:B47"/>
    <mergeCell ref="A48:B49"/>
    <mergeCell ref="A50:B54"/>
    <mergeCell ref="C50:I54"/>
    <mergeCell ref="A56:B56"/>
    <mergeCell ref="A57:I57"/>
    <mergeCell ref="A75:B75"/>
    <mergeCell ref="A76:B86"/>
    <mergeCell ref="C76:I86"/>
    <mergeCell ref="A58:A73"/>
    <mergeCell ref="B58:B67"/>
    <mergeCell ref="C58:I67"/>
    <mergeCell ref="B68:B73"/>
    <mergeCell ref="C68:I73"/>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4"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F0"/>
  </sheetPr>
  <dimension ref="A1:J67"/>
  <sheetViews>
    <sheetView view="pageBreakPreview" topLeftCell="A28" zoomScaleNormal="100" zoomScaleSheetLayoutView="100" workbookViewId="0">
      <selection activeCell="G34" sqref="G34"/>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c r="A2" s="2183"/>
      <c r="B2" s="2183"/>
      <c r="C2" s="2183"/>
      <c r="D2" s="2183"/>
      <c r="E2" s="2183"/>
      <c r="F2" s="2183"/>
      <c r="G2" s="2183"/>
      <c r="H2" s="2183"/>
      <c r="I2" s="2183"/>
    </row>
    <row r="3" spans="1:9" ht="15" customHeight="1">
      <c r="A3" s="1819" t="s">
        <v>3</v>
      </c>
      <c r="B3" s="1819"/>
      <c r="C3" s="1061" t="s">
        <v>1378</v>
      </c>
      <c r="D3" s="911"/>
      <c r="E3" s="911"/>
      <c r="F3" s="911"/>
      <c r="G3" s="911"/>
      <c r="H3" s="911"/>
      <c r="I3" s="911"/>
    </row>
    <row r="4" spans="1:9" ht="15" customHeight="1">
      <c r="A4" s="1000" t="s">
        <v>42</v>
      </c>
      <c r="B4" s="1000"/>
      <c r="C4" s="1821" t="s">
        <v>186</v>
      </c>
      <c r="D4" s="2172"/>
      <c r="E4" s="2172"/>
      <c r="F4" s="2172"/>
      <c r="G4" s="2172"/>
      <c r="H4" s="2172"/>
      <c r="I4" s="2172"/>
    </row>
    <row r="5" spans="1:9" ht="15" customHeight="1">
      <c r="A5" s="917" t="s">
        <v>14</v>
      </c>
      <c r="B5" s="917"/>
      <c r="C5" s="5" t="s">
        <v>15</v>
      </c>
      <c r="D5" s="925" t="s">
        <v>1018</v>
      </c>
      <c r="E5" s="925"/>
      <c r="F5" s="925"/>
      <c r="G5" s="925"/>
      <c r="H5" s="925"/>
      <c r="I5" s="925"/>
    </row>
    <row r="6" spans="1:9" ht="15" customHeight="1">
      <c r="A6" s="917"/>
      <c r="B6" s="917"/>
      <c r="C6" s="254" t="s">
        <v>102</v>
      </c>
      <c r="D6" s="260" t="s">
        <v>17</v>
      </c>
      <c r="E6" s="260" t="s">
        <v>667</v>
      </c>
      <c r="F6" s="1914" t="s">
        <v>43</v>
      </c>
      <c r="G6" s="255" t="s">
        <v>16</v>
      </c>
      <c r="H6" s="970" t="s">
        <v>1043</v>
      </c>
      <c r="I6" s="972"/>
    </row>
    <row r="7" spans="1:9" ht="15" customHeight="1">
      <c r="A7" s="917"/>
      <c r="B7" s="917"/>
      <c r="C7" s="254" t="s">
        <v>699</v>
      </c>
      <c r="D7" s="260" t="s">
        <v>17</v>
      </c>
      <c r="E7" s="260" t="s">
        <v>682</v>
      </c>
      <c r="F7" s="1915"/>
      <c r="G7" s="255" t="s">
        <v>17</v>
      </c>
      <c r="H7" s="1916" t="s">
        <v>682</v>
      </c>
      <c r="I7" s="1917"/>
    </row>
    <row r="8" spans="1:9" ht="5.0999999999999996" customHeight="1">
      <c r="A8" s="129"/>
      <c r="B8" s="129"/>
      <c r="C8" s="194"/>
      <c r="D8" s="193"/>
      <c r="E8" s="193"/>
      <c r="F8" s="195"/>
      <c r="G8" s="196"/>
      <c r="H8" s="197"/>
      <c r="I8" s="197"/>
    </row>
    <row r="9" spans="1:9" ht="15" customHeight="1">
      <c r="A9" s="1006" t="s">
        <v>650</v>
      </c>
      <c r="B9" s="1006"/>
      <c r="C9" s="243"/>
      <c r="D9" s="243"/>
      <c r="E9" s="243"/>
      <c r="F9" s="243"/>
      <c r="G9" s="243"/>
      <c r="H9" s="243"/>
      <c r="I9" s="243"/>
    </row>
    <row r="10" spans="1:9" s="6" customFormat="1" ht="15" customHeight="1">
      <c r="A10" s="2189" t="s">
        <v>45</v>
      </c>
      <c r="B10" s="2189"/>
      <c r="C10" s="2139" t="s">
        <v>898</v>
      </c>
      <c r="D10" s="2139"/>
      <c r="E10" s="2139"/>
      <c r="F10" s="2139"/>
      <c r="G10" s="2139"/>
      <c r="H10" s="2139"/>
      <c r="I10" s="2139"/>
    </row>
    <row r="11" spans="1:9" s="6" customFormat="1" ht="15" customHeight="1">
      <c r="A11" s="2189"/>
      <c r="B11" s="2189"/>
      <c r="C11" s="2139"/>
      <c r="D11" s="2139"/>
      <c r="E11" s="2139"/>
      <c r="F11" s="2139"/>
      <c r="G11" s="2139"/>
      <c r="H11" s="2139"/>
      <c r="I11" s="2139"/>
    </row>
    <row r="12" spans="1:9" ht="15" customHeight="1">
      <c r="A12" s="924" t="s">
        <v>18</v>
      </c>
      <c r="B12" s="924"/>
      <c r="C12" s="2172" t="s">
        <v>19</v>
      </c>
      <c r="D12" s="2172"/>
      <c r="E12" s="2172"/>
      <c r="F12" s="1152" t="s">
        <v>466</v>
      </c>
      <c r="G12" s="1152"/>
      <c r="H12" s="1152"/>
      <c r="I12" s="1152"/>
    </row>
    <row r="13" spans="1:9" ht="15" customHeight="1">
      <c r="A13" s="924"/>
      <c r="B13" s="924"/>
      <c r="C13" s="2172" t="s">
        <v>47</v>
      </c>
      <c r="D13" s="2172"/>
      <c r="E13" s="2172"/>
      <c r="F13" s="917" t="s">
        <v>1302</v>
      </c>
      <c r="G13" s="917"/>
      <c r="H13" s="917"/>
      <c r="I13" s="917"/>
    </row>
    <row r="14" spans="1:9" ht="15" customHeight="1">
      <c r="A14" s="924"/>
      <c r="B14" s="924"/>
      <c r="C14" s="2172" t="s">
        <v>20</v>
      </c>
      <c r="D14" s="2172"/>
      <c r="E14" s="2172"/>
      <c r="F14" s="1821" t="s">
        <v>780</v>
      </c>
      <c r="G14" s="2172"/>
      <c r="H14" s="2172"/>
      <c r="I14" s="2172"/>
    </row>
    <row r="15" spans="1:9" ht="5.0999999999999996" customHeight="1">
      <c r="A15" s="83"/>
      <c r="B15" s="83"/>
      <c r="C15" s="205"/>
      <c r="D15" s="205"/>
      <c r="E15" s="205"/>
      <c r="F15" s="125"/>
      <c r="G15" s="205"/>
      <c r="H15" s="205"/>
      <c r="I15" s="205"/>
    </row>
    <row r="16" spans="1:9" ht="15" customHeight="1">
      <c r="A16" s="1006" t="s">
        <v>651</v>
      </c>
      <c r="B16" s="1006"/>
      <c r="C16" s="187"/>
      <c r="D16" s="243"/>
      <c r="E16" s="243"/>
      <c r="F16" s="243"/>
      <c r="G16" s="243"/>
      <c r="H16" s="243"/>
      <c r="I16" s="243"/>
    </row>
    <row r="17" spans="1:10" ht="12.95" customHeight="1">
      <c r="A17" s="2179" t="s">
        <v>49</v>
      </c>
      <c r="B17" s="1001" t="s">
        <v>658</v>
      </c>
      <c r="C17" s="1001"/>
      <c r="D17" s="2170" t="s">
        <v>1042</v>
      </c>
      <c r="E17" s="2170"/>
      <c r="F17" s="2170"/>
      <c r="G17" s="2170"/>
      <c r="H17" s="2170"/>
      <c r="I17" s="2170"/>
    </row>
    <row r="18" spans="1:10" ht="12.95" customHeight="1">
      <c r="A18" s="2179"/>
      <c r="B18" s="1001"/>
      <c r="C18" s="1001"/>
      <c r="D18" s="2170"/>
      <c r="E18" s="2170"/>
      <c r="F18" s="2170"/>
      <c r="G18" s="2170"/>
      <c r="H18" s="2170"/>
      <c r="I18" s="2170"/>
    </row>
    <row r="19" spans="1:10" ht="12.95" customHeight="1">
      <c r="A19" s="2179"/>
      <c r="B19" s="1001" t="s">
        <v>659</v>
      </c>
      <c r="C19" s="1001"/>
      <c r="D19" s="2171" t="s">
        <v>914</v>
      </c>
      <c r="E19" s="2171"/>
      <c r="F19" s="2171"/>
      <c r="G19" s="2171"/>
      <c r="H19" s="2171"/>
      <c r="I19" s="2171"/>
    </row>
    <row r="20" spans="1:10" ht="12.95" customHeight="1">
      <c r="A20" s="2179"/>
      <c r="B20" s="1001"/>
      <c r="C20" s="1001"/>
      <c r="D20" s="2171"/>
      <c r="E20" s="2171"/>
      <c r="F20" s="2171"/>
      <c r="G20" s="2171"/>
      <c r="H20" s="2171"/>
      <c r="I20" s="2171"/>
    </row>
    <row r="21" spans="1:10" ht="15" customHeight="1">
      <c r="A21" s="2179"/>
      <c r="B21" s="1001" t="s">
        <v>660</v>
      </c>
      <c r="C21" s="1001"/>
      <c r="D21" s="1863" t="s">
        <v>915</v>
      </c>
      <c r="E21" s="1863"/>
      <c r="F21" s="1863"/>
      <c r="G21" s="1863"/>
      <c r="H21" s="1863"/>
      <c r="I21" s="1863"/>
      <c r="J21" s="6"/>
    </row>
    <row r="22" spans="1:10" ht="15" customHeight="1">
      <c r="A22" s="2179"/>
      <c r="B22" s="1001"/>
      <c r="C22" s="1001"/>
      <c r="D22" s="1863"/>
      <c r="E22" s="1863"/>
      <c r="F22" s="1863"/>
      <c r="G22" s="1863"/>
      <c r="H22" s="1863"/>
      <c r="I22" s="1863"/>
      <c r="J22" s="6"/>
    </row>
    <row r="23" spans="1:10" ht="15" customHeight="1">
      <c r="A23" s="2179"/>
      <c r="B23" s="1001" t="s">
        <v>661</v>
      </c>
      <c r="C23" s="1001"/>
      <c r="D23" s="2182" t="s">
        <v>916</v>
      </c>
      <c r="E23" s="2182"/>
      <c r="F23" s="2182"/>
      <c r="G23" s="2182"/>
      <c r="H23" s="2182"/>
      <c r="I23" s="2182"/>
      <c r="J23" s="6"/>
    </row>
    <row r="24" spans="1:10" ht="15" customHeight="1">
      <c r="A24" s="2179"/>
      <c r="B24" s="1001"/>
      <c r="C24" s="1001"/>
      <c r="D24" s="2182"/>
      <c r="E24" s="2182"/>
      <c r="F24" s="2182"/>
      <c r="G24" s="2182"/>
      <c r="H24" s="2182"/>
      <c r="I24" s="2182"/>
      <c r="J24" s="6"/>
    </row>
    <row r="25" spans="1:10" ht="12.95" customHeight="1">
      <c r="A25" s="1001" t="s">
        <v>52</v>
      </c>
      <c r="B25" s="1001"/>
      <c r="C25" s="1001"/>
      <c r="D25" s="2170" t="s">
        <v>917</v>
      </c>
      <c r="E25" s="2170"/>
      <c r="F25" s="2170"/>
      <c r="G25" s="2170"/>
      <c r="H25" s="2170"/>
      <c r="I25" s="2170"/>
      <c r="J25" s="6"/>
    </row>
    <row r="26" spans="1:10" ht="12.95" customHeight="1">
      <c r="A26" s="1001"/>
      <c r="B26" s="1001"/>
      <c r="C26" s="1001"/>
      <c r="D26" s="2170"/>
      <c r="E26" s="2170"/>
      <c r="F26" s="2170"/>
      <c r="G26" s="2170"/>
      <c r="H26" s="2170"/>
      <c r="I26" s="2170"/>
      <c r="J26" s="6"/>
    </row>
    <row r="27" spans="1:10" ht="12.95" customHeight="1">
      <c r="A27" s="1001" t="s">
        <v>53</v>
      </c>
      <c r="B27" s="1001"/>
      <c r="C27" s="1001"/>
      <c r="D27" s="2170" t="s">
        <v>918</v>
      </c>
      <c r="E27" s="2170"/>
      <c r="F27" s="2170"/>
      <c r="G27" s="2170"/>
      <c r="H27" s="2170"/>
      <c r="I27" s="2170"/>
      <c r="J27" s="6"/>
    </row>
    <row r="28" spans="1:10" ht="12.95" customHeight="1">
      <c r="A28" s="1001"/>
      <c r="B28" s="1001"/>
      <c r="C28" s="1001"/>
      <c r="D28" s="2170"/>
      <c r="E28" s="2170"/>
      <c r="F28" s="2170"/>
      <c r="G28" s="2170"/>
      <c r="H28" s="2170"/>
      <c r="I28" s="2170"/>
      <c r="J28" s="6"/>
    </row>
    <row r="29" spans="1:10" ht="12.95" customHeight="1">
      <c r="A29" s="1001" t="s">
        <v>54</v>
      </c>
      <c r="B29" s="1001"/>
      <c r="C29" s="1001"/>
      <c r="D29" s="2170" t="s">
        <v>919</v>
      </c>
      <c r="E29" s="2170"/>
      <c r="F29" s="2170"/>
      <c r="G29" s="2170"/>
      <c r="H29" s="2170"/>
      <c r="I29" s="2170"/>
      <c r="J29" s="6"/>
    </row>
    <row r="30" spans="1:10" ht="12.95" customHeight="1">
      <c r="A30" s="1001"/>
      <c r="B30" s="1001"/>
      <c r="C30" s="1001"/>
      <c r="D30" s="2170"/>
      <c r="E30" s="2170"/>
      <c r="F30" s="2170"/>
      <c r="G30" s="2170"/>
      <c r="H30" s="2170"/>
      <c r="I30" s="2170"/>
      <c r="J30" s="6"/>
    </row>
    <row r="31" spans="1:10" ht="15" customHeight="1">
      <c r="A31" s="1355" t="s">
        <v>56</v>
      </c>
      <c r="B31" s="1356"/>
      <c r="C31" s="1356"/>
      <c r="D31" s="1356"/>
      <c r="E31" s="1356"/>
      <c r="F31" s="1356"/>
      <c r="G31" s="1356"/>
      <c r="H31" s="1356"/>
      <c r="I31" s="1356"/>
      <c r="J31" s="6"/>
    </row>
    <row r="32" spans="1:10" ht="15" customHeight="1">
      <c r="A32" s="1026" t="s">
        <v>57</v>
      </c>
      <c r="B32" s="1027"/>
      <c r="C32" s="1028"/>
      <c r="D32" s="35" t="s">
        <v>981</v>
      </c>
      <c r="E32" s="35" t="s">
        <v>982</v>
      </c>
      <c r="F32" s="35" t="s">
        <v>980</v>
      </c>
      <c r="G32" s="35" t="s">
        <v>983</v>
      </c>
      <c r="H32" s="35" t="s">
        <v>984</v>
      </c>
      <c r="I32" s="35" t="s">
        <v>985</v>
      </c>
    </row>
    <row r="33" spans="1:10" ht="24.95" customHeight="1">
      <c r="A33" s="2180" t="s">
        <v>187</v>
      </c>
      <c r="B33" s="2181"/>
      <c r="C33" s="270" t="s">
        <v>188</v>
      </c>
      <c r="D33" s="206">
        <v>8643500</v>
      </c>
      <c r="E33" s="206">
        <v>8643500</v>
      </c>
      <c r="F33" s="206">
        <v>8790000</v>
      </c>
      <c r="G33" s="206">
        <v>9053700</v>
      </c>
      <c r="H33" s="206"/>
      <c r="I33" s="206"/>
      <c r="J33" s="6"/>
    </row>
    <row r="34" spans="1:10" ht="24.95" customHeight="1">
      <c r="A34" s="2184" t="s">
        <v>189</v>
      </c>
      <c r="B34" s="2185"/>
      <c r="C34" s="271" t="s">
        <v>190</v>
      </c>
      <c r="D34" s="207">
        <v>13958000</v>
      </c>
      <c r="E34" s="207">
        <v>1298600</v>
      </c>
      <c r="F34" s="207">
        <v>11055000</v>
      </c>
      <c r="G34" s="207">
        <v>10523000</v>
      </c>
      <c r="H34" s="207"/>
      <c r="I34" s="207"/>
      <c r="J34" s="13"/>
    </row>
    <row r="35" spans="1:10" ht="24.95" customHeight="1">
      <c r="A35" s="2186" t="s">
        <v>781</v>
      </c>
      <c r="B35" s="2187"/>
      <c r="C35" s="271" t="s">
        <v>190</v>
      </c>
      <c r="D35" s="207">
        <v>5922000</v>
      </c>
      <c r="E35" s="207">
        <v>5547750</v>
      </c>
      <c r="F35" s="207">
        <v>4434000</v>
      </c>
      <c r="G35" s="207">
        <v>4434000</v>
      </c>
      <c r="H35" s="207"/>
      <c r="I35" s="207"/>
      <c r="J35" s="13"/>
    </row>
    <row r="36" spans="1:10" ht="24.95" customHeight="1">
      <c r="A36" s="2188" t="s">
        <v>191</v>
      </c>
      <c r="B36" s="2185"/>
      <c r="C36" s="271" t="s">
        <v>190</v>
      </c>
      <c r="D36" s="208">
        <v>4028000</v>
      </c>
      <c r="E36" s="208">
        <v>3628000</v>
      </c>
      <c r="F36" s="208">
        <v>3328000</v>
      </c>
      <c r="G36" s="285">
        <v>3328000</v>
      </c>
      <c r="H36" s="208"/>
      <c r="I36" s="208"/>
      <c r="J36" s="6"/>
    </row>
    <row r="37" spans="1:10" ht="24.95" customHeight="1">
      <c r="A37" s="1861" t="s">
        <v>192</v>
      </c>
      <c r="B37" s="1861"/>
      <c r="C37" s="271" t="s">
        <v>190</v>
      </c>
      <c r="D37" s="208">
        <v>1152000</v>
      </c>
      <c r="E37" s="208">
        <v>1152000</v>
      </c>
      <c r="F37" s="208">
        <v>1103000</v>
      </c>
      <c r="G37" s="285">
        <v>1103000</v>
      </c>
      <c r="H37" s="208"/>
      <c r="I37" s="208"/>
      <c r="J37" s="6"/>
    </row>
    <row r="38" spans="1:10" ht="15.95" customHeight="1">
      <c r="A38" s="2173" t="s">
        <v>193</v>
      </c>
      <c r="B38" s="2173"/>
      <c r="C38" s="2176" t="s">
        <v>782</v>
      </c>
      <c r="D38" s="2176"/>
      <c r="E38" s="2176"/>
      <c r="F38" s="2176"/>
      <c r="G38" s="2176"/>
      <c r="H38" s="2176"/>
      <c r="I38" s="2176"/>
      <c r="J38" s="6"/>
    </row>
    <row r="39" spans="1:10" ht="15.95" customHeight="1">
      <c r="A39" s="2174"/>
      <c r="B39" s="2174"/>
      <c r="C39" s="2177"/>
      <c r="D39" s="2177"/>
      <c r="E39" s="2177"/>
      <c r="F39" s="2177"/>
      <c r="G39" s="2177"/>
      <c r="H39" s="2177"/>
      <c r="I39" s="2177"/>
      <c r="J39" s="6"/>
    </row>
    <row r="40" spans="1:10" ht="15.95" customHeight="1">
      <c r="A40" s="2175"/>
      <c r="B40" s="2175"/>
      <c r="C40" s="2178"/>
      <c r="D40" s="2178"/>
      <c r="E40" s="2178"/>
      <c r="F40" s="2178"/>
      <c r="G40" s="2178"/>
      <c r="H40" s="2178"/>
      <c r="I40" s="2178"/>
      <c r="J40" s="6"/>
    </row>
    <row r="41" spans="1:10" ht="4.5" customHeight="1">
      <c r="A41" s="157"/>
      <c r="B41" s="157"/>
      <c r="C41" s="198"/>
      <c r="D41" s="198"/>
      <c r="E41" s="198"/>
      <c r="F41" s="198"/>
      <c r="G41" s="198"/>
      <c r="H41" s="198"/>
      <c r="I41" s="198"/>
      <c r="J41" s="6"/>
    </row>
    <row r="42" spans="1:10" ht="15" customHeight="1">
      <c r="A42" s="1745" t="s">
        <v>647</v>
      </c>
      <c r="B42" s="1745"/>
      <c r="C42" s="209"/>
      <c r="D42" s="264"/>
      <c r="E42" s="264"/>
      <c r="F42" s="264"/>
      <c r="G42" s="264"/>
      <c r="H42" s="264"/>
      <c r="I42" s="264"/>
    </row>
    <row r="43" spans="1:10" ht="15" customHeight="1">
      <c r="A43" s="1222" t="s">
        <v>64</v>
      </c>
      <c r="B43" s="1191" t="s">
        <v>694</v>
      </c>
      <c r="C43" s="1863" t="s">
        <v>783</v>
      </c>
      <c r="D43" s="1863"/>
      <c r="E43" s="1863"/>
      <c r="F43" s="1863"/>
      <c r="G43" s="1863"/>
      <c r="H43" s="1863"/>
      <c r="I43" s="1863"/>
      <c r="J43" s="6"/>
    </row>
    <row r="44" spans="1:10" ht="15" customHeight="1">
      <c r="A44" s="1223"/>
      <c r="B44" s="1191"/>
      <c r="C44" s="1863"/>
      <c r="D44" s="1863"/>
      <c r="E44" s="1863"/>
      <c r="F44" s="1863"/>
      <c r="G44" s="1863"/>
      <c r="H44" s="1863"/>
      <c r="I44" s="1863"/>
      <c r="J44" s="6"/>
    </row>
    <row r="45" spans="1:10" ht="15" customHeight="1">
      <c r="A45" s="1223"/>
      <c r="B45" s="1191"/>
      <c r="C45" s="1863"/>
      <c r="D45" s="1863"/>
      <c r="E45" s="1863"/>
      <c r="F45" s="1863"/>
      <c r="G45" s="1863"/>
      <c r="H45" s="1863"/>
      <c r="I45" s="1863"/>
      <c r="J45" s="6"/>
    </row>
    <row r="46" spans="1:10" ht="15" customHeight="1">
      <c r="A46" s="1223"/>
      <c r="B46" s="1191"/>
      <c r="C46" s="1863"/>
      <c r="D46" s="1863"/>
      <c r="E46" s="1863"/>
      <c r="F46" s="1863"/>
      <c r="G46" s="1863"/>
      <c r="H46" s="1863"/>
      <c r="I46" s="1863"/>
      <c r="J46" s="6"/>
    </row>
    <row r="47" spans="1:10" ht="15" customHeight="1">
      <c r="A47" s="1223"/>
      <c r="B47" s="1191"/>
      <c r="C47" s="1863"/>
      <c r="D47" s="1863"/>
      <c r="E47" s="1863"/>
      <c r="F47" s="1863"/>
      <c r="G47" s="1863"/>
      <c r="H47" s="1863"/>
      <c r="I47" s="1863"/>
      <c r="J47" s="6"/>
    </row>
    <row r="48" spans="1:10" ht="15" customHeight="1">
      <c r="A48" s="1223"/>
      <c r="B48" s="1191"/>
      <c r="C48" s="1863"/>
      <c r="D48" s="1863"/>
      <c r="E48" s="1863"/>
      <c r="F48" s="1863"/>
      <c r="G48" s="1863"/>
      <c r="H48" s="1863"/>
      <c r="I48" s="1863"/>
      <c r="J48" s="6"/>
    </row>
    <row r="49" spans="1:10" ht="15" customHeight="1">
      <c r="A49" s="1223"/>
      <c r="B49" s="1191"/>
      <c r="C49" s="1863"/>
      <c r="D49" s="1863"/>
      <c r="E49" s="1863"/>
      <c r="F49" s="1863"/>
      <c r="G49" s="1863"/>
      <c r="H49" s="1863"/>
      <c r="I49" s="1863"/>
      <c r="J49" s="6"/>
    </row>
    <row r="50" spans="1:10" ht="15" customHeight="1">
      <c r="A50" s="1223"/>
      <c r="B50" s="1191"/>
      <c r="C50" s="1863"/>
      <c r="D50" s="1863"/>
      <c r="E50" s="1863"/>
      <c r="F50" s="1863"/>
      <c r="G50" s="1863"/>
      <c r="H50" s="1863"/>
      <c r="I50" s="1863"/>
      <c r="J50" s="6"/>
    </row>
    <row r="51" spans="1:10" ht="15" customHeight="1">
      <c r="A51" s="1223"/>
      <c r="B51" s="1191"/>
      <c r="C51" s="1863"/>
      <c r="D51" s="1863"/>
      <c r="E51" s="1863"/>
      <c r="F51" s="1863"/>
      <c r="G51" s="1863"/>
      <c r="H51" s="1863"/>
      <c r="I51" s="1863"/>
      <c r="J51" s="6"/>
    </row>
    <row r="52" spans="1:10" ht="15" customHeight="1">
      <c r="A52" s="1223"/>
      <c r="B52" s="1191"/>
      <c r="C52" s="1863"/>
      <c r="D52" s="1863"/>
      <c r="E52" s="1863"/>
      <c r="F52" s="1863"/>
      <c r="G52" s="1863"/>
      <c r="H52" s="1863"/>
      <c r="I52" s="1863"/>
      <c r="J52" s="6"/>
    </row>
    <row r="53" spans="1:10" ht="15" customHeight="1">
      <c r="A53" s="1223"/>
      <c r="B53" s="1191"/>
      <c r="C53" s="1863"/>
      <c r="D53" s="1863"/>
      <c r="E53" s="1863"/>
      <c r="F53" s="1863"/>
      <c r="G53" s="1863"/>
      <c r="H53" s="1863"/>
      <c r="I53" s="1863"/>
      <c r="J53" s="6"/>
    </row>
    <row r="54" spans="1:10" ht="15" customHeight="1">
      <c r="A54" s="1224"/>
      <c r="B54" s="1191"/>
      <c r="C54" s="1863"/>
      <c r="D54" s="1863"/>
      <c r="E54" s="1863"/>
      <c r="F54" s="1863"/>
      <c r="G54" s="1863"/>
      <c r="H54" s="1863"/>
      <c r="I54" s="1863"/>
      <c r="J54" s="6"/>
    </row>
    <row r="55" spans="1:10" ht="20.100000000000001" customHeight="1">
      <c r="A55" s="1631" t="s">
        <v>64</v>
      </c>
      <c r="B55" s="1191" t="s">
        <v>65</v>
      </c>
      <c r="C55" s="1863" t="s">
        <v>784</v>
      </c>
      <c r="D55" s="1863"/>
      <c r="E55" s="1863"/>
      <c r="F55" s="1863"/>
      <c r="G55" s="1863"/>
      <c r="H55" s="1863"/>
      <c r="I55" s="1863"/>
    </row>
    <row r="56" spans="1:10" ht="20.100000000000001" customHeight="1">
      <c r="A56" s="1632"/>
      <c r="B56" s="1191"/>
      <c r="C56" s="1863"/>
      <c r="D56" s="1863"/>
      <c r="E56" s="1863"/>
      <c r="F56" s="1863"/>
      <c r="G56" s="1863"/>
      <c r="H56" s="1863"/>
      <c r="I56" s="1863"/>
    </row>
    <row r="57" spans="1:10" ht="20.100000000000001" customHeight="1">
      <c r="A57" s="1632"/>
      <c r="B57" s="1191"/>
      <c r="C57" s="1863"/>
      <c r="D57" s="1863"/>
      <c r="E57" s="1863"/>
      <c r="F57" s="1863"/>
      <c r="G57" s="1863"/>
      <c r="H57" s="1863"/>
      <c r="I57" s="1863"/>
    </row>
    <row r="58" spans="1:10" ht="20.100000000000001" customHeight="1">
      <c r="A58" s="1633"/>
      <c r="B58" s="1191"/>
      <c r="C58" s="1863"/>
      <c r="D58" s="1863"/>
      <c r="E58" s="1863"/>
      <c r="F58" s="1863"/>
      <c r="G58" s="1863"/>
      <c r="H58" s="1863"/>
      <c r="I58" s="1863"/>
    </row>
    <row r="59" spans="1:10" ht="5.0999999999999996" customHeight="1">
      <c r="A59" s="88"/>
      <c r="B59" s="262"/>
      <c r="C59" s="192"/>
      <c r="D59" s="192"/>
      <c r="E59" s="192"/>
      <c r="F59" s="192"/>
      <c r="G59" s="192"/>
      <c r="H59" s="192"/>
      <c r="I59" s="192"/>
    </row>
    <row r="60" spans="1:10" ht="15" customHeight="1">
      <c r="A60" s="1006" t="s">
        <v>649</v>
      </c>
      <c r="B60" s="1006"/>
      <c r="C60" s="187"/>
      <c r="D60" s="243"/>
      <c r="E60" s="243"/>
      <c r="F60" s="243"/>
      <c r="G60" s="243"/>
      <c r="H60" s="243"/>
      <c r="I60" s="243"/>
    </row>
    <row r="61" spans="1:10" ht="15" customHeight="1">
      <c r="A61" s="1061" t="s">
        <v>997</v>
      </c>
      <c r="B61" s="1061"/>
      <c r="C61" s="1893" t="s">
        <v>1044</v>
      </c>
      <c r="D61" s="1893"/>
      <c r="E61" s="1893"/>
      <c r="F61" s="1893"/>
      <c r="G61" s="1893"/>
      <c r="H61" s="1893"/>
      <c r="I61" s="1893"/>
    </row>
    <row r="62" spans="1:10" ht="15" customHeight="1">
      <c r="A62" s="1061"/>
      <c r="B62" s="1061"/>
      <c r="C62" s="1894"/>
      <c r="D62" s="1894"/>
      <c r="E62" s="1894"/>
      <c r="F62" s="1894"/>
      <c r="G62" s="1894"/>
      <c r="H62" s="1894"/>
      <c r="I62" s="1894"/>
    </row>
    <row r="63" spans="1:10" ht="15" customHeight="1">
      <c r="A63" s="1061"/>
      <c r="B63" s="1061"/>
      <c r="C63" s="1894"/>
      <c r="D63" s="1894"/>
      <c r="E63" s="1894"/>
      <c r="F63" s="1894"/>
      <c r="G63" s="1894"/>
      <c r="H63" s="1894"/>
      <c r="I63" s="1894"/>
    </row>
    <row r="64" spans="1:10" ht="15" customHeight="1">
      <c r="A64" s="1061"/>
      <c r="B64" s="1061"/>
      <c r="C64" s="1894"/>
      <c r="D64" s="1894"/>
      <c r="E64" s="1894"/>
      <c r="F64" s="1894"/>
      <c r="G64" s="1894"/>
      <c r="H64" s="1894"/>
      <c r="I64" s="1894"/>
    </row>
    <row r="65" spans="1:9" ht="15" customHeight="1">
      <c r="A65" s="1061"/>
      <c r="B65" s="1061"/>
      <c r="C65" s="1894"/>
      <c r="D65" s="1894"/>
      <c r="E65" s="1894"/>
      <c r="F65" s="1894"/>
      <c r="G65" s="1894"/>
      <c r="H65" s="1894"/>
      <c r="I65" s="1894"/>
    </row>
    <row r="66" spans="1:9" ht="15" customHeight="1">
      <c r="A66" s="1061"/>
      <c r="B66" s="1061"/>
      <c r="C66" s="1895"/>
      <c r="D66" s="1895"/>
      <c r="E66" s="1895"/>
      <c r="F66" s="1895"/>
      <c r="G66" s="1895"/>
      <c r="H66" s="1895"/>
      <c r="I66" s="1895"/>
    </row>
    <row r="67" spans="1:9" ht="15" customHeight="1">
      <c r="A67" s="1061"/>
      <c r="B67" s="1061"/>
      <c r="C67" s="1896"/>
      <c r="D67" s="1896"/>
      <c r="E67" s="1896"/>
      <c r="F67" s="1896"/>
      <c r="G67" s="1896"/>
      <c r="H67" s="1896"/>
      <c r="I67" s="1896"/>
    </row>
  </sheetData>
  <customSheetViews>
    <customSheetView guid="{752EAD5E-2F62-4CFE-8BD1-E3E6987497BB}" showPageBreaks="1" view="pageBreakPreview" topLeftCell="A34">
      <selection activeCell="J15" sqref="J15"/>
      <rowBreaks count="1" manualBreakCount="1">
        <brk id="32" max="16383" man="1"/>
      </rowBreaks>
      <pageMargins left="0.7" right="1.0416666666666666E-2" top="0.75" bottom="0.75" header="0.3" footer="0.3"/>
      <pageSetup paperSize="9" orientation="portrait" r:id="rId1"/>
    </customSheetView>
    <customSheetView guid="{71275B59-52D9-4BCA-9258-6D8C6EFF66CF}" showPageBreaks="1" view="pageLayout" topLeftCell="A25">
      <selection activeCell="G58" sqref="G58"/>
      <pageMargins left="0.7" right="1.0416666666666666E-2" top="0.75" bottom="0.75" header="0.3" footer="0.3"/>
      <pageSetup paperSize="9" orientation="portrait" r:id="rId2"/>
    </customSheetView>
    <customSheetView guid="{E75B0417-2004-49B0-81AA-65A6C4F7EC2C}" showPageBreaks="1" view="pageLayout" topLeftCell="A25">
      <selection activeCell="G58" sqref="G58"/>
      <pageMargins left="0.7" right="1.0416666666666666E-2" top="0.75" bottom="0.75" header="0.3" footer="0.3"/>
      <pageSetup paperSize="9" orientation="portrait" r:id="rId3"/>
    </customSheetView>
    <customSheetView guid="{0B143DF2-66B8-46B0-BF36-1C571A9EB3F3}" showPageBreaks="1" view="pageLayout" topLeftCell="A34">
      <selection sqref="A1:I1"/>
      <pageMargins left="0.7" right="1.0416666666666666E-2" top="0.75" bottom="0.75" header="0.3" footer="0.3"/>
      <pageSetup paperSize="9" orientation="portrait" r:id="rId4"/>
    </customSheetView>
    <customSheetView guid="{4DCD7E50-A612-4C8E-882E-3BC6A59DB4EB}" showPageBreaks="1" view="pageLayout" topLeftCell="A13">
      <selection activeCell="H29" sqref="H29:I29"/>
      <pageMargins left="0.7" right="1.0416666666666666E-2" top="0.75" bottom="0.75" header="0.3" footer="0.3"/>
      <pageSetup paperSize="9" orientation="portrait" horizontalDpi="300" verticalDpi="300" r:id="rId5"/>
    </customSheetView>
    <customSheetView guid="{A898AA5D-169A-4A14-AB8F-C4F4C5C9C869}" showPageBreaks="1" view="pageBreakPreview" topLeftCell="A40">
      <selection activeCell="I54" sqref="I54"/>
      <rowBreaks count="1" manualBreakCount="1">
        <brk id="32" max="16383" man="1"/>
      </rowBreaks>
      <pageMargins left="0.7" right="1.0416666666666666E-2" top="0.75" bottom="0.75" header="0.3" footer="0.3"/>
      <pageSetup paperSize="9" orientation="portrait" r:id="rId6"/>
    </customSheetView>
    <customSheetView guid="{DD9AE018-7E22-4B13-ADFF-D4C3360CBEF2}" showPageBreaks="1" view="pageBreakPreview" topLeftCell="A34">
      <selection activeCell="J15" sqref="J15"/>
      <rowBreaks count="1" manualBreakCount="1">
        <brk id="32" max="16383" man="1"/>
      </rowBreaks>
      <pageMargins left="0.7" right="1.0416666666666666E-2" top="0.75" bottom="0.75" header="0.3" footer="0.3"/>
      <pageSetup paperSize="9" orientation="portrait" r:id="rId7"/>
    </customSheetView>
    <customSheetView guid="{9EB396F3-ECBE-4F00-8AF4-433E00D5457E}" showPageBreaks="1" view="pageLayout">
      <selection activeCell="F45" sqref="F45:F47"/>
      <pageMargins left="0.7" right="1.0416666666666666E-2" top="0.75" bottom="0.75" header="0.3" footer="0.3"/>
      <pageSetup paperSize="9" orientation="portrait" horizontalDpi="300" verticalDpi="300" r:id="rId8"/>
    </customSheetView>
    <customSheetView guid="{55E52B48-1657-48E8-B3E5-B0C731EC5524}" showPageBreaks="1" view="pageLayout" topLeftCell="A39">
      <selection activeCell="P45" sqref="P45"/>
      <pageMargins left="0.7" right="1.0416666666666666E-2" top="0.75" bottom="0.75" header="0.3" footer="0.3"/>
      <pageSetup paperSize="9" orientation="portrait" r:id="rId9"/>
    </customSheetView>
    <customSheetView guid="{23D4B25B-CBF4-454F-9519-3A7381CDE973}" showPageBreaks="1" view="pageLayout" topLeftCell="A3">
      <selection activeCell="H53" sqref="H53"/>
      <pageMargins left="0.7" right="1.0416666666666666E-2" top="0.75" bottom="0.75" header="0.3" footer="0.3"/>
      <pageSetup paperSize="9" orientation="portrait" r:id="rId10"/>
    </customSheetView>
    <customSheetView guid="{06A42C23-4954-42F4-A856-AA4EA9356C9D}" showPageBreaks="1" view="pageLayout" topLeftCell="A39">
      <selection activeCell="P45" sqref="P45"/>
      <pageMargins left="0.7" right="1.0416666666666666E-2" top="0.75" bottom="0.75" header="0.3" footer="0.3"/>
      <pageSetup paperSize="9" orientation="portrait" r:id="rId11"/>
    </customSheetView>
    <customSheetView guid="{7F613779-33AB-4C27-B28A-A10D734C27EA}" showPageBreaks="1" view="pageLayout" topLeftCell="A34">
      <selection activeCell="A35" sqref="A35:I35"/>
      <pageMargins left="0.7" right="1.0416666666666666E-2" top="0.75" bottom="0.75" header="0.3" footer="0.3"/>
      <pageSetup paperSize="9" orientation="portrait" r:id="rId12"/>
    </customSheetView>
    <customSheetView guid="{5FEFEB6C-BEC4-430E-B947-6A7413286A0D}" showPageBreaks="1" view="pageLayout">
      <selection activeCell="F12" sqref="F12:I12"/>
      <pageMargins left="0.7" right="1.0416666666666666E-2" top="0.75" bottom="0.75" header="0.3" footer="0.3"/>
      <pageSetup paperSize="9" orientation="portrait" horizontalDpi="300" verticalDpi="300" r:id="rId13"/>
    </customSheetView>
    <customSheetView guid="{22FD68A5-46F7-4E41-8363-D5981057D2EF}" showPageBreaks="1" view="pageBreakPreview" topLeftCell="A34">
      <selection activeCell="J15" sqref="J15"/>
      <rowBreaks count="1" manualBreakCount="1">
        <brk id="32" max="16383" man="1"/>
      </rowBreaks>
      <pageMargins left="0.7" right="1.0416666666666666E-2" top="0.75" bottom="0.75" header="0.3" footer="0.3"/>
      <pageSetup paperSize="9" orientation="portrait" r:id="rId14"/>
    </customSheetView>
    <customSheetView guid="{76B58914-1035-4353-9CF6-22B59E40A08B}" showPageBreaks="1" view="pageBreakPreview" topLeftCell="A34">
      <selection activeCell="J15" sqref="J15"/>
      <rowBreaks count="1" manualBreakCount="1">
        <brk id="32" max="16383" man="1"/>
      </rowBreaks>
      <pageMargins left="0.7" right="1.0416666666666666E-2" top="0.75" bottom="0.75" header="0.3" footer="0.3"/>
      <pageSetup paperSize="9" orientation="portrait" r:id="rId15"/>
    </customSheetView>
    <customSheetView guid="{3848975B-608E-4A87-AC36-A52CBAB490C8}" showPageBreaks="1" view="pageLayout" topLeftCell="A22">
      <selection sqref="A1:I1"/>
      <pageMargins left="0.7" right="1.0416666666666666E-2" top="0.75" bottom="0.75" header="0.3" footer="0.3"/>
      <pageSetup paperSize="9" orientation="portrait" r:id="rId16"/>
    </customSheetView>
    <customSheetView guid="{D623C857-8851-4DB2-AEC5-A3D94BBCC3E5}" showPageBreaks="1" view="pageBreakPreview" topLeftCell="A34">
      <selection activeCell="J15" sqref="J15"/>
      <rowBreaks count="1" manualBreakCount="1">
        <brk id="32" max="16383" man="1"/>
      </rowBreaks>
      <pageMargins left="0.7" right="1.0416666666666666E-2" top="0.75" bottom="0.75" header="0.3" footer="0.3"/>
      <pageSetup paperSize="9" orientation="portrait" r:id="rId17"/>
    </customSheetView>
    <customSheetView guid="{4789E3A1-B331-40F4-BFBE-ECBA77374F9F}" showPageBreaks="1" view="pageLayout" topLeftCell="A3">
      <selection activeCell="H53" sqref="H53"/>
      <pageMargins left="0.7" right="1.0416666666666666E-2" top="0.75" bottom="0.75" header="0.3" footer="0.3"/>
      <pageSetup paperSize="9" orientation="portrait" r:id="rId18"/>
    </customSheetView>
  </customSheetViews>
  <mergeCells count="56">
    <mergeCell ref="A34:B34"/>
    <mergeCell ref="A35:B35"/>
    <mergeCell ref="A36:B36"/>
    <mergeCell ref="A5:B7"/>
    <mergeCell ref="D5:I5"/>
    <mergeCell ref="F6:F7"/>
    <mergeCell ref="F14:I14"/>
    <mergeCell ref="A9:B9"/>
    <mergeCell ref="A12:B14"/>
    <mergeCell ref="H6:I6"/>
    <mergeCell ref="H7:I7"/>
    <mergeCell ref="C13:E13"/>
    <mergeCell ref="F12:I12"/>
    <mergeCell ref="C12:E12"/>
    <mergeCell ref="D27:I28"/>
    <mergeCell ref="A10:B11"/>
    <mergeCell ref="A1:I1"/>
    <mergeCell ref="A2:I2"/>
    <mergeCell ref="A3:B3"/>
    <mergeCell ref="C3:I3"/>
    <mergeCell ref="C4:I4"/>
    <mergeCell ref="A4:B4"/>
    <mergeCell ref="A37:B37"/>
    <mergeCell ref="A38:B40"/>
    <mergeCell ref="C38:I40"/>
    <mergeCell ref="A17:A24"/>
    <mergeCell ref="B21:C22"/>
    <mergeCell ref="A31:I31"/>
    <mergeCell ref="A33:B33"/>
    <mergeCell ref="D21:I22"/>
    <mergeCell ref="A32:C32"/>
    <mergeCell ref="A29:C30"/>
    <mergeCell ref="D29:I30"/>
    <mergeCell ref="A25:C26"/>
    <mergeCell ref="A27:C28"/>
    <mergeCell ref="B23:C24"/>
    <mergeCell ref="D23:I24"/>
    <mergeCell ref="D25:I26"/>
    <mergeCell ref="C10:I11"/>
    <mergeCell ref="B17:C18"/>
    <mergeCell ref="D17:I18"/>
    <mergeCell ref="B19:C20"/>
    <mergeCell ref="D19:I20"/>
    <mergeCell ref="F13:I13"/>
    <mergeCell ref="C14:E14"/>
    <mergeCell ref="A16:B16"/>
    <mergeCell ref="A60:B60"/>
    <mergeCell ref="A61:B67"/>
    <mergeCell ref="C61:I67"/>
    <mergeCell ref="A42:B42"/>
    <mergeCell ref="B43:B54"/>
    <mergeCell ref="C43:I54"/>
    <mergeCell ref="B55:B58"/>
    <mergeCell ref="C55:I58"/>
    <mergeCell ref="A43:A54"/>
    <mergeCell ref="A55:A58"/>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4" max="8"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F0"/>
  </sheetPr>
  <dimension ref="A1:J90"/>
  <sheetViews>
    <sheetView view="pageBreakPreview" zoomScaleNormal="100" zoomScaleSheetLayoutView="100" workbookViewId="0">
      <selection activeCell="H7" sqref="H7:I7"/>
    </sheetView>
  </sheetViews>
  <sheetFormatPr defaultColWidth="9" defaultRowHeight="13.5"/>
  <cols>
    <col min="1" max="1" width="3.625" style="6" customWidth="1"/>
    <col min="2" max="2" width="12.625" style="6" customWidth="1"/>
    <col min="3" max="9" width="10.625" style="6" customWidth="1"/>
    <col min="10" max="16384" width="9" style="6"/>
  </cols>
  <sheetData>
    <row r="1" spans="1:9" s="214" customFormat="1" ht="15" customHeight="1">
      <c r="A1" s="992" t="s">
        <v>979</v>
      </c>
      <c r="B1" s="993"/>
      <c r="C1" s="993"/>
      <c r="D1" s="993"/>
      <c r="E1" s="993"/>
      <c r="F1" s="993"/>
      <c r="G1" s="993"/>
      <c r="H1" s="993"/>
      <c r="I1" s="994"/>
    </row>
    <row r="2" spans="1:9">
      <c r="A2" s="1523"/>
      <c r="B2" s="1523"/>
      <c r="C2" s="1523"/>
      <c r="D2" s="1523"/>
      <c r="E2" s="1523"/>
      <c r="F2" s="1523"/>
      <c r="G2" s="1523"/>
      <c r="H2" s="1523"/>
      <c r="I2" s="1523"/>
    </row>
    <row r="3" spans="1:9" ht="15" customHeight="1">
      <c r="A3" s="1524" t="s">
        <v>3</v>
      </c>
      <c r="B3" s="1525"/>
      <c r="C3" s="1526" t="s">
        <v>1377</v>
      </c>
      <c r="D3" s="1527"/>
      <c r="E3" s="1527"/>
      <c r="F3" s="1527"/>
      <c r="G3" s="1527"/>
      <c r="H3" s="1527"/>
      <c r="I3" s="1528"/>
    </row>
    <row r="4" spans="1:9" ht="15" customHeight="1">
      <c r="A4" s="1000" t="s">
        <v>42</v>
      </c>
      <c r="B4" s="1000"/>
      <c r="C4" s="1538" t="s">
        <v>194</v>
      </c>
      <c r="D4" s="1539"/>
      <c r="E4" s="1539"/>
      <c r="F4" s="1539"/>
      <c r="G4" s="1539"/>
      <c r="H4" s="1539"/>
      <c r="I4" s="1540"/>
    </row>
    <row r="5" spans="1:9" ht="15" customHeight="1">
      <c r="A5" s="917" t="s">
        <v>14</v>
      </c>
      <c r="B5" s="917"/>
      <c r="C5" s="5" t="s">
        <v>15</v>
      </c>
      <c r="D5" s="925" t="s">
        <v>1018</v>
      </c>
      <c r="E5" s="925"/>
      <c r="F5" s="925"/>
      <c r="G5" s="925"/>
      <c r="H5" s="925"/>
      <c r="I5" s="925"/>
    </row>
    <row r="6" spans="1:9" ht="15" customHeight="1">
      <c r="A6" s="917"/>
      <c r="B6" s="917"/>
      <c r="C6" s="254" t="s">
        <v>102</v>
      </c>
      <c r="D6" s="260" t="s">
        <v>17</v>
      </c>
      <c r="E6" s="260" t="s">
        <v>667</v>
      </c>
      <c r="F6" s="1914" t="s">
        <v>43</v>
      </c>
      <c r="G6" s="255" t="s">
        <v>16</v>
      </c>
      <c r="H6" s="970" t="s">
        <v>1019</v>
      </c>
      <c r="I6" s="972"/>
    </row>
    <row r="7" spans="1:9" ht="15" customHeight="1">
      <c r="A7" s="917"/>
      <c r="B7" s="917"/>
      <c r="C7" s="254" t="s">
        <v>699</v>
      </c>
      <c r="D7" s="260" t="s">
        <v>17</v>
      </c>
      <c r="E7" s="260" t="s">
        <v>682</v>
      </c>
      <c r="F7" s="1915"/>
      <c r="G7" s="255" t="s">
        <v>17</v>
      </c>
      <c r="H7" s="1916" t="s">
        <v>682</v>
      </c>
      <c r="I7" s="1917"/>
    </row>
    <row r="8" spans="1:9" ht="5.0999999999999996" customHeight="1">
      <c r="A8" s="129"/>
      <c r="B8" s="129"/>
      <c r="C8" s="194"/>
      <c r="D8" s="193"/>
      <c r="E8" s="193"/>
      <c r="F8" s="195"/>
      <c r="G8" s="196"/>
      <c r="H8" s="197"/>
      <c r="I8" s="197"/>
    </row>
    <row r="9" spans="1:9" s="214" customFormat="1" ht="13.5" customHeight="1">
      <c r="A9" s="1006" t="s">
        <v>650</v>
      </c>
      <c r="B9" s="1006"/>
      <c r="C9" s="243"/>
      <c r="D9" s="243"/>
      <c r="E9" s="243"/>
      <c r="F9" s="243"/>
      <c r="G9" s="243"/>
      <c r="H9" s="243"/>
      <c r="I9" s="243"/>
    </row>
    <row r="10" spans="1:9" ht="15" customHeight="1">
      <c r="A10" s="2189" t="s">
        <v>45</v>
      </c>
      <c r="B10" s="2189"/>
      <c r="C10" s="2139" t="s">
        <v>1034</v>
      </c>
      <c r="D10" s="2139"/>
      <c r="E10" s="2139"/>
      <c r="F10" s="2139"/>
      <c r="G10" s="2139"/>
      <c r="H10" s="2139"/>
      <c r="I10" s="2139"/>
    </row>
    <row r="11" spans="1:9" ht="15" customHeight="1">
      <c r="A11" s="2189"/>
      <c r="B11" s="2189"/>
      <c r="C11" s="2139"/>
      <c r="D11" s="2139"/>
      <c r="E11" s="2139"/>
      <c r="F11" s="2139"/>
      <c r="G11" s="2139"/>
      <c r="H11" s="2139"/>
      <c r="I11" s="2139"/>
    </row>
    <row r="12" spans="1:9" ht="15" customHeight="1">
      <c r="A12" s="1187" t="s">
        <v>18</v>
      </c>
      <c r="B12" s="1187"/>
      <c r="C12" s="2172" t="s">
        <v>19</v>
      </c>
      <c r="D12" s="2172"/>
      <c r="E12" s="2172"/>
      <c r="F12" s="1152" t="s">
        <v>466</v>
      </c>
      <c r="G12" s="1152"/>
      <c r="H12" s="1152"/>
      <c r="I12" s="1152"/>
    </row>
    <row r="13" spans="1:9" ht="15" customHeight="1">
      <c r="A13" s="1187"/>
      <c r="B13" s="1187"/>
      <c r="C13" s="2172" t="s">
        <v>47</v>
      </c>
      <c r="D13" s="2172"/>
      <c r="E13" s="2172"/>
      <c r="F13" s="917" t="s">
        <v>1302</v>
      </c>
      <c r="G13" s="917"/>
      <c r="H13" s="917"/>
      <c r="I13" s="917"/>
    </row>
    <row r="14" spans="1:9" ht="15" customHeight="1">
      <c r="A14" s="1187"/>
      <c r="B14" s="1187"/>
      <c r="C14" s="2172" t="s">
        <v>20</v>
      </c>
      <c r="D14" s="2172"/>
      <c r="E14" s="2172"/>
      <c r="F14" s="2194" t="s">
        <v>785</v>
      </c>
      <c r="G14" s="2194"/>
      <c r="H14" s="2194"/>
      <c r="I14" s="2194"/>
    </row>
    <row r="15" spans="1:9" ht="5.0999999999999996" customHeight="1">
      <c r="A15" s="75"/>
      <c r="B15" s="75"/>
      <c r="C15" s="205"/>
      <c r="D15" s="205"/>
      <c r="E15" s="205"/>
      <c r="F15" s="210"/>
      <c r="G15" s="210"/>
      <c r="H15" s="210"/>
      <c r="I15" s="210"/>
    </row>
    <row r="16" spans="1:9" s="214" customFormat="1" ht="15" customHeight="1">
      <c r="A16" s="1006" t="s">
        <v>651</v>
      </c>
      <c r="B16" s="1006"/>
      <c r="C16" s="187"/>
      <c r="D16" s="243"/>
      <c r="E16" s="243"/>
      <c r="F16" s="243"/>
      <c r="G16" s="243"/>
      <c r="H16" s="243"/>
      <c r="I16" s="243"/>
    </row>
    <row r="17" spans="1:10" ht="15" customHeight="1">
      <c r="A17" s="927" t="s">
        <v>49</v>
      </c>
      <c r="B17" s="1009" t="s">
        <v>658</v>
      </c>
      <c r="C17" s="1010"/>
      <c r="D17" s="1804" t="s">
        <v>195</v>
      </c>
      <c r="E17" s="1805"/>
      <c r="F17" s="1805"/>
      <c r="G17" s="1805"/>
      <c r="H17" s="1805"/>
      <c r="I17" s="1806"/>
    </row>
    <row r="18" spans="1:10" ht="15" customHeight="1">
      <c r="A18" s="928"/>
      <c r="B18" s="1013"/>
      <c r="C18" s="1014"/>
      <c r="D18" s="2210"/>
      <c r="E18" s="2211"/>
      <c r="F18" s="2211"/>
      <c r="G18" s="2211"/>
      <c r="H18" s="2211"/>
      <c r="I18" s="2212"/>
    </row>
    <row r="19" spans="1:10" ht="15" customHeight="1">
      <c r="A19" s="928"/>
      <c r="B19" s="1001" t="s">
        <v>659</v>
      </c>
      <c r="C19" s="1001"/>
      <c r="D19" s="2182" t="s">
        <v>196</v>
      </c>
      <c r="E19" s="2182"/>
      <c r="F19" s="2182"/>
      <c r="G19" s="2182"/>
      <c r="H19" s="2182"/>
      <c r="I19" s="2182"/>
    </row>
    <row r="20" spans="1:10" ht="15" customHeight="1">
      <c r="A20" s="928"/>
      <c r="B20" s="1001"/>
      <c r="C20" s="1001"/>
      <c r="D20" s="2182"/>
      <c r="E20" s="2182"/>
      <c r="F20" s="2182"/>
      <c r="G20" s="2182"/>
      <c r="H20" s="2182"/>
      <c r="I20" s="2182"/>
    </row>
    <row r="21" spans="1:10" ht="15" customHeight="1">
      <c r="A21" s="928"/>
      <c r="B21" s="1009" t="s">
        <v>660</v>
      </c>
      <c r="C21" s="1010"/>
      <c r="D21" s="1804" t="s">
        <v>367</v>
      </c>
      <c r="E21" s="1805"/>
      <c r="F21" s="1805"/>
      <c r="G21" s="1805"/>
      <c r="H21" s="1805"/>
      <c r="I21" s="1806"/>
      <c r="J21" s="43"/>
    </row>
    <row r="22" spans="1:10" ht="15" customHeight="1">
      <c r="A22" s="928"/>
      <c r="B22" s="1013"/>
      <c r="C22" s="1014"/>
      <c r="D22" s="2210"/>
      <c r="E22" s="2211"/>
      <c r="F22" s="2211"/>
      <c r="G22" s="2211"/>
      <c r="H22" s="2211"/>
      <c r="I22" s="2212"/>
      <c r="J22" s="43"/>
    </row>
    <row r="23" spans="1:10" ht="15" customHeight="1">
      <c r="A23" s="928"/>
      <c r="B23" s="1009" t="s">
        <v>661</v>
      </c>
      <c r="C23" s="1010"/>
      <c r="D23" s="1804" t="s">
        <v>197</v>
      </c>
      <c r="E23" s="1805"/>
      <c r="F23" s="1805"/>
      <c r="G23" s="1805"/>
      <c r="H23" s="1805"/>
      <c r="I23" s="1806"/>
      <c r="J23" s="43"/>
    </row>
    <row r="24" spans="1:10" ht="15" customHeight="1">
      <c r="A24" s="1094"/>
      <c r="B24" s="1013"/>
      <c r="C24" s="1014"/>
      <c r="D24" s="2210"/>
      <c r="E24" s="2211"/>
      <c r="F24" s="2211"/>
      <c r="G24" s="2211"/>
      <c r="H24" s="2211"/>
      <c r="I24" s="2212"/>
      <c r="J24" s="43"/>
    </row>
    <row r="25" spans="1:10" ht="15" customHeight="1">
      <c r="A25" s="924" t="s">
        <v>52</v>
      </c>
      <c r="B25" s="924"/>
      <c r="C25" s="924"/>
      <c r="D25" s="1827" t="s">
        <v>198</v>
      </c>
      <c r="E25" s="1827"/>
      <c r="F25" s="1827"/>
      <c r="G25" s="1827"/>
      <c r="H25" s="1827"/>
      <c r="I25" s="1827"/>
      <c r="J25" s="43"/>
    </row>
    <row r="26" spans="1:10" ht="15" customHeight="1">
      <c r="A26" s="924"/>
      <c r="B26" s="924"/>
      <c r="C26" s="924"/>
      <c r="D26" s="1827"/>
      <c r="E26" s="1827"/>
      <c r="F26" s="1827"/>
      <c r="G26" s="1827"/>
      <c r="H26" s="1827"/>
      <c r="I26" s="1827"/>
      <c r="J26" s="43"/>
    </row>
    <row r="27" spans="1:10" ht="15" customHeight="1">
      <c r="A27" s="924" t="s">
        <v>53</v>
      </c>
      <c r="B27" s="924"/>
      <c r="C27" s="924"/>
      <c r="D27" s="1828" t="s">
        <v>786</v>
      </c>
      <c r="E27" s="1828"/>
      <c r="F27" s="1828"/>
      <c r="G27" s="1828"/>
      <c r="H27" s="1828"/>
      <c r="I27" s="1828"/>
      <c r="J27" s="43"/>
    </row>
    <row r="28" spans="1:10" ht="15" customHeight="1">
      <c r="A28" s="924"/>
      <c r="B28" s="924"/>
      <c r="C28" s="924"/>
      <c r="D28" s="1828"/>
      <c r="E28" s="1828"/>
      <c r="F28" s="1828"/>
      <c r="G28" s="1828"/>
      <c r="H28" s="1828"/>
      <c r="I28" s="1828"/>
      <c r="J28" s="43"/>
    </row>
    <row r="29" spans="1:10" ht="15" customHeight="1">
      <c r="A29" s="924" t="s">
        <v>54</v>
      </c>
      <c r="B29" s="924"/>
      <c r="C29" s="924"/>
      <c r="D29" s="1828" t="s">
        <v>199</v>
      </c>
      <c r="E29" s="1828"/>
      <c r="F29" s="1828"/>
      <c r="G29" s="1828"/>
      <c r="H29" s="1828"/>
      <c r="I29" s="1828"/>
      <c r="J29" s="43"/>
    </row>
    <row r="30" spans="1:10" ht="15" customHeight="1">
      <c r="A30" s="924"/>
      <c r="B30" s="924"/>
      <c r="C30" s="924"/>
      <c r="D30" s="1828"/>
      <c r="E30" s="1828"/>
      <c r="F30" s="1828"/>
      <c r="G30" s="1828"/>
      <c r="H30" s="1828"/>
      <c r="I30" s="1828"/>
      <c r="J30" s="43"/>
    </row>
    <row r="31" spans="1:10" ht="15" customHeight="1">
      <c r="A31" s="1435" t="s">
        <v>56</v>
      </c>
      <c r="B31" s="1436"/>
      <c r="C31" s="1436"/>
      <c r="D31" s="1436"/>
      <c r="E31" s="1436"/>
      <c r="F31" s="1436"/>
      <c r="G31" s="1436"/>
      <c r="H31" s="1436"/>
      <c r="I31" s="1437"/>
      <c r="J31" s="43"/>
    </row>
    <row r="32" spans="1:10" s="214" customFormat="1" ht="15" customHeight="1">
      <c r="A32" s="1026" t="s">
        <v>57</v>
      </c>
      <c r="B32" s="1027"/>
      <c r="C32" s="1028"/>
      <c r="D32" s="35" t="s">
        <v>981</v>
      </c>
      <c r="E32" s="35" t="s">
        <v>982</v>
      </c>
      <c r="F32" s="35" t="s">
        <v>980</v>
      </c>
      <c r="G32" s="35" t="s">
        <v>983</v>
      </c>
      <c r="H32" s="35" t="s">
        <v>984</v>
      </c>
      <c r="I32" s="35" t="s">
        <v>985</v>
      </c>
    </row>
    <row r="33" spans="1:10" ht="15" customHeight="1">
      <c r="A33" s="2206" t="s">
        <v>200</v>
      </c>
      <c r="B33" s="2207"/>
      <c r="C33" s="581" t="s">
        <v>201</v>
      </c>
      <c r="D33" s="582">
        <v>13674100</v>
      </c>
      <c r="E33" s="582">
        <v>13674100</v>
      </c>
      <c r="F33" s="582">
        <v>13509500</v>
      </c>
      <c r="G33" s="582">
        <v>13686500</v>
      </c>
      <c r="H33" s="582" t="s">
        <v>1449</v>
      </c>
      <c r="I33" s="583"/>
      <c r="J33" s="27"/>
    </row>
    <row r="34" spans="1:10" ht="15" customHeight="1">
      <c r="A34" s="2208"/>
      <c r="B34" s="2209"/>
      <c r="C34" s="584" t="s">
        <v>202</v>
      </c>
      <c r="D34" s="585">
        <v>13297869</v>
      </c>
      <c r="E34" s="585">
        <v>13012104</v>
      </c>
      <c r="F34" s="585">
        <v>12908771</v>
      </c>
      <c r="G34" s="585">
        <f>SUM(D41:I41)</f>
        <v>12569199</v>
      </c>
      <c r="H34" s="586"/>
      <c r="I34" s="587"/>
      <c r="J34" s="28"/>
    </row>
    <row r="35" spans="1:10" ht="15" customHeight="1">
      <c r="A35" s="2208"/>
      <c r="B35" s="2209"/>
      <c r="C35" s="588" t="s">
        <v>203</v>
      </c>
      <c r="D35" s="592">
        <v>0.97240000000000004</v>
      </c>
      <c r="E35" s="592">
        <v>0.9516</v>
      </c>
      <c r="F35" s="592">
        <f>F34/F33</f>
        <v>0.95553284725563492</v>
      </c>
      <c r="G35" s="592">
        <f>G34/G33</f>
        <v>0.91836473897636361</v>
      </c>
      <c r="H35" s="593"/>
      <c r="I35" s="594"/>
      <c r="J35" s="27"/>
    </row>
    <row r="36" spans="1:10" ht="15" customHeight="1">
      <c r="A36" s="891"/>
      <c r="B36" s="892"/>
      <c r="C36" s="589" t="s">
        <v>448</v>
      </c>
      <c r="D36" s="702">
        <v>10650219</v>
      </c>
      <c r="E36" s="702">
        <v>10576921</v>
      </c>
      <c r="F36" s="702">
        <v>10761283</v>
      </c>
      <c r="G36" s="718">
        <v>10136878</v>
      </c>
      <c r="H36" s="590"/>
      <c r="I36" s="591"/>
      <c r="J36" s="27"/>
    </row>
    <row r="37" spans="1:10" ht="15" customHeight="1">
      <c r="A37" s="1009" t="s">
        <v>1035</v>
      </c>
      <c r="B37" s="1010"/>
      <c r="C37" s="581" t="s">
        <v>662</v>
      </c>
      <c r="D37" s="595">
        <v>7500000</v>
      </c>
      <c r="E37" s="595">
        <v>7200000</v>
      </c>
      <c r="F37" s="595">
        <v>7100000</v>
      </c>
      <c r="G37" s="697">
        <v>7100000</v>
      </c>
      <c r="H37" s="697" t="s">
        <v>1449</v>
      </c>
      <c r="I37" s="596"/>
      <c r="J37" s="28"/>
    </row>
    <row r="38" spans="1:10" ht="15" customHeight="1">
      <c r="A38" s="1011"/>
      <c r="B38" s="1012"/>
      <c r="C38" s="584" t="s">
        <v>202</v>
      </c>
      <c r="D38" s="597">
        <v>7189197</v>
      </c>
      <c r="E38" s="597">
        <v>7125170</v>
      </c>
      <c r="F38" s="597">
        <v>7187519</v>
      </c>
      <c r="G38" s="597">
        <f>SUM(D50:I50)</f>
        <v>7100712</v>
      </c>
      <c r="H38" s="598"/>
      <c r="I38" s="599"/>
      <c r="J38" s="28"/>
    </row>
    <row r="39" spans="1:10" ht="15" customHeight="1">
      <c r="A39" s="1013"/>
      <c r="B39" s="1014"/>
      <c r="C39" s="588" t="s">
        <v>203</v>
      </c>
      <c r="D39" s="592">
        <f>D38/D37</f>
        <v>0.95855959999999996</v>
      </c>
      <c r="E39" s="592">
        <f>E38/E37</f>
        <v>0.98960694444444441</v>
      </c>
      <c r="F39" s="592">
        <f>F38/F37</f>
        <v>1.0123266197183098</v>
      </c>
      <c r="G39" s="592">
        <f>G38/G37</f>
        <v>1.0001002816901408</v>
      </c>
      <c r="H39" s="593"/>
      <c r="I39" s="594"/>
      <c r="J39" s="27"/>
    </row>
    <row r="40" spans="1:10" s="214" customFormat="1" ht="15" customHeight="1">
      <c r="A40" s="1037" t="s">
        <v>944</v>
      </c>
      <c r="B40" s="1038"/>
      <c r="C40" s="1039"/>
      <c r="D40" s="60" t="s">
        <v>220</v>
      </c>
      <c r="E40" s="60" t="s">
        <v>473</v>
      </c>
      <c r="F40" s="60" t="s">
        <v>221</v>
      </c>
      <c r="G40" s="60" t="s">
        <v>284</v>
      </c>
      <c r="H40" s="60" t="s">
        <v>222</v>
      </c>
      <c r="I40" s="60" t="s">
        <v>1024</v>
      </c>
    </row>
    <row r="41" spans="1:10" ht="24.95" customHeight="1">
      <c r="A41" s="2201" t="s">
        <v>698</v>
      </c>
      <c r="B41" s="2202"/>
      <c r="C41" s="273" t="s">
        <v>202</v>
      </c>
      <c r="D41" s="698">
        <f>SUM(D42:D49)</f>
        <v>7858593</v>
      </c>
      <c r="E41" s="698">
        <f t="shared" ref="E41:I41" si="0">SUM(E42:E49)</f>
        <v>1084521</v>
      </c>
      <c r="F41" s="698">
        <f t="shared" si="0"/>
        <v>437287</v>
      </c>
      <c r="G41" s="698">
        <f t="shared" si="0"/>
        <v>1103609</v>
      </c>
      <c r="H41" s="698">
        <f t="shared" si="0"/>
        <v>900029</v>
      </c>
      <c r="I41" s="698">
        <f t="shared" si="0"/>
        <v>1185160</v>
      </c>
      <c r="J41" s="29"/>
    </row>
    <row r="42" spans="1:10" ht="15" customHeight="1">
      <c r="A42" s="2195" t="s">
        <v>204</v>
      </c>
      <c r="B42" s="2196"/>
      <c r="C42" s="600" t="s">
        <v>205</v>
      </c>
      <c r="D42" s="699">
        <v>4614947</v>
      </c>
      <c r="E42" s="699">
        <v>692700</v>
      </c>
      <c r="F42" s="699">
        <v>234325</v>
      </c>
      <c r="G42" s="699">
        <v>568150</v>
      </c>
      <c r="H42" s="699">
        <v>388850</v>
      </c>
      <c r="I42" s="699">
        <v>688410</v>
      </c>
      <c r="J42" s="29"/>
    </row>
    <row r="43" spans="1:10" ht="15" customHeight="1">
      <c r="A43" s="2197"/>
      <c r="B43" s="2198"/>
      <c r="C43" s="601" t="s">
        <v>207</v>
      </c>
      <c r="D43" s="700">
        <v>230725</v>
      </c>
      <c r="E43" s="700">
        <v>46090</v>
      </c>
      <c r="F43" s="700">
        <v>25997</v>
      </c>
      <c r="G43" s="700">
        <v>104930</v>
      </c>
      <c r="H43" s="700">
        <v>24111</v>
      </c>
      <c r="I43" s="700">
        <v>51975</v>
      </c>
      <c r="J43" s="29"/>
    </row>
    <row r="44" spans="1:10" ht="15" customHeight="1">
      <c r="A44" s="2197"/>
      <c r="B44" s="2198"/>
      <c r="C44" s="601" t="s">
        <v>311</v>
      </c>
      <c r="D44" s="700">
        <v>143983</v>
      </c>
      <c r="E44" s="700">
        <v>3000</v>
      </c>
      <c r="F44" s="700">
        <v>0</v>
      </c>
      <c r="G44" s="700">
        <v>20000</v>
      </c>
      <c r="H44" s="700">
        <v>209261</v>
      </c>
      <c r="I44" s="700">
        <v>7497</v>
      </c>
      <c r="J44" s="29"/>
    </row>
    <row r="45" spans="1:10" ht="15" customHeight="1">
      <c r="A45" s="2197"/>
      <c r="B45" s="2198"/>
      <c r="C45" s="601" t="s">
        <v>206</v>
      </c>
      <c r="D45" s="700">
        <v>1378953</v>
      </c>
      <c r="E45" s="700">
        <v>158000</v>
      </c>
      <c r="F45" s="700">
        <v>108000</v>
      </c>
      <c r="G45" s="700">
        <v>274000</v>
      </c>
      <c r="H45" s="700">
        <v>186000</v>
      </c>
      <c r="I45" s="700">
        <v>272000</v>
      </c>
      <c r="J45" s="29"/>
    </row>
    <row r="46" spans="1:10" ht="15" customHeight="1">
      <c r="A46" s="2197"/>
      <c r="B46" s="2198"/>
      <c r="C46" s="601" t="s">
        <v>208</v>
      </c>
      <c r="D46" s="700">
        <v>141452</v>
      </c>
      <c r="E46" s="700">
        <v>40538</v>
      </c>
      <c r="F46" s="700">
        <v>6865</v>
      </c>
      <c r="G46" s="700">
        <v>19129</v>
      </c>
      <c r="H46" s="700">
        <v>14107</v>
      </c>
      <c r="I46" s="700">
        <v>9386</v>
      </c>
      <c r="J46" s="29"/>
    </row>
    <row r="47" spans="1:10" ht="15" customHeight="1">
      <c r="A47" s="2197"/>
      <c r="B47" s="2198"/>
      <c r="C47" s="601" t="s">
        <v>209</v>
      </c>
      <c r="D47" s="700">
        <v>980401</v>
      </c>
      <c r="E47" s="700">
        <v>120000</v>
      </c>
      <c r="F47" s="700">
        <v>54500</v>
      </c>
      <c r="G47" s="700">
        <v>93000</v>
      </c>
      <c r="H47" s="700">
        <v>66500</v>
      </c>
      <c r="I47" s="700">
        <v>85062</v>
      </c>
      <c r="J47" s="29"/>
    </row>
    <row r="48" spans="1:10" ht="15" customHeight="1">
      <c r="A48" s="2197"/>
      <c r="B48" s="2198"/>
      <c r="C48" s="601" t="s">
        <v>210</v>
      </c>
      <c r="D48" s="700">
        <v>141619</v>
      </c>
      <c r="E48" s="700">
        <v>8000</v>
      </c>
      <c r="F48" s="700">
        <v>6000</v>
      </c>
      <c r="G48" s="700">
        <v>22800</v>
      </c>
      <c r="H48" s="700">
        <v>9000</v>
      </c>
      <c r="I48" s="700">
        <v>69000</v>
      </c>
      <c r="J48" s="29"/>
    </row>
    <row r="49" spans="1:10" ht="15" customHeight="1">
      <c r="A49" s="2199"/>
      <c r="B49" s="2200"/>
      <c r="C49" s="602" t="s">
        <v>84</v>
      </c>
      <c r="D49" s="701">
        <v>226513</v>
      </c>
      <c r="E49" s="701">
        <v>16193</v>
      </c>
      <c r="F49" s="701">
        <v>1600</v>
      </c>
      <c r="G49" s="701">
        <v>1600</v>
      </c>
      <c r="H49" s="701">
        <v>2200</v>
      </c>
      <c r="I49" s="701">
        <v>1830</v>
      </c>
      <c r="J49" s="29"/>
    </row>
    <row r="50" spans="1:10" ht="24.95" customHeight="1">
      <c r="A50" s="2201" t="s">
        <v>933</v>
      </c>
      <c r="B50" s="2202"/>
      <c r="C50" s="273" t="s">
        <v>202</v>
      </c>
      <c r="D50" s="698">
        <v>4488742</v>
      </c>
      <c r="E50" s="698">
        <v>740909</v>
      </c>
      <c r="F50" s="698">
        <v>235101</v>
      </c>
      <c r="G50" s="698">
        <v>566300</v>
      </c>
      <c r="H50" s="698">
        <v>376750</v>
      </c>
      <c r="I50" s="698">
        <v>692910</v>
      </c>
      <c r="J50" s="29"/>
    </row>
    <row r="51" spans="1:10" ht="15" customHeight="1">
      <c r="A51" s="2203" t="s">
        <v>63</v>
      </c>
      <c r="B51" s="2203"/>
      <c r="C51" s="2176" t="s">
        <v>787</v>
      </c>
      <c r="D51" s="2176"/>
      <c r="E51" s="2176"/>
      <c r="F51" s="2176"/>
      <c r="G51" s="2176"/>
      <c r="H51" s="2176"/>
      <c r="I51" s="2176"/>
      <c r="J51" s="43"/>
    </row>
    <row r="52" spans="1:10" ht="15" customHeight="1">
      <c r="A52" s="2204"/>
      <c r="B52" s="2204"/>
      <c r="C52" s="2177"/>
      <c r="D52" s="2177"/>
      <c r="E52" s="2177"/>
      <c r="F52" s="2177"/>
      <c r="G52" s="2177"/>
      <c r="H52" s="2177"/>
      <c r="I52" s="2177"/>
      <c r="J52" s="43"/>
    </row>
    <row r="53" spans="1:10" ht="15" customHeight="1">
      <c r="A53" s="2205"/>
      <c r="B53" s="2205"/>
      <c r="C53" s="2178"/>
      <c r="D53" s="2178"/>
      <c r="E53" s="2178"/>
      <c r="F53" s="2178"/>
      <c r="G53" s="2178"/>
      <c r="H53" s="2178"/>
      <c r="I53" s="2178"/>
      <c r="J53" s="43"/>
    </row>
    <row r="54" spans="1:10" ht="5.0999999999999996" customHeight="1">
      <c r="A54" s="159"/>
      <c r="B54" s="159"/>
      <c r="C54" s="160"/>
      <c r="D54" s="160"/>
      <c r="E54" s="160"/>
      <c r="F54" s="160"/>
      <c r="G54" s="160"/>
      <c r="H54" s="160"/>
      <c r="I54" s="160"/>
      <c r="J54" s="43"/>
    </row>
    <row r="55" spans="1:10" s="31" customFormat="1" ht="15" customHeight="1">
      <c r="A55" s="1006" t="s">
        <v>647</v>
      </c>
      <c r="B55" s="1006"/>
      <c r="C55" s="59"/>
      <c r="D55" s="258"/>
      <c r="E55" s="258"/>
      <c r="F55" s="258"/>
      <c r="G55" s="258"/>
      <c r="H55" s="258"/>
      <c r="I55" s="258"/>
    </row>
    <row r="56" spans="1:10" ht="15" customHeight="1">
      <c r="A56" s="1315" t="s">
        <v>64</v>
      </c>
      <c r="B56" s="1191" t="s">
        <v>693</v>
      </c>
      <c r="C56" s="2193" t="s">
        <v>1038</v>
      </c>
      <c r="D56" s="2193"/>
      <c r="E56" s="2193"/>
      <c r="F56" s="2193"/>
      <c r="G56" s="2193"/>
      <c r="H56" s="2193"/>
      <c r="I56" s="2193"/>
      <c r="J56" s="43"/>
    </row>
    <row r="57" spans="1:10" ht="15" customHeight="1">
      <c r="A57" s="1315"/>
      <c r="B57" s="1191"/>
      <c r="C57" s="2193"/>
      <c r="D57" s="2193"/>
      <c r="E57" s="2193"/>
      <c r="F57" s="2193"/>
      <c r="G57" s="2193"/>
      <c r="H57" s="2193"/>
      <c r="I57" s="2193"/>
      <c r="J57" s="43"/>
    </row>
    <row r="58" spans="1:10" ht="15" customHeight="1">
      <c r="A58" s="1315"/>
      <c r="B58" s="1191"/>
      <c r="C58" s="2193"/>
      <c r="D58" s="2193"/>
      <c r="E58" s="2193"/>
      <c r="F58" s="2193"/>
      <c r="G58" s="2193"/>
      <c r="H58" s="2193"/>
      <c r="I58" s="2193"/>
      <c r="J58" s="43"/>
    </row>
    <row r="59" spans="1:10" ht="15" customHeight="1">
      <c r="A59" s="1315"/>
      <c r="B59" s="1191"/>
      <c r="C59" s="2193"/>
      <c r="D59" s="2193"/>
      <c r="E59" s="2193"/>
      <c r="F59" s="2193"/>
      <c r="G59" s="2193"/>
      <c r="H59" s="2193"/>
      <c r="I59" s="2193"/>
      <c r="J59" s="43"/>
    </row>
    <row r="60" spans="1:10" ht="15" customHeight="1">
      <c r="A60" s="1315"/>
      <c r="B60" s="1191"/>
      <c r="C60" s="2193"/>
      <c r="D60" s="2193"/>
      <c r="E60" s="2193"/>
      <c r="F60" s="2193"/>
      <c r="G60" s="2193"/>
      <c r="H60" s="2193"/>
      <c r="I60" s="2193"/>
      <c r="J60" s="43"/>
    </row>
    <row r="61" spans="1:10" ht="15" customHeight="1">
      <c r="A61" s="1315"/>
      <c r="B61" s="1191"/>
      <c r="C61" s="2193"/>
      <c r="D61" s="2193"/>
      <c r="E61" s="2193"/>
      <c r="F61" s="2193"/>
      <c r="G61" s="2193"/>
      <c r="H61" s="2193"/>
      <c r="I61" s="2193"/>
      <c r="J61" s="43"/>
    </row>
    <row r="62" spans="1:10" ht="15" customHeight="1">
      <c r="A62" s="1315"/>
      <c r="B62" s="1191"/>
      <c r="C62" s="2193"/>
      <c r="D62" s="2193"/>
      <c r="E62" s="2193"/>
      <c r="F62" s="2193"/>
      <c r="G62" s="2193"/>
      <c r="H62" s="2193"/>
      <c r="I62" s="2193"/>
      <c r="J62" s="43"/>
    </row>
    <row r="63" spans="1:10" ht="15" customHeight="1">
      <c r="A63" s="1315"/>
      <c r="B63" s="1191"/>
      <c r="C63" s="2193"/>
      <c r="D63" s="2193"/>
      <c r="E63" s="2193"/>
      <c r="F63" s="2193"/>
      <c r="G63" s="2193"/>
      <c r="H63" s="2193"/>
      <c r="I63" s="2193"/>
      <c r="J63" s="43"/>
    </row>
    <row r="64" spans="1:10" ht="15" customHeight="1">
      <c r="A64" s="1315"/>
      <c r="B64" s="1191"/>
      <c r="C64" s="2193"/>
      <c r="D64" s="2193"/>
      <c r="E64" s="2193"/>
      <c r="F64" s="2193"/>
      <c r="G64" s="2193"/>
      <c r="H64" s="2193"/>
      <c r="I64" s="2193"/>
      <c r="J64" s="43"/>
    </row>
    <row r="65" spans="1:10" ht="15" customHeight="1">
      <c r="A65" s="1315"/>
      <c r="B65" s="1191"/>
      <c r="C65" s="2193"/>
      <c r="D65" s="2193"/>
      <c r="E65" s="2193"/>
      <c r="F65" s="2193"/>
      <c r="G65" s="2193"/>
      <c r="H65" s="2193"/>
      <c r="I65" s="2193"/>
      <c r="J65" s="43"/>
    </row>
    <row r="66" spans="1:10" ht="15" customHeight="1">
      <c r="A66" s="1315"/>
      <c r="B66" s="1191"/>
      <c r="C66" s="2193"/>
      <c r="D66" s="2193"/>
      <c r="E66" s="2193"/>
      <c r="F66" s="2193"/>
      <c r="G66" s="2193"/>
      <c r="H66" s="2193"/>
      <c r="I66" s="2193"/>
      <c r="J66" s="43"/>
    </row>
    <row r="67" spans="1:10" ht="15" customHeight="1">
      <c r="A67" s="1315"/>
      <c r="B67" s="1191"/>
      <c r="C67" s="2193"/>
      <c r="D67" s="2193"/>
      <c r="E67" s="2193"/>
      <c r="F67" s="2193"/>
      <c r="G67" s="2193"/>
      <c r="H67" s="2193"/>
      <c r="I67" s="2193"/>
      <c r="J67" s="43"/>
    </row>
    <row r="68" spans="1:10" ht="15" customHeight="1">
      <c r="A68" s="1315"/>
      <c r="B68" s="1191"/>
      <c r="C68" s="2193"/>
      <c r="D68" s="2193"/>
      <c r="E68" s="2193"/>
      <c r="F68" s="2193"/>
      <c r="G68" s="2193"/>
      <c r="H68" s="2193"/>
      <c r="I68" s="2193"/>
      <c r="J68" s="43"/>
    </row>
    <row r="69" spans="1:10" ht="15" customHeight="1">
      <c r="A69" s="1315"/>
      <c r="B69" s="1191" t="s">
        <v>65</v>
      </c>
      <c r="C69" s="1863" t="s">
        <v>788</v>
      </c>
      <c r="D69" s="1863"/>
      <c r="E69" s="1863"/>
      <c r="F69" s="1863"/>
      <c r="G69" s="1863"/>
      <c r="H69" s="1863"/>
      <c r="I69" s="1863"/>
      <c r="J69" s="43"/>
    </row>
    <row r="70" spans="1:10" ht="15" customHeight="1">
      <c r="A70" s="1315"/>
      <c r="B70" s="1191"/>
      <c r="C70" s="1863"/>
      <c r="D70" s="1863"/>
      <c r="E70" s="1863"/>
      <c r="F70" s="1863"/>
      <c r="G70" s="1863"/>
      <c r="H70" s="1863"/>
      <c r="I70" s="1863"/>
      <c r="J70" s="43"/>
    </row>
    <row r="71" spans="1:10" ht="15" customHeight="1">
      <c r="A71" s="1315"/>
      <c r="B71" s="1191"/>
      <c r="C71" s="1863"/>
      <c r="D71" s="1863"/>
      <c r="E71" s="1863"/>
      <c r="F71" s="1863"/>
      <c r="G71" s="1863"/>
      <c r="H71" s="1863"/>
      <c r="I71" s="1863"/>
      <c r="J71" s="43"/>
    </row>
    <row r="72" spans="1:10" ht="15" customHeight="1">
      <c r="A72" s="1315"/>
      <c r="B72" s="1191"/>
      <c r="C72" s="1863"/>
      <c r="D72" s="1863"/>
      <c r="E72" s="1863"/>
      <c r="F72" s="1863"/>
      <c r="G72" s="1863"/>
      <c r="H72" s="1863"/>
      <c r="I72" s="1863"/>
      <c r="J72" s="43"/>
    </row>
    <row r="73" spans="1:10" ht="15" customHeight="1">
      <c r="A73" s="1315"/>
      <c r="B73" s="1191"/>
      <c r="C73" s="1863"/>
      <c r="D73" s="1863"/>
      <c r="E73" s="1863"/>
      <c r="F73" s="1863"/>
      <c r="G73" s="1863"/>
      <c r="H73" s="1863"/>
      <c r="I73" s="1863"/>
      <c r="J73" s="43"/>
    </row>
    <row r="74" spans="1:10" ht="15" customHeight="1">
      <c r="A74" s="1315"/>
      <c r="B74" s="1191"/>
      <c r="C74" s="1863"/>
      <c r="D74" s="1863"/>
      <c r="E74" s="1863"/>
      <c r="F74" s="1863"/>
      <c r="G74" s="1863"/>
      <c r="H74" s="1863"/>
      <c r="I74" s="1863"/>
      <c r="J74" s="43"/>
    </row>
    <row r="75" spans="1:10" ht="5.0999999999999996" customHeight="1">
      <c r="A75" s="88"/>
      <c r="B75" s="158"/>
      <c r="C75" s="192"/>
      <c r="D75" s="192"/>
      <c r="E75" s="192"/>
      <c r="F75" s="192"/>
      <c r="G75" s="192"/>
      <c r="H75" s="192"/>
      <c r="I75" s="192"/>
      <c r="J75" s="43"/>
    </row>
    <row r="76" spans="1:10" s="214" customFormat="1" ht="15" customHeight="1">
      <c r="A76" s="1006" t="s">
        <v>649</v>
      </c>
      <c r="B76" s="1006"/>
      <c r="C76" s="187"/>
      <c r="D76" s="243"/>
      <c r="E76" s="243"/>
      <c r="F76" s="243"/>
      <c r="G76" s="243"/>
      <c r="H76" s="243"/>
      <c r="I76" s="243"/>
    </row>
    <row r="77" spans="1:10" ht="15" customHeight="1">
      <c r="A77" s="1061" t="s">
        <v>1039</v>
      </c>
      <c r="B77" s="1061"/>
      <c r="C77" s="2014" t="s">
        <v>1040</v>
      </c>
      <c r="D77" s="2015"/>
      <c r="E77" s="2015"/>
      <c r="F77" s="2015"/>
      <c r="G77" s="2015"/>
      <c r="H77" s="2015"/>
      <c r="I77" s="2016"/>
    </row>
    <row r="78" spans="1:10" ht="15" customHeight="1">
      <c r="A78" s="1061"/>
      <c r="B78" s="1061"/>
      <c r="C78" s="2017"/>
      <c r="D78" s="2018"/>
      <c r="E78" s="2018"/>
      <c r="F78" s="2018"/>
      <c r="G78" s="2018"/>
      <c r="H78" s="2018"/>
      <c r="I78" s="2019"/>
    </row>
    <row r="79" spans="1:10" ht="15" customHeight="1">
      <c r="A79" s="1061"/>
      <c r="B79" s="1061"/>
      <c r="C79" s="2017"/>
      <c r="D79" s="2018"/>
      <c r="E79" s="2018"/>
      <c r="F79" s="2018"/>
      <c r="G79" s="2018"/>
      <c r="H79" s="2018"/>
      <c r="I79" s="2019"/>
    </row>
    <row r="80" spans="1:10" ht="15" customHeight="1">
      <c r="A80" s="1061"/>
      <c r="B80" s="1061"/>
      <c r="C80" s="2017"/>
      <c r="D80" s="2018"/>
      <c r="E80" s="2018"/>
      <c r="F80" s="2018"/>
      <c r="G80" s="2018"/>
      <c r="H80" s="2018"/>
      <c r="I80" s="2019"/>
    </row>
    <row r="81" spans="1:9" ht="15" customHeight="1">
      <c r="A81" s="1061"/>
      <c r="B81" s="1061"/>
      <c r="C81" s="2017"/>
      <c r="D81" s="2018"/>
      <c r="E81" s="2018"/>
      <c r="F81" s="2018"/>
      <c r="G81" s="2018"/>
      <c r="H81" s="2018"/>
      <c r="I81" s="2019"/>
    </row>
    <row r="82" spans="1:9" ht="15" customHeight="1">
      <c r="A82" s="1061"/>
      <c r="B82" s="1061"/>
      <c r="C82" s="2017"/>
      <c r="D82" s="2018"/>
      <c r="E82" s="2018"/>
      <c r="F82" s="2018"/>
      <c r="G82" s="2018"/>
      <c r="H82" s="2018"/>
      <c r="I82" s="2019"/>
    </row>
    <row r="83" spans="1:9" ht="15" customHeight="1">
      <c r="A83" s="1061"/>
      <c r="B83" s="1061"/>
      <c r="C83" s="2017"/>
      <c r="D83" s="2018"/>
      <c r="E83" s="2018"/>
      <c r="F83" s="2018"/>
      <c r="G83" s="2018"/>
      <c r="H83" s="2018"/>
      <c r="I83" s="2019"/>
    </row>
    <row r="84" spans="1:9" ht="15" customHeight="1">
      <c r="A84" s="1061"/>
      <c r="B84" s="1061"/>
      <c r="C84" s="2017"/>
      <c r="D84" s="2018"/>
      <c r="E84" s="2018"/>
      <c r="F84" s="2018"/>
      <c r="G84" s="2018"/>
      <c r="H84" s="2018"/>
      <c r="I84" s="2019"/>
    </row>
    <row r="85" spans="1:9" ht="15" customHeight="1">
      <c r="A85" s="1061"/>
      <c r="B85" s="1061"/>
      <c r="C85" s="2017"/>
      <c r="D85" s="2018"/>
      <c r="E85" s="2018"/>
      <c r="F85" s="2018"/>
      <c r="G85" s="2018"/>
      <c r="H85" s="2018"/>
      <c r="I85" s="2019"/>
    </row>
    <row r="86" spans="1:9" ht="15" customHeight="1">
      <c r="A86" s="1061"/>
      <c r="B86" s="1061"/>
      <c r="C86" s="2017"/>
      <c r="D86" s="2018"/>
      <c r="E86" s="2018"/>
      <c r="F86" s="2018"/>
      <c r="G86" s="2018"/>
      <c r="H86" s="2018"/>
      <c r="I86" s="2019"/>
    </row>
    <row r="87" spans="1:9" ht="15" customHeight="1">
      <c r="A87" s="1061"/>
      <c r="B87" s="1061"/>
      <c r="C87" s="2017"/>
      <c r="D87" s="2018"/>
      <c r="E87" s="2018"/>
      <c r="F87" s="2018"/>
      <c r="G87" s="2018"/>
      <c r="H87" s="2018"/>
      <c r="I87" s="2019"/>
    </row>
    <row r="88" spans="1:9" ht="15" customHeight="1">
      <c r="A88" s="1061"/>
      <c r="B88" s="1061"/>
      <c r="C88" s="2017"/>
      <c r="D88" s="2018"/>
      <c r="E88" s="2018"/>
      <c r="F88" s="2018"/>
      <c r="G88" s="2018"/>
      <c r="H88" s="2018"/>
      <c r="I88" s="2019"/>
    </row>
    <row r="89" spans="1:9" ht="15" customHeight="1">
      <c r="A89" s="1061"/>
      <c r="B89" s="1061"/>
      <c r="C89" s="2190"/>
      <c r="D89" s="2191"/>
      <c r="E89" s="2191"/>
      <c r="F89" s="2191"/>
      <c r="G89" s="2191"/>
      <c r="H89" s="2191"/>
      <c r="I89" s="2192"/>
    </row>
    <row r="90" spans="1:9" ht="15" customHeight="1">
      <c r="A90" s="1061"/>
      <c r="B90" s="1061"/>
      <c r="C90" s="2135"/>
      <c r="D90" s="2136"/>
      <c r="E90" s="2136"/>
      <c r="F90" s="2136"/>
      <c r="G90" s="2136"/>
      <c r="H90" s="2136"/>
      <c r="I90" s="2137"/>
    </row>
  </sheetData>
  <customSheetViews>
    <customSheetView guid="{752EAD5E-2F62-4CFE-8BD1-E3E6987497BB}" showPageBreaks="1" view="pageBreakPreview" topLeftCell="A16">
      <selection activeCell="J15" sqref="J15"/>
      <rowBreaks count="2" manualBreakCount="2">
        <brk id="42" max="16383" man="1"/>
        <brk id="70" max="16383" man="1"/>
      </rowBreaks>
      <pageMargins left="0.7" right="1.0416666666666666E-2" top="0.75" bottom="0.75" header="0.3" footer="0.3"/>
      <pageSetup paperSize="9" orientation="portrait" r:id="rId1"/>
    </customSheetView>
    <customSheetView guid="{71275B59-52D9-4BCA-9258-6D8C6EFF66CF}" showPageBreaks="1" view="pageLayout">
      <selection activeCell="A54" sqref="A1:I65536"/>
      <pageMargins left="0.7" right="1.0416666666666666E-2" top="0.75" bottom="0.75" header="0.3" footer="0.3"/>
      <pageSetup paperSize="9" orientation="portrait" r:id="rId2"/>
    </customSheetView>
    <customSheetView guid="{E75B0417-2004-49B0-81AA-65A6C4F7EC2C}" showPageBreaks="1" view="pageLayout">
      <selection activeCell="A59" sqref="A1:I65536"/>
      <rowBreaks count="2" manualBreakCount="2">
        <brk id="41" max="16383" man="1"/>
        <brk id="69" max="16383" man="1"/>
      </rowBreaks>
      <pageMargins left="0.7" right="1.0416666666666666E-2" top="0.75" bottom="0.75" header="0.3" footer="0.3"/>
      <pageSetup paperSize="9" orientation="portrait" r:id="rId3"/>
    </customSheetView>
    <customSheetView guid="{0B143DF2-66B8-46B0-BF36-1C571A9EB3F3}" showPageBreaks="1" view="pageLayout">
      <selection activeCell="D58" sqref="D58:I58"/>
      <rowBreaks count="2" manualBreakCount="2">
        <brk id="41" max="16383" man="1"/>
        <brk id="69" max="16383" man="1"/>
      </rowBreaks>
      <pageMargins left="0.7" right="1.0416666666666666E-2" top="0.75" bottom="0.75" header="0.3" footer="0.3"/>
      <pageSetup paperSize="9" orientation="portrait" r:id="rId4"/>
    </customSheetView>
    <customSheetView guid="{4DCD7E50-A612-4C8E-882E-3BC6A59DB4EB}" showPageBreaks="1" view="pageLayout" topLeftCell="A13">
      <selection activeCell="N37" sqref="N37"/>
      <rowBreaks count="1" manualBreakCount="1">
        <brk id="41" max="16383" man="1"/>
      </rowBreaks>
      <pageMargins left="0.7" right="1.0416666666666666E-2" top="0.75" bottom="0.75" header="0.3" footer="0.3"/>
      <pageSetup paperSize="9" orientation="portrait" horizontalDpi="300" verticalDpi="300" r:id="rId5"/>
    </customSheetView>
    <customSheetView guid="{A898AA5D-169A-4A14-AB8F-C4F4C5C9C869}" showPageBreaks="1" view="pageBreakPreview" topLeftCell="A51">
      <selection activeCell="D57" sqref="D57:I57"/>
      <rowBreaks count="2" manualBreakCount="2">
        <brk id="42" max="16383" man="1"/>
        <brk id="70" max="16383" man="1"/>
      </rowBreaks>
      <pageMargins left="0.7" right="1.0416666666666666E-2" top="0.75" bottom="0.75" header="0.3" footer="0.3"/>
      <pageSetup paperSize="9" orientation="portrait" r:id="rId6"/>
    </customSheetView>
    <customSheetView guid="{DD9AE018-7E22-4B13-ADFF-D4C3360CBEF2}" showPageBreaks="1" view="pageBreakPreview" topLeftCell="A16">
      <selection activeCell="J15" sqref="J15"/>
      <rowBreaks count="2" manualBreakCount="2">
        <brk id="42" max="16383" man="1"/>
        <brk id="70" max="16383" man="1"/>
      </rowBreaks>
      <pageMargins left="0.7" right="1.0416666666666666E-2" top="0.75" bottom="0.75" header="0.3" footer="0.3"/>
      <pageSetup paperSize="9" orientation="portrait" r:id="rId7"/>
    </customSheetView>
    <customSheetView guid="{9EB396F3-ECBE-4F00-8AF4-433E00D5457E}" showPageBreaks="1" view="pageLayout">
      <selection activeCell="C45" sqref="A45:I50"/>
      <rowBreaks count="1" manualBreakCount="1">
        <brk id="41" max="16383" man="1"/>
      </rowBreaks>
      <pageMargins left="0.7" right="1.0416666666666666E-2" top="0.75" bottom="0.75" header="0.3" footer="0.3"/>
      <pageSetup paperSize="9" orientation="portrait" horizontalDpi="300" verticalDpi="300" r:id="rId8"/>
    </customSheetView>
    <customSheetView guid="{55E52B48-1657-48E8-B3E5-B0C731EC5524}" showPageBreaks="1" view="pageLayout" topLeftCell="A46">
      <selection activeCell="A53" sqref="A53:IV58"/>
      <rowBreaks count="2" manualBreakCount="2">
        <brk id="41" max="16383" man="1"/>
        <brk id="69" max="16383" man="1"/>
      </rowBreaks>
      <pageMargins left="0.7" right="1.0416666666666666E-2" top="0.75" bottom="0.75" header="0.3" footer="0.3"/>
      <pageSetup paperSize="9" orientation="portrait" r:id="rId9"/>
    </customSheetView>
    <customSheetView guid="{23D4B25B-CBF4-454F-9519-3A7381CDE973}" showPageBreaks="1" view="pageLayout" topLeftCell="A46">
      <selection activeCell="D58" sqref="D58:I58"/>
      <rowBreaks count="2" manualBreakCount="2">
        <brk id="41" max="16383" man="1"/>
        <brk id="69" max="16383" man="1"/>
      </rowBreaks>
      <pageMargins left="0.7" right="1.0416666666666666E-2" top="0.75" bottom="0.75" header="0.3" footer="0.3"/>
      <pageSetup paperSize="9" orientation="portrait" r:id="rId10"/>
    </customSheetView>
    <customSheetView guid="{06A42C23-4954-42F4-A856-AA4EA9356C9D}" showPageBreaks="1" view="pageLayout" topLeftCell="A46">
      <selection activeCell="A53" sqref="A53:IV58"/>
      <rowBreaks count="2" manualBreakCount="2">
        <brk id="41" max="16383" man="1"/>
        <brk id="69" max="16383" man="1"/>
      </rowBreaks>
      <pageMargins left="0.7" right="1.0416666666666666E-2" top="0.75" bottom="0.75" header="0.3" footer="0.3"/>
      <pageSetup paperSize="9" orientation="portrait" r:id="rId11"/>
    </customSheetView>
    <customSheetView guid="{7F613779-33AB-4C27-B28A-A10D734C27EA}" showPageBreaks="1" view="pageLayout" topLeftCell="A10">
      <selection activeCell="M35" sqref="M35"/>
      <rowBreaks count="2" manualBreakCount="2">
        <brk id="41" max="16383" man="1"/>
        <brk id="69" max="16383" man="1"/>
      </rowBreaks>
      <pageMargins left="0.7" right="1.0416666666666666E-2" top="0.75" bottom="0.75" header="0.3" footer="0.3"/>
      <pageSetup paperSize="9" orientation="portrait" r:id="rId12"/>
    </customSheetView>
    <customSheetView guid="{5FEFEB6C-BEC4-430E-B947-6A7413286A0D}" showPageBreaks="1" view="pageLayout">
      <selection activeCell="C9" sqref="C9:I9"/>
      <rowBreaks count="1" manualBreakCount="1">
        <brk id="41" max="16383" man="1"/>
      </rowBreaks>
      <pageMargins left="0.7" right="1.0416666666666666E-2" top="0.75" bottom="0.75" header="0.3" footer="0.3"/>
      <pageSetup paperSize="9" orientation="portrait" horizontalDpi="300" verticalDpi="300" r:id="rId13"/>
    </customSheetView>
    <customSheetView guid="{22FD68A5-46F7-4E41-8363-D5981057D2EF}" showPageBreaks="1" view="pageBreakPreview" topLeftCell="A16">
      <selection activeCell="J15" sqref="J15"/>
      <rowBreaks count="2" manualBreakCount="2">
        <brk id="42" max="16383" man="1"/>
        <brk id="70" max="16383" man="1"/>
      </rowBreaks>
      <pageMargins left="0.7" right="1.0416666666666666E-2" top="0.75" bottom="0.75" header="0.3" footer="0.3"/>
      <pageSetup paperSize="9" orientation="portrait" r:id="rId14"/>
    </customSheetView>
    <customSheetView guid="{76B58914-1035-4353-9CF6-22B59E40A08B}" showPageBreaks="1" view="pageBreakPreview" topLeftCell="A16">
      <selection activeCell="J15" sqref="J15"/>
      <rowBreaks count="2" manualBreakCount="2">
        <brk id="42" max="16383" man="1"/>
        <brk id="70" max="16383" man="1"/>
      </rowBreaks>
      <pageMargins left="0.7" right="1.0416666666666666E-2" top="0.75" bottom="0.75" header="0.3" footer="0.3"/>
      <pageSetup paperSize="9" orientation="portrait" r:id="rId15"/>
    </customSheetView>
    <customSheetView guid="{3848975B-608E-4A87-AC36-A52CBAB490C8}" showPageBreaks="1" view="pageLayout" topLeftCell="A22">
      <selection activeCell="D58" sqref="D58:I58"/>
      <rowBreaks count="2" manualBreakCount="2">
        <brk id="41" max="16383" man="1"/>
        <brk id="69" max="16383" man="1"/>
      </rowBreaks>
      <pageMargins left="0.7" right="1.0416666666666666E-2" top="0.75" bottom="0.75" header="0.3" footer="0.3"/>
      <pageSetup paperSize="9" orientation="portrait" r:id="rId16"/>
    </customSheetView>
    <customSheetView guid="{D623C857-8851-4DB2-AEC5-A3D94BBCC3E5}" showPageBreaks="1" view="pageBreakPreview" topLeftCell="A16">
      <selection activeCell="J15" sqref="J15"/>
      <rowBreaks count="2" manualBreakCount="2">
        <brk id="42" max="16383" man="1"/>
        <brk id="70" max="16383" man="1"/>
      </rowBreaks>
      <pageMargins left="0.7" right="1.0416666666666666E-2" top="0.75" bottom="0.75" header="0.3" footer="0.3"/>
      <pageSetup paperSize="9" orientation="portrait" r:id="rId17"/>
    </customSheetView>
    <customSheetView guid="{4789E3A1-B331-40F4-BFBE-ECBA77374F9F}" showPageBreaks="1" view="pageLayout" topLeftCell="A46">
      <selection activeCell="D58" sqref="D58:I58"/>
      <rowBreaks count="2" manualBreakCount="2">
        <brk id="41" max="16383" man="1"/>
        <brk id="69" max="16383" man="1"/>
      </rowBreaks>
      <pageMargins left="0.7" right="1.0416666666666666E-2" top="0.75" bottom="0.75" header="0.3" footer="0.3"/>
      <pageSetup paperSize="9" orientation="portrait" r:id="rId18"/>
    </customSheetView>
  </customSheetViews>
  <mergeCells count="56">
    <mergeCell ref="A1:I1"/>
    <mergeCell ref="A2:I2"/>
    <mergeCell ref="A3:B3"/>
    <mergeCell ref="C3:I3"/>
    <mergeCell ref="A4:B4"/>
    <mergeCell ref="C4:I4"/>
    <mergeCell ref="D23:I24"/>
    <mergeCell ref="A5:B7"/>
    <mergeCell ref="D5:I5"/>
    <mergeCell ref="A9:B9"/>
    <mergeCell ref="F12:I12"/>
    <mergeCell ref="F6:F7"/>
    <mergeCell ref="H6:I6"/>
    <mergeCell ref="C12:E12"/>
    <mergeCell ref="H7:I7"/>
    <mergeCell ref="B19:C20"/>
    <mergeCell ref="B21:C22"/>
    <mergeCell ref="B17:C18"/>
    <mergeCell ref="D19:I20"/>
    <mergeCell ref="D21:I22"/>
    <mergeCell ref="D17:I18"/>
    <mergeCell ref="A51:B53"/>
    <mergeCell ref="C51:I53"/>
    <mergeCell ref="A25:C26"/>
    <mergeCell ref="A27:C28"/>
    <mergeCell ref="D25:I26"/>
    <mergeCell ref="D27:I28"/>
    <mergeCell ref="A32:C32"/>
    <mergeCell ref="A33:B36"/>
    <mergeCell ref="A37:B39"/>
    <mergeCell ref="A40:C40"/>
    <mergeCell ref="A41:B41"/>
    <mergeCell ref="A55:B55"/>
    <mergeCell ref="A10:B11"/>
    <mergeCell ref="C10:I11"/>
    <mergeCell ref="A12:B14"/>
    <mergeCell ref="C13:E13"/>
    <mergeCell ref="F13:I13"/>
    <mergeCell ref="C14:E14"/>
    <mergeCell ref="F14:I14"/>
    <mergeCell ref="A16:B16"/>
    <mergeCell ref="A17:A24"/>
    <mergeCell ref="B23:C24"/>
    <mergeCell ref="A29:C30"/>
    <mergeCell ref="D29:I30"/>
    <mergeCell ref="A31:I31"/>
    <mergeCell ref="A42:B49"/>
    <mergeCell ref="A50:B50"/>
    <mergeCell ref="A76:B76"/>
    <mergeCell ref="A77:B90"/>
    <mergeCell ref="C77:I90"/>
    <mergeCell ref="A56:A74"/>
    <mergeCell ref="B56:B68"/>
    <mergeCell ref="C56:I68"/>
    <mergeCell ref="B69:B74"/>
    <mergeCell ref="C69:I74"/>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3"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F0"/>
  </sheetPr>
  <dimension ref="A1:J79"/>
  <sheetViews>
    <sheetView view="pageBreakPreview" zoomScaleNormal="100" zoomScaleSheetLayoutView="100" workbookViewId="0">
      <selection activeCell="M57" sqref="M57"/>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c r="A2" s="1016"/>
      <c r="B2" s="1016"/>
      <c r="C2" s="1016"/>
      <c r="D2" s="1016"/>
      <c r="E2" s="1016"/>
      <c r="F2" s="1016"/>
      <c r="G2" s="1016"/>
      <c r="H2" s="1016"/>
      <c r="I2" s="1016"/>
    </row>
    <row r="3" spans="1:9" ht="15" customHeight="1">
      <c r="A3" s="1015" t="s">
        <v>3</v>
      </c>
      <c r="B3" s="1017"/>
      <c r="C3" s="2236" t="s">
        <v>1376</v>
      </c>
      <c r="D3" s="2237"/>
      <c r="E3" s="2237"/>
      <c r="F3" s="2237"/>
      <c r="G3" s="2237"/>
      <c r="H3" s="2237"/>
      <c r="I3" s="2238"/>
    </row>
    <row r="4" spans="1:9" ht="15" customHeight="1">
      <c r="A4" s="1000" t="s">
        <v>42</v>
      </c>
      <c r="B4" s="1000"/>
      <c r="C4" s="970" t="s">
        <v>211</v>
      </c>
      <c r="D4" s="971"/>
      <c r="E4" s="971"/>
      <c r="F4" s="971"/>
      <c r="G4" s="971"/>
      <c r="H4" s="971"/>
      <c r="I4" s="972"/>
    </row>
    <row r="5" spans="1:9" ht="15" customHeight="1">
      <c r="A5" s="917" t="s">
        <v>14</v>
      </c>
      <c r="B5" s="917"/>
      <c r="C5" s="5" t="s">
        <v>15</v>
      </c>
      <c r="D5" s="925" t="s">
        <v>691</v>
      </c>
      <c r="E5" s="925"/>
      <c r="F5" s="925"/>
      <c r="G5" s="925"/>
      <c r="H5" s="925"/>
      <c r="I5" s="925"/>
    </row>
    <row r="6" spans="1:9" ht="15" customHeight="1">
      <c r="A6" s="917"/>
      <c r="B6" s="917"/>
      <c r="C6" s="254" t="s">
        <v>102</v>
      </c>
      <c r="D6" s="260" t="s">
        <v>17</v>
      </c>
      <c r="E6" s="260" t="s">
        <v>667</v>
      </c>
      <c r="F6" s="1914" t="s">
        <v>43</v>
      </c>
      <c r="G6" s="255" t="s">
        <v>16</v>
      </c>
      <c r="H6" s="970" t="s">
        <v>1019</v>
      </c>
      <c r="I6" s="972"/>
    </row>
    <row r="7" spans="1:9" ht="15" customHeight="1">
      <c r="A7" s="917"/>
      <c r="B7" s="917"/>
      <c r="C7" s="254" t="s">
        <v>699</v>
      </c>
      <c r="D7" s="260" t="s">
        <v>17</v>
      </c>
      <c r="E7" s="260" t="s">
        <v>682</v>
      </c>
      <c r="F7" s="1915"/>
      <c r="G7" s="255" t="s">
        <v>17</v>
      </c>
      <c r="H7" s="1916" t="s">
        <v>682</v>
      </c>
      <c r="I7" s="1917"/>
    </row>
    <row r="8" spans="1:9" ht="5.0999999999999996" customHeight="1">
      <c r="A8" s="129"/>
      <c r="B8" s="129"/>
      <c r="C8" s="194"/>
      <c r="D8" s="193"/>
      <c r="E8" s="193"/>
      <c r="F8" s="195"/>
      <c r="G8" s="196"/>
      <c r="H8" s="197"/>
      <c r="I8" s="197"/>
    </row>
    <row r="9" spans="1:9" s="31" customFormat="1" ht="15" customHeight="1">
      <c r="A9" s="1006" t="s">
        <v>650</v>
      </c>
      <c r="B9" s="1006"/>
      <c r="C9" s="243"/>
      <c r="D9" s="243"/>
      <c r="E9" s="243"/>
      <c r="F9" s="243"/>
      <c r="G9" s="243"/>
      <c r="H9" s="243"/>
      <c r="I9" s="243"/>
    </row>
    <row r="10" spans="1:9" ht="15" customHeight="1">
      <c r="A10" s="1965" t="s">
        <v>45</v>
      </c>
      <c r="B10" s="1966"/>
      <c r="C10" s="1951" t="s">
        <v>899</v>
      </c>
      <c r="D10" s="1952"/>
      <c r="E10" s="1952"/>
      <c r="F10" s="1952"/>
      <c r="G10" s="1952"/>
      <c r="H10" s="1952"/>
      <c r="I10" s="1953"/>
    </row>
    <row r="11" spans="1:9" ht="15" customHeight="1">
      <c r="A11" s="1967"/>
      <c r="B11" s="1968"/>
      <c r="C11" s="2224"/>
      <c r="D11" s="2225"/>
      <c r="E11" s="2225"/>
      <c r="F11" s="2225"/>
      <c r="G11" s="2225"/>
      <c r="H11" s="2225"/>
      <c r="I11" s="2226"/>
    </row>
    <row r="12" spans="1:9" ht="15" customHeight="1">
      <c r="A12" s="2227" t="s">
        <v>18</v>
      </c>
      <c r="B12" s="2228"/>
      <c r="C12" s="970" t="s">
        <v>19</v>
      </c>
      <c r="D12" s="971"/>
      <c r="E12" s="972"/>
      <c r="F12" s="1152" t="s">
        <v>466</v>
      </c>
      <c r="G12" s="1152"/>
      <c r="H12" s="1152"/>
      <c r="I12" s="1152"/>
    </row>
    <row r="13" spans="1:9" ht="15" customHeight="1">
      <c r="A13" s="2229"/>
      <c r="B13" s="2230"/>
      <c r="C13" s="970" t="s">
        <v>47</v>
      </c>
      <c r="D13" s="971"/>
      <c r="E13" s="972"/>
      <c r="F13" s="917" t="s">
        <v>1302</v>
      </c>
      <c r="G13" s="917"/>
      <c r="H13" s="917"/>
      <c r="I13" s="917"/>
    </row>
    <row r="14" spans="1:9" ht="15" customHeight="1">
      <c r="A14" s="2231"/>
      <c r="B14" s="2232"/>
      <c r="C14" s="970" t="s">
        <v>20</v>
      </c>
      <c r="D14" s="971"/>
      <c r="E14" s="972"/>
      <c r="F14" s="970" t="s">
        <v>212</v>
      </c>
      <c r="G14" s="971"/>
      <c r="H14" s="971"/>
      <c r="I14" s="972"/>
    </row>
    <row r="15" spans="1:9" ht="5.0999999999999996" customHeight="1">
      <c r="A15" s="67"/>
      <c r="B15" s="67"/>
      <c r="C15" s="69"/>
      <c r="D15" s="69"/>
      <c r="E15" s="69"/>
      <c r="F15" s="69"/>
      <c r="G15" s="69"/>
      <c r="H15" s="69"/>
      <c r="I15" s="69"/>
    </row>
    <row r="16" spans="1:9" s="31" customFormat="1" ht="15" customHeight="1">
      <c r="A16" s="1006" t="s">
        <v>651</v>
      </c>
      <c r="B16" s="1006"/>
      <c r="C16" s="59"/>
      <c r="D16" s="258"/>
      <c r="E16" s="258"/>
      <c r="F16" s="258"/>
      <c r="G16" s="258"/>
      <c r="H16" s="258"/>
      <c r="I16" s="258"/>
    </row>
    <row r="17" spans="1:9" ht="15" customHeight="1">
      <c r="A17" s="2179" t="s">
        <v>49</v>
      </c>
      <c r="B17" s="1009" t="s">
        <v>658</v>
      </c>
      <c r="C17" s="1010"/>
      <c r="D17" s="1951" t="s">
        <v>789</v>
      </c>
      <c r="E17" s="1952"/>
      <c r="F17" s="1952"/>
      <c r="G17" s="1952"/>
      <c r="H17" s="1952"/>
      <c r="I17" s="1953"/>
    </row>
    <row r="18" spans="1:9" ht="15" customHeight="1">
      <c r="A18" s="2179"/>
      <c r="B18" s="1013"/>
      <c r="C18" s="1014"/>
      <c r="D18" s="1954"/>
      <c r="E18" s="1955"/>
      <c r="F18" s="1955"/>
      <c r="G18" s="1955"/>
      <c r="H18" s="1955"/>
      <c r="I18" s="1956"/>
    </row>
    <row r="19" spans="1:9" ht="15" customHeight="1">
      <c r="A19" s="2179"/>
      <c r="B19" s="1009" t="s">
        <v>659</v>
      </c>
      <c r="C19" s="1010"/>
      <c r="D19" s="1951" t="s">
        <v>790</v>
      </c>
      <c r="E19" s="1952"/>
      <c r="F19" s="1952"/>
      <c r="G19" s="1952"/>
      <c r="H19" s="1952"/>
      <c r="I19" s="1953"/>
    </row>
    <row r="20" spans="1:9" ht="15" customHeight="1">
      <c r="A20" s="2179"/>
      <c r="B20" s="1013"/>
      <c r="C20" s="1014"/>
      <c r="D20" s="1954"/>
      <c r="E20" s="1955"/>
      <c r="F20" s="1955"/>
      <c r="G20" s="1955"/>
      <c r="H20" s="1955"/>
      <c r="I20" s="1956"/>
    </row>
    <row r="21" spans="1:9" ht="15" customHeight="1">
      <c r="A21" s="2179"/>
      <c r="B21" s="1001" t="s">
        <v>660</v>
      </c>
      <c r="C21" s="1001"/>
      <c r="D21" s="1963" t="s">
        <v>791</v>
      </c>
      <c r="E21" s="1963"/>
      <c r="F21" s="1963"/>
      <c r="G21" s="1963"/>
      <c r="H21" s="1963"/>
      <c r="I21" s="1963"/>
    </row>
    <row r="22" spans="1:9" ht="15" customHeight="1">
      <c r="A22" s="2179"/>
      <c r="B22" s="1001"/>
      <c r="C22" s="1001"/>
      <c r="D22" s="1963"/>
      <c r="E22" s="1963"/>
      <c r="F22" s="1963"/>
      <c r="G22" s="1963"/>
      <c r="H22" s="1963"/>
      <c r="I22" s="1963"/>
    </row>
    <row r="23" spans="1:9" ht="15" customHeight="1">
      <c r="A23" s="2179"/>
      <c r="B23" s="1001" t="s">
        <v>661</v>
      </c>
      <c r="C23" s="1001"/>
      <c r="D23" s="1963" t="s">
        <v>213</v>
      </c>
      <c r="E23" s="1963"/>
      <c r="F23" s="1963"/>
      <c r="G23" s="1963"/>
      <c r="H23" s="1963"/>
      <c r="I23" s="1963"/>
    </row>
    <row r="24" spans="1:9" ht="15" customHeight="1">
      <c r="A24" s="2179"/>
      <c r="B24" s="1001"/>
      <c r="C24" s="1001"/>
      <c r="D24" s="1963"/>
      <c r="E24" s="1963"/>
      <c r="F24" s="1963"/>
      <c r="G24" s="1963"/>
      <c r="H24" s="1963"/>
      <c r="I24" s="1963"/>
    </row>
    <row r="25" spans="1:9" ht="15" customHeight="1">
      <c r="A25" s="1009" t="s">
        <v>52</v>
      </c>
      <c r="B25" s="1211"/>
      <c r="C25" s="1010"/>
      <c r="D25" s="1951" t="s">
        <v>214</v>
      </c>
      <c r="E25" s="1952"/>
      <c r="F25" s="1952"/>
      <c r="G25" s="1952"/>
      <c r="H25" s="1952"/>
      <c r="I25" s="1953"/>
    </row>
    <row r="26" spans="1:9" ht="15" customHeight="1">
      <c r="A26" s="1013"/>
      <c r="B26" s="1212"/>
      <c r="C26" s="1014"/>
      <c r="D26" s="1954"/>
      <c r="E26" s="1955"/>
      <c r="F26" s="1955"/>
      <c r="G26" s="1955"/>
      <c r="H26" s="1955"/>
      <c r="I26" s="1956"/>
    </row>
    <row r="27" spans="1:9" ht="15" customHeight="1">
      <c r="A27" s="1001" t="s">
        <v>53</v>
      </c>
      <c r="B27" s="1001"/>
      <c r="C27" s="1001"/>
      <c r="D27" s="1963" t="s">
        <v>215</v>
      </c>
      <c r="E27" s="1963"/>
      <c r="F27" s="1963"/>
      <c r="G27" s="1963"/>
      <c r="H27" s="1963"/>
      <c r="I27" s="1963"/>
    </row>
    <row r="28" spans="1:9" ht="15" customHeight="1">
      <c r="A28" s="1001"/>
      <c r="B28" s="1001"/>
      <c r="C28" s="1001"/>
      <c r="D28" s="1963"/>
      <c r="E28" s="1963"/>
      <c r="F28" s="1963"/>
      <c r="G28" s="1963"/>
      <c r="H28" s="1963"/>
      <c r="I28" s="1963"/>
    </row>
    <row r="29" spans="1:9" ht="15" customHeight="1">
      <c r="A29" s="1001" t="s">
        <v>54</v>
      </c>
      <c r="B29" s="1001"/>
      <c r="C29" s="1001"/>
      <c r="D29" s="1948" t="s">
        <v>216</v>
      </c>
      <c r="E29" s="1948"/>
      <c r="F29" s="1948"/>
      <c r="G29" s="1948"/>
      <c r="H29" s="1948"/>
      <c r="I29" s="1948"/>
    </row>
    <row r="30" spans="1:9" ht="15" customHeight="1">
      <c r="A30" s="1001"/>
      <c r="B30" s="1001"/>
      <c r="C30" s="1001"/>
      <c r="D30" s="1948"/>
      <c r="E30" s="1948"/>
      <c r="F30" s="1948"/>
      <c r="G30" s="1948"/>
      <c r="H30" s="1948"/>
      <c r="I30" s="1948"/>
    </row>
    <row r="31" spans="1:9" ht="15" customHeight="1">
      <c r="A31" s="2233" t="s">
        <v>56</v>
      </c>
      <c r="B31" s="2234"/>
      <c r="C31" s="2234"/>
      <c r="D31" s="2234"/>
      <c r="E31" s="2234"/>
      <c r="F31" s="2234"/>
      <c r="G31" s="2234"/>
      <c r="H31" s="2234"/>
      <c r="I31" s="2235"/>
    </row>
    <row r="32" spans="1:9" ht="15" customHeight="1">
      <c r="A32" s="1026" t="s">
        <v>57</v>
      </c>
      <c r="B32" s="1027"/>
      <c r="C32" s="1028"/>
      <c r="D32" s="35" t="s">
        <v>981</v>
      </c>
      <c r="E32" s="35" t="s">
        <v>982</v>
      </c>
      <c r="F32" s="35" t="s">
        <v>980</v>
      </c>
      <c r="G32" s="35" t="s">
        <v>983</v>
      </c>
      <c r="H32" s="35" t="s">
        <v>984</v>
      </c>
      <c r="I32" s="35" t="s">
        <v>985</v>
      </c>
    </row>
    <row r="33" spans="1:10" ht="15" customHeight="1">
      <c r="A33" s="2213" t="s">
        <v>792</v>
      </c>
      <c r="B33" s="2214"/>
      <c r="C33" s="494" t="s">
        <v>81</v>
      </c>
      <c r="D33" s="526">
        <v>180</v>
      </c>
      <c r="E33" s="526">
        <v>140</v>
      </c>
      <c r="F33" s="526">
        <v>160</v>
      </c>
      <c r="G33" s="526">
        <v>180</v>
      </c>
      <c r="H33" s="526">
        <v>200</v>
      </c>
      <c r="I33" s="526"/>
    </row>
    <row r="34" spans="1:10" ht="15" customHeight="1">
      <c r="A34" s="2215"/>
      <c r="B34" s="2216"/>
      <c r="C34" s="498" t="s">
        <v>59</v>
      </c>
      <c r="D34" s="529">
        <v>138</v>
      </c>
      <c r="E34" s="529">
        <v>176</v>
      </c>
      <c r="F34" s="603">
        <f>SUM(D48:I48)</f>
        <v>198</v>
      </c>
      <c r="G34" s="538">
        <f>J48</f>
        <v>198</v>
      </c>
      <c r="H34" s="529"/>
      <c r="I34" s="529"/>
    </row>
    <row r="35" spans="1:10" ht="15" customHeight="1">
      <c r="A35" s="2213" t="s">
        <v>793</v>
      </c>
      <c r="B35" s="2214"/>
      <c r="C35" s="494" t="s">
        <v>81</v>
      </c>
      <c r="D35" s="560">
        <v>6000</v>
      </c>
      <c r="E35" s="560">
        <v>4500</v>
      </c>
      <c r="F35" s="560">
        <v>4500</v>
      </c>
      <c r="G35" s="560">
        <v>4700</v>
      </c>
      <c r="H35" s="560">
        <v>5000</v>
      </c>
      <c r="I35" s="560"/>
    </row>
    <row r="36" spans="1:10" ht="15" customHeight="1">
      <c r="A36" s="2215"/>
      <c r="B36" s="2216"/>
      <c r="C36" s="498" t="s">
        <v>59</v>
      </c>
      <c r="D36" s="603">
        <v>4096</v>
      </c>
      <c r="E36" s="603">
        <v>4843</v>
      </c>
      <c r="F36" s="603">
        <v>4722</v>
      </c>
      <c r="G36" s="603">
        <f>J49</f>
        <v>5115</v>
      </c>
      <c r="H36" s="603"/>
      <c r="I36" s="603"/>
    </row>
    <row r="37" spans="1:10" ht="15" customHeight="1">
      <c r="A37" s="2213" t="s">
        <v>794</v>
      </c>
      <c r="B37" s="2214"/>
      <c r="C37" s="494" t="s">
        <v>81</v>
      </c>
      <c r="D37" s="560" t="s">
        <v>48</v>
      </c>
      <c r="E37" s="560" t="s">
        <v>48</v>
      </c>
      <c r="F37" s="560" t="s">
        <v>48</v>
      </c>
      <c r="G37" s="560">
        <v>60</v>
      </c>
      <c r="H37" s="560">
        <v>60</v>
      </c>
      <c r="I37" s="560"/>
    </row>
    <row r="38" spans="1:10" ht="15" customHeight="1">
      <c r="A38" s="2215"/>
      <c r="B38" s="2216"/>
      <c r="C38" s="498" t="s">
        <v>59</v>
      </c>
      <c r="D38" s="603" t="s">
        <v>1031</v>
      </c>
      <c r="E38" s="603">
        <v>40</v>
      </c>
      <c r="F38" s="603">
        <v>52</v>
      </c>
      <c r="G38" s="603">
        <v>55</v>
      </c>
      <c r="H38" s="603"/>
      <c r="I38" s="603"/>
    </row>
    <row r="39" spans="1:10" ht="15" customHeight="1">
      <c r="A39" s="2213" t="s">
        <v>217</v>
      </c>
      <c r="B39" s="2214"/>
      <c r="C39" s="494" t="s">
        <v>81</v>
      </c>
      <c r="D39" s="566">
        <v>2850</v>
      </c>
      <c r="E39" s="566">
        <v>2900</v>
      </c>
      <c r="F39" s="566">
        <v>3000</v>
      </c>
      <c r="G39" s="604">
        <v>2950</v>
      </c>
      <c r="H39" s="526">
        <v>2900</v>
      </c>
      <c r="I39" s="526"/>
    </row>
    <row r="40" spans="1:10" ht="15" customHeight="1">
      <c r="A40" s="2215"/>
      <c r="B40" s="2216"/>
      <c r="C40" s="498" t="s">
        <v>59</v>
      </c>
      <c r="D40" s="538">
        <v>2871</v>
      </c>
      <c r="E40" s="538">
        <v>2920</v>
      </c>
      <c r="F40" s="538">
        <v>2901</v>
      </c>
      <c r="G40" s="538">
        <f>J50</f>
        <v>2920</v>
      </c>
      <c r="H40" s="538"/>
      <c r="I40" s="538"/>
    </row>
    <row r="41" spans="1:10" ht="15" customHeight="1">
      <c r="A41" s="2217" t="s">
        <v>218</v>
      </c>
      <c r="B41" s="2218"/>
      <c r="C41" s="494" t="s">
        <v>81</v>
      </c>
      <c r="D41" s="477">
        <v>3800</v>
      </c>
      <c r="E41" s="477">
        <v>4000</v>
      </c>
      <c r="F41" s="477">
        <v>4950</v>
      </c>
      <c r="G41" s="477">
        <v>4000</v>
      </c>
      <c r="H41" s="477">
        <v>3500</v>
      </c>
      <c r="I41" s="477"/>
    </row>
    <row r="42" spans="1:10" ht="15" customHeight="1">
      <c r="A42" s="2219"/>
      <c r="B42" s="2220"/>
      <c r="C42" s="498" t="s">
        <v>59</v>
      </c>
      <c r="D42" s="479">
        <v>3926</v>
      </c>
      <c r="E42" s="479">
        <v>4618</v>
      </c>
      <c r="F42" s="479">
        <v>3333</v>
      </c>
      <c r="G42" s="538">
        <v>2685</v>
      </c>
      <c r="H42" s="479"/>
      <c r="I42" s="479"/>
    </row>
    <row r="43" spans="1:10" ht="15" customHeight="1">
      <c r="A43" s="2213" t="s">
        <v>219</v>
      </c>
      <c r="B43" s="2214"/>
      <c r="C43" s="494" t="s">
        <v>81</v>
      </c>
      <c r="D43" s="475">
        <v>3000</v>
      </c>
      <c r="E43" s="475">
        <v>3100</v>
      </c>
      <c r="F43" s="475">
        <v>3500</v>
      </c>
      <c r="G43" s="475">
        <v>3500</v>
      </c>
      <c r="H43" s="475">
        <v>3200</v>
      </c>
      <c r="I43" s="475"/>
    </row>
    <row r="44" spans="1:10" ht="15" customHeight="1">
      <c r="A44" s="2215"/>
      <c r="B44" s="2216"/>
      <c r="C44" s="498" t="s">
        <v>59</v>
      </c>
      <c r="D44" s="479">
        <v>3082</v>
      </c>
      <c r="E44" s="479">
        <v>3202</v>
      </c>
      <c r="F44" s="479">
        <v>3230</v>
      </c>
      <c r="G44" s="603">
        <v>3117</v>
      </c>
      <c r="H44" s="479"/>
      <c r="I44" s="479"/>
    </row>
    <row r="45" spans="1:10" ht="15" customHeight="1">
      <c r="A45" s="2213" t="s">
        <v>211</v>
      </c>
      <c r="B45" s="2214"/>
      <c r="C45" s="494" t="s">
        <v>60</v>
      </c>
      <c r="D45" s="543">
        <v>1180000</v>
      </c>
      <c r="E45" s="543">
        <v>950000</v>
      </c>
      <c r="F45" s="543">
        <v>1120000</v>
      </c>
      <c r="G45" s="543">
        <v>988000</v>
      </c>
      <c r="H45" s="543">
        <v>1000000</v>
      </c>
      <c r="I45" s="543"/>
    </row>
    <row r="46" spans="1:10" ht="15" customHeight="1">
      <c r="A46" s="2215"/>
      <c r="B46" s="2216"/>
      <c r="C46" s="498" t="s">
        <v>61</v>
      </c>
      <c r="D46" s="544">
        <v>1010177</v>
      </c>
      <c r="E46" s="544">
        <v>931823</v>
      </c>
      <c r="F46" s="544">
        <v>923645</v>
      </c>
      <c r="G46" s="544">
        <v>544207</v>
      </c>
      <c r="H46" s="544"/>
      <c r="I46" s="544"/>
    </row>
    <row r="47" spans="1:10" ht="15" customHeight="1">
      <c r="A47" s="1037" t="s">
        <v>944</v>
      </c>
      <c r="B47" s="1038"/>
      <c r="C47" s="1039"/>
      <c r="D47" s="60" t="s">
        <v>220</v>
      </c>
      <c r="E47" s="60" t="s">
        <v>1011</v>
      </c>
      <c r="F47" s="60" t="s">
        <v>221</v>
      </c>
      <c r="G47" s="60" t="s">
        <v>284</v>
      </c>
      <c r="H47" s="60" t="s">
        <v>222</v>
      </c>
      <c r="I47" s="60" t="s">
        <v>1032</v>
      </c>
    </row>
    <row r="48" spans="1:10" ht="24.95" customHeight="1">
      <c r="A48" s="1983" t="s">
        <v>792</v>
      </c>
      <c r="B48" s="1984"/>
      <c r="C48" s="255" t="s">
        <v>59</v>
      </c>
      <c r="D48" s="751">
        <v>121</v>
      </c>
      <c r="E48" s="751">
        <v>14</v>
      </c>
      <c r="F48" s="751">
        <v>14</v>
      </c>
      <c r="G48" s="751">
        <v>17</v>
      </c>
      <c r="H48" s="751">
        <v>9</v>
      </c>
      <c r="I48" s="751">
        <v>23</v>
      </c>
      <c r="J48" s="179">
        <f>SUM(D48:I48)</f>
        <v>198</v>
      </c>
    </row>
    <row r="49" spans="1:10" ht="24.95" customHeight="1">
      <c r="A49" s="1983" t="s">
        <v>793</v>
      </c>
      <c r="B49" s="1984"/>
      <c r="C49" s="255" t="s">
        <v>59</v>
      </c>
      <c r="D49" s="751">
        <v>3319</v>
      </c>
      <c r="E49" s="751">
        <v>279</v>
      </c>
      <c r="F49" s="751">
        <v>173</v>
      </c>
      <c r="G49" s="751">
        <v>646</v>
      </c>
      <c r="H49" s="751">
        <v>91</v>
      </c>
      <c r="I49" s="751">
        <v>607</v>
      </c>
      <c r="J49" s="179">
        <f t="shared" ref="J49:J50" si="0">SUM(D49:I49)</f>
        <v>5115</v>
      </c>
    </row>
    <row r="50" spans="1:10" ht="24.95" customHeight="1">
      <c r="A50" s="1983" t="s">
        <v>795</v>
      </c>
      <c r="B50" s="1984"/>
      <c r="C50" s="255" t="s">
        <v>59</v>
      </c>
      <c r="D50" s="752">
        <v>2901</v>
      </c>
      <c r="E50" s="751">
        <v>3</v>
      </c>
      <c r="F50" s="751">
        <v>0</v>
      </c>
      <c r="G50" s="751">
        <v>1</v>
      </c>
      <c r="H50" s="751">
        <v>0</v>
      </c>
      <c r="I50" s="751">
        <v>15</v>
      </c>
      <c r="J50" s="179">
        <f t="shared" si="0"/>
        <v>2920</v>
      </c>
    </row>
    <row r="51" spans="1:10" ht="15" customHeight="1">
      <c r="A51" s="1918" t="s">
        <v>63</v>
      </c>
      <c r="B51" s="1918"/>
      <c r="C51" s="1920" t="s">
        <v>1534</v>
      </c>
      <c r="D51" s="1920"/>
      <c r="E51" s="1920"/>
      <c r="F51" s="1920"/>
      <c r="G51" s="1920"/>
      <c r="H51" s="1920"/>
      <c r="I51" s="1920"/>
    </row>
    <row r="52" spans="1:10" ht="15" customHeight="1">
      <c r="A52" s="2221"/>
      <c r="B52" s="2221"/>
      <c r="C52" s="2222"/>
      <c r="D52" s="2222"/>
      <c r="E52" s="2222"/>
      <c r="F52" s="2222"/>
      <c r="G52" s="2222"/>
      <c r="H52" s="2222"/>
      <c r="I52" s="2222"/>
    </row>
    <row r="53" spans="1:10" ht="15" customHeight="1">
      <c r="A53" s="2221"/>
      <c r="B53" s="2221"/>
      <c r="C53" s="2222"/>
      <c r="D53" s="2222"/>
      <c r="E53" s="2222"/>
      <c r="F53" s="2222"/>
      <c r="G53" s="2222"/>
      <c r="H53" s="2222"/>
      <c r="I53" s="2222"/>
    </row>
    <row r="54" spans="1:10" ht="15" customHeight="1">
      <c r="A54" s="1919"/>
      <c r="B54" s="1919"/>
      <c r="C54" s="1921"/>
      <c r="D54" s="1921"/>
      <c r="E54" s="1921"/>
      <c r="F54" s="1921"/>
      <c r="G54" s="1921"/>
      <c r="H54" s="1921"/>
      <c r="I54" s="1921"/>
    </row>
    <row r="55" spans="1:10" ht="5.0999999999999996" customHeight="1">
      <c r="A55" s="150"/>
      <c r="B55" s="150"/>
      <c r="C55" s="199"/>
      <c r="D55" s="199"/>
      <c r="E55" s="199"/>
      <c r="F55" s="199"/>
      <c r="G55" s="199"/>
      <c r="H55" s="199"/>
      <c r="I55" s="199"/>
    </row>
    <row r="56" spans="1:10" ht="15" customHeight="1">
      <c r="A56" s="1006" t="s">
        <v>647</v>
      </c>
      <c r="B56" s="1006"/>
      <c r="C56" s="187"/>
      <c r="D56" s="243"/>
      <c r="E56" s="243"/>
      <c r="F56" s="243"/>
      <c r="G56" s="243"/>
      <c r="H56" s="243"/>
      <c r="I56" s="243"/>
    </row>
    <row r="57" spans="1:10" ht="15" customHeight="1">
      <c r="A57" s="1315" t="s">
        <v>64</v>
      </c>
      <c r="B57" s="1191" t="s">
        <v>694</v>
      </c>
      <c r="C57" s="2223" t="s">
        <v>1029</v>
      </c>
      <c r="D57" s="2223"/>
      <c r="E57" s="2223"/>
      <c r="F57" s="2223"/>
      <c r="G57" s="2223"/>
      <c r="H57" s="2223"/>
      <c r="I57" s="2223"/>
    </row>
    <row r="58" spans="1:10" ht="15" customHeight="1">
      <c r="A58" s="1315"/>
      <c r="B58" s="1191"/>
      <c r="C58" s="2223"/>
      <c r="D58" s="2223"/>
      <c r="E58" s="2223"/>
      <c r="F58" s="2223"/>
      <c r="G58" s="2223"/>
      <c r="H58" s="2223"/>
      <c r="I58" s="2223"/>
    </row>
    <row r="59" spans="1:10" ht="15" customHeight="1">
      <c r="A59" s="1315"/>
      <c r="B59" s="1191"/>
      <c r="C59" s="2223"/>
      <c r="D59" s="2223"/>
      <c r="E59" s="2223"/>
      <c r="F59" s="2223"/>
      <c r="G59" s="2223"/>
      <c r="H59" s="2223"/>
      <c r="I59" s="2223"/>
    </row>
    <row r="60" spans="1:10" ht="15" customHeight="1">
      <c r="A60" s="1315"/>
      <c r="B60" s="1191"/>
      <c r="C60" s="2223"/>
      <c r="D60" s="2223"/>
      <c r="E60" s="2223"/>
      <c r="F60" s="2223"/>
      <c r="G60" s="2223"/>
      <c r="H60" s="2223"/>
      <c r="I60" s="2223"/>
    </row>
    <row r="61" spans="1:10" ht="15" customHeight="1">
      <c r="A61" s="1315"/>
      <c r="B61" s="1191"/>
      <c r="C61" s="2223"/>
      <c r="D61" s="2223"/>
      <c r="E61" s="2223"/>
      <c r="F61" s="2223"/>
      <c r="G61" s="2223"/>
      <c r="H61" s="2223"/>
      <c r="I61" s="2223"/>
    </row>
    <row r="62" spans="1:10" ht="15" customHeight="1">
      <c r="A62" s="1315"/>
      <c r="B62" s="1191" t="s">
        <v>65</v>
      </c>
      <c r="C62" s="1948" t="s">
        <v>1030</v>
      </c>
      <c r="D62" s="1948"/>
      <c r="E62" s="1948"/>
      <c r="F62" s="1948"/>
      <c r="G62" s="1948"/>
      <c r="H62" s="1948"/>
      <c r="I62" s="1948"/>
    </row>
    <row r="63" spans="1:10" ht="15" customHeight="1">
      <c r="A63" s="1315"/>
      <c r="B63" s="1191"/>
      <c r="C63" s="1948"/>
      <c r="D63" s="1948"/>
      <c r="E63" s="1948"/>
      <c r="F63" s="1948"/>
      <c r="G63" s="1948"/>
      <c r="H63" s="1948"/>
      <c r="I63" s="1948"/>
    </row>
    <row r="64" spans="1:10" ht="15" customHeight="1">
      <c r="A64" s="1315"/>
      <c r="B64" s="1191"/>
      <c r="C64" s="1948"/>
      <c r="D64" s="1948"/>
      <c r="E64" s="1948"/>
      <c r="F64" s="1948"/>
      <c r="G64" s="1948"/>
      <c r="H64" s="1948"/>
      <c r="I64" s="1948"/>
    </row>
    <row r="65" spans="1:9" ht="15" customHeight="1">
      <c r="A65" s="1315"/>
      <c r="B65" s="1191"/>
      <c r="C65" s="1948"/>
      <c r="D65" s="1948"/>
      <c r="E65" s="1948"/>
      <c r="F65" s="1948"/>
      <c r="G65" s="1948"/>
      <c r="H65" s="1948"/>
      <c r="I65" s="1948"/>
    </row>
    <row r="66" spans="1:9" ht="15" customHeight="1">
      <c r="A66" s="1315"/>
      <c r="B66" s="1191"/>
      <c r="C66" s="1948"/>
      <c r="D66" s="1948"/>
      <c r="E66" s="1948"/>
      <c r="F66" s="1948"/>
      <c r="G66" s="1948"/>
      <c r="H66" s="1948"/>
      <c r="I66" s="1948"/>
    </row>
    <row r="67" spans="1:9" ht="15" customHeight="1">
      <c r="A67" s="1315"/>
      <c r="B67" s="1191"/>
      <c r="C67" s="1948"/>
      <c r="D67" s="1948"/>
      <c r="E67" s="1948"/>
      <c r="F67" s="1948"/>
      <c r="G67" s="1948"/>
      <c r="H67" s="1948"/>
      <c r="I67" s="1948"/>
    </row>
    <row r="68" spans="1:9" ht="5.0999999999999996" customHeight="1">
      <c r="A68" s="76"/>
      <c r="B68" s="156"/>
      <c r="C68" s="199"/>
      <c r="D68" s="199"/>
      <c r="E68" s="199"/>
      <c r="F68" s="199"/>
      <c r="G68" s="199"/>
      <c r="H68" s="199"/>
      <c r="I68" s="199"/>
    </row>
    <row r="69" spans="1:9" ht="15" customHeight="1">
      <c r="A69" s="1006" t="s">
        <v>649</v>
      </c>
      <c r="B69" s="1006"/>
      <c r="C69" s="187"/>
      <c r="D69" s="243"/>
      <c r="E69" s="243"/>
      <c r="F69" s="243"/>
      <c r="G69" s="243"/>
      <c r="H69" s="243"/>
      <c r="I69" s="243"/>
    </row>
    <row r="70" spans="1:9" ht="15" customHeight="1">
      <c r="A70" s="1061" t="s">
        <v>1033</v>
      </c>
      <c r="B70" s="1061"/>
      <c r="C70" s="2014" t="s">
        <v>796</v>
      </c>
      <c r="D70" s="2015"/>
      <c r="E70" s="2015"/>
      <c r="F70" s="2015"/>
      <c r="G70" s="2015"/>
      <c r="H70" s="2015"/>
      <c r="I70" s="2016"/>
    </row>
    <row r="71" spans="1:9" ht="15" customHeight="1">
      <c r="A71" s="1061"/>
      <c r="B71" s="1061"/>
      <c r="C71" s="2017"/>
      <c r="D71" s="2018"/>
      <c r="E71" s="2018"/>
      <c r="F71" s="2018"/>
      <c r="G71" s="2018"/>
      <c r="H71" s="2018"/>
      <c r="I71" s="2019"/>
    </row>
    <row r="72" spans="1:9" ht="15" customHeight="1">
      <c r="A72" s="1061"/>
      <c r="B72" s="1061"/>
      <c r="C72" s="2017"/>
      <c r="D72" s="2018"/>
      <c r="E72" s="2018"/>
      <c r="F72" s="2018"/>
      <c r="G72" s="2018"/>
      <c r="H72" s="2018"/>
      <c r="I72" s="2019"/>
    </row>
    <row r="73" spans="1:9" ht="15" customHeight="1">
      <c r="A73" s="1061"/>
      <c r="B73" s="1061"/>
      <c r="C73" s="2017"/>
      <c r="D73" s="2018"/>
      <c r="E73" s="2018"/>
      <c r="F73" s="2018"/>
      <c r="G73" s="2018"/>
      <c r="H73" s="2018"/>
      <c r="I73" s="2019"/>
    </row>
    <row r="74" spans="1:9" ht="15" customHeight="1">
      <c r="A74" s="1061"/>
      <c r="B74" s="1061"/>
      <c r="C74" s="2017"/>
      <c r="D74" s="2018"/>
      <c r="E74" s="2018"/>
      <c r="F74" s="2018"/>
      <c r="G74" s="2018"/>
      <c r="H74" s="2018"/>
      <c r="I74" s="2019"/>
    </row>
    <row r="75" spans="1:9" ht="15" customHeight="1">
      <c r="A75" s="1061"/>
      <c r="B75" s="1061"/>
      <c r="C75" s="2017"/>
      <c r="D75" s="2018"/>
      <c r="E75" s="2018"/>
      <c r="F75" s="2018"/>
      <c r="G75" s="2018"/>
      <c r="H75" s="2018"/>
      <c r="I75" s="2019"/>
    </row>
    <row r="76" spans="1:9" ht="15" customHeight="1">
      <c r="A76" s="1061"/>
      <c r="B76" s="1061"/>
      <c r="C76" s="2017"/>
      <c r="D76" s="2018"/>
      <c r="E76" s="2018"/>
      <c r="F76" s="2018"/>
      <c r="G76" s="2018"/>
      <c r="H76" s="2018"/>
      <c r="I76" s="2019"/>
    </row>
    <row r="77" spans="1:9" ht="15" customHeight="1">
      <c r="A77" s="1061"/>
      <c r="B77" s="1061"/>
      <c r="C77" s="2020"/>
      <c r="D77" s="2021"/>
      <c r="E77" s="2021"/>
      <c r="F77" s="2021"/>
      <c r="G77" s="2021"/>
      <c r="H77" s="2021"/>
      <c r="I77" s="2022"/>
    </row>
    <row r="78" spans="1:9" ht="15" customHeight="1">
      <c r="A78" s="1061"/>
      <c r="B78" s="1061"/>
      <c r="C78" s="2023"/>
      <c r="D78" s="2024"/>
      <c r="E78" s="2024"/>
      <c r="F78" s="2024"/>
      <c r="G78" s="2024"/>
      <c r="H78" s="2024"/>
      <c r="I78" s="2025"/>
    </row>
    <row r="79" spans="1:9">
      <c r="D79" s="44"/>
      <c r="E79" s="44"/>
      <c r="F79" s="44"/>
      <c r="G79" s="44"/>
      <c r="H79" s="44"/>
      <c r="I79" s="44"/>
    </row>
  </sheetData>
  <customSheetViews>
    <customSheetView guid="{752EAD5E-2F62-4CFE-8BD1-E3E6987497BB}" showPageBreaks="1" view="pageBreakPreview" topLeftCell="A64">
      <selection activeCell="J15" sqref="J15"/>
      <rowBreaks count="1" manualBreakCount="1">
        <brk id="55" max="16383" man="1"/>
      </rowBreaks>
      <pageMargins left="0.7" right="1.0416666666666666E-2" top="0.75" bottom="0.75" header="0.3" footer="0.3"/>
      <pageSetup paperSize="9" orientation="portrait" r:id="rId1"/>
    </customSheetView>
    <customSheetView guid="{71275B59-52D9-4BCA-9258-6D8C6EFF66CF}" showPageBreaks="1" view="pageLayout" topLeftCell="A16">
      <selection activeCell="J78" sqref="J78"/>
      <pageMargins left="0.7" right="1.0416666666666666E-2" top="0.75" bottom="0.75" header="0.3" footer="0.3"/>
      <pageSetup paperSize="9" orientation="portrait" r:id="rId2"/>
    </customSheetView>
    <customSheetView guid="{E75B0417-2004-49B0-81AA-65A6C4F7EC2C}" showPageBreaks="1" view="pageLayout" topLeftCell="A16">
      <selection activeCell="J78" sqref="J78"/>
      <pageMargins left="0.7" right="1.0416666666666666E-2" top="0.75" bottom="0.75" header="0.3" footer="0.3"/>
      <pageSetup paperSize="9" orientation="portrait" r:id="rId3"/>
    </customSheetView>
    <customSheetView guid="{0B143DF2-66B8-46B0-BF36-1C571A9EB3F3}" showPageBreaks="1" view="pageLayout">
      <selection activeCell="D78" sqref="D78:I78"/>
      <pageMargins left="0.7" right="1.0416666666666666E-2" top="0.75" bottom="0.75" header="0.3" footer="0.3"/>
      <pageSetup paperSize="9" orientation="portrait" r:id="rId4"/>
    </customSheetView>
    <customSheetView guid="{4DCD7E50-A612-4C8E-882E-3BC6A59DB4EB}" showPageBreaks="1" view="pageLayout" topLeftCell="A59">
      <selection activeCell="E61" sqref="E61"/>
      <pageMargins left="0.7" right="1.0416666666666666E-2" top="0.75" bottom="0.75" header="0.3" footer="0.3"/>
      <pageSetup paperSize="9" orientation="portrait" horizontalDpi="300" verticalDpi="300" r:id="rId5"/>
    </customSheetView>
    <customSheetView guid="{A898AA5D-169A-4A14-AB8F-C4F4C5C9C869}" showPageBreaks="1" view="pageBreakPreview" topLeftCell="A67">
      <selection activeCell="D76" sqref="D76:I76"/>
      <rowBreaks count="1" manualBreakCount="1">
        <brk id="55" max="16383" man="1"/>
      </rowBreaks>
      <pageMargins left="0.7" right="1.0416666666666666E-2" top="0.75" bottom="0.75" header="0.3" footer="0.3"/>
      <pageSetup paperSize="9" orientation="portrait" r:id="rId6"/>
    </customSheetView>
    <customSheetView guid="{DD9AE018-7E22-4B13-ADFF-D4C3360CBEF2}" showPageBreaks="1" view="pageBreakPreview" topLeftCell="A64">
      <selection activeCell="J15" sqref="J15"/>
      <rowBreaks count="1" manualBreakCount="1">
        <brk id="55" max="16383" man="1"/>
      </rowBreaks>
      <pageMargins left="0.7" right="1.0416666666666666E-2" top="0.75" bottom="0.75" header="0.3" footer="0.3"/>
      <pageSetup paperSize="9" orientation="portrait" r:id="rId7"/>
    </customSheetView>
    <customSheetView guid="{9EB396F3-ECBE-4F00-8AF4-433E00D5457E}" showPageBreaks="1" view="pageLayout" topLeftCell="A22">
      <selection activeCell="H46" sqref="H46:H48"/>
      <pageMargins left="0.7" right="1.0416666666666666E-2" top="0.75" bottom="0.75" header="0.3" footer="0.3"/>
      <pageSetup paperSize="9" orientation="portrait" horizontalDpi="300" verticalDpi="300" r:id="rId8"/>
    </customSheetView>
    <customSheetView guid="{55E52B48-1657-48E8-B3E5-B0C731EC5524}" showPageBreaks="1" view="pageLayout" topLeftCell="A70">
      <selection activeCell="A73" sqref="A73:IV78"/>
      <pageMargins left="0.7" right="1.0416666666666666E-2" top="0.75" bottom="0.75" header="0.3" footer="0.3"/>
      <pageSetup paperSize="9" orientation="portrait" r:id="rId9"/>
    </customSheetView>
    <customSheetView guid="{23D4B25B-CBF4-454F-9519-3A7381CDE973}" showPageBreaks="1" view="pageLayout" topLeftCell="A73">
      <selection activeCell="D78" sqref="D78"/>
      <pageMargins left="0.7" right="1.0416666666666666E-2" top="0.75" bottom="0.75" header="0.3" footer="0.3"/>
      <pageSetup paperSize="9" orientation="portrait" r:id="rId10"/>
    </customSheetView>
    <customSheetView guid="{06A42C23-4954-42F4-A856-AA4EA9356C9D}" showPageBreaks="1" view="pageLayout" topLeftCell="A70">
      <selection activeCell="A73" sqref="A73:IV78"/>
      <pageMargins left="0.7" right="1.0416666666666666E-2" top="0.75" bottom="0.75" header="0.3" footer="0.3"/>
      <pageSetup paperSize="9" orientation="portrait" r:id="rId11"/>
    </customSheetView>
    <customSheetView guid="{7F613779-33AB-4C27-B28A-A10D734C27EA}" showPageBreaks="1" view="pageLayout" topLeftCell="A46">
      <selection activeCell="J10" sqref="J10"/>
      <pageMargins left="0.7" right="1.0416666666666666E-2" top="0.75" bottom="0.75" header="0.3" footer="0.3"/>
      <pageSetup paperSize="9" orientation="portrait" r:id="rId12"/>
    </customSheetView>
    <customSheetView guid="{5FEFEB6C-BEC4-430E-B947-6A7413286A0D}" showPageBreaks="1" view="pageLayout">
      <selection activeCell="F10" sqref="F10:I10"/>
      <pageMargins left="0.7" right="1.0416666666666666E-2" top="0.75" bottom="0.75" header="0.3" footer="0.3"/>
      <pageSetup paperSize="9" orientation="portrait" horizontalDpi="300" verticalDpi="300" r:id="rId13"/>
    </customSheetView>
    <customSheetView guid="{22FD68A5-46F7-4E41-8363-D5981057D2EF}" showPageBreaks="1" view="pageBreakPreview" topLeftCell="A64">
      <selection activeCell="J15" sqref="J15"/>
      <rowBreaks count="1" manualBreakCount="1">
        <brk id="55" max="16383" man="1"/>
      </rowBreaks>
      <pageMargins left="0.7" right="1.0416666666666666E-2" top="0.75" bottom="0.75" header="0.3" footer="0.3"/>
      <pageSetup paperSize="9" orientation="portrait" r:id="rId14"/>
    </customSheetView>
    <customSheetView guid="{76B58914-1035-4353-9CF6-22B59E40A08B}" showPageBreaks="1" view="pageBreakPreview" topLeftCell="A64">
      <selection activeCell="J15" sqref="J15"/>
      <rowBreaks count="1" manualBreakCount="1">
        <brk id="55" max="16383" man="1"/>
      </rowBreaks>
      <pageMargins left="0.7" right="1.0416666666666666E-2" top="0.75" bottom="0.75" header="0.3" footer="0.3"/>
      <pageSetup paperSize="9" orientation="portrait" r:id="rId15"/>
    </customSheetView>
    <customSheetView guid="{3848975B-608E-4A87-AC36-A52CBAB490C8}" showPageBreaks="1" view="pageLayout" topLeftCell="A73">
      <selection activeCell="D78" sqref="D78:I78"/>
      <pageMargins left="0.7" right="1.0416666666666666E-2" top="0.75" bottom="0.75" header="0.3" footer="0.3"/>
      <pageSetup paperSize="9" orientation="portrait" r:id="rId16"/>
    </customSheetView>
    <customSheetView guid="{D623C857-8851-4DB2-AEC5-A3D94BBCC3E5}" showPageBreaks="1" view="pageBreakPreview" topLeftCell="A64">
      <selection activeCell="J15" sqref="J15"/>
      <rowBreaks count="1" manualBreakCount="1">
        <brk id="55" max="16383" man="1"/>
      </rowBreaks>
      <pageMargins left="0.7" right="1.0416666666666666E-2" top="0.75" bottom="0.75" header="0.3" footer="0.3"/>
      <pageSetup paperSize="9" orientation="portrait" r:id="rId17"/>
    </customSheetView>
    <customSheetView guid="{4789E3A1-B331-40F4-BFBE-ECBA77374F9F}" showPageBreaks="1" view="pageLayout" topLeftCell="A73">
      <selection activeCell="D78" sqref="D78"/>
      <pageMargins left="0.7" right="1.0416666666666666E-2" top="0.75" bottom="0.75" header="0.3" footer="0.3"/>
      <pageSetup paperSize="9" orientation="portrait" r:id="rId18"/>
    </customSheetView>
  </customSheetViews>
  <mergeCells count="61">
    <mergeCell ref="A1:I1"/>
    <mergeCell ref="A2:I2"/>
    <mergeCell ref="A3:B3"/>
    <mergeCell ref="C4:I4"/>
    <mergeCell ref="A4:B4"/>
    <mergeCell ref="C3:I3"/>
    <mergeCell ref="A69:B69"/>
    <mergeCell ref="A5:B7"/>
    <mergeCell ref="A12:B14"/>
    <mergeCell ref="A31:I31"/>
    <mergeCell ref="A37:B38"/>
    <mergeCell ref="A35:B36"/>
    <mergeCell ref="D5:I5"/>
    <mergeCell ref="F6:F7"/>
    <mergeCell ref="H6:I6"/>
    <mergeCell ref="H7:I7"/>
    <mergeCell ref="C12:E12"/>
    <mergeCell ref="F12:I12"/>
    <mergeCell ref="C14:E14"/>
    <mergeCell ref="F13:I13"/>
    <mergeCell ref="A16:B16"/>
    <mergeCell ref="A9:B9"/>
    <mergeCell ref="C10:I11"/>
    <mergeCell ref="A10:B11"/>
    <mergeCell ref="A33:B34"/>
    <mergeCell ref="A27:C28"/>
    <mergeCell ref="A25:C26"/>
    <mergeCell ref="B21:C22"/>
    <mergeCell ref="B23:C24"/>
    <mergeCell ref="C13:E13"/>
    <mergeCell ref="A17:A24"/>
    <mergeCell ref="D17:I18"/>
    <mergeCell ref="D19:I20"/>
    <mergeCell ref="D21:I22"/>
    <mergeCell ref="D23:I24"/>
    <mergeCell ref="B17:C18"/>
    <mergeCell ref="B19:C20"/>
    <mergeCell ref="F14:I14"/>
    <mergeCell ref="B57:B61"/>
    <mergeCell ref="C57:I61"/>
    <mergeCell ref="D25:I26"/>
    <mergeCell ref="D27:I28"/>
    <mergeCell ref="A29:C30"/>
    <mergeCell ref="D29:I30"/>
    <mergeCell ref="A32:C32"/>
    <mergeCell ref="A70:B78"/>
    <mergeCell ref="C70:I78"/>
    <mergeCell ref="A39:B40"/>
    <mergeCell ref="A41:B42"/>
    <mergeCell ref="A43:B44"/>
    <mergeCell ref="A45:B46"/>
    <mergeCell ref="A47:C47"/>
    <mergeCell ref="A48:B48"/>
    <mergeCell ref="A49:B49"/>
    <mergeCell ref="A50:B50"/>
    <mergeCell ref="A51:B54"/>
    <mergeCell ref="C51:I54"/>
    <mergeCell ref="A56:B56"/>
    <mergeCell ref="A57:A67"/>
    <mergeCell ref="B62:B67"/>
    <mergeCell ref="C62:I67"/>
  </mergeCells>
  <phoneticPr fontId="7"/>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0"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F0"/>
  </sheetPr>
  <dimension ref="A1:J94"/>
  <sheetViews>
    <sheetView showWhiteSpace="0" view="pageBreakPreview" topLeftCell="A63" zoomScaleNormal="100" zoomScaleSheetLayoutView="100" workbookViewId="0">
      <selection activeCell="P73" sqref="P73"/>
    </sheetView>
  </sheetViews>
  <sheetFormatPr defaultColWidth="9" defaultRowHeight="13.5"/>
  <cols>
    <col min="1" max="1" width="3.625" style="33" customWidth="1"/>
    <col min="2" max="2" width="12.625" style="33" customWidth="1"/>
    <col min="3" max="9" width="10.625" style="33" customWidth="1"/>
    <col min="10" max="16384" width="9" style="33"/>
  </cols>
  <sheetData>
    <row r="1" spans="1:9" s="214" customFormat="1" ht="15" customHeight="1">
      <c r="A1" s="992" t="s">
        <v>979</v>
      </c>
      <c r="B1" s="993"/>
      <c r="C1" s="993"/>
      <c r="D1" s="993"/>
      <c r="E1" s="993"/>
      <c r="F1" s="993"/>
      <c r="G1" s="993"/>
      <c r="H1" s="993"/>
      <c r="I1" s="994"/>
    </row>
    <row r="2" spans="1:9">
      <c r="A2" s="2267"/>
      <c r="B2" s="2267"/>
      <c r="C2" s="2267"/>
      <c r="D2" s="2267"/>
      <c r="E2" s="2267"/>
      <c r="F2" s="2267"/>
      <c r="G2" s="2267"/>
      <c r="H2" s="2267"/>
      <c r="I2" s="2267"/>
    </row>
    <row r="3" spans="1:9" ht="15" customHeight="1">
      <c r="A3" s="2268" t="s">
        <v>3</v>
      </c>
      <c r="B3" s="2268"/>
      <c r="C3" s="2254" t="s">
        <v>1375</v>
      </c>
      <c r="D3" s="2254"/>
      <c r="E3" s="2254"/>
      <c r="F3" s="2254"/>
      <c r="G3" s="2254"/>
      <c r="H3" s="2254"/>
      <c r="I3" s="2254"/>
    </row>
    <row r="4" spans="1:9" ht="15" customHeight="1">
      <c r="A4" s="1000" t="s">
        <v>42</v>
      </c>
      <c r="B4" s="1000"/>
      <c r="C4" s="2251" t="s">
        <v>239</v>
      </c>
      <c r="D4" s="2251"/>
      <c r="E4" s="2251"/>
      <c r="F4" s="2251"/>
      <c r="G4" s="2251"/>
      <c r="H4" s="2251"/>
      <c r="I4" s="2251"/>
    </row>
    <row r="5" spans="1:9" ht="15" customHeight="1">
      <c r="A5" s="917" t="s">
        <v>14</v>
      </c>
      <c r="B5" s="917"/>
      <c r="C5" s="5" t="s">
        <v>15</v>
      </c>
      <c r="D5" s="925" t="s">
        <v>1018</v>
      </c>
      <c r="E5" s="925"/>
      <c r="F5" s="925"/>
      <c r="G5" s="925"/>
      <c r="H5" s="925"/>
      <c r="I5" s="925"/>
    </row>
    <row r="6" spans="1:9" ht="15" customHeight="1">
      <c r="A6" s="917"/>
      <c r="B6" s="917"/>
      <c r="C6" s="254" t="s">
        <v>102</v>
      </c>
      <c r="D6" s="260" t="s">
        <v>17</v>
      </c>
      <c r="E6" s="260" t="s">
        <v>667</v>
      </c>
      <c r="F6" s="1914" t="s">
        <v>43</v>
      </c>
      <c r="G6" s="255" t="s">
        <v>16</v>
      </c>
      <c r="H6" s="970" t="s">
        <v>1019</v>
      </c>
      <c r="I6" s="972"/>
    </row>
    <row r="7" spans="1:9" ht="15" customHeight="1">
      <c r="A7" s="917"/>
      <c r="B7" s="917"/>
      <c r="C7" s="254" t="s">
        <v>699</v>
      </c>
      <c r="D7" s="260" t="s">
        <v>17</v>
      </c>
      <c r="E7" s="260" t="s">
        <v>682</v>
      </c>
      <c r="F7" s="1915"/>
      <c r="G7" s="255" t="s">
        <v>17</v>
      </c>
      <c r="H7" s="1916" t="s">
        <v>682</v>
      </c>
      <c r="I7" s="1917"/>
    </row>
    <row r="8" spans="1:9" ht="5.0999999999999996" customHeight="1">
      <c r="A8" s="129"/>
      <c r="B8" s="129"/>
      <c r="C8" s="194"/>
      <c r="D8" s="193"/>
      <c r="E8" s="193"/>
      <c r="F8" s="195"/>
      <c r="G8" s="196"/>
      <c r="H8" s="197"/>
      <c r="I8" s="197"/>
    </row>
    <row r="9" spans="1:9" ht="15" customHeight="1">
      <c r="A9" s="1006" t="s">
        <v>650</v>
      </c>
      <c r="B9" s="1006"/>
      <c r="C9" s="243"/>
      <c r="D9" s="243"/>
      <c r="E9" s="243"/>
      <c r="F9" s="243"/>
      <c r="G9" s="243"/>
      <c r="H9" s="243"/>
      <c r="I9" s="243"/>
    </row>
    <row r="10" spans="1:9" ht="15" customHeight="1">
      <c r="A10" s="2257" t="s">
        <v>45</v>
      </c>
      <c r="B10" s="2258"/>
      <c r="C10" s="2261" t="s">
        <v>901</v>
      </c>
      <c r="D10" s="2262"/>
      <c r="E10" s="2262"/>
      <c r="F10" s="2262"/>
      <c r="G10" s="2262"/>
      <c r="H10" s="2262"/>
      <c r="I10" s="2263"/>
    </row>
    <row r="11" spans="1:9" ht="15" customHeight="1">
      <c r="A11" s="2259"/>
      <c r="B11" s="2260"/>
      <c r="C11" s="2264"/>
      <c r="D11" s="2265"/>
      <c r="E11" s="2265"/>
      <c r="F11" s="2265"/>
      <c r="G11" s="2265"/>
      <c r="H11" s="2265"/>
      <c r="I11" s="2266"/>
    </row>
    <row r="12" spans="1:9" ht="15" customHeight="1">
      <c r="A12" s="2254" t="s">
        <v>495</v>
      </c>
      <c r="B12" s="2254"/>
      <c r="C12" s="2251" t="s">
        <v>19</v>
      </c>
      <c r="D12" s="2251"/>
      <c r="E12" s="2251"/>
      <c r="F12" s="1152" t="s">
        <v>466</v>
      </c>
      <c r="G12" s="1152"/>
      <c r="H12" s="1152"/>
      <c r="I12" s="1152"/>
    </row>
    <row r="13" spans="1:9" ht="15" customHeight="1">
      <c r="A13" s="2254"/>
      <c r="B13" s="2254"/>
      <c r="C13" s="2251" t="s">
        <v>47</v>
      </c>
      <c r="D13" s="2251"/>
      <c r="E13" s="2251"/>
      <c r="F13" s="917" t="s">
        <v>1302</v>
      </c>
      <c r="G13" s="917"/>
      <c r="H13" s="917"/>
      <c r="I13" s="917"/>
    </row>
    <row r="14" spans="1:9" ht="15" customHeight="1">
      <c r="A14" s="2254"/>
      <c r="B14" s="2254"/>
      <c r="C14" s="2251" t="s">
        <v>20</v>
      </c>
      <c r="D14" s="2251"/>
      <c r="E14" s="2251"/>
      <c r="F14" s="2255" t="s">
        <v>212</v>
      </c>
      <c r="G14" s="2255"/>
      <c r="H14" s="2255"/>
      <c r="I14" s="2255"/>
    </row>
    <row r="15" spans="1:9" ht="5.0999999999999996" customHeight="1">
      <c r="A15" s="164"/>
      <c r="B15" s="164"/>
      <c r="C15" s="165"/>
      <c r="D15" s="165"/>
      <c r="E15" s="165"/>
      <c r="F15" s="166"/>
      <c r="G15" s="166"/>
      <c r="H15" s="166"/>
      <c r="I15" s="166"/>
    </row>
    <row r="16" spans="1:9" ht="15" customHeight="1">
      <c r="A16" s="1006" t="s">
        <v>651</v>
      </c>
      <c r="B16" s="1006"/>
      <c r="C16" s="59"/>
      <c r="D16" s="258"/>
      <c r="E16" s="258"/>
      <c r="F16" s="258"/>
      <c r="G16" s="258"/>
      <c r="H16" s="258"/>
      <c r="I16" s="258"/>
    </row>
    <row r="17" spans="1:9" ht="15" customHeight="1">
      <c r="A17" s="927" t="s">
        <v>49</v>
      </c>
      <c r="B17" s="1009" t="s">
        <v>658</v>
      </c>
      <c r="C17" s="1010"/>
      <c r="D17" s="2239" t="s">
        <v>934</v>
      </c>
      <c r="E17" s="2240"/>
      <c r="F17" s="2240"/>
      <c r="G17" s="2240"/>
      <c r="H17" s="2240"/>
      <c r="I17" s="2241"/>
    </row>
    <row r="18" spans="1:9" ht="15" customHeight="1">
      <c r="A18" s="928"/>
      <c r="B18" s="1013"/>
      <c r="C18" s="1014"/>
      <c r="D18" s="2242"/>
      <c r="E18" s="2243"/>
      <c r="F18" s="2243"/>
      <c r="G18" s="2243"/>
      <c r="H18" s="2243"/>
      <c r="I18" s="2244"/>
    </row>
    <row r="19" spans="1:9" ht="15" customHeight="1">
      <c r="A19" s="928"/>
      <c r="B19" s="1009" t="s">
        <v>659</v>
      </c>
      <c r="C19" s="1010"/>
      <c r="D19" s="2239" t="s">
        <v>240</v>
      </c>
      <c r="E19" s="2240"/>
      <c r="F19" s="2240"/>
      <c r="G19" s="2240"/>
      <c r="H19" s="2240"/>
      <c r="I19" s="2241"/>
    </row>
    <row r="20" spans="1:9" ht="15" customHeight="1">
      <c r="A20" s="928"/>
      <c r="B20" s="1013"/>
      <c r="C20" s="1014"/>
      <c r="D20" s="2242"/>
      <c r="E20" s="2243"/>
      <c r="F20" s="2243"/>
      <c r="G20" s="2243"/>
      <c r="H20" s="2243"/>
      <c r="I20" s="2244"/>
    </row>
    <row r="21" spans="1:9" ht="15" customHeight="1">
      <c r="A21" s="928"/>
      <c r="B21" s="1001" t="s">
        <v>660</v>
      </c>
      <c r="C21" s="1001"/>
      <c r="D21" s="2256" t="s">
        <v>241</v>
      </c>
      <c r="E21" s="2256"/>
      <c r="F21" s="2256"/>
      <c r="G21" s="2256"/>
      <c r="H21" s="2256"/>
      <c r="I21" s="2256"/>
    </row>
    <row r="22" spans="1:9" ht="15" customHeight="1">
      <c r="A22" s="928"/>
      <c r="B22" s="1001"/>
      <c r="C22" s="1001"/>
      <c r="D22" s="2256"/>
      <c r="E22" s="2256"/>
      <c r="F22" s="2256"/>
      <c r="G22" s="2256"/>
      <c r="H22" s="2256"/>
      <c r="I22" s="2256"/>
    </row>
    <row r="23" spans="1:9" ht="15" customHeight="1">
      <c r="A23" s="928"/>
      <c r="B23" s="1009" t="s">
        <v>661</v>
      </c>
      <c r="C23" s="1010"/>
      <c r="D23" s="2239" t="s">
        <v>242</v>
      </c>
      <c r="E23" s="2240"/>
      <c r="F23" s="2240"/>
      <c r="G23" s="2240"/>
      <c r="H23" s="2240"/>
      <c r="I23" s="2241"/>
    </row>
    <row r="24" spans="1:9" ht="15" customHeight="1">
      <c r="A24" s="1094"/>
      <c r="B24" s="1013"/>
      <c r="C24" s="1014"/>
      <c r="D24" s="2242"/>
      <c r="E24" s="2243"/>
      <c r="F24" s="2243"/>
      <c r="G24" s="2243"/>
      <c r="H24" s="2243"/>
      <c r="I24" s="2244"/>
    </row>
    <row r="25" spans="1:9" ht="15" customHeight="1">
      <c r="A25" s="1009" t="s">
        <v>52</v>
      </c>
      <c r="B25" s="1211"/>
      <c r="C25" s="1010"/>
      <c r="D25" s="2245" t="s">
        <v>243</v>
      </c>
      <c r="E25" s="2246"/>
      <c r="F25" s="2246"/>
      <c r="G25" s="2246"/>
      <c r="H25" s="2246"/>
      <c r="I25" s="2247"/>
    </row>
    <row r="26" spans="1:9" ht="15" customHeight="1">
      <c r="A26" s="1013"/>
      <c r="B26" s="1212"/>
      <c r="C26" s="1014"/>
      <c r="D26" s="2248"/>
      <c r="E26" s="2249"/>
      <c r="F26" s="2249"/>
      <c r="G26" s="2249"/>
      <c r="H26" s="2249"/>
      <c r="I26" s="2250"/>
    </row>
    <row r="27" spans="1:9" ht="15" customHeight="1">
      <c r="A27" s="1009" t="s">
        <v>53</v>
      </c>
      <c r="B27" s="1211"/>
      <c r="C27" s="1010"/>
      <c r="D27" s="2245" t="s">
        <v>244</v>
      </c>
      <c r="E27" s="2246"/>
      <c r="F27" s="2246"/>
      <c r="G27" s="2246"/>
      <c r="H27" s="2246"/>
      <c r="I27" s="2247"/>
    </row>
    <row r="28" spans="1:9" ht="15" customHeight="1">
      <c r="A28" s="1013"/>
      <c r="B28" s="1212"/>
      <c r="C28" s="1014"/>
      <c r="D28" s="2248"/>
      <c r="E28" s="2249"/>
      <c r="F28" s="2249"/>
      <c r="G28" s="2249"/>
      <c r="H28" s="2249"/>
      <c r="I28" s="2250"/>
    </row>
    <row r="29" spans="1:9" ht="15" customHeight="1">
      <c r="A29" s="1009" t="s">
        <v>54</v>
      </c>
      <c r="B29" s="1211"/>
      <c r="C29" s="1010"/>
      <c r="D29" s="2245" t="s">
        <v>935</v>
      </c>
      <c r="E29" s="2246"/>
      <c r="F29" s="2246"/>
      <c r="G29" s="2246"/>
      <c r="H29" s="2246"/>
      <c r="I29" s="2247"/>
    </row>
    <row r="30" spans="1:9" ht="15" customHeight="1">
      <c r="A30" s="1013"/>
      <c r="B30" s="1212"/>
      <c r="C30" s="1014"/>
      <c r="D30" s="2248"/>
      <c r="E30" s="2249"/>
      <c r="F30" s="2249"/>
      <c r="G30" s="2249"/>
      <c r="H30" s="2249"/>
      <c r="I30" s="2250"/>
    </row>
    <row r="31" spans="1:9" ht="15" customHeight="1">
      <c r="A31" s="2252" t="s">
        <v>56</v>
      </c>
      <c r="B31" s="2253"/>
      <c r="C31" s="2253"/>
      <c r="D31" s="2253"/>
      <c r="E31" s="2253"/>
      <c r="F31" s="2253"/>
      <c r="G31" s="2253"/>
      <c r="H31" s="2253"/>
      <c r="I31" s="2253"/>
    </row>
    <row r="32" spans="1:9" s="214" customFormat="1" ht="15" customHeight="1">
      <c r="A32" s="1026" t="s">
        <v>57</v>
      </c>
      <c r="B32" s="1027"/>
      <c r="C32" s="1028"/>
      <c r="D32" s="35" t="s">
        <v>981</v>
      </c>
      <c r="E32" s="35" t="s">
        <v>982</v>
      </c>
      <c r="F32" s="35" t="s">
        <v>980</v>
      </c>
      <c r="G32" s="35" t="s">
        <v>983</v>
      </c>
      <c r="H32" s="35" t="s">
        <v>984</v>
      </c>
      <c r="I32" s="35" t="s">
        <v>985</v>
      </c>
    </row>
    <row r="33" spans="1:10" ht="15" customHeight="1">
      <c r="A33" s="1406" t="s">
        <v>245</v>
      </c>
      <c r="B33" s="1406"/>
      <c r="C33" s="415" t="s">
        <v>246</v>
      </c>
      <c r="D33" s="329">
        <v>430</v>
      </c>
      <c r="E33" s="329">
        <v>430</v>
      </c>
      <c r="F33" s="329">
        <v>350</v>
      </c>
      <c r="G33" s="329">
        <f>J40</f>
        <v>277</v>
      </c>
      <c r="H33" s="329">
        <v>280</v>
      </c>
      <c r="I33" s="329"/>
    </row>
    <row r="34" spans="1:10" ht="15" customHeight="1">
      <c r="A34" s="1407"/>
      <c r="B34" s="1407"/>
      <c r="C34" s="419" t="s">
        <v>59</v>
      </c>
      <c r="D34" s="333">
        <v>367</v>
      </c>
      <c r="E34" s="333">
        <v>342</v>
      </c>
      <c r="F34" s="333">
        <v>262</v>
      </c>
      <c r="G34" s="333">
        <f>J41</f>
        <v>277</v>
      </c>
      <c r="H34" s="333"/>
      <c r="I34" s="333"/>
    </row>
    <row r="35" spans="1:10" ht="15" customHeight="1">
      <c r="A35" s="1406" t="s">
        <v>247</v>
      </c>
      <c r="B35" s="1406"/>
      <c r="C35" s="415" t="s">
        <v>81</v>
      </c>
      <c r="D35" s="329">
        <v>16877</v>
      </c>
      <c r="E35" s="329">
        <v>18000</v>
      </c>
      <c r="F35" s="329">
        <v>17500</v>
      </c>
      <c r="G35" s="329">
        <f t="shared" ref="G35:G36" si="0">J42</f>
        <v>13859</v>
      </c>
      <c r="H35" s="329">
        <v>14000</v>
      </c>
      <c r="I35" s="329"/>
    </row>
    <row r="36" spans="1:10" ht="15" customHeight="1">
      <c r="A36" s="1407"/>
      <c r="B36" s="1407"/>
      <c r="C36" s="419" t="s">
        <v>59</v>
      </c>
      <c r="D36" s="333">
        <v>17287</v>
      </c>
      <c r="E36" s="333">
        <v>16182</v>
      </c>
      <c r="F36" s="333">
        <v>13102</v>
      </c>
      <c r="G36" s="333">
        <f t="shared" si="0"/>
        <v>13136</v>
      </c>
      <c r="H36" s="333"/>
      <c r="I36" s="333"/>
    </row>
    <row r="37" spans="1:10" ht="15" customHeight="1">
      <c r="A37" s="1033" t="s">
        <v>248</v>
      </c>
      <c r="B37" s="1034"/>
      <c r="C37" s="415" t="s">
        <v>60</v>
      </c>
      <c r="D37" s="329">
        <v>4219250</v>
      </c>
      <c r="E37" s="329">
        <v>3395400</v>
      </c>
      <c r="F37" s="329">
        <v>2904000</v>
      </c>
      <c r="G37" s="329">
        <v>2800000</v>
      </c>
      <c r="H37" s="329">
        <v>2711000</v>
      </c>
      <c r="I37" s="329"/>
    </row>
    <row r="38" spans="1:10" ht="15" customHeight="1">
      <c r="A38" s="1035"/>
      <c r="B38" s="1036"/>
      <c r="C38" s="419" t="s">
        <v>61</v>
      </c>
      <c r="D38" s="333">
        <v>4078750</v>
      </c>
      <c r="E38" s="333">
        <v>3328800</v>
      </c>
      <c r="F38" s="333">
        <v>2904000</v>
      </c>
      <c r="G38" s="333">
        <v>2800253</v>
      </c>
      <c r="H38" s="333"/>
      <c r="I38" s="333"/>
    </row>
    <row r="39" spans="1:10" ht="15" customHeight="1">
      <c r="A39" s="1037" t="s">
        <v>944</v>
      </c>
      <c r="B39" s="1038"/>
      <c r="C39" s="1039"/>
      <c r="D39" s="60" t="s">
        <v>220</v>
      </c>
      <c r="E39" s="60" t="s">
        <v>473</v>
      </c>
      <c r="F39" s="60" t="s">
        <v>221</v>
      </c>
      <c r="G39" s="60" t="s">
        <v>284</v>
      </c>
      <c r="H39" s="60" t="s">
        <v>222</v>
      </c>
      <c r="I39" s="60" t="s">
        <v>1024</v>
      </c>
      <c r="J39" s="769" t="s">
        <v>1482</v>
      </c>
    </row>
    <row r="40" spans="1:10" ht="15" customHeight="1">
      <c r="A40" s="1406" t="s">
        <v>249</v>
      </c>
      <c r="B40" s="1406"/>
      <c r="C40" s="605" t="s">
        <v>246</v>
      </c>
      <c r="D40" s="765">
        <v>24</v>
      </c>
      <c r="E40" s="765">
        <v>44</v>
      </c>
      <c r="F40" s="765">
        <v>43</v>
      </c>
      <c r="G40" s="765">
        <v>47</v>
      </c>
      <c r="H40" s="765">
        <v>19</v>
      </c>
      <c r="I40" s="765">
        <v>100</v>
      </c>
      <c r="J40" s="33">
        <f>SUM(C40:I40)</f>
        <v>277</v>
      </c>
    </row>
    <row r="41" spans="1:10" ht="15" customHeight="1">
      <c r="A41" s="1407"/>
      <c r="B41" s="1407"/>
      <c r="C41" s="349" t="s">
        <v>59</v>
      </c>
      <c r="D41" s="766">
        <v>24</v>
      </c>
      <c r="E41" s="766">
        <v>44</v>
      </c>
      <c r="F41" s="766">
        <v>43</v>
      </c>
      <c r="G41" s="766">
        <v>47</v>
      </c>
      <c r="H41" s="766">
        <v>19</v>
      </c>
      <c r="I41" s="766">
        <v>100</v>
      </c>
      <c r="J41" s="214">
        <f t="shared" ref="J41:J43" si="1">SUM(C41:I41)</f>
        <v>277</v>
      </c>
    </row>
    <row r="42" spans="1:10" ht="15" customHeight="1">
      <c r="A42" s="1406" t="s">
        <v>247</v>
      </c>
      <c r="B42" s="1406"/>
      <c r="C42" s="605" t="s">
        <v>81</v>
      </c>
      <c r="D42" s="767">
        <v>4560</v>
      </c>
      <c r="E42" s="765">
        <v>3036</v>
      </c>
      <c r="F42" s="765">
        <v>916</v>
      </c>
      <c r="G42" s="765">
        <v>1680</v>
      </c>
      <c r="H42" s="765">
        <v>1429</v>
      </c>
      <c r="I42" s="765">
        <v>2238</v>
      </c>
      <c r="J42" s="214">
        <f t="shared" si="1"/>
        <v>13859</v>
      </c>
    </row>
    <row r="43" spans="1:10" ht="15" customHeight="1">
      <c r="A43" s="1407"/>
      <c r="B43" s="1407"/>
      <c r="C43" s="349" t="s">
        <v>59</v>
      </c>
      <c r="D43" s="768">
        <v>4125</v>
      </c>
      <c r="E43" s="766">
        <v>2989</v>
      </c>
      <c r="F43" s="766">
        <v>923</v>
      </c>
      <c r="G43" s="766">
        <v>1342</v>
      </c>
      <c r="H43" s="766">
        <v>1599</v>
      </c>
      <c r="I43" s="766">
        <v>2158</v>
      </c>
      <c r="J43" s="214">
        <f t="shared" si="1"/>
        <v>13136</v>
      </c>
    </row>
    <row r="44" spans="1:10" ht="15" customHeight="1">
      <c r="A44" s="1406" t="s">
        <v>248</v>
      </c>
      <c r="B44" s="1406"/>
      <c r="C44" s="605" t="s">
        <v>60</v>
      </c>
      <c r="D44" s="767">
        <v>912000</v>
      </c>
      <c r="E44" s="765">
        <v>634800</v>
      </c>
      <c r="F44" s="765">
        <v>183200</v>
      </c>
      <c r="G44" s="765">
        <v>336000</v>
      </c>
      <c r="H44" s="765">
        <v>285800</v>
      </c>
      <c r="I44" s="765">
        <v>447600</v>
      </c>
      <c r="J44" s="214">
        <f>SUM(C44:I44)</f>
        <v>2799400</v>
      </c>
    </row>
    <row r="45" spans="1:10" ht="15" customHeight="1">
      <c r="A45" s="1407"/>
      <c r="B45" s="1407"/>
      <c r="C45" s="349" t="s">
        <v>61</v>
      </c>
      <c r="D45" s="768">
        <v>912000</v>
      </c>
      <c r="E45" s="766">
        <v>634800</v>
      </c>
      <c r="F45" s="766">
        <v>183200</v>
      </c>
      <c r="G45" s="766">
        <v>336000</v>
      </c>
      <c r="H45" s="766">
        <v>285800</v>
      </c>
      <c r="I45" s="766">
        <v>447600</v>
      </c>
      <c r="J45" s="214">
        <f>SUM(C45:I45)</f>
        <v>2799400</v>
      </c>
    </row>
    <row r="46" spans="1:10" ht="15" customHeight="1">
      <c r="A46" s="1174" t="s">
        <v>63</v>
      </c>
      <c r="B46" s="1174"/>
      <c r="C46" s="1153" t="s">
        <v>809</v>
      </c>
      <c r="D46" s="1153"/>
      <c r="E46" s="1153"/>
      <c r="F46" s="1153"/>
      <c r="G46" s="1153"/>
      <c r="H46" s="1153"/>
      <c r="I46" s="1153"/>
    </row>
    <row r="47" spans="1:10" ht="15" customHeight="1">
      <c r="A47" s="1174"/>
      <c r="B47" s="1174"/>
      <c r="C47" s="1153"/>
      <c r="D47" s="1153"/>
      <c r="E47" s="1153"/>
      <c r="F47" s="1153"/>
      <c r="G47" s="1153"/>
      <c r="H47" s="1153"/>
      <c r="I47" s="1153"/>
    </row>
    <row r="48" spans="1:10" ht="15" customHeight="1">
      <c r="A48" s="1174"/>
      <c r="B48" s="1174"/>
      <c r="C48" s="1153"/>
      <c r="D48" s="1153"/>
      <c r="E48" s="1153"/>
      <c r="F48" s="1153"/>
      <c r="G48" s="1153"/>
      <c r="H48" s="1153"/>
      <c r="I48" s="1153"/>
    </row>
    <row r="49" spans="1:9" ht="5.0999999999999996" customHeight="1">
      <c r="A49" s="73"/>
      <c r="B49" s="73"/>
      <c r="C49" s="191"/>
      <c r="D49" s="191"/>
      <c r="E49" s="191"/>
      <c r="F49" s="191"/>
      <c r="G49" s="191"/>
      <c r="H49" s="191"/>
      <c r="I49" s="191"/>
    </row>
    <row r="50" spans="1:9" ht="15" customHeight="1">
      <c r="A50" s="1006" t="s">
        <v>647</v>
      </c>
      <c r="B50" s="1006"/>
      <c r="C50" s="187"/>
      <c r="D50" s="243"/>
      <c r="E50" s="243"/>
      <c r="F50" s="243"/>
      <c r="G50" s="243"/>
      <c r="H50" s="243"/>
      <c r="I50" s="243"/>
    </row>
    <row r="51" spans="1:9" ht="15" customHeight="1">
      <c r="A51" s="1315" t="s">
        <v>64</v>
      </c>
      <c r="B51" s="1191" t="s">
        <v>694</v>
      </c>
      <c r="C51" s="1903" t="s">
        <v>1551</v>
      </c>
      <c r="D51" s="1903"/>
      <c r="E51" s="1903"/>
      <c r="F51" s="1903"/>
      <c r="G51" s="1903"/>
      <c r="H51" s="1903"/>
      <c r="I51" s="1903"/>
    </row>
    <row r="52" spans="1:9" ht="15" customHeight="1">
      <c r="A52" s="1315"/>
      <c r="B52" s="1191"/>
      <c r="C52" s="1903"/>
      <c r="D52" s="1903"/>
      <c r="E52" s="1903"/>
      <c r="F52" s="1903"/>
      <c r="G52" s="1903"/>
      <c r="H52" s="1903"/>
      <c r="I52" s="1903"/>
    </row>
    <row r="53" spans="1:9" ht="15" customHeight="1">
      <c r="A53" s="1315"/>
      <c r="B53" s="1191"/>
      <c r="C53" s="1903"/>
      <c r="D53" s="1903"/>
      <c r="E53" s="1903"/>
      <c r="F53" s="1903"/>
      <c r="G53" s="1903"/>
      <c r="H53" s="1903"/>
      <c r="I53" s="1903"/>
    </row>
    <row r="54" spans="1:9" ht="15" customHeight="1">
      <c r="A54" s="1315"/>
      <c r="B54" s="1191"/>
      <c r="C54" s="1903"/>
      <c r="D54" s="1903"/>
      <c r="E54" s="1903"/>
      <c r="F54" s="1903"/>
      <c r="G54" s="1903"/>
      <c r="H54" s="1903"/>
      <c r="I54" s="1903"/>
    </row>
    <row r="55" spans="1:9" ht="15" customHeight="1">
      <c r="A55" s="1315"/>
      <c r="B55" s="1191"/>
      <c r="C55" s="1903"/>
      <c r="D55" s="1903"/>
      <c r="E55" s="1903"/>
      <c r="F55" s="1903"/>
      <c r="G55" s="1903"/>
      <c r="H55" s="1903"/>
      <c r="I55" s="1903"/>
    </row>
    <row r="56" spans="1:9" ht="15" customHeight="1">
      <c r="A56" s="1315"/>
      <c r="B56" s="1191"/>
      <c r="C56" s="1903"/>
      <c r="D56" s="1903"/>
      <c r="E56" s="1903"/>
      <c r="F56" s="1903"/>
      <c r="G56" s="1903"/>
      <c r="H56" s="1903"/>
      <c r="I56" s="1903"/>
    </row>
    <row r="57" spans="1:9" ht="15" customHeight="1">
      <c r="A57" s="1315"/>
      <c r="B57" s="1191"/>
      <c r="C57" s="1903"/>
      <c r="D57" s="1903"/>
      <c r="E57" s="1903"/>
      <c r="F57" s="1903"/>
      <c r="G57" s="1903"/>
      <c r="H57" s="1903"/>
      <c r="I57" s="1903"/>
    </row>
    <row r="58" spans="1:9" ht="15" customHeight="1">
      <c r="A58" s="1315"/>
      <c r="B58" s="1191"/>
      <c r="C58" s="1903"/>
      <c r="D58" s="1903"/>
      <c r="E58" s="1903"/>
      <c r="F58" s="1903"/>
      <c r="G58" s="1903"/>
      <c r="H58" s="1903"/>
      <c r="I58" s="1903"/>
    </row>
    <row r="59" spans="1:9" ht="15" customHeight="1">
      <c r="A59" s="1315"/>
      <c r="B59" s="1191"/>
      <c r="C59" s="1903"/>
      <c r="D59" s="1903"/>
      <c r="E59" s="1903"/>
      <c r="F59" s="1903"/>
      <c r="G59" s="1903"/>
      <c r="H59" s="1903"/>
      <c r="I59" s="1903"/>
    </row>
    <row r="60" spans="1:9" ht="15" customHeight="1">
      <c r="A60" s="1315"/>
      <c r="B60" s="1191"/>
      <c r="C60" s="1903"/>
      <c r="D60" s="1903"/>
      <c r="E60" s="1903"/>
      <c r="F60" s="1903"/>
      <c r="G60" s="1903"/>
      <c r="H60" s="1903"/>
      <c r="I60" s="1903"/>
    </row>
    <row r="61" spans="1:9" ht="15" customHeight="1">
      <c r="A61" s="1315"/>
      <c r="B61" s="1191"/>
      <c r="C61" s="1903"/>
      <c r="D61" s="1903"/>
      <c r="E61" s="1903"/>
      <c r="F61" s="1903"/>
      <c r="G61" s="1903"/>
      <c r="H61" s="1903"/>
      <c r="I61" s="1903"/>
    </row>
    <row r="62" spans="1:9" ht="15" customHeight="1">
      <c r="A62" s="1315"/>
      <c r="B62" s="1191"/>
      <c r="C62" s="1903"/>
      <c r="D62" s="1903"/>
      <c r="E62" s="1903"/>
      <c r="F62" s="1903"/>
      <c r="G62" s="1903"/>
      <c r="H62" s="1903"/>
      <c r="I62" s="1903"/>
    </row>
    <row r="63" spans="1:9" ht="15" customHeight="1">
      <c r="A63" s="1315"/>
      <c r="B63" s="1191"/>
      <c r="C63" s="1903"/>
      <c r="D63" s="1903"/>
      <c r="E63" s="1903"/>
      <c r="F63" s="1903"/>
      <c r="G63" s="1903"/>
      <c r="H63" s="1903"/>
      <c r="I63" s="1903"/>
    </row>
    <row r="64" spans="1:9" ht="15" customHeight="1">
      <c r="A64" s="1315"/>
      <c r="B64" s="1191"/>
      <c r="C64" s="1903"/>
      <c r="D64" s="1903"/>
      <c r="E64" s="1903"/>
      <c r="F64" s="1903"/>
      <c r="G64" s="1903"/>
      <c r="H64" s="1903"/>
      <c r="I64" s="1903"/>
    </row>
    <row r="65" spans="1:9" ht="15" customHeight="1">
      <c r="A65" s="1315"/>
      <c r="B65" s="1191"/>
      <c r="C65" s="1903"/>
      <c r="D65" s="1903"/>
      <c r="E65" s="1903"/>
      <c r="F65" s="1903"/>
      <c r="G65" s="1903"/>
      <c r="H65" s="1903"/>
      <c r="I65" s="1903"/>
    </row>
    <row r="66" spans="1:9" ht="15" customHeight="1">
      <c r="A66" s="1315"/>
      <c r="B66" s="1191"/>
      <c r="C66" s="1903"/>
      <c r="D66" s="1903"/>
      <c r="E66" s="1903"/>
      <c r="F66" s="1903"/>
      <c r="G66" s="1903"/>
      <c r="H66" s="1903"/>
      <c r="I66" s="1903"/>
    </row>
    <row r="67" spans="1:9" ht="15" customHeight="1">
      <c r="A67" s="1315"/>
      <c r="B67" s="1191"/>
      <c r="C67" s="1903"/>
      <c r="D67" s="1903"/>
      <c r="E67" s="1903"/>
      <c r="F67" s="1903"/>
      <c r="G67" s="1903"/>
      <c r="H67" s="1903"/>
      <c r="I67" s="1903"/>
    </row>
    <row r="68" spans="1:9" ht="15" customHeight="1">
      <c r="A68" s="1315"/>
      <c r="B68" s="1191"/>
      <c r="C68" s="1903"/>
      <c r="D68" s="1903"/>
      <c r="E68" s="1903"/>
      <c r="F68" s="1903"/>
      <c r="G68" s="1903"/>
      <c r="H68" s="1903"/>
      <c r="I68" s="1903"/>
    </row>
    <row r="69" spans="1:9" ht="15" customHeight="1">
      <c r="A69" s="1315"/>
      <c r="B69" s="1191"/>
      <c r="C69" s="1903"/>
      <c r="D69" s="1903"/>
      <c r="E69" s="1903"/>
      <c r="F69" s="1903"/>
      <c r="G69" s="1903"/>
      <c r="H69" s="1903"/>
      <c r="I69" s="1903"/>
    </row>
    <row r="70" spans="1:9" ht="15" customHeight="1">
      <c r="A70" s="1315"/>
      <c r="B70" s="1191"/>
      <c r="C70" s="1903"/>
      <c r="D70" s="1903"/>
      <c r="E70" s="1903"/>
      <c r="F70" s="1903"/>
      <c r="G70" s="1903"/>
      <c r="H70" s="1903"/>
      <c r="I70" s="1903"/>
    </row>
    <row r="71" spans="1:9" ht="15" customHeight="1">
      <c r="A71" s="1315"/>
      <c r="B71" s="1191"/>
      <c r="C71" s="1903"/>
      <c r="D71" s="1903"/>
      <c r="E71" s="1903"/>
      <c r="F71" s="1903"/>
      <c r="G71" s="1903"/>
      <c r="H71" s="1903"/>
      <c r="I71" s="1903"/>
    </row>
    <row r="72" spans="1:9" ht="15" customHeight="1">
      <c r="A72" s="1315"/>
      <c r="B72" s="1191"/>
      <c r="C72" s="1903"/>
      <c r="D72" s="1903"/>
      <c r="E72" s="1903"/>
      <c r="F72" s="1903"/>
      <c r="G72" s="1903"/>
      <c r="H72" s="1903"/>
      <c r="I72" s="1903"/>
    </row>
    <row r="73" spans="1:9" ht="15" customHeight="1">
      <c r="A73" s="1315"/>
      <c r="B73" s="1191"/>
      <c r="C73" s="1903"/>
      <c r="D73" s="1903"/>
      <c r="E73" s="1903"/>
      <c r="F73" s="1903"/>
      <c r="G73" s="1903"/>
      <c r="H73" s="1903"/>
      <c r="I73" s="1903"/>
    </row>
    <row r="74" spans="1:9" ht="15" customHeight="1">
      <c r="A74" s="1315"/>
      <c r="B74" s="1191"/>
      <c r="C74" s="1903"/>
      <c r="D74" s="1903"/>
      <c r="E74" s="1903"/>
      <c r="F74" s="1903"/>
      <c r="G74" s="1903"/>
      <c r="H74" s="1903"/>
      <c r="I74" s="1903"/>
    </row>
    <row r="75" spans="1:9" ht="15" customHeight="1">
      <c r="A75" s="1315"/>
      <c r="B75" s="1191"/>
      <c r="C75" s="1903"/>
      <c r="D75" s="1903"/>
      <c r="E75" s="1903"/>
      <c r="F75" s="1903"/>
      <c r="G75" s="1903"/>
      <c r="H75" s="1903"/>
      <c r="I75" s="1903"/>
    </row>
    <row r="76" spans="1:9" ht="15" customHeight="1">
      <c r="A76" s="1315"/>
      <c r="B76" s="1191"/>
      <c r="C76" s="1903"/>
      <c r="D76" s="1903"/>
      <c r="E76" s="1903"/>
      <c r="F76" s="1903"/>
      <c r="G76" s="1903"/>
      <c r="H76" s="1903"/>
      <c r="I76" s="1903"/>
    </row>
    <row r="77" spans="1:9" ht="15" customHeight="1">
      <c r="A77" s="1315"/>
      <c r="B77" s="1191" t="s">
        <v>65</v>
      </c>
      <c r="C77" s="2052" t="s">
        <v>1025</v>
      </c>
      <c r="D77" s="2053"/>
      <c r="E77" s="2053"/>
      <c r="F77" s="2053"/>
      <c r="G77" s="2053"/>
      <c r="H77" s="2053"/>
      <c r="I77" s="2054"/>
    </row>
    <row r="78" spans="1:9" ht="15" customHeight="1">
      <c r="A78" s="1315"/>
      <c r="B78" s="1191"/>
      <c r="C78" s="2055"/>
      <c r="D78" s="2056"/>
      <c r="E78" s="2056"/>
      <c r="F78" s="2056"/>
      <c r="G78" s="2056"/>
      <c r="H78" s="2056"/>
      <c r="I78" s="2057"/>
    </row>
    <row r="79" spans="1:9" ht="15" customHeight="1">
      <c r="A79" s="1315"/>
      <c r="B79" s="1191"/>
      <c r="C79" s="2058"/>
      <c r="D79" s="2059"/>
      <c r="E79" s="2059"/>
      <c r="F79" s="2059"/>
      <c r="G79" s="2059"/>
      <c r="H79" s="2059"/>
      <c r="I79" s="2060"/>
    </row>
    <row r="80" spans="1:9" ht="5.0999999999999996" customHeight="1">
      <c r="A80" s="88"/>
      <c r="B80" s="262"/>
      <c r="C80" s="163"/>
      <c r="D80" s="163"/>
      <c r="E80" s="163"/>
      <c r="F80" s="163"/>
      <c r="G80" s="163"/>
      <c r="H80" s="163"/>
      <c r="I80" s="163"/>
    </row>
    <row r="81" spans="1:9" ht="15" customHeight="1">
      <c r="A81" s="1006" t="s">
        <v>649</v>
      </c>
      <c r="B81" s="1006"/>
      <c r="C81" s="187"/>
      <c r="D81" s="243"/>
      <c r="E81" s="243"/>
      <c r="F81" s="243"/>
      <c r="G81" s="243"/>
      <c r="H81" s="243"/>
      <c r="I81" s="243"/>
    </row>
    <row r="82" spans="1:9" ht="15" customHeight="1">
      <c r="A82" s="1061" t="s">
        <v>947</v>
      </c>
      <c r="B82" s="1061"/>
      <c r="C82" s="1893" t="s">
        <v>1552</v>
      </c>
      <c r="D82" s="1893"/>
      <c r="E82" s="1893"/>
      <c r="F82" s="1893"/>
      <c r="G82" s="1893"/>
      <c r="H82" s="1893"/>
      <c r="I82" s="1893"/>
    </row>
    <row r="83" spans="1:9" ht="15" customHeight="1">
      <c r="A83" s="1061"/>
      <c r="B83" s="1061"/>
      <c r="C83" s="1894"/>
      <c r="D83" s="1894"/>
      <c r="E83" s="1894"/>
      <c r="F83" s="1894"/>
      <c r="G83" s="1894"/>
      <c r="H83" s="1894"/>
      <c r="I83" s="1894"/>
    </row>
    <row r="84" spans="1:9" ht="15" customHeight="1">
      <c r="A84" s="1061"/>
      <c r="B84" s="1061"/>
      <c r="C84" s="1894"/>
      <c r="D84" s="1894"/>
      <c r="E84" s="1894"/>
      <c r="F84" s="1894"/>
      <c r="G84" s="1894"/>
      <c r="H84" s="1894"/>
      <c r="I84" s="1894"/>
    </row>
    <row r="85" spans="1:9" ht="15" customHeight="1">
      <c r="A85" s="1061"/>
      <c r="B85" s="1061"/>
      <c r="C85" s="1894"/>
      <c r="D85" s="1894"/>
      <c r="E85" s="1894"/>
      <c r="F85" s="1894"/>
      <c r="G85" s="1894"/>
      <c r="H85" s="1894"/>
      <c r="I85" s="1894"/>
    </row>
    <row r="86" spans="1:9" ht="15" customHeight="1">
      <c r="A86" s="1061"/>
      <c r="B86" s="1061"/>
      <c r="C86" s="1894"/>
      <c r="D86" s="1894"/>
      <c r="E86" s="1894"/>
      <c r="F86" s="1894"/>
      <c r="G86" s="1894"/>
      <c r="H86" s="1894"/>
      <c r="I86" s="1894"/>
    </row>
    <row r="87" spans="1:9" ht="15" customHeight="1">
      <c r="A87" s="1061"/>
      <c r="B87" s="1061"/>
      <c r="C87" s="1894"/>
      <c r="D87" s="1894"/>
      <c r="E87" s="1894"/>
      <c r="F87" s="1894"/>
      <c r="G87" s="1894"/>
      <c r="H87" s="1894"/>
      <c r="I87" s="1894"/>
    </row>
    <row r="88" spans="1:9" ht="15" customHeight="1">
      <c r="A88" s="1061"/>
      <c r="B88" s="1061"/>
      <c r="C88" s="1894"/>
      <c r="D88" s="1894"/>
      <c r="E88" s="1894"/>
      <c r="F88" s="1894"/>
      <c r="G88" s="1894"/>
      <c r="H88" s="1894"/>
      <c r="I88" s="1894"/>
    </row>
    <row r="89" spans="1:9" ht="15" customHeight="1">
      <c r="A89" s="1061"/>
      <c r="B89" s="1061"/>
      <c r="C89" s="1894"/>
      <c r="D89" s="1894"/>
      <c r="E89" s="1894"/>
      <c r="F89" s="1894"/>
      <c r="G89" s="1894"/>
      <c r="H89" s="1894"/>
      <c r="I89" s="1894"/>
    </row>
    <row r="90" spans="1:9" ht="15" customHeight="1">
      <c r="A90" s="1061"/>
      <c r="B90" s="1061"/>
      <c r="C90" s="1895"/>
      <c r="D90" s="1895"/>
      <c r="E90" s="1895"/>
      <c r="F90" s="1895"/>
      <c r="G90" s="1895"/>
      <c r="H90" s="1895"/>
      <c r="I90" s="1895"/>
    </row>
    <row r="91" spans="1:9" ht="15" customHeight="1">
      <c r="A91" s="1061"/>
      <c r="B91" s="1061"/>
      <c r="C91" s="1896"/>
      <c r="D91" s="1896"/>
      <c r="E91" s="1896"/>
      <c r="F91" s="1896"/>
      <c r="G91" s="1896"/>
      <c r="H91" s="1896"/>
      <c r="I91" s="1896"/>
    </row>
    <row r="92" spans="1:9">
      <c r="C92" s="44"/>
      <c r="D92" s="44"/>
      <c r="E92" s="44"/>
      <c r="F92" s="44"/>
      <c r="G92" s="44"/>
      <c r="H92" s="44"/>
      <c r="I92" s="44"/>
    </row>
    <row r="93" spans="1:9">
      <c r="C93" s="44"/>
      <c r="D93" s="44"/>
      <c r="E93" s="44"/>
      <c r="F93" s="44"/>
      <c r="G93" s="44"/>
      <c r="H93" s="44"/>
      <c r="I93" s="44"/>
    </row>
    <row r="94" spans="1:9">
      <c r="C94" s="44"/>
      <c r="D94" s="44"/>
      <c r="E94" s="44"/>
      <c r="F94" s="44"/>
      <c r="G94" s="44"/>
      <c r="H94" s="44"/>
      <c r="I94" s="44"/>
    </row>
  </sheetData>
  <customSheetViews>
    <customSheetView guid="{752EAD5E-2F62-4CFE-8BD1-E3E6987497BB}" showPageBreaks="1" view="pageBreakPreview" topLeftCell="A22">
      <selection activeCell="J15" sqref="J15"/>
      <rowBreaks count="3" manualBreakCount="3">
        <brk id="39" max="16383" man="1"/>
        <brk id="50" max="16383" man="1"/>
        <brk id="110" max="16383" man="1"/>
      </rowBreaks>
      <pageMargins left="0.7" right="1.0416666666666666E-2" top="0.75" bottom="0.75" header="0.3" footer="0.3"/>
      <pageSetup paperSize="9" orientation="portrait" r:id="rId1"/>
    </customSheetView>
    <customSheetView guid="{71275B59-52D9-4BCA-9258-6D8C6EFF66CF}" showPageBreaks="1" view="pageLayout" topLeftCell="A49">
      <selection activeCell="J27" sqref="J27"/>
      <pageMargins left="0.7" right="1.0416666666666666E-2" top="0.75" bottom="0.75" header="0.3" footer="0.3"/>
      <pageSetup paperSize="9" orientation="portrait" r:id="rId2"/>
    </customSheetView>
    <customSheetView guid="{E75B0417-2004-49B0-81AA-65A6C4F7EC2C}" showPageBreaks="1" view="pageLayout" topLeftCell="A49">
      <selection activeCell="J27" sqref="J27"/>
      <rowBreaks count="3" manualBreakCount="3">
        <brk id="39" max="16383" man="1"/>
        <brk id="50" max="16383" man="1"/>
        <brk id="108" max="16383" man="1"/>
      </rowBreaks>
      <pageMargins left="0.7" right="1.0416666666666666E-2" top="0.75" bottom="0.75" header="0.3" footer="0.3"/>
      <pageSetup paperSize="9" orientation="portrait" r:id="rId3"/>
    </customSheetView>
    <customSheetView guid="{0B143DF2-66B8-46B0-BF36-1C571A9EB3F3}" showPageBreaks="1" view="pageLayout" topLeftCell="A25">
      <selection activeCell="D51" sqref="A50:IV56"/>
      <rowBreaks count="3" manualBreakCount="3">
        <brk id="39" max="16383" man="1"/>
        <brk id="50" max="16383" man="1"/>
        <brk id="108" max="16383" man="1"/>
      </rowBreaks>
      <pageMargins left="0.7" right="1.0416666666666666E-2" top="0.75" bottom="0.75" header="0.3" footer="0.3"/>
      <pageSetup paperSize="9" orientation="portrait" r:id="rId4"/>
    </customSheetView>
    <customSheetView guid="{4DCD7E50-A612-4C8E-882E-3BC6A59DB4EB}" showPageBreaks="1" view="pageLayout" topLeftCell="A16">
      <selection activeCell="M19" sqref="M19"/>
      <rowBreaks count="1" manualBreakCount="1">
        <brk id="39" max="16383" man="1"/>
      </rowBreaks>
      <pageMargins left="0.7" right="1.0416666666666666E-2" top="0.75" bottom="0.75" header="0.3" footer="0.3"/>
      <pageSetup paperSize="9" orientation="portrait" horizontalDpi="300" verticalDpi="300" r:id="rId5"/>
    </customSheetView>
    <customSheetView guid="{A898AA5D-169A-4A14-AB8F-C4F4C5C9C869}" showPageBreaks="1" view="pageBreakPreview" topLeftCell="A47">
      <selection activeCell="D54" sqref="D54:I54"/>
      <rowBreaks count="3" manualBreakCount="3">
        <brk id="39" max="16383" man="1"/>
        <brk id="50" max="16383" man="1"/>
        <brk id="110" max="16383" man="1"/>
      </rowBreaks>
      <pageMargins left="0.7" right="1.0416666666666666E-2" top="0.75" bottom="0.75" header="0.3" footer="0.3"/>
      <pageSetup paperSize="9" orientation="portrait" r:id="rId6"/>
    </customSheetView>
    <customSheetView guid="{DD9AE018-7E22-4B13-ADFF-D4C3360CBEF2}" showPageBreaks="1" view="pageBreakPreview" topLeftCell="A31">
      <selection activeCell="J15" sqref="J15"/>
      <rowBreaks count="3" manualBreakCount="3">
        <brk id="39" max="16383" man="1"/>
        <brk id="50" max="16383" man="1"/>
        <brk id="110" max="16383" man="1"/>
      </rowBreaks>
      <pageMargins left="0.7" right="1.0416666666666666E-2" top="0.75" bottom="0.75" header="0.3" footer="0.3"/>
      <pageSetup paperSize="9" orientation="portrait" r:id="rId7"/>
    </customSheetView>
    <customSheetView guid="{9EB396F3-ECBE-4F00-8AF4-433E00D5457E}" showPageBreaks="1" view="pageLayout" topLeftCell="A16">
      <selection activeCell="M19" sqref="M19"/>
      <rowBreaks count="1" manualBreakCount="1">
        <brk id="39" max="16383" man="1"/>
      </rowBreaks>
      <pageMargins left="0.7" right="1.0416666666666666E-2" top="0.75" bottom="0.75" header="0.3" footer="0.3"/>
      <pageSetup paperSize="9" orientation="portrait" horizontalDpi="300" verticalDpi="300" r:id="rId8"/>
    </customSheetView>
    <customSheetView guid="{55E52B48-1657-48E8-B3E5-B0C731EC5524}" showPageBreaks="1" view="pageLayout" topLeftCell="A46">
      <selection activeCell="D51" sqref="A51:IV56"/>
      <rowBreaks count="3" manualBreakCount="3">
        <brk id="39" max="16383" man="1"/>
        <brk id="50" max="16383" man="1"/>
        <brk id="108" max="16383" man="1"/>
      </rowBreaks>
      <pageMargins left="0.7" right="1.0416666666666666E-2" top="0.75" bottom="0.75" header="0.3" footer="0.3"/>
      <pageSetup paperSize="9" orientation="portrait" r:id="rId9"/>
    </customSheetView>
    <customSheetView guid="{23D4B25B-CBF4-454F-9519-3A7381CDE973}" showPageBreaks="1" view="pageLayout" topLeftCell="A25">
      <selection activeCell="D51" sqref="A51:IV56"/>
      <rowBreaks count="3" manualBreakCount="3">
        <brk id="39" max="16383" man="1"/>
        <brk id="50" max="16383" man="1"/>
        <brk id="108" max="16383" man="1"/>
      </rowBreaks>
      <pageMargins left="0.7" right="1.0416666666666666E-2" top="0.75" bottom="0.75" header="0.3" footer="0.3"/>
      <pageSetup paperSize="9" orientation="portrait" r:id="rId10"/>
    </customSheetView>
    <customSheetView guid="{06A42C23-4954-42F4-A856-AA4EA9356C9D}" showPageBreaks="1" view="pageLayout" topLeftCell="A46">
      <selection activeCell="D51" sqref="A51:IV56"/>
      <rowBreaks count="3" manualBreakCount="3">
        <brk id="39" max="16383" man="1"/>
        <brk id="50" max="16383" man="1"/>
        <brk id="108" max="16383" man="1"/>
      </rowBreaks>
      <pageMargins left="0.7" right="1.0416666666666666E-2" top="0.75" bottom="0.75" header="0.3" footer="0.3"/>
      <pageSetup paperSize="9" orientation="portrait" r:id="rId11"/>
    </customSheetView>
    <customSheetView guid="{7F613779-33AB-4C27-B28A-A10D734C27EA}" showPageBreaks="1" view="pageLayout" topLeftCell="A37">
      <selection activeCell="G57" sqref="G57"/>
      <rowBreaks count="3" manualBreakCount="3">
        <brk id="39" max="16383" man="1"/>
        <brk id="52" max="16383" man="1"/>
        <brk id="110" max="16383" man="1"/>
      </rowBreaks>
      <pageMargins left="0.7" right="1.0416666666666666E-2" top="0.75" bottom="0.75" header="0.3" footer="0.3"/>
      <pageSetup paperSize="9" orientation="portrait" r:id="rId12"/>
    </customSheetView>
    <customSheetView guid="{5FEFEB6C-BEC4-430E-B947-6A7413286A0D}" showPageBreaks="1" view="pageLayout">
      <selection activeCell="J8" sqref="J8"/>
      <rowBreaks count="1" manualBreakCount="1">
        <brk id="39" max="16383" man="1"/>
      </rowBreaks>
      <pageMargins left="0.7" right="1.0416666666666666E-2" top="0.75" bottom="0.75" header="0.3" footer="0.3"/>
      <pageSetup paperSize="9" orientation="portrait" horizontalDpi="300" verticalDpi="300" r:id="rId13"/>
    </customSheetView>
    <customSheetView guid="{22FD68A5-46F7-4E41-8363-D5981057D2EF}" showPageBreaks="1" view="pageBreakPreview" topLeftCell="A31">
      <selection activeCell="J15" sqref="J15"/>
      <rowBreaks count="3" manualBreakCount="3">
        <brk id="39" max="16383" man="1"/>
        <brk id="50" max="16383" man="1"/>
        <brk id="110" max="16383" man="1"/>
      </rowBreaks>
      <pageMargins left="0.7" right="1.0416666666666666E-2" top="0.75" bottom="0.75" header="0.3" footer="0.3"/>
      <pageSetup paperSize="9" orientation="portrait" r:id="rId14"/>
    </customSheetView>
    <customSheetView guid="{76B58914-1035-4353-9CF6-22B59E40A08B}" showPageBreaks="1" view="pageBreakPreview" topLeftCell="A31">
      <selection activeCell="J15" sqref="J15"/>
      <rowBreaks count="3" manualBreakCount="3">
        <brk id="39" max="16383" man="1"/>
        <brk id="50" max="16383" man="1"/>
        <brk id="110" max="16383" man="1"/>
      </rowBreaks>
      <pageMargins left="0.7" right="1.0416666666666666E-2" top="0.75" bottom="0.75" header="0.3" footer="0.3"/>
      <pageSetup paperSize="9" orientation="portrait" r:id="rId15"/>
    </customSheetView>
    <customSheetView guid="{3848975B-608E-4A87-AC36-A52CBAB490C8}" showPageBreaks="1" view="pageLayout" topLeftCell="A25">
      <selection activeCell="D51" sqref="A50:IV56"/>
      <rowBreaks count="3" manualBreakCount="3">
        <brk id="39" max="16383" man="1"/>
        <brk id="50" max="16383" man="1"/>
        <brk id="108" max="16383" man="1"/>
      </rowBreaks>
      <pageMargins left="0.7" right="1.0416666666666666E-2" top="0.75" bottom="0.75" header="0.3" footer="0.3"/>
      <pageSetup paperSize="9" orientation="portrait" r:id="rId16"/>
    </customSheetView>
    <customSheetView guid="{D623C857-8851-4DB2-AEC5-A3D94BBCC3E5}" showPageBreaks="1" view="pageBreakPreview" topLeftCell="A31">
      <selection activeCell="J15" sqref="J15"/>
      <rowBreaks count="3" manualBreakCount="3">
        <brk id="39" max="16383" man="1"/>
        <brk id="50" max="16383" man="1"/>
        <brk id="110" max="16383" man="1"/>
      </rowBreaks>
      <pageMargins left="0.7" right="1.0416666666666666E-2" top="0.75" bottom="0.75" header="0.3" footer="0.3"/>
      <pageSetup paperSize="9" orientation="portrait" r:id="rId17"/>
    </customSheetView>
    <customSheetView guid="{4789E3A1-B331-40F4-BFBE-ECBA77374F9F}" showPageBreaks="1" view="pageLayout" topLeftCell="A25">
      <selection activeCell="D51" sqref="A51:IV56"/>
      <rowBreaks count="3" manualBreakCount="3">
        <brk id="39" max="16383" man="1"/>
        <brk id="50" max="16383" man="1"/>
        <brk id="108" max="16383" man="1"/>
      </rowBreaks>
      <pageMargins left="0.7" right="1.0416666666666666E-2" top="0.75" bottom="0.75" header="0.3" footer="0.3"/>
      <pageSetup paperSize="9" orientation="portrait" r:id="rId18"/>
    </customSheetView>
  </customSheetViews>
  <mergeCells count="57">
    <mergeCell ref="A9:B9"/>
    <mergeCell ref="A10:B11"/>
    <mergeCell ref="C10:I11"/>
    <mergeCell ref="A1:I1"/>
    <mergeCell ref="A2:I2"/>
    <mergeCell ref="A3:B3"/>
    <mergeCell ref="C4:I4"/>
    <mergeCell ref="A4:B4"/>
    <mergeCell ref="C3:I3"/>
    <mergeCell ref="A5:B7"/>
    <mergeCell ref="D5:I5"/>
    <mergeCell ref="F6:F7"/>
    <mergeCell ref="H6:I6"/>
    <mergeCell ref="H7:I7"/>
    <mergeCell ref="C13:E13"/>
    <mergeCell ref="A31:I31"/>
    <mergeCell ref="A12:B14"/>
    <mergeCell ref="C12:E12"/>
    <mergeCell ref="F12:I12"/>
    <mergeCell ref="C14:E14"/>
    <mergeCell ref="F13:I13"/>
    <mergeCell ref="F14:I14"/>
    <mergeCell ref="A16:B16"/>
    <mergeCell ref="A17:A24"/>
    <mergeCell ref="B21:C22"/>
    <mergeCell ref="D27:I28"/>
    <mergeCell ref="D29:I30"/>
    <mergeCell ref="D21:I22"/>
    <mergeCell ref="D17:I18"/>
    <mergeCell ref="D19:I20"/>
    <mergeCell ref="C77:I79"/>
    <mergeCell ref="A44:B45"/>
    <mergeCell ref="A35:B36"/>
    <mergeCell ref="A37:B38"/>
    <mergeCell ref="A42:B43"/>
    <mergeCell ref="A40:B41"/>
    <mergeCell ref="B17:C18"/>
    <mergeCell ref="B19:C20"/>
    <mergeCell ref="B23:C24"/>
    <mergeCell ref="A25:C26"/>
    <mergeCell ref="A27:C28"/>
    <mergeCell ref="A81:B81"/>
    <mergeCell ref="A82:B91"/>
    <mergeCell ref="C82:I91"/>
    <mergeCell ref="D23:I24"/>
    <mergeCell ref="D25:I26"/>
    <mergeCell ref="A32:C32"/>
    <mergeCell ref="A29:C30"/>
    <mergeCell ref="A33:B34"/>
    <mergeCell ref="A39:C39"/>
    <mergeCell ref="A46:B48"/>
    <mergeCell ref="C46:I48"/>
    <mergeCell ref="A50:B50"/>
    <mergeCell ref="A51:A79"/>
    <mergeCell ref="B51:B76"/>
    <mergeCell ref="C51:I76"/>
    <mergeCell ref="B77:B79"/>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2" manualBreakCount="2">
    <brk id="48" max="16383" man="1"/>
    <brk id="13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F0"/>
  </sheetPr>
  <dimension ref="A1:L87"/>
  <sheetViews>
    <sheetView view="pageBreakPreview" topLeftCell="A4" zoomScaleNormal="100" zoomScaleSheetLayoutView="100" workbookViewId="0">
      <selection activeCell="N41" sqref="N41"/>
    </sheetView>
  </sheetViews>
  <sheetFormatPr defaultColWidth="9" defaultRowHeight="13.5"/>
  <cols>
    <col min="1" max="1" width="3.625" style="33" customWidth="1"/>
    <col min="2" max="2" width="12.625" style="33" customWidth="1"/>
    <col min="3" max="9" width="10.625" style="33" customWidth="1"/>
    <col min="10" max="16384" width="9" style="33"/>
  </cols>
  <sheetData>
    <row r="1" spans="1:9" s="214" customFormat="1" ht="15" customHeight="1">
      <c r="A1" s="992" t="s">
        <v>979</v>
      </c>
      <c r="B1" s="993"/>
      <c r="C1" s="993"/>
      <c r="D1" s="993"/>
      <c r="E1" s="993"/>
      <c r="F1" s="993"/>
      <c r="G1" s="993"/>
      <c r="H1" s="993"/>
      <c r="I1" s="994"/>
    </row>
    <row r="2" spans="1:9">
      <c r="A2" s="866"/>
      <c r="B2" s="866"/>
      <c r="C2" s="866"/>
      <c r="D2" s="866"/>
      <c r="E2" s="866"/>
      <c r="F2" s="866"/>
      <c r="G2" s="866"/>
      <c r="H2" s="866"/>
      <c r="I2" s="866"/>
    </row>
    <row r="3" spans="1:9" ht="15" customHeight="1">
      <c r="A3" s="917" t="s">
        <v>3</v>
      </c>
      <c r="B3" s="917"/>
      <c r="C3" s="2275" t="s">
        <v>1414</v>
      </c>
      <c r="D3" s="924"/>
      <c r="E3" s="924"/>
      <c r="F3" s="924"/>
      <c r="G3" s="924"/>
      <c r="H3" s="924"/>
      <c r="I3" s="924"/>
    </row>
    <row r="4" spans="1:9" ht="15" customHeight="1">
      <c r="A4" s="1000" t="s">
        <v>42</v>
      </c>
      <c r="B4" s="1000"/>
      <c r="C4" s="925" t="s">
        <v>250</v>
      </c>
      <c r="D4" s="925"/>
      <c r="E4" s="925"/>
      <c r="F4" s="925"/>
      <c r="G4" s="925"/>
      <c r="H4" s="925"/>
      <c r="I4" s="925"/>
    </row>
    <row r="5" spans="1:9" ht="15" customHeight="1">
      <c r="A5" s="917" t="s">
        <v>14</v>
      </c>
      <c r="B5" s="917"/>
      <c r="C5" s="5" t="s">
        <v>15</v>
      </c>
      <c r="D5" s="925" t="s">
        <v>1018</v>
      </c>
      <c r="E5" s="925"/>
      <c r="F5" s="925"/>
      <c r="G5" s="925"/>
      <c r="H5" s="925"/>
      <c r="I5" s="925"/>
    </row>
    <row r="6" spans="1:9" ht="15" customHeight="1">
      <c r="A6" s="917"/>
      <c r="B6" s="917"/>
      <c r="C6" s="254" t="s">
        <v>102</v>
      </c>
      <c r="D6" s="260" t="s">
        <v>17</v>
      </c>
      <c r="E6" s="260" t="s">
        <v>667</v>
      </c>
      <c r="F6" s="1914" t="s">
        <v>43</v>
      </c>
      <c r="G6" s="255" t="s">
        <v>16</v>
      </c>
      <c r="H6" s="970" t="s">
        <v>1019</v>
      </c>
      <c r="I6" s="972"/>
    </row>
    <row r="7" spans="1:9" ht="15" customHeight="1">
      <c r="A7" s="917"/>
      <c r="B7" s="917"/>
      <c r="C7" s="254" t="s">
        <v>699</v>
      </c>
      <c r="D7" s="260" t="s">
        <v>17</v>
      </c>
      <c r="E7" s="260" t="s">
        <v>682</v>
      </c>
      <c r="F7" s="1915"/>
      <c r="G7" s="255" t="s">
        <v>17</v>
      </c>
      <c r="H7" s="1916" t="s">
        <v>682</v>
      </c>
      <c r="I7" s="1917"/>
    </row>
    <row r="8" spans="1:9" ht="5.0999999999999996" customHeight="1">
      <c r="A8" s="129"/>
      <c r="B8" s="129"/>
      <c r="C8" s="194"/>
      <c r="D8" s="193"/>
      <c r="E8" s="193"/>
      <c r="F8" s="195"/>
      <c r="G8" s="196"/>
      <c r="H8" s="197"/>
      <c r="I8" s="197"/>
    </row>
    <row r="9" spans="1:9" ht="15" customHeight="1">
      <c r="A9" s="1006" t="s">
        <v>650</v>
      </c>
      <c r="B9" s="1006"/>
      <c r="C9" s="243"/>
      <c r="D9" s="243"/>
      <c r="E9" s="243"/>
      <c r="F9" s="243"/>
      <c r="G9" s="243"/>
      <c r="H9" s="243"/>
      <c r="I9" s="243"/>
    </row>
    <row r="10" spans="1:9" ht="15" customHeight="1">
      <c r="A10" s="889" t="s">
        <v>45</v>
      </c>
      <c r="B10" s="890"/>
      <c r="C10" s="2052" t="s">
        <v>1021</v>
      </c>
      <c r="D10" s="2053"/>
      <c r="E10" s="2053"/>
      <c r="F10" s="2053"/>
      <c r="G10" s="2053"/>
      <c r="H10" s="2053"/>
      <c r="I10" s="2054"/>
    </row>
    <row r="11" spans="1:9" ht="15" customHeight="1">
      <c r="A11" s="1007"/>
      <c r="B11" s="1008"/>
      <c r="C11" s="2055"/>
      <c r="D11" s="2056"/>
      <c r="E11" s="2056"/>
      <c r="F11" s="2056"/>
      <c r="G11" s="2056"/>
      <c r="H11" s="2056"/>
      <c r="I11" s="2057"/>
    </row>
    <row r="12" spans="1:9" s="214" customFormat="1" ht="20.25" customHeight="1">
      <c r="A12" s="1007"/>
      <c r="B12" s="1008"/>
      <c r="C12" s="2055"/>
      <c r="D12" s="2056"/>
      <c r="E12" s="2056"/>
      <c r="F12" s="2056"/>
      <c r="G12" s="2056"/>
      <c r="H12" s="2056"/>
      <c r="I12" s="2057"/>
    </row>
    <row r="13" spans="1:9" ht="15" customHeight="1">
      <c r="A13" s="924" t="s">
        <v>18</v>
      </c>
      <c r="B13" s="924"/>
      <c r="C13" s="925" t="s">
        <v>256</v>
      </c>
      <c r="D13" s="925"/>
      <c r="E13" s="925"/>
      <c r="F13" s="1152" t="s">
        <v>466</v>
      </c>
      <c r="G13" s="1152"/>
      <c r="H13" s="1152"/>
      <c r="I13" s="1152"/>
    </row>
    <row r="14" spans="1:9" ht="15" customHeight="1">
      <c r="A14" s="924"/>
      <c r="B14" s="924"/>
      <c r="C14" s="925" t="s">
        <v>47</v>
      </c>
      <c r="D14" s="925"/>
      <c r="E14" s="925"/>
      <c r="F14" s="917" t="s">
        <v>1302</v>
      </c>
      <c r="G14" s="917"/>
      <c r="H14" s="917"/>
      <c r="I14" s="917"/>
    </row>
    <row r="15" spans="1:9" ht="15" customHeight="1">
      <c r="A15" s="924"/>
      <c r="B15" s="924"/>
      <c r="C15" s="925" t="s">
        <v>20</v>
      </c>
      <c r="D15" s="925"/>
      <c r="E15" s="925"/>
      <c r="F15" s="925" t="s">
        <v>212</v>
      </c>
      <c r="G15" s="925"/>
      <c r="H15" s="925"/>
      <c r="I15" s="925"/>
    </row>
    <row r="16" spans="1:9" ht="5.0999999999999996" customHeight="1">
      <c r="A16" s="83"/>
      <c r="B16" s="83"/>
      <c r="C16" s="129"/>
      <c r="D16" s="129"/>
      <c r="E16" s="129"/>
      <c r="F16" s="129"/>
      <c r="G16" s="129"/>
      <c r="H16" s="129"/>
      <c r="I16" s="129"/>
    </row>
    <row r="17" spans="1:12" ht="15" customHeight="1">
      <c r="A17" s="1006" t="s">
        <v>651</v>
      </c>
      <c r="B17" s="1006"/>
      <c r="C17" s="59"/>
      <c r="D17" s="258"/>
      <c r="E17" s="258"/>
      <c r="F17" s="258"/>
      <c r="G17" s="258"/>
      <c r="H17" s="258"/>
      <c r="I17" s="258"/>
    </row>
    <row r="18" spans="1:12" ht="15" customHeight="1">
      <c r="A18" s="2179" t="s">
        <v>49</v>
      </c>
      <c r="B18" s="1009" t="s">
        <v>658</v>
      </c>
      <c r="C18" s="1010"/>
      <c r="D18" s="1989" t="s">
        <v>99</v>
      </c>
      <c r="E18" s="1990"/>
      <c r="F18" s="1990"/>
      <c r="G18" s="1990"/>
      <c r="H18" s="1990"/>
      <c r="I18" s="1991"/>
    </row>
    <row r="19" spans="1:12" ht="15" customHeight="1">
      <c r="A19" s="2179"/>
      <c r="B19" s="1013"/>
      <c r="C19" s="1014"/>
      <c r="D19" s="1992"/>
      <c r="E19" s="1993"/>
      <c r="F19" s="1993"/>
      <c r="G19" s="1993"/>
      <c r="H19" s="1993"/>
      <c r="I19" s="1994"/>
    </row>
    <row r="20" spans="1:12" ht="15" customHeight="1">
      <c r="A20" s="2179"/>
      <c r="B20" s="1009" t="s">
        <v>659</v>
      </c>
      <c r="C20" s="1010"/>
      <c r="D20" s="1928" t="s">
        <v>814</v>
      </c>
      <c r="E20" s="1929"/>
      <c r="F20" s="1929"/>
      <c r="G20" s="1929"/>
      <c r="H20" s="1929"/>
      <c r="I20" s="1930"/>
    </row>
    <row r="21" spans="1:12" ht="21.75" customHeight="1">
      <c r="A21" s="2179"/>
      <c r="B21" s="1013"/>
      <c r="C21" s="1014"/>
      <c r="D21" s="1931"/>
      <c r="E21" s="1932"/>
      <c r="F21" s="1932"/>
      <c r="G21" s="1932"/>
      <c r="H21" s="1932"/>
      <c r="I21" s="1933"/>
    </row>
    <row r="22" spans="1:12" ht="15" customHeight="1">
      <c r="A22" s="2179"/>
      <c r="B22" s="1009" t="s">
        <v>660</v>
      </c>
      <c r="C22" s="1010"/>
      <c r="D22" s="1928" t="s">
        <v>815</v>
      </c>
      <c r="E22" s="1990"/>
      <c r="F22" s="1990"/>
      <c r="G22" s="1990"/>
      <c r="H22" s="1990"/>
      <c r="I22" s="1991"/>
      <c r="J22" s="6"/>
      <c r="K22" s="6"/>
      <c r="L22" s="6"/>
    </row>
    <row r="23" spans="1:12" ht="28.5" customHeight="1">
      <c r="A23" s="2179"/>
      <c r="B23" s="1013"/>
      <c r="C23" s="1014"/>
      <c r="D23" s="1992"/>
      <c r="E23" s="1993"/>
      <c r="F23" s="1993"/>
      <c r="G23" s="1993"/>
      <c r="H23" s="1993"/>
      <c r="I23" s="1994"/>
      <c r="J23" s="6"/>
      <c r="K23" s="6"/>
      <c r="L23" s="6"/>
    </row>
    <row r="24" spans="1:12" ht="24.75" customHeight="1">
      <c r="A24" s="2179"/>
      <c r="B24" s="1001" t="s">
        <v>661</v>
      </c>
      <c r="C24" s="1001"/>
      <c r="D24" s="1997" t="s">
        <v>816</v>
      </c>
      <c r="E24" s="1997"/>
      <c r="F24" s="1997"/>
      <c r="G24" s="1997"/>
      <c r="H24" s="1997"/>
      <c r="I24" s="1997"/>
      <c r="J24" s="6"/>
      <c r="K24" s="6"/>
      <c r="L24" s="6"/>
    </row>
    <row r="25" spans="1:12" ht="23.25" customHeight="1">
      <c r="A25" s="2179"/>
      <c r="B25" s="1001"/>
      <c r="C25" s="1001"/>
      <c r="D25" s="1997"/>
      <c r="E25" s="1997"/>
      <c r="F25" s="1997"/>
      <c r="G25" s="1997"/>
      <c r="H25" s="1997"/>
      <c r="I25" s="1997"/>
      <c r="J25" s="6"/>
      <c r="K25" s="6"/>
      <c r="L25" s="6"/>
    </row>
    <row r="26" spans="1:12" ht="15" customHeight="1">
      <c r="A26" s="1001" t="s">
        <v>52</v>
      </c>
      <c r="B26" s="1001"/>
      <c r="C26" s="1001"/>
      <c r="D26" s="1891" t="s">
        <v>257</v>
      </c>
      <c r="E26" s="1891"/>
      <c r="F26" s="1891"/>
      <c r="G26" s="1891"/>
      <c r="H26" s="1891"/>
      <c r="I26" s="1891"/>
      <c r="J26" s="6"/>
      <c r="K26" s="6"/>
      <c r="L26" s="6"/>
    </row>
    <row r="27" spans="1:12" ht="21.75" customHeight="1">
      <c r="A27" s="1001"/>
      <c r="B27" s="1001"/>
      <c r="C27" s="1001"/>
      <c r="D27" s="1891"/>
      <c r="E27" s="1891"/>
      <c r="F27" s="1891"/>
      <c r="G27" s="1891"/>
      <c r="H27" s="1891"/>
      <c r="I27" s="1891"/>
      <c r="J27" s="6"/>
      <c r="K27" s="6"/>
      <c r="L27" s="6"/>
    </row>
    <row r="28" spans="1:12" ht="15" customHeight="1">
      <c r="A28" s="1009" t="s">
        <v>53</v>
      </c>
      <c r="B28" s="1211"/>
      <c r="C28" s="1010"/>
      <c r="D28" s="2245" t="s">
        <v>817</v>
      </c>
      <c r="E28" s="2246"/>
      <c r="F28" s="2246"/>
      <c r="G28" s="2246"/>
      <c r="H28" s="2246"/>
      <c r="I28" s="2247"/>
      <c r="J28" s="6"/>
      <c r="K28" s="6"/>
      <c r="L28" s="6"/>
    </row>
    <row r="29" spans="1:12" ht="15" customHeight="1">
      <c r="A29" s="1013"/>
      <c r="B29" s="1212"/>
      <c r="C29" s="1014"/>
      <c r="D29" s="2248"/>
      <c r="E29" s="2249"/>
      <c r="F29" s="2249"/>
      <c r="G29" s="2249"/>
      <c r="H29" s="2249"/>
      <c r="I29" s="2250"/>
      <c r="J29" s="6"/>
      <c r="K29" s="6"/>
      <c r="L29" s="6"/>
    </row>
    <row r="30" spans="1:12" ht="15" customHeight="1">
      <c r="A30" s="1001" t="s">
        <v>54</v>
      </c>
      <c r="B30" s="1001"/>
      <c r="C30" s="1001"/>
      <c r="D30" s="2256" t="s">
        <v>818</v>
      </c>
      <c r="E30" s="2256"/>
      <c r="F30" s="2256"/>
      <c r="G30" s="2256"/>
      <c r="H30" s="2256"/>
      <c r="I30" s="2256"/>
      <c r="J30" s="6"/>
      <c r="K30" s="6"/>
      <c r="L30" s="6"/>
    </row>
    <row r="31" spans="1:12" ht="21" customHeight="1">
      <c r="A31" s="1001"/>
      <c r="B31" s="1001"/>
      <c r="C31" s="1001"/>
      <c r="D31" s="2256"/>
      <c r="E31" s="2256"/>
      <c r="F31" s="2256"/>
      <c r="G31" s="2256"/>
      <c r="H31" s="2256"/>
      <c r="I31" s="2256"/>
      <c r="J31" s="6"/>
      <c r="K31" s="6"/>
      <c r="L31" s="6"/>
    </row>
    <row r="32" spans="1:12" ht="15" customHeight="1">
      <c r="A32" s="1998" t="s">
        <v>56</v>
      </c>
      <c r="B32" s="1999"/>
      <c r="C32" s="1999"/>
      <c r="D32" s="1999"/>
      <c r="E32" s="1999"/>
      <c r="F32" s="1999"/>
      <c r="G32" s="1999"/>
      <c r="H32" s="1999"/>
      <c r="I32" s="1999"/>
      <c r="J32" s="6"/>
      <c r="K32" s="6"/>
      <c r="L32" s="6"/>
    </row>
    <row r="33" spans="1:12" s="214" customFormat="1" ht="15" customHeight="1">
      <c r="A33" s="1026" t="s">
        <v>57</v>
      </c>
      <c r="B33" s="1027"/>
      <c r="C33" s="1028"/>
      <c r="D33" s="35" t="s">
        <v>981</v>
      </c>
      <c r="E33" s="35" t="s">
        <v>982</v>
      </c>
      <c r="F33" s="35" t="s">
        <v>980</v>
      </c>
      <c r="G33" s="35" t="s">
        <v>983</v>
      </c>
      <c r="H33" s="35" t="s">
        <v>984</v>
      </c>
      <c r="I33" s="35" t="s">
        <v>985</v>
      </c>
    </row>
    <row r="34" spans="1:12" ht="18" customHeight="1">
      <c r="A34" s="2269" t="s">
        <v>236</v>
      </c>
      <c r="B34" s="2272"/>
      <c r="C34" s="344" t="s">
        <v>81</v>
      </c>
      <c r="D34" s="526" t="s">
        <v>237</v>
      </c>
      <c r="E34" s="526" t="s">
        <v>237</v>
      </c>
      <c r="F34" s="526" t="s">
        <v>237</v>
      </c>
      <c r="G34" s="606" t="s">
        <v>237</v>
      </c>
      <c r="H34" s="607" t="s">
        <v>1501</v>
      </c>
      <c r="I34" s="607"/>
    </row>
    <row r="35" spans="1:12" ht="18" customHeight="1">
      <c r="A35" s="2273"/>
      <c r="B35" s="2273"/>
      <c r="C35" s="473" t="s">
        <v>59</v>
      </c>
      <c r="D35" s="529" t="s">
        <v>453</v>
      </c>
      <c r="E35" s="529" t="s">
        <v>486</v>
      </c>
      <c r="F35" s="529" t="s">
        <v>799</v>
      </c>
      <c r="G35" s="529" t="s">
        <v>1448</v>
      </c>
      <c r="H35" s="535"/>
      <c r="I35" s="535"/>
    </row>
    <row r="36" spans="1:12" ht="20.100000000000001" customHeight="1">
      <c r="A36" s="2269" t="s">
        <v>819</v>
      </c>
      <c r="B36" s="2270"/>
      <c r="C36" s="344" t="s">
        <v>81</v>
      </c>
      <c r="D36" s="608"/>
      <c r="E36" s="606" t="s">
        <v>48</v>
      </c>
      <c r="F36" s="606" t="s">
        <v>48</v>
      </c>
      <c r="G36" s="606" t="s">
        <v>48</v>
      </c>
      <c r="H36" s="606" t="s">
        <v>1449</v>
      </c>
      <c r="I36" s="607"/>
    </row>
    <row r="37" spans="1:12" ht="20.100000000000001" customHeight="1">
      <c r="A37" s="2271"/>
      <c r="B37" s="2271"/>
      <c r="C37" s="473" t="s">
        <v>59</v>
      </c>
      <c r="D37" s="531"/>
      <c r="E37" s="529" t="s">
        <v>820</v>
      </c>
      <c r="F37" s="529" t="s">
        <v>821</v>
      </c>
      <c r="G37" s="529" t="s">
        <v>1547</v>
      </c>
      <c r="H37" s="535"/>
      <c r="I37" s="535"/>
    </row>
    <row r="38" spans="1:12" ht="18" customHeight="1">
      <c r="A38" s="1881" t="s">
        <v>63</v>
      </c>
      <c r="B38" s="1881"/>
      <c r="C38" s="1905" t="s">
        <v>822</v>
      </c>
      <c r="D38" s="1906"/>
      <c r="E38" s="1906"/>
      <c r="F38" s="1906"/>
      <c r="G38" s="1906"/>
      <c r="H38" s="1906"/>
      <c r="I38" s="1907"/>
      <c r="J38" s="6"/>
      <c r="K38" s="6"/>
      <c r="L38" s="6"/>
    </row>
    <row r="39" spans="1:12" ht="18" customHeight="1">
      <c r="A39" s="1881"/>
      <c r="B39" s="1881"/>
      <c r="C39" s="1908"/>
      <c r="D39" s="1909"/>
      <c r="E39" s="1909"/>
      <c r="F39" s="1909"/>
      <c r="G39" s="1909"/>
      <c r="H39" s="1909"/>
      <c r="I39" s="1910"/>
      <c r="J39" s="6"/>
      <c r="K39" s="6"/>
      <c r="L39" s="6"/>
    </row>
    <row r="40" spans="1:12" ht="5.0999999999999996" customHeight="1">
      <c r="A40" s="167"/>
      <c r="B40" s="167"/>
      <c r="C40" s="161"/>
      <c r="D40" s="161"/>
      <c r="E40" s="161"/>
      <c r="F40" s="161"/>
      <c r="G40" s="161"/>
      <c r="H40" s="161"/>
      <c r="I40" s="161"/>
      <c r="J40" s="6"/>
      <c r="K40" s="6"/>
      <c r="L40" s="6"/>
    </row>
    <row r="41" spans="1:12" ht="15" customHeight="1">
      <c r="A41" s="1006" t="s">
        <v>647</v>
      </c>
      <c r="B41" s="1006"/>
      <c r="C41" s="187"/>
      <c r="D41" s="243"/>
      <c r="E41" s="243"/>
      <c r="F41" s="243"/>
      <c r="G41" s="243"/>
      <c r="H41" s="243"/>
      <c r="I41" s="243"/>
    </row>
    <row r="42" spans="1:12" ht="15" customHeight="1">
      <c r="A42" s="1315" t="s">
        <v>64</v>
      </c>
      <c r="B42" s="1063" t="s">
        <v>694</v>
      </c>
      <c r="C42" s="1903" t="s">
        <v>1709</v>
      </c>
      <c r="D42" s="1903"/>
      <c r="E42" s="1903"/>
      <c r="F42" s="1903"/>
      <c r="G42" s="1903"/>
      <c r="H42" s="1903"/>
      <c r="I42" s="1903"/>
    </row>
    <row r="43" spans="1:12" ht="15" customHeight="1">
      <c r="A43" s="1315"/>
      <c r="B43" s="1063"/>
      <c r="C43" s="1903"/>
      <c r="D43" s="1903"/>
      <c r="E43" s="1903"/>
      <c r="F43" s="1903"/>
      <c r="G43" s="1903"/>
      <c r="H43" s="1903"/>
      <c r="I43" s="1903"/>
    </row>
    <row r="44" spans="1:12" ht="15" customHeight="1">
      <c r="A44" s="1315"/>
      <c r="B44" s="1063"/>
      <c r="C44" s="1903"/>
      <c r="D44" s="1903"/>
      <c r="E44" s="1903"/>
      <c r="F44" s="1903"/>
      <c r="G44" s="1903"/>
      <c r="H44" s="1903"/>
      <c r="I44" s="1903"/>
    </row>
    <row r="45" spans="1:12" ht="15" customHeight="1">
      <c r="A45" s="1315"/>
      <c r="B45" s="1063"/>
      <c r="C45" s="1903"/>
      <c r="D45" s="1903"/>
      <c r="E45" s="1903"/>
      <c r="F45" s="1903"/>
      <c r="G45" s="1903"/>
      <c r="H45" s="1903"/>
      <c r="I45" s="1903"/>
    </row>
    <row r="46" spans="1:12" ht="15" customHeight="1">
      <c r="A46" s="1315"/>
      <c r="B46" s="1063"/>
      <c r="C46" s="1903"/>
      <c r="D46" s="1903"/>
      <c r="E46" s="1903"/>
      <c r="F46" s="1903"/>
      <c r="G46" s="1903"/>
      <c r="H46" s="1903"/>
      <c r="I46" s="1903"/>
    </row>
    <row r="47" spans="1:12" ht="15" customHeight="1">
      <c r="A47" s="1315"/>
      <c r="B47" s="1063"/>
      <c r="C47" s="1903"/>
      <c r="D47" s="1903"/>
      <c r="E47" s="1903"/>
      <c r="F47" s="1903"/>
      <c r="G47" s="1903"/>
      <c r="H47" s="1903"/>
      <c r="I47" s="1903"/>
    </row>
    <row r="48" spans="1:12" ht="15" customHeight="1">
      <c r="A48" s="1315"/>
      <c r="B48" s="1063"/>
      <c r="C48" s="1903"/>
      <c r="D48" s="1903"/>
      <c r="E48" s="1903"/>
      <c r="F48" s="1903"/>
      <c r="G48" s="1903"/>
      <c r="H48" s="1903"/>
      <c r="I48" s="1903"/>
    </row>
    <row r="49" spans="1:9" ht="15" customHeight="1">
      <c r="A49" s="1315"/>
      <c r="B49" s="1063" t="s">
        <v>65</v>
      </c>
      <c r="C49" s="2274" t="s">
        <v>823</v>
      </c>
      <c r="D49" s="2274"/>
      <c r="E49" s="2274"/>
      <c r="F49" s="2274"/>
      <c r="G49" s="2274"/>
      <c r="H49" s="2274"/>
      <c r="I49" s="2274"/>
    </row>
    <row r="50" spans="1:9" ht="15" customHeight="1">
      <c r="A50" s="1315"/>
      <c r="B50" s="1063"/>
      <c r="C50" s="2274"/>
      <c r="D50" s="2274"/>
      <c r="E50" s="2274"/>
      <c r="F50" s="2274"/>
      <c r="G50" s="2274"/>
      <c r="H50" s="2274"/>
      <c r="I50" s="2274"/>
    </row>
    <row r="51" spans="1:9" ht="5.0999999999999996" customHeight="1">
      <c r="A51" s="76"/>
      <c r="B51" s="77"/>
      <c r="C51" s="212"/>
      <c r="D51" s="212"/>
      <c r="E51" s="212"/>
      <c r="F51" s="212"/>
      <c r="G51" s="212"/>
      <c r="H51" s="212"/>
      <c r="I51" s="212"/>
    </row>
    <row r="52" spans="1:9" ht="15" customHeight="1">
      <c r="A52" s="1006" t="s">
        <v>649</v>
      </c>
      <c r="B52" s="1006"/>
      <c r="C52" s="187"/>
      <c r="D52" s="243"/>
      <c r="E52" s="243"/>
      <c r="F52" s="243"/>
      <c r="G52" s="243"/>
      <c r="H52" s="243"/>
      <c r="I52" s="243"/>
    </row>
    <row r="53" spans="1:9" ht="15" customHeight="1">
      <c r="A53" s="1061" t="s">
        <v>1413</v>
      </c>
      <c r="B53" s="1061"/>
      <c r="C53" s="2014" t="s">
        <v>1022</v>
      </c>
      <c r="D53" s="2015"/>
      <c r="E53" s="2015"/>
      <c r="F53" s="2015"/>
      <c r="G53" s="2015"/>
      <c r="H53" s="2015"/>
      <c r="I53" s="2016"/>
    </row>
    <row r="54" spans="1:9" ht="15" customHeight="1">
      <c r="A54" s="1061"/>
      <c r="B54" s="1061"/>
      <c r="C54" s="2017"/>
      <c r="D54" s="2018"/>
      <c r="E54" s="2018"/>
      <c r="F54" s="2018"/>
      <c r="G54" s="2018"/>
      <c r="H54" s="2018"/>
      <c r="I54" s="2019"/>
    </row>
    <row r="55" spans="1:9" ht="15" customHeight="1">
      <c r="A55" s="1061"/>
      <c r="B55" s="1061"/>
      <c r="C55" s="2017"/>
      <c r="D55" s="2018"/>
      <c r="E55" s="2018"/>
      <c r="F55" s="2018"/>
      <c r="G55" s="2018"/>
      <c r="H55" s="2018"/>
      <c r="I55" s="2019"/>
    </row>
    <row r="56" spans="1:9" ht="15" customHeight="1">
      <c r="A56" s="1061"/>
      <c r="B56" s="1061"/>
      <c r="C56" s="2017"/>
      <c r="D56" s="2018"/>
      <c r="E56" s="2018"/>
      <c r="F56" s="2018"/>
      <c r="G56" s="2018"/>
      <c r="H56" s="2018"/>
      <c r="I56" s="2019"/>
    </row>
    <row r="57" spans="1:9" s="214" customFormat="1" ht="15" customHeight="1">
      <c r="A57" s="1061"/>
      <c r="B57" s="1061"/>
      <c r="C57" s="2017"/>
      <c r="D57" s="2018"/>
      <c r="E57" s="2018"/>
      <c r="F57" s="2018"/>
      <c r="G57" s="2018"/>
      <c r="H57" s="2018"/>
      <c r="I57" s="2019"/>
    </row>
    <row r="58" spans="1:9" ht="15" customHeight="1">
      <c r="A58" s="1061"/>
      <c r="B58" s="1061"/>
      <c r="C58" s="2020"/>
      <c r="D58" s="2021"/>
      <c r="E58" s="2021"/>
      <c r="F58" s="2021"/>
      <c r="G58" s="2021"/>
      <c r="H58" s="2021"/>
      <c r="I58" s="2022"/>
    </row>
    <row r="59" spans="1:9" ht="26.25" customHeight="1">
      <c r="A59" s="1061"/>
      <c r="B59" s="1061"/>
      <c r="C59" s="2023"/>
      <c r="D59" s="2024"/>
      <c r="E59" s="2024"/>
      <c r="F59" s="2024"/>
      <c r="G59" s="2024"/>
      <c r="H59" s="2024"/>
      <c r="I59" s="2025"/>
    </row>
    <row r="60" spans="1:9">
      <c r="D60" s="41"/>
      <c r="E60" s="41"/>
      <c r="F60" s="41"/>
      <c r="G60" s="41"/>
      <c r="H60" s="41"/>
      <c r="I60" s="41"/>
    </row>
    <row r="61" spans="1:9">
      <c r="D61" s="41"/>
      <c r="E61" s="41"/>
      <c r="F61" s="41"/>
      <c r="G61" s="41"/>
      <c r="H61" s="41"/>
      <c r="I61" s="41"/>
    </row>
    <row r="62" spans="1:9">
      <c r="D62" s="41"/>
      <c r="E62" s="41"/>
      <c r="F62" s="41"/>
      <c r="G62" s="41"/>
      <c r="H62" s="41"/>
      <c r="I62" s="41"/>
    </row>
    <row r="63" spans="1:9">
      <c r="D63" s="41"/>
      <c r="E63" s="41"/>
      <c r="F63" s="41"/>
      <c r="G63" s="41"/>
      <c r="H63" s="41"/>
      <c r="I63" s="41"/>
    </row>
    <row r="64" spans="1:9">
      <c r="D64" s="41"/>
      <c r="E64" s="41"/>
      <c r="F64" s="41"/>
      <c r="G64" s="41"/>
      <c r="H64" s="41"/>
      <c r="I64" s="41"/>
    </row>
    <row r="65" spans="4:9">
      <c r="D65" s="41"/>
      <c r="E65" s="41"/>
      <c r="F65" s="41"/>
      <c r="G65" s="41"/>
      <c r="H65" s="41"/>
      <c r="I65" s="41"/>
    </row>
    <row r="66" spans="4:9">
      <c r="D66" s="41"/>
      <c r="E66" s="41"/>
      <c r="F66" s="41"/>
      <c r="G66" s="41"/>
      <c r="H66" s="41"/>
      <c r="I66" s="41"/>
    </row>
    <row r="67" spans="4:9">
      <c r="D67" s="41"/>
      <c r="E67" s="41"/>
      <c r="F67" s="41"/>
      <c r="G67" s="41"/>
      <c r="H67" s="41"/>
      <c r="I67" s="41"/>
    </row>
    <row r="68" spans="4:9">
      <c r="D68" s="41"/>
      <c r="E68" s="41"/>
      <c r="F68" s="41"/>
      <c r="G68" s="41"/>
      <c r="H68" s="41"/>
      <c r="I68" s="41"/>
    </row>
    <row r="69" spans="4:9">
      <c r="D69" s="41"/>
      <c r="E69" s="41"/>
      <c r="F69" s="41"/>
      <c r="G69" s="41"/>
      <c r="H69" s="41"/>
      <c r="I69" s="41"/>
    </row>
    <row r="70" spans="4:9">
      <c r="D70" s="41"/>
      <c r="E70" s="41"/>
      <c r="F70" s="41"/>
      <c r="G70" s="41"/>
      <c r="H70" s="41"/>
      <c r="I70" s="41"/>
    </row>
    <row r="71" spans="4:9">
      <c r="D71" s="41"/>
      <c r="E71" s="41"/>
      <c r="F71" s="41"/>
      <c r="G71" s="41"/>
      <c r="H71" s="41"/>
      <c r="I71" s="41"/>
    </row>
    <row r="72" spans="4:9">
      <c r="D72" s="41"/>
      <c r="E72" s="41"/>
      <c r="F72" s="41"/>
      <c r="G72" s="41"/>
      <c r="H72" s="41"/>
      <c r="I72" s="41"/>
    </row>
    <row r="73" spans="4:9">
      <c r="D73" s="41"/>
      <c r="E73" s="41"/>
      <c r="F73" s="41"/>
      <c r="G73" s="41"/>
      <c r="H73" s="41"/>
      <c r="I73" s="41"/>
    </row>
    <row r="74" spans="4:9">
      <c r="D74" s="41"/>
      <c r="E74" s="41"/>
      <c r="F74" s="41"/>
      <c r="G74" s="41"/>
      <c r="H74" s="41"/>
      <c r="I74" s="41"/>
    </row>
    <row r="75" spans="4:9">
      <c r="D75" s="41"/>
      <c r="E75" s="41"/>
      <c r="F75" s="41"/>
      <c r="G75" s="41"/>
      <c r="H75" s="41"/>
      <c r="I75" s="41"/>
    </row>
    <row r="76" spans="4:9">
      <c r="D76" s="41"/>
      <c r="E76" s="41"/>
      <c r="F76" s="41"/>
      <c r="G76" s="41"/>
      <c r="H76" s="41"/>
      <c r="I76" s="41"/>
    </row>
    <row r="77" spans="4:9">
      <c r="D77" s="41"/>
      <c r="E77" s="41"/>
      <c r="F77" s="41"/>
      <c r="G77" s="41"/>
      <c r="H77" s="41"/>
      <c r="I77" s="41"/>
    </row>
    <row r="78" spans="4:9">
      <c r="D78" s="41"/>
      <c r="E78" s="41"/>
      <c r="F78" s="41"/>
      <c r="G78" s="41"/>
      <c r="H78" s="41"/>
      <c r="I78" s="41"/>
    </row>
    <row r="79" spans="4:9">
      <c r="D79" s="41"/>
      <c r="E79" s="41"/>
      <c r="F79" s="41"/>
      <c r="G79" s="41"/>
      <c r="H79" s="41"/>
      <c r="I79" s="41"/>
    </row>
    <row r="80" spans="4:9">
      <c r="D80" s="41"/>
      <c r="E80" s="41"/>
      <c r="F80" s="41"/>
      <c r="G80" s="41"/>
      <c r="H80" s="41"/>
      <c r="I80" s="41"/>
    </row>
    <row r="81" spans="4:9">
      <c r="D81" s="41"/>
      <c r="E81" s="41"/>
      <c r="F81" s="41"/>
      <c r="G81" s="41"/>
      <c r="H81" s="41"/>
      <c r="I81" s="41"/>
    </row>
    <row r="82" spans="4:9">
      <c r="D82" s="41"/>
      <c r="E82" s="41"/>
      <c r="F82" s="41"/>
      <c r="G82" s="41"/>
      <c r="H82" s="41"/>
      <c r="I82" s="41"/>
    </row>
    <row r="83" spans="4:9">
      <c r="D83" s="41"/>
      <c r="E83" s="41"/>
      <c r="F83" s="41"/>
      <c r="G83" s="41"/>
      <c r="H83" s="41"/>
      <c r="I83" s="41"/>
    </row>
    <row r="84" spans="4:9">
      <c r="D84" s="41"/>
      <c r="E84" s="41"/>
      <c r="F84" s="41"/>
      <c r="G84" s="41"/>
      <c r="H84" s="41"/>
      <c r="I84" s="41"/>
    </row>
    <row r="85" spans="4:9">
      <c r="D85" s="41"/>
      <c r="E85" s="41"/>
      <c r="F85" s="41"/>
      <c r="G85" s="41"/>
      <c r="H85" s="41"/>
      <c r="I85" s="41"/>
    </row>
    <row r="86" spans="4:9">
      <c r="D86" s="41"/>
      <c r="E86" s="41"/>
      <c r="F86" s="41"/>
      <c r="G86" s="41"/>
      <c r="H86" s="41"/>
      <c r="I86" s="41"/>
    </row>
    <row r="87" spans="4:9">
      <c r="D87" s="41"/>
      <c r="E87" s="41"/>
      <c r="F87" s="41"/>
      <c r="G87" s="41"/>
      <c r="H87" s="41"/>
      <c r="I87" s="41"/>
    </row>
  </sheetData>
  <customSheetViews>
    <customSheetView guid="{752EAD5E-2F62-4CFE-8BD1-E3E6987497BB}" showPageBreaks="1" view="pageBreakPreview" topLeftCell="A37">
      <selection activeCell="J15" sqref="J15"/>
      <rowBreaks count="1" manualBreakCount="1">
        <brk id="30" max="16383" man="1"/>
      </rowBreaks>
      <pageMargins left="0.7" right="1.0416666666666666E-2" top="0.75" bottom="0.75" header="0.3" footer="0.3"/>
      <pageSetup paperSize="9" scale="98" orientation="portrait" r:id="rId1"/>
    </customSheetView>
    <customSheetView guid="{71275B59-52D9-4BCA-9258-6D8C6EFF66CF}" showPageBreaks="1" view="pageLayout" topLeftCell="A40">
      <selection activeCell="M44" sqref="M44"/>
      <pageMargins left="0.7" right="1.0416666666666666E-2" top="0.75" bottom="0.75" header="0.3" footer="0.3"/>
      <pageSetup paperSize="9" orientation="portrait" r:id="rId2"/>
    </customSheetView>
    <customSheetView guid="{E75B0417-2004-49B0-81AA-65A6C4F7EC2C}" showPageBreaks="1" view="pageLayout" topLeftCell="A40">
      <selection activeCell="M44" sqref="M44"/>
      <pageMargins left="0.7" right="1.0416666666666666E-2" top="0.75" bottom="0.75" header="0.3" footer="0.3"/>
      <pageSetup paperSize="9" orientation="portrait" r:id="rId3"/>
    </customSheetView>
    <customSheetView guid="{0B143DF2-66B8-46B0-BF36-1C571A9EB3F3}" showPageBreaks="1" view="pageLayout" topLeftCell="C41">
      <selection activeCell="M44" sqref="M44"/>
      <pageMargins left="0.7" right="1.0416666666666666E-2" top="0.75" bottom="0.75" header="0.3" footer="0.3"/>
      <pageSetup paperSize="9" orientation="portrait" r:id="rId4"/>
    </customSheetView>
    <customSheetView guid="{4DCD7E50-A612-4C8E-882E-3BC6A59DB4EB}" showPageBreaks="1" view="pageLayout">
      <selection activeCell="K16" sqref="K16"/>
      <pageMargins left="0.7" right="1.0416666666666666E-2" top="0.75" bottom="0.75" header="0.3" footer="0.3"/>
      <pageSetup paperSize="9" orientation="portrait" horizontalDpi="300" verticalDpi="300" r:id="rId5"/>
    </customSheetView>
    <customSheetView guid="{A898AA5D-169A-4A14-AB8F-C4F4C5C9C869}" showPageBreaks="1" view="pageBreakPreview" topLeftCell="A41">
      <selection activeCell="D42" sqref="D42:I42"/>
      <rowBreaks count="1" manualBreakCount="1">
        <brk id="30" max="16383" man="1"/>
      </rowBreaks>
      <pageMargins left="0.7" right="1.0416666666666666E-2" top="0.75" bottom="0.75" header="0.3" footer="0.3"/>
      <pageSetup paperSize="9" scale="98" orientation="portrait" r:id="rId6"/>
    </customSheetView>
    <customSheetView guid="{DD9AE018-7E22-4B13-ADFF-D4C3360CBEF2}" showPageBreaks="1" view="pageBreakPreview" topLeftCell="A37">
      <selection activeCell="J15" sqref="J15"/>
      <rowBreaks count="1" manualBreakCount="1">
        <brk id="30" max="16383" man="1"/>
      </rowBreaks>
      <pageMargins left="0.7" right="1.0416666666666666E-2" top="0.75" bottom="0.75" header="0.3" footer="0.3"/>
      <pageSetup paperSize="9" scale="98" orientation="portrait" r:id="rId7"/>
    </customSheetView>
    <customSheetView guid="{9EB396F3-ECBE-4F00-8AF4-433E00D5457E}" showPageBreaks="1" view="pageLayout" topLeftCell="G10">
      <selection activeCell="K16" sqref="K16"/>
      <pageMargins left="0.7" right="1.0416666666666666E-2" top="0.75" bottom="0.75" header="0.3" footer="0.3"/>
      <pageSetup paperSize="9" orientation="portrait" horizontalDpi="300" verticalDpi="300" r:id="rId8"/>
    </customSheetView>
    <customSheetView guid="{55E52B48-1657-48E8-B3E5-B0C731EC5524}" showPageBreaks="1" view="pageLayout" topLeftCell="A40">
      <selection activeCell="A43" sqref="A43:IV48"/>
      <pageMargins left="0.7" right="1.0416666666666666E-2" top="0.75" bottom="0.75" header="0.3" footer="0.3"/>
      <pageSetup paperSize="9" orientation="portrait" r:id="rId9"/>
    </customSheetView>
    <customSheetView guid="{23D4B25B-CBF4-454F-9519-3A7381CDE973}" showPageBreaks="1" view="pageLayout" topLeftCell="C41">
      <selection activeCell="M44" sqref="M44"/>
      <pageMargins left="0.7" right="1.0416666666666666E-2" top="0.75" bottom="0.75" header="0.3" footer="0.3"/>
      <pageSetup paperSize="9" orientation="portrait" r:id="rId10"/>
    </customSheetView>
    <customSheetView guid="{06A42C23-4954-42F4-A856-AA4EA9356C9D}" showPageBreaks="1" view="pageLayout" topLeftCell="A40">
      <selection activeCell="A43" sqref="A43:IV48"/>
      <pageMargins left="0.7" right="1.0416666666666666E-2" top="0.75" bottom="0.75" header="0.3" footer="0.3"/>
      <pageSetup paperSize="9" orientation="portrait" r:id="rId11"/>
    </customSheetView>
    <customSheetView guid="{7F613779-33AB-4C27-B28A-A10D734C27EA}" showPageBreaks="1" view="pageLayout" topLeftCell="A34">
      <selection activeCell="K32" sqref="K30:L32"/>
      <pageMargins left="0.7" right="1.0416666666666666E-2" top="0.75" bottom="0.75" header="0.3" footer="0.3"/>
      <pageSetup paperSize="9" orientation="portrait" r:id="rId12"/>
    </customSheetView>
    <customSheetView guid="{5FEFEB6C-BEC4-430E-B947-6A7413286A0D}" showPageBreaks="1" view="pageLayout">
      <selection activeCell="A30" sqref="A30:B30"/>
      <pageMargins left="0.7" right="1.0416666666666666E-2" top="0.75" bottom="0.75" header="0.3" footer="0.3"/>
      <pageSetup paperSize="9" orientation="portrait" horizontalDpi="300" verticalDpi="300" r:id="rId13"/>
    </customSheetView>
    <customSheetView guid="{22FD68A5-46F7-4E41-8363-D5981057D2EF}" showPageBreaks="1" view="pageBreakPreview" topLeftCell="A37">
      <selection activeCell="J15" sqref="J15"/>
      <rowBreaks count="1" manualBreakCount="1">
        <brk id="30" max="16383" man="1"/>
      </rowBreaks>
      <pageMargins left="0.7" right="1.0416666666666666E-2" top="0.75" bottom="0.75" header="0.3" footer="0.3"/>
      <pageSetup paperSize="9" scale="98" orientation="portrait" r:id="rId14"/>
    </customSheetView>
    <customSheetView guid="{76B58914-1035-4353-9CF6-22B59E40A08B}" showPageBreaks="1" view="pageBreakPreview" topLeftCell="A37">
      <selection activeCell="J15" sqref="J15"/>
      <rowBreaks count="1" manualBreakCount="1">
        <brk id="30" max="16383" man="1"/>
      </rowBreaks>
      <pageMargins left="0.7" right="1.0416666666666666E-2" top="0.75" bottom="0.75" header="0.3" footer="0.3"/>
      <pageSetup paperSize="9" scale="98" orientation="portrait" r:id="rId15"/>
    </customSheetView>
    <customSheetView guid="{3848975B-608E-4A87-AC36-A52CBAB490C8}" showPageBreaks="1" view="pageLayout" topLeftCell="C41">
      <selection activeCell="M44" sqref="M44"/>
      <pageMargins left="0.7" right="1.0416666666666666E-2" top="0.75" bottom="0.75" header="0.3" footer="0.3"/>
      <pageSetup paperSize="9" orientation="portrait" r:id="rId16"/>
    </customSheetView>
    <customSheetView guid="{D623C857-8851-4DB2-AEC5-A3D94BBCC3E5}" showPageBreaks="1" view="pageBreakPreview" topLeftCell="A37">
      <selection activeCell="J15" sqref="J15"/>
      <rowBreaks count="1" manualBreakCount="1">
        <brk id="30" max="16383" man="1"/>
      </rowBreaks>
      <pageMargins left="0.7" right="1.0416666666666666E-2" top="0.75" bottom="0.75" header="0.3" footer="0.3"/>
      <pageSetup paperSize="9" scale="98" orientation="portrait" r:id="rId17"/>
    </customSheetView>
    <customSheetView guid="{4789E3A1-B331-40F4-BFBE-ECBA77374F9F}" showPageBreaks="1" view="pageLayout" topLeftCell="C41">
      <selection activeCell="M44" sqref="M44"/>
      <pageMargins left="0.7" right="1.0416666666666666E-2" top="0.75" bottom="0.75" header="0.3" footer="0.3"/>
      <pageSetup paperSize="9" orientation="portrait" r:id="rId18"/>
    </customSheetView>
  </customSheetViews>
  <mergeCells count="52">
    <mergeCell ref="A1:I1"/>
    <mergeCell ref="A2:I2"/>
    <mergeCell ref="A3:B3"/>
    <mergeCell ref="C3:I3"/>
    <mergeCell ref="H6:I6"/>
    <mergeCell ref="A4:B4"/>
    <mergeCell ref="C4:I4"/>
    <mergeCell ref="F6:F7"/>
    <mergeCell ref="A5:B7"/>
    <mergeCell ref="D5:I5"/>
    <mergeCell ref="H7:I7"/>
    <mergeCell ref="A41:B41"/>
    <mergeCell ref="A42:A50"/>
    <mergeCell ref="B42:B48"/>
    <mergeCell ref="C42:I48"/>
    <mergeCell ref="B49:B50"/>
    <mergeCell ref="C49:I50"/>
    <mergeCell ref="A32:I32"/>
    <mergeCell ref="A34:B35"/>
    <mergeCell ref="A38:B39"/>
    <mergeCell ref="C38:I39"/>
    <mergeCell ref="A33:C33"/>
    <mergeCell ref="A9:B9"/>
    <mergeCell ref="A17:B17"/>
    <mergeCell ref="B24:C25"/>
    <mergeCell ref="A30:C31"/>
    <mergeCell ref="A13:B15"/>
    <mergeCell ref="C15:E15"/>
    <mergeCell ref="C13:E13"/>
    <mergeCell ref="C14:E14"/>
    <mergeCell ref="D24:I25"/>
    <mergeCell ref="A10:B12"/>
    <mergeCell ref="C10:I12"/>
    <mergeCell ref="A18:A25"/>
    <mergeCell ref="A26:C27"/>
    <mergeCell ref="D26:I27"/>
    <mergeCell ref="A52:B52"/>
    <mergeCell ref="A53:B59"/>
    <mergeCell ref="C53:I59"/>
    <mergeCell ref="F13:I13"/>
    <mergeCell ref="F14:I14"/>
    <mergeCell ref="F15:I15"/>
    <mergeCell ref="B18:C19"/>
    <mergeCell ref="D18:I19"/>
    <mergeCell ref="B20:C21"/>
    <mergeCell ref="D20:I21"/>
    <mergeCell ref="B22:C23"/>
    <mergeCell ref="D22:I23"/>
    <mergeCell ref="A28:C29"/>
    <mergeCell ref="D28:I29"/>
    <mergeCell ref="D30:I31"/>
    <mergeCell ref="A36:B37"/>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2"/>
  <sheetViews>
    <sheetView view="pageBreakPreview" topLeftCell="A10" zoomScaleNormal="100" zoomScaleSheetLayoutView="100" workbookViewId="0">
      <selection activeCell="J37" sqref="J37"/>
    </sheetView>
  </sheetViews>
  <sheetFormatPr defaultRowHeight="13.5"/>
  <cols>
    <col min="1" max="1" width="43.875" style="680" customWidth="1"/>
    <col min="2" max="2" width="23.875" style="680" customWidth="1"/>
    <col min="3" max="3" width="5.625" style="680" customWidth="1"/>
    <col min="4" max="4" width="9.375" style="680" customWidth="1"/>
    <col min="5" max="5" width="6.125" style="680" customWidth="1"/>
    <col min="6" max="16384" width="9" style="680"/>
  </cols>
  <sheetData>
    <row r="1" spans="1:5" ht="13.5" customHeight="1">
      <c r="A1" s="677" t="s">
        <v>3</v>
      </c>
      <c r="B1" s="677" t="s">
        <v>653</v>
      </c>
      <c r="C1" s="678" t="s">
        <v>4</v>
      </c>
      <c r="D1" s="677" t="s">
        <v>5</v>
      </c>
      <c r="E1" s="679" t="s">
        <v>6</v>
      </c>
    </row>
    <row r="2" spans="1:5" ht="13.5" customHeight="1">
      <c r="A2" s="681" t="s">
        <v>468</v>
      </c>
      <c r="B2" s="682" t="s">
        <v>469</v>
      </c>
      <c r="C2" s="683" t="s">
        <v>729</v>
      </c>
      <c r="D2" s="682"/>
      <c r="E2" s="684">
        <v>4</v>
      </c>
    </row>
    <row r="3" spans="1:5" ht="13.5" customHeight="1">
      <c r="A3" s="49" t="s">
        <v>1503</v>
      </c>
      <c r="B3" s="685" t="s">
        <v>460</v>
      </c>
      <c r="C3" s="887" t="s">
        <v>873</v>
      </c>
      <c r="D3" s="49" t="s">
        <v>461</v>
      </c>
      <c r="E3" s="686">
        <v>6</v>
      </c>
    </row>
    <row r="4" spans="1:5" ht="13.5" customHeight="1">
      <c r="A4" s="49" t="s">
        <v>1504</v>
      </c>
      <c r="B4" s="49" t="s">
        <v>460</v>
      </c>
      <c r="C4" s="888"/>
      <c r="D4" s="49" t="s">
        <v>461</v>
      </c>
      <c r="E4" s="49">
        <v>8</v>
      </c>
    </row>
    <row r="5" spans="1:5" ht="13.5" customHeight="1">
      <c r="A5" s="682" t="s">
        <v>1417</v>
      </c>
      <c r="B5" s="684" t="s">
        <v>654</v>
      </c>
      <c r="C5" s="687" t="s">
        <v>729</v>
      </c>
      <c r="D5" s="682"/>
      <c r="E5" s="684">
        <v>10</v>
      </c>
    </row>
    <row r="6" spans="1:5" ht="13.5" customHeight="1">
      <c r="A6" s="49" t="s">
        <v>1418</v>
      </c>
      <c r="B6" s="49" t="s">
        <v>655</v>
      </c>
      <c r="C6" s="180" t="s">
        <v>886</v>
      </c>
      <c r="D6" s="49" t="s">
        <v>353</v>
      </c>
      <c r="E6" s="49">
        <v>12</v>
      </c>
    </row>
    <row r="7" spans="1:5" ht="13.5" customHeight="1">
      <c r="A7" s="49" t="s">
        <v>1430</v>
      </c>
      <c r="B7" s="49" t="s">
        <v>655</v>
      </c>
      <c r="C7" s="180" t="s">
        <v>887</v>
      </c>
      <c r="D7" s="49" t="s">
        <v>353</v>
      </c>
      <c r="E7" s="49">
        <v>14</v>
      </c>
    </row>
    <row r="8" spans="1:5" ht="13.5" customHeight="1">
      <c r="A8" s="49" t="s">
        <v>1431</v>
      </c>
      <c r="B8" s="49" t="s">
        <v>655</v>
      </c>
      <c r="C8" s="180" t="s">
        <v>887</v>
      </c>
      <c r="D8" s="49" t="s">
        <v>353</v>
      </c>
      <c r="E8" s="49">
        <v>16</v>
      </c>
    </row>
    <row r="9" spans="1:5" ht="13.5" customHeight="1">
      <c r="A9" s="682" t="s">
        <v>1419</v>
      </c>
      <c r="B9" s="682" t="s">
        <v>656</v>
      </c>
      <c r="C9" s="687" t="s">
        <v>729</v>
      </c>
      <c r="D9" s="682"/>
      <c r="E9" s="684">
        <v>18</v>
      </c>
    </row>
    <row r="10" spans="1:5" ht="13.5" customHeight="1">
      <c r="A10" s="49" t="s">
        <v>1437</v>
      </c>
      <c r="B10" s="49" t="s">
        <v>657</v>
      </c>
      <c r="C10" s="180" t="s">
        <v>1218</v>
      </c>
      <c r="D10" s="49" t="s">
        <v>1505</v>
      </c>
      <c r="E10" s="49">
        <v>20</v>
      </c>
    </row>
    <row r="11" spans="1:5" ht="13.5" customHeight="1">
      <c r="A11" s="49" t="s">
        <v>1420</v>
      </c>
      <c r="B11" s="49" t="s">
        <v>657</v>
      </c>
      <c r="C11" s="180" t="s">
        <v>764</v>
      </c>
      <c r="D11" s="49" t="s">
        <v>8</v>
      </c>
      <c r="E11" s="49">
        <v>22</v>
      </c>
    </row>
    <row r="12" spans="1:5" ht="13.5" customHeight="1">
      <c r="A12" s="49" t="s">
        <v>1421</v>
      </c>
      <c r="B12" s="49" t="s">
        <v>657</v>
      </c>
      <c r="C12" s="180" t="s">
        <v>765</v>
      </c>
      <c r="D12" s="49" t="s">
        <v>8</v>
      </c>
      <c r="E12" s="49">
        <v>24</v>
      </c>
    </row>
    <row r="13" spans="1:5" ht="13.5" customHeight="1">
      <c r="A13" s="49" t="s">
        <v>1422</v>
      </c>
      <c r="B13" s="49" t="s">
        <v>657</v>
      </c>
      <c r="C13" s="180" t="s">
        <v>765</v>
      </c>
      <c r="D13" s="49" t="s">
        <v>8</v>
      </c>
      <c r="E13" s="49">
        <v>26</v>
      </c>
    </row>
    <row r="14" spans="1:5" ht="13.5" customHeight="1">
      <c r="A14" s="49" t="s">
        <v>1438</v>
      </c>
      <c r="B14" s="49" t="s">
        <v>657</v>
      </c>
      <c r="C14" s="180" t="s">
        <v>1220</v>
      </c>
      <c r="D14" s="49" t="s">
        <v>8</v>
      </c>
      <c r="E14" s="49">
        <v>28</v>
      </c>
    </row>
    <row r="15" spans="1:5" ht="13.5" customHeight="1">
      <c r="A15" s="49" t="s">
        <v>1439</v>
      </c>
      <c r="B15" s="49" t="s">
        <v>657</v>
      </c>
      <c r="C15" s="180" t="s">
        <v>764</v>
      </c>
      <c r="D15" s="49" t="s">
        <v>1506</v>
      </c>
      <c r="E15" s="49">
        <v>30</v>
      </c>
    </row>
    <row r="16" spans="1:5" ht="13.5" customHeight="1">
      <c r="A16" s="49" t="s">
        <v>1507</v>
      </c>
      <c r="B16" s="49" t="s">
        <v>736</v>
      </c>
      <c r="C16" s="180" t="s">
        <v>1508</v>
      </c>
      <c r="D16" s="49" t="s">
        <v>1509</v>
      </c>
      <c r="E16" s="49">
        <v>32</v>
      </c>
    </row>
    <row r="17" spans="1:5" ht="13.5" customHeight="1">
      <c r="A17" s="682" t="s">
        <v>927</v>
      </c>
      <c r="B17" s="682" t="s">
        <v>9</v>
      </c>
      <c r="C17" s="683" t="s">
        <v>730</v>
      </c>
      <c r="D17" s="682"/>
      <c r="E17" s="684">
        <v>34</v>
      </c>
    </row>
    <row r="18" spans="1:5" ht="13.5" customHeight="1">
      <c r="A18" s="688" t="s">
        <v>297</v>
      </c>
      <c r="B18" s="689" t="s">
        <v>958</v>
      </c>
      <c r="C18" s="690" t="s">
        <v>1221</v>
      </c>
      <c r="D18" s="49" t="s">
        <v>353</v>
      </c>
      <c r="E18" s="49">
        <v>38</v>
      </c>
    </row>
    <row r="19" spans="1:5" ht="13.5" customHeight="1">
      <c r="A19" s="688" t="s">
        <v>298</v>
      </c>
      <c r="B19" s="689" t="s">
        <v>959</v>
      </c>
      <c r="C19" s="690" t="s">
        <v>874</v>
      </c>
      <c r="D19" s="49" t="s">
        <v>353</v>
      </c>
      <c r="E19" s="49">
        <v>39</v>
      </c>
    </row>
    <row r="20" spans="1:5" ht="13.5" customHeight="1">
      <c r="A20" s="688" t="s">
        <v>357</v>
      </c>
      <c r="B20" s="688" t="s">
        <v>364</v>
      </c>
      <c r="C20" s="690" t="s">
        <v>906</v>
      </c>
      <c r="D20" s="49" t="s">
        <v>8</v>
      </c>
      <c r="E20" s="49">
        <v>41</v>
      </c>
    </row>
    <row r="21" spans="1:5" ht="13.5" customHeight="1">
      <c r="A21" s="688" t="s">
        <v>358</v>
      </c>
      <c r="B21" s="688" t="s">
        <v>9</v>
      </c>
      <c r="C21" s="690" t="s">
        <v>875</v>
      </c>
      <c r="D21" s="49" t="s">
        <v>420</v>
      </c>
      <c r="E21" s="49">
        <v>43</v>
      </c>
    </row>
    <row r="22" spans="1:5" ht="13.5" customHeight="1">
      <c r="A22" s="691" t="s">
        <v>359</v>
      </c>
      <c r="B22" s="688" t="s">
        <v>9</v>
      </c>
      <c r="C22" s="690" t="s">
        <v>875</v>
      </c>
      <c r="D22" s="49" t="s">
        <v>353</v>
      </c>
      <c r="E22" s="49">
        <v>44</v>
      </c>
    </row>
    <row r="23" spans="1:5" ht="13.5" customHeight="1">
      <c r="A23" s="692" t="s">
        <v>360</v>
      </c>
      <c r="B23" s="688" t="s">
        <v>9</v>
      </c>
      <c r="C23" s="690" t="s">
        <v>875</v>
      </c>
      <c r="D23" s="49" t="s">
        <v>353</v>
      </c>
      <c r="E23" s="49">
        <v>45</v>
      </c>
    </row>
    <row r="24" spans="1:5" ht="13.5" customHeight="1">
      <c r="A24" s="693" t="s">
        <v>361</v>
      </c>
      <c r="B24" s="688" t="s">
        <v>9</v>
      </c>
      <c r="C24" s="690" t="s">
        <v>875</v>
      </c>
      <c r="D24" s="49" t="s">
        <v>353</v>
      </c>
      <c r="E24" s="49">
        <v>46</v>
      </c>
    </row>
    <row r="25" spans="1:5" ht="13.5" customHeight="1">
      <c r="A25" s="682" t="s">
        <v>1225</v>
      </c>
      <c r="B25" s="682" t="s">
        <v>10</v>
      </c>
      <c r="C25" s="683" t="s">
        <v>726</v>
      </c>
      <c r="D25" s="682"/>
      <c r="E25" s="684">
        <v>47</v>
      </c>
    </row>
    <row r="26" spans="1:5" ht="13.5" customHeight="1">
      <c r="A26" s="49" t="s">
        <v>1423</v>
      </c>
      <c r="B26" s="49" t="s">
        <v>960</v>
      </c>
      <c r="C26" s="180" t="s">
        <v>727</v>
      </c>
      <c r="D26" s="49" t="s">
        <v>353</v>
      </c>
      <c r="E26" s="49">
        <v>52</v>
      </c>
    </row>
    <row r="27" spans="1:5" ht="13.5" customHeight="1">
      <c r="A27" s="49" t="s">
        <v>1432</v>
      </c>
      <c r="B27" s="49" t="s">
        <v>960</v>
      </c>
      <c r="C27" s="180" t="s">
        <v>1222</v>
      </c>
      <c r="D27" s="49" t="s">
        <v>353</v>
      </c>
      <c r="E27" s="49">
        <v>54</v>
      </c>
    </row>
    <row r="28" spans="1:5" ht="13.5" customHeight="1">
      <c r="A28" s="49" t="s">
        <v>1433</v>
      </c>
      <c r="B28" s="49" t="s">
        <v>960</v>
      </c>
      <c r="C28" s="180" t="s">
        <v>1222</v>
      </c>
      <c r="D28" s="49" t="s">
        <v>461</v>
      </c>
      <c r="E28" s="49">
        <v>56</v>
      </c>
    </row>
    <row r="29" spans="1:5" ht="13.5" customHeight="1">
      <c r="A29" s="49" t="s">
        <v>1440</v>
      </c>
      <c r="B29" s="49" t="s">
        <v>960</v>
      </c>
      <c r="C29" s="180" t="s">
        <v>1222</v>
      </c>
      <c r="D29" s="49" t="s">
        <v>420</v>
      </c>
      <c r="E29" s="49">
        <v>58</v>
      </c>
    </row>
    <row r="30" spans="1:5" ht="13.5" customHeight="1">
      <c r="A30" s="49" t="s">
        <v>1424</v>
      </c>
      <c r="B30" s="49" t="s">
        <v>960</v>
      </c>
      <c r="C30" s="180" t="s">
        <v>1222</v>
      </c>
      <c r="D30" s="49" t="s">
        <v>353</v>
      </c>
      <c r="E30" s="49">
        <v>60</v>
      </c>
    </row>
    <row r="31" spans="1:5" ht="13.5" customHeight="1">
      <c r="A31" s="49" t="s">
        <v>1441</v>
      </c>
      <c r="B31" s="49" t="s">
        <v>960</v>
      </c>
      <c r="C31" s="180" t="s">
        <v>1222</v>
      </c>
      <c r="D31" s="49" t="s">
        <v>353</v>
      </c>
      <c r="E31" s="49">
        <v>62</v>
      </c>
    </row>
    <row r="32" spans="1:5" ht="13.5" customHeight="1">
      <c r="A32" s="49" t="s">
        <v>1442</v>
      </c>
      <c r="B32" s="49" t="s">
        <v>960</v>
      </c>
      <c r="C32" s="180" t="s">
        <v>1222</v>
      </c>
      <c r="D32" s="49" t="s">
        <v>353</v>
      </c>
      <c r="E32" s="49">
        <v>64</v>
      </c>
    </row>
    <row r="33" spans="1:5" ht="13.5" customHeight="1">
      <c r="A33" s="49" t="s">
        <v>1434</v>
      </c>
      <c r="B33" s="49" t="s">
        <v>960</v>
      </c>
      <c r="C33" s="180" t="s">
        <v>1222</v>
      </c>
      <c r="D33" s="49" t="s">
        <v>353</v>
      </c>
      <c r="E33" s="49">
        <v>66</v>
      </c>
    </row>
    <row r="34" spans="1:5" ht="13.5" customHeight="1">
      <c r="A34" s="694" t="s">
        <v>1397</v>
      </c>
      <c r="B34" s="49" t="s">
        <v>960</v>
      </c>
      <c r="C34" s="180" t="s">
        <v>727</v>
      </c>
      <c r="D34" s="49" t="s">
        <v>353</v>
      </c>
      <c r="E34" s="49">
        <v>68</v>
      </c>
    </row>
    <row r="35" spans="1:5" ht="13.5" customHeight="1">
      <c r="A35" s="49" t="s">
        <v>1425</v>
      </c>
      <c r="B35" s="49" t="s">
        <v>960</v>
      </c>
      <c r="C35" s="180" t="s">
        <v>1222</v>
      </c>
      <c r="D35" s="49" t="s">
        <v>957</v>
      </c>
      <c r="E35" s="49">
        <v>69</v>
      </c>
    </row>
    <row r="36" spans="1:5" ht="13.5" customHeight="1">
      <c r="A36" s="49" t="s">
        <v>1426</v>
      </c>
      <c r="B36" s="49" t="s">
        <v>961</v>
      </c>
      <c r="C36" s="180" t="s">
        <v>728</v>
      </c>
      <c r="D36" s="49" t="s">
        <v>353</v>
      </c>
      <c r="E36" s="49">
        <v>71</v>
      </c>
    </row>
    <row r="37" spans="1:5" ht="13.5" customHeight="1">
      <c r="A37" s="49" t="s">
        <v>1427</v>
      </c>
      <c r="B37" s="49" t="s">
        <v>961</v>
      </c>
      <c r="C37" s="180" t="s">
        <v>728</v>
      </c>
      <c r="D37" s="49" t="s">
        <v>353</v>
      </c>
      <c r="E37" s="49">
        <v>73</v>
      </c>
    </row>
    <row r="38" spans="1:5" ht="13.5" customHeight="1">
      <c r="A38" s="49" t="s">
        <v>1428</v>
      </c>
      <c r="B38" s="49" t="s">
        <v>961</v>
      </c>
      <c r="C38" s="180" t="s">
        <v>728</v>
      </c>
      <c r="D38" s="49" t="s">
        <v>353</v>
      </c>
      <c r="E38" s="49">
        <v>74</v>
      </c>
    </row>
    <row r="39" spans="1:5" ht="13.5" customHeight="1">
      <c r="A39" s="49" t="s">
        <v>1443</v>
      </c>
      <c r="B39" s="49" t="s">
        <v>961</v>
      </c>
      <c r="C39" s="180" t="s">
        <v>728</v>
      </c>
      <c r="D39" s="49" t="s">
        <v>353</v>
      </c>
      <c r="E39" s="49">
        <v>75</v>
      </c>
    </row>
    <row r="40" spans="1:5" ht="13.5" customHeight="1">
      <c r="A40" s="49" t="s">
        <v>1444</v>
      </c>
      <c r="B40" s="49" t="s">
        <v>961</v>
      </c>
      <c r="C40" s="180" t="s">
        <v>1223</v>
      </c>
      <c r="D40" s="49" t="s">
        <v>353</v>
      </c>
      <c r="E40" s="49">
        <v>76</v>
      </c>
    </row>
    <row r="41" spans="1:5" ht="13.5" customHeight="1">
      <c r="A41" s="49" t="s">
        <v>1445</v>
      </c>
      <c r="B41" s="49" t="s">
        <v>961</v>
      </c>
      <c r="C41" s="180" t="s">
        <v>1223</v>
      </c>
      <c r="D41" s="49" t="s">
        <v>353</v>
      </c>
      <c r="E41" s="49">
        <v>78</v>
      </c>
    </row>
    <row r="42" spans="1:5" ht="13.5" customHeight="1">
      <c r="A42" s="49" t="s">
        <v>1429</v>
      </c>
      <c r="B42" s="49" t="s">
        <v>961</v>
      </c>
      <c r="C42" s="180" t="s">
        <v>1223</v>
      </c>
      <c r="D42" s="49" t="s">
        <v>420</v>
      </c>
      <c r="E42" s="49">
        <v>80</v>
      </c>
    </row>
    <row r="43" spans="1:5" ht="13.5" customHeight="1">
      <c r="A43" s="49" t="s">
        <v>1435</v>
      </c>
      <c r="B43" s="49" t="s">
        <v>961</v>
      </c>
      <c r="C43" s="180" t="s">
        <v>1223</v>
      </c>
      <c r="D43" s="49" t="s">
        <v>353</v>
      </c>
      <c r="E43" s="49">
        <v>82</v>
      </c>
    </row>
    <row r="44" spans="1:5" ht="13.5" customHeight="1">
      <c r="A44" s="49" t="s">
        <v>1446</v>
      </c>
      <c r="B44" s="49" t="s">
        <v>961</v>
      </c>
      <c r="C44" s="180" t="s">
        <v>1223</v>
      </c>
      <c r="D44" s="49" t="s">
        <v>353</v>
      </c>
      <c r="E44" s="49">
        <v>84</v>
      </c>
    </row>
    <row r="45" spans="1:5" ht="13.5" customHeight="1">
      <c r="A45" s="49" t="s">
        <v>1447</v>
      </c>
      <c r="B45" s="49" t="s">
        <v>961</v>
      </c>
      <c r="C45" s="180" t="s">
        <v>1223</v>
      </c>
      <c r="D45" s="49" t="s">
        <v>353</v>
      </c>
      <c r="E45" s="49">
        <v>86</v>
      </c>
    </row>
    <row r="46" spans="1:5" ht="13.5" customHeight="1">
      <c r="A46" s="49" t="s">
        <v>1436</v>
      </c>
      <c r="B46" s="49" t="s">
        <v>961</v>
      </c>
      <c r="C46" s="180" t="s">
        <v>1223</v>
      </c>
      <c r="D46" s="49" t="s">
        <v>353</v>
      </c>
      <c r="E46" s="49">
        <v>88</v>
      </c>
    </row>
    <row r="47" spans="1:5" ht="13.5" customHeight="1">
      <c r="A47" s="695" t="s">
        <v>1384</v>
      </c>
      <c r="B47" s="49" t="s">
        <v>962</v>
      </c>
      <c r="C47" s="180" t="s">
        <v>1224</v>
      </c>
      <c r="D47" s="49" t="s">
        <v>353</v>
      </c>
      <c r="E47" s="49">
        <v>89</v>
      </c>
    </row>
    <row r="48" spans="1:5" ht="13.5" customHeight="1">
      <c r="A48" s="695" t="s">
        <v>1385</v>
      </c>
      <c r="B48" s="49" t="s">
        <v>962</v>
      </c>
      <c r="C48" s="180" t="s">
        <v>1224</v>
      </c>
      <c r="D48" s="49" t="s">
        <v>353</v>
      </c>
      <c r="E48" s="49">
        <v>90</v>
      </c>
    </row>
    <row r="49" spans="1:5" ht="13.5" customHeight="1">
      <c r="A49" s="695" t="s">
        <v>1386</v>
      </c>
      <c r="B49" s="49" t="s">
        <v>962</v>
      </c>
      <c r="C49" s="180" t="s">
        <v>1224</v>
      </c>
      <c r="D49" s="49" t="s">
        <v>353</v>
      </c>
      <c r="E49" s="49">
        <v>91</v>
      </c>
    </row>
    <row r="50" spans="1:5" ht="13.5" customHeight="1">
      <c r="A50" s="695" t="s">
        <v>11</v>
      </c>
      <c r="B50" s="49" t="s">
        <v>962</v>
      </c>
      <c r="C50" s="180" t="s">
        <v>1224</v>
      </c>
      <c r="D50" s="49" t="s">
        <v>353</v>
      </c>
      <c r="E50" s="49">
        <v>92</v>
      </c>
    </row>
    <row r="51" spans="1:5" ht="13.5" customHeight="1">
      <c r="A51" s="695" t="s">
        <v>12</v>
      </c>
      <c r="B51" s="49" t="s">
        <v>962</v>
      </c>
      <c r="C51" s="180" t="s">
        <v>1224</v>
      </c>
      <c r="D51" s="49" t="s">
        <v>353</v>
      </c>
      <c r="E51" s="49">
        <v>93</v>
      </c>
    </row>
    <row r="52" spans="1:5" ht="13.5" customHeight="1">
      <c r="A52" s="695" t="s">
        <v>13</v>
      </c>
      <c r="B52" s="49" t="s">
        <v>962</v>
      </c>
      <c r="C52" s="180" t="s">
        <v>1224</v>
      </c>
      <c r="D52" s="49" t="s">
        <v>353</v>
      </c>
      <c r="E52" s="49">
        <v>94</v>
      </c>
    </row>
  </sheetData>
  <customSheetViews>
    <customSheetView guid="{752EAD5E-2F62-4CFE-8BD1-E3E6987497BB}" showPageBreaks="1" view="pageBreakPreview">
      <selection activeCell="F21" sqref="F21"/>
      <pageMargins left="0.7" right="0.7" top="0.75" bottom="0.75" header="0.3" footer="0.3"/>
      <pageSetup paperSize="9" orientation="portrait" r:id="rId1"/>
    </customSheetView>
    <customSheetView guid="{71275B59-52D9-4BCA-9258-6D8C6EFF66CF}" showPageBreaks="1" view="pageLayout" topLeftCell="A13">
      <selection activeCell="H10" sqref="H10"/>
      <pageMargins left="0.7" right="0.7" top="0.75" bottom="0.75" header="0.3" footer="0.3"/>
      <pageSetup paperSize="9" orientation="portrait" r:id="rId2"/>
    </customSheetView>
    <customSheetView guid="{E75B0417-2004-49B0-81AA-65A6C4F7EC2C}" showPageBreaks="1" view="pageLayout" topLeftCell="A13">
      <selection activeCell="H10" sqref="H10"/>
      <pageMargins left="0.7" right="0.7" top="0.75" bottom="0.75" header="0.3" footer="0.3"/>
      <pageSetup paperSize="9" orientation="portrait" r:id="rId3"/>
    </customSheetView>
    <customSheetView guid="{0B143DF2-66B8-46B0-BF36-1C571A9EB3F3}" showPageBreaks="1" view="pageLayout" topLeftCell="C10">
      <selection activeCell="H10" sqref="H10"/>
      <pageMargins left="0.7" right="0.7" top="0.75" bottom="0.75" header="0.3" footer="0.3"/>
      <pageSetup paperSize="9" orientation="portrait" r:id="rId4"/>
    </customSheetView>
    <customSheetView guid="{4DCD7E50-A612-4C8E-882E-3BC6A59DB4EB}" showPageBreaks="1" view="pageLayout" topLeftCell="D22">
      <selection activeCell="A39" sqref="A39"/>
      <pageMargins left="0.7" right="0.7" top="0.75" bottom="0.75" header="0.3" footer="0.3"/>
      <pageSetup paperSize="9" orientation="portrait" horizontalDpi="300" verticalDpi="300" r:id="rId5"/>
    </customSheetView>
    <customSheetView guid="{A898AA5D-169A-4A14-AB8F-C4F4C5C9C869}" showPageBreaks="1" view="pageBreakPreview" topLeftCell="A37">
      <selection activeCell="J15" sqref="J15"/>
      <pageMargins left="0.7" right="0.7" top="0.75" bottom="0.75" header="0.3" footer="0.3"/>
      <pageSetup paperSize="9" orientation="portrait" r:id="rId6"/>
    </customSheetView>
    <customSheetView guid="{DD9AE018-7E22-4B13-ADFF-D4C3360CBEF2}" showPageBreaks="1" view="pageBreakPreview" topLeftCell="A37">
      <selection activeCell="J15" sqref="J15"/>
      <pageMargins left="0.7" right="0.7" top="0.75" bottom="0.75" header="0.3" footer="0.3"/>
      <pageSetup paperSize="9" orientation="portrait" r:id="rId7"/>
    </customSheetView>
    <customSheetView guid="{9EB396F3-ECBE-4F00-8AF4-433E00D5457E}" showPageBreaks="1" view="pageLayout" topLeftCell="F22">
      <selection activeCell="A39" sqref="A39"/>
      <pageMargins left="0.7" right="0.7" top="0.75" bottom="0.75" header="0.3" footer="0.3"/>
      <pageSetup paperSize="9" orientation="portrait" horizontalDpi="300" verticalDpi="300" r:id="rId8"/>
    </customSheetView>
    <customSheetView guid="{55E52B48-1657-48E8-B3E5-B0C731EC5524}" showPageBreaks="1" view="pageLayout" topLeftCell="A22">
      <selection activeCell="H10" sqref="H10"/>
      <pageMargins left="0.7" right="0.7" top="0.75" bottom="0.75" header="0.3" footer="0.3"/>
      <pageSetup paperSize="9" orientation="portrait" r:id="rId9"/>
    </customSheetView>
    <customSheetView guid="{23D4B25B-CBF4-454F-9519-3A7381CDE973}" showPageBreaks="1" view="pageLayout" topLeftCell="A22">
      <selection activeCell="H10" sqref="H10"/>
      <pageMargins left="0.7" right="0.7" top="0.75" bottom="0.75" header="0.3" footer="0.3"/>
      <pageSetup paperSize="9" orientation="portrait" r:id="rId10"/>
    </customSheetView>
    <customSheetView guid="{06A42C23-4954-42F4-A856-AA4EA9356C9D}" showPageBreaks="1" view="pageLayout" topLeftCell="A22">
      <selection activeCell="H10" sqref="H10"/>
      <pageMargins left="0.7" right="0.7" top="0.75" bottom="0.75" header="0.3" footer="0.3"/>
      <pageSetup paperSize="9" orientation="portrait" r:id="rId11"/>
    </customSheetView>
    <customSheetView guid="{7F613779-33AB-4C27-B28A-A10D734C27EA}" showPageBreaks="1" view="pageLayout" topLeftCell="A13">
      <selection activeCell="F50" sqref="F50"/>
      <pageMargins left="0.7" right="0.7" top="0.75" bottom="0.75" header="0.3" footer="0.3"/>
      <pageSetup paperSize="9" orientation="portrait" r:id="rId12"/>
    </customSheetView>
    <customSheetView guid="{5FEFEB6C-BEC4-430E-B947-6A7413286A0D}" showPageBreaks="1" view="pageLayout" topLeftCell="F1">
      <selection activeCell="K26" sqref="K26"/>
      <pageMargins left="0.7" right="0.7" top="0.75" bottom="0.75" header="0.3" footer="0.3"/>
      <pageSetup paperSize="9" orientation="portrait" horizontalDpi="300" verticalDpi="300" r:id="rId13"/>
    </customSheetView>
    <customSheetView guid="{22FD68A5-46F7-4E41-8363-D5981057D2EF}" showPageBreaks="1" view="pageBreakPreview" topLeftCell="A13">
      <selection activeCell="J15" sqref="J15"/>
      <pageMargins left="0.7" right="0.7" top="0.75" bottom="0.75" header="0.3" footer="0.3"/>
      <pageSetup paperSize="9" orientation="portrait" r:id="rId14"/>
    </customSheetView>
    <customSheetView guid="{76B58914-1035-4353-9CF6-22B59E40A08B}" showPageBreaks="1" view="pageBreakPreview" topLeftCell="A37">
      <selection activeCell="J15" sqref="J15"/>
      <pageMargins left="0.7" right="0.7" top="0.75" bottom="0.75" header="0.3" footer="0.3"/>
      <pageSetup paperSize="9" orientation="portrait" r:id="rId15"/>
    </customSheetView>
    <customSheetView guid="{3848975B-608E-4A87-AC36-A52CBAB490C8}" showPageBreaks="1" view="pageLayout" topLeftCell="C10">
      <selection activeCell="H10" sqref="H10"/>
      <pageMargins left="0.7" right="0.7" top="0.75" bottom="0.75" header="0.3" footer="0.3"/>
      <pageSetup paperSize="9" orientation="portrait" r:id="rId16"/>
    </customSheetView>
    <customSheetView guid="{D623C857-8851-4DB2-AEC5-A3D94BBCC3E5}" showPageBreaks="1" view="pageBreakPreview" topLeftCell="A37">
      <selection activeCell="J15" sqref="J15"/>
      <pageMargins left="0.7" right="0.7" top="0.75" bottom="0.75" header="0.3" footer="0.3"/>
      <pageSetup paperSize="9" orientation="portrait" r:id="rId17"/>
    </customSheetView>
    <customSheetView guid="{4789E3A1-B331-40F4-BFBE-ECBA77374F9F}" showPageBreaks="1" view="pageLayout" topLeftCell="A22">
      <selection activeCell="H10" sqref="H10"/>
      <pageMargins left="0.7" right="0.7" top="0.75" bottom="0.75" header="0.3" footer="0.3"/>
      <pageSetup paperSize="9" orientation="portrait" r:id="rId18"/>
    </customSheetView>
  </customSheetViews>
  <mergeCells count="1">
    <mergeCell ref="C3:C4"/>
  </mergeCells>
  <phoneticPr fontId="16"/>
  <pageMargins left="0.70866141732283472" right="0.70866141732283472" top="0.74803149606299213" bottom="0.74803149606299213" header="0.31496062992125984" footer="0.31496062992125984"/>
  <pageSetup paperSize="9" orientation="portrait" r:id="rId19"/>
  <headerFoot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B0F0"/>
  </sheetPr>
  <dimension ref="A1:L81"/>
  <sheetViews>
    <sheetView view="pageBreakPreview" topLeftCell="A19" zoomScaleNormal="100" zoomScaleSheetLayoutView="100" workbookViewId="0">
      <selection activeCell="C50" sqref="C50:I53"/>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919"/>
      <c r="B2" s="919"/>
      <c r="C2" s="919"/>
      <c r="D2" s="919"/>
      <c r="E2" s="919"/>
      <c r="F2" s="919"/>
      <c r="G2" s="919"/>
      <c r="H2" s="919"/>
      <c r="I2" s="919"/>
    </row>
    <row r="3" spans="1:9" ht="15" customHeight="1">
      <c r="A3" s="917" t="s">
        <v>3</v>
      </c>
      <c r="B3" s="917"/>
      <c r="C3" s="924" t="s">
        <v>1374</v>
      </c>
      <c r="D3" s="924"/>
      <c r="E3" s="924"/>
      <c r="F3" s="924"/>
      <c r="G3" s="924"/>
      <c r="H3" s="924"/>
      <c r="I3" s="924"/>
    </row>
    <row r="4" spans="1:9" ht="15" customHeight="1">
      <c r="A4" s="1000" t="s">
        <v>42</v>
      </c>
      <c r="B4" s="1000"/>
      <c r="C4" s="925"/>
      <c r="D4" s="925"/>
      <c r="E4" s="925"/>
      <c r="F4" s="925"/>
      <c r="G4" s="925"/>
      <c r="H4" s="925"/>
      <c r="I4" s="925"/>
    </row>
    <row r="5" spans="1:9" ht="15" customHeight="1">
      <c r="A5" s="917" t="s">
        <v>14</v>
      </c>
      <c r="B5" s="917"/>
      <c r="C5" s="46" t="s">
        <v>15</v>
      </c>
      <c r="D5" s="917" t="s">
        <v>1018</v>
      </c>
      <c r="E5" s="917"/>
      <c r="F5" s="917"/>
      <c r="G5" s="917"/>
      <c r="H5" s="917"/>
      <c r="I5" s="917"/>
    </row>
    <row r="6" spans="1:9" ht="15" customHeight="1">
      <c r="A6" s="917"/>
      <c r="B6" s="917"/>
      <c r="C6" s="256" t="s">
        <v>102</v>
      </c>
      <c r="D6" s="257" t="s">
        <v>17</v>
      </c>
      <c r="E6" s="257" t="s">
        <v>667</v>
      </c>
      <c r="F6" s="924" t="s">
        <v>43</v>
      </c>
      <c r="G6" s="257" t="s">
        <v>16</v>
      </c>
      <c r="H6" s="1152" t="s">
        <v>1019</v>
      </c>
      <c r="I6" s="1152"/>
    </row>
    <row r="7" spans="1:9" ht="15" customHeight="1">
      <c r="A7" s="917"/>
      <c r="B7" s="917"/>
      <c r="C7" s="256" t="s">
        <v>699</v>
      </c>
      <c r="D7" s="257" t="s">
        <v>17</v>
      </c>
      <c r="E7" s="257" t="s">
        <v>682</v>
      </c>
      <c r="F7" s="924"/>
      <c r="G7" s="257" t="s">
        <v>17</v>
      </c>
      <c r="H7" s="1150" t="s">
        <v>682</v>
      </c>
      <c r="I7" s="1150"/>
    </row>
    <row r="8" spans="1:9" ht="5.0999999999999996" customHeight="1">
      <c r="A8" s="58"/>
      <c r="B8" s="58"/>
      <c r="C8" s="72"/>
      <c r="D8" s="58"/>
      <c r="E8" s="58"/>
      <c r="F8" s="72"/>
      <c r="G8" s="58"/>
      <c r="H8" s="72"/>
      <c r="I8" s="72"/>
    </row>
    <row r="9" spans="1:9" ht="15" customHeight="1">
      <c r="A9" s="1745" t="s">
        <v>650</v>
      </c>
      <c r="B9" s="1745"/>
      <c r="C9" s="258"/>
      <c r="D9" s="258"/>
      <c r="E9" s="258"/>
      <c r="F9" s="258"/>
      <c r="G9" s="258"/>
      <c r="H9" s="258"/>
      <c r="I9" s="258"/>
    </row>
    <row r="10" spans="1:9" ht="15" customHeight="1">
      <c r="A10" s="984" t="s">
        <v>45</v>
      </c>
      <c r="B10" s="984"/>
      <c r="C10" s="2293" t="s">
        <v>106</v>
      </c>
      <c r="D10" s="2293"/>
      <c r="E10" s="2293"/>
      <c r="F10" s="2293"/>
      <c r="G10" s="2293"/>
      <c r="H10" s="2293"/>
      <c r="I10" s="2293"/>
    </row>
    <row r="11" spans="1:9" ht="15" customHeight="1">
      <c r="A11" s="985"/>
      <c r="B11" s="985"/>
      <c r="C11" s="2294"/>
      <c r="D11" s="2294"/>
      <c r="E11" s="2294"/>
      <c r="F11" s="2294"/>
      <c r="G11" s="2294"/>
      <c r="H11" s="2294"/>
      <c r="I11" s="2294"/>
    </row>
    <row r="12" spans="1:9" ht="15" customHeight="1">
      <c r="A12" s="985"/>
      <c r="B12" s="985"/>
      <c r="C12" s="2294"/>
      <c r="D12" s="2294"/>
      <c r="E12" s="2294"/>
      <c r="F12" s="2294"/>
      <c r="G12" s="2294"/>
      <c r="H12" s="2294"/>
      <c r="I12" s="2294"/>
    </row>
    <row r="13" spans="1:9" ht="15" customHeight="1">
      <c r="A13" s="1090"/>
      <c r="B13" s="1090"/>
      <c r="C13" s="2295"/>
      <c r="D13" s="2295"/>
      <c r="E13" s="2295"/>
      <c r="F13" s="2295"/>
      <c r="G13" s="2295"/>
      <c r="H13" s="2295"/>
      <c r="I13" s="2295"/>
    </row>
    <row r="14" spans="1:9" ht="15" customHeight="1">
      <c r="A14" s="924" t="s">
        <v>18</v>
      </c>
      <c r="B14" s="924"/>
      <c r="C14" s="917" t="s">
        <v>19</v>
      </c>
      <c r="D14" s="917"/>
      <c r="E14" s="917"/>
      <c r="F14" s="1000" t="s">
        <v>466</v>
      </c>
      <c r="G14" s="1000"/>
      <c r="H14" s="1000"/>
      <c r="I14" s="1000"/>
    </row>
    <row r="15" spans="1:9" ht="15" customHeight="1">
      <c r="A15" s="924"/>
      <c r="B15" s="924"/>
      <c r="C15" s="917" t="s">
        <v>47</v>
      </c>
      <c r="D15" s="917"/>
      <c r="E15" s="917"/>
      <c r="F15" s="917" t="s">
        <v>1302</v>
      </c>
      <c r="G15" s="917"/>
      <c r="H15" s="917"/>
      <c r="I15" s="917"/>
    </row>
    <row r="16" spans="1:9" ht="15" customHeight="1">
      <c r="A16" s="924"/>
      <c r="B16" s="924"/>
      <c r="C16" s="917" t="s">
        <v>20</v>
      </c>
      <c r="D16" s="917"/>
      <c r="E16" s="917"/>
      <c r="F16" s="925"/>
      <c r="G16" s="925"/>
      <c r="H16" s="925"/>
      <c r="I16" s="925"/>
    </row>
    <row r="17" spans="1:12" ht="5.0999999999999996" customHeight="1">
      <c r="A17" s="72"/>
      <c r="B17" s="72"/>
      <c r="C17" s="129"/>
      <c r="D17" s="129"/>
      <c r="E17" s="129"/>
      <c r="F17" s="129"/>
      <c r="G17" s="129"/>
      <c r="H17" s="129"/>
      <c r="I17" s="129"/>
    </row>
    <row r="18" spans="1:12" ht="15" customHeight="1">
      <c r="A18" s="1006" t="s">
        <v>651</v>
      </c>
      <c r="B18" s="1006"/>
      <c r="C18" s="59"/>
      <c r="D18" s="258"/>
      <c r="E18" s="258"/>
      <c r="F18" s="258"/>
      <c r="G18" s="258"/>
      <c r="H18" s="258"/>
      <c r="I18" s="258"/>
    </row>
    <row r="19" spans="1:12" ht="15" customHeight="1">
      <c r="A19" s="1158" t="s">
        <v>49</v>
      </c>
      <c r="B19" s="1001" t="s">
        <v>658</v>
      </c>
      <c r="C19" s="1001"/>
      <c r="D19" s="1002" t="s">
        <v>107</v>
      </c>
      <c r="E19" s="1002"/>
      <c r="F19" s="1002"/>
      <c r="G19" s="1002"/>
      <c r="H19" s="1002"/>
      <c r="I19" s="1002"/>
    </row>
    <row r="20" spans="1:12" ht="15" customHeight="1">
      <c r="A20" s="1159"/>
      <c r="B20" s="1001"/>
      <c r="C20" s="1001"/>
      <c r="D20" s="1002"/>
      <c r="E20" s="1002"/>
      <c r="F20" s="1002"/>
      <c r="G20" s="1002"/>
      <c r="H20" s="1002"/>
      <c r="I20" s="1002"/>
    </row>
    <row r="21" spans="1:12" ht="15" customHeight="1">
      <c r="A21" s="1159"/>
      <c r="B21" s="1001" t="s">
        <v>659</v>
      </c>
      <c r="C21" s="1001"/>
      <c r="D21" s="1002" t="s">
        <v>108</v>
      </c>
      <c r="E21" s="1002"/>
      <c r="F21" s="1002"/>
      <c r="G21" s="1002"/>
      <c r="H21" s="1002"/>
      <c r="I21" s="1002"/>
      <c r="J21" s="6"/>
      <c r="K21" s="6"/>
      <c r="L21" s="6"/>
    </row>
    <row r="22" spans="1:12" ht="15" customHeight="1">
      <c r="A22" s="1159"/>
      <c r="B22" s="1001"/>
      <c r="C22" s="1001"/>
      <c r="D22" s="1002"/>
      <c r="E22" s="1002"/>
      <c r="F22" s="1002"/>
      <c r="G22" s="1002"/>
      <c r="H22" s="1002"/>
      <c r="I22" s="1002"/>
      <c r="J22" s="6"/>
      <c r="K22" s="6"/>
      <c r="L22" s="6"/>
    </row>
    <row r="23" spans="1:12" ht="15" customHeight="1">
      <c r="A23" s="1159"/>
      <c r="B23" s="1001" t="s">
        <v>660</v>
      </c>
      <c r="C23" s="1001"/>
      <c r="D23" s="1002" t="s">
        <v>109</v>
      </c>
      <c r="E23" s="1002"/>
      <c r="F23" s="1002"/>
      <c r="G23" s="1002"/>
      <c r="H23" s="1002"/>
      <c r="I23" s="1002"/>
      <c r="J23" s="6"/>
      <c r="K23" s="6"/>
      <c r="L23" s="6"/>
    </row>
    <row r="24" spans="1:12" ht="15" customHeight="1">
      <c r="A24" s="1159"/>
      <c r="B24" s="1001"/>
      <c r="C24" s="1001"/>
      <c r="D24" s="1002"/>
      <c r="E24" s="1002"/>
      <c r="F24" s="1002"/>
      <c r="G24" s="1002"/>
      <c r="H24" s="1002"/>
      <c r="I24" s="1002"/>
      <c r="J24" s="6"/>
      <c r="K24" s="6"/>
      <c r="L24" s="6"/>
    </row>
    <row r="25" spans="1:12" ht="15" customHeight="1">
      <c r="A25" s="1159"/>
      <c r="B25" s="1001" t="s">
        <v>661</v>
      </c>
      <c r="C25" s="1001"/>
      <c r="D25" s="1002" t="s">
        <v>110</v>
      </c>
      <c r="E25" s="1002"/>
      <c r="F25" s="1002"/>
      <c r="G25" s="1002"/>
      <c r="H25" s="1002"/>
      <c r="I25" s="1002"/>
      <c r="J25" s="6"/>
      <c r="K25" s="6"/>
      <c r="L25" s="6"/>
    </row>
    <row r="26" spans="1:12" ht="15" customHeight="1">
      <c r="A26" s="1160"/>
      <c r="B26" s="1001"/>
      <c r="C26" s="1001"/>
      <c r="D26" s="1002"/>
      <c r="E26" s="1002"/>
      <c r="F26" s="1002"/>
      <c r="G26" s="1002"/>
      <c r="H26" s="1002"/>
      <c r="I26" s="1002"/>
      <c r="J26" s="6"/>
      <c r="K26" s="6"/>
      <c r="L26" s="6"/>
    </row>
    <row r="27" spans="1:12" ht="15" customHeight="1">
      <c r="A27" s="1009" t="s">
        <v>52</v>
      </c>
      <c r="B27" s="1211"/>
      <c r="C27" s="1010"/>
      <c r="D27" s="1019" t="s">
        <v>111</v>
      </c>
      <c r="E27" s="1020"/>
      <c r="F27" s="1020"/>
      <c r="G27" s="1020"/>
      <c r="H27" s="1020"/>
      <c r="I27" s="1021"/>
      <c r="J27" s="6"/>
      <c r="K27" s="6"/>
      <c r="L27" s="6"/>
    </row>
    <row r="28" spans="1:12" ht="15" customHeight="1">
      <c r="A28" s="1013"/>
      <c r="B28" s="1212"/>
      <c r="C28" s="1014"/>
      <c r="D28" s="1022"/>
      <c r="E28" s="1023"/>
      <c r="F28" s="1023"/>
      <c r="G28" s="1023"/>
      <c r="H28" s="1023"/>
      <c r="I28" s="1024"/>
      <c r="J28" s="6"/>
      <c r="K28" s="6"/>
      <c r="L28" s="6"/>
    </row>
    <row r="29" spans="1:12" ht="15" customHeight="1">
      <c r="A29" s="1009" t="s">
        <v>53</v>
      </c>
      <c r="B29" s="1211"/>
      <c r="C29" s="1010"/>
      <c r="D29" s="1295" t="s">
        <v>481</v>
      </c>
      <c r="E29" s="1295"/>
      <c r="F29" s="1295"/>
      <c r="G29" s="1295"/>
      <c r="H29" s="1295"/>
      <c r="I29" s="1295"/>
      <c r="J29" s="6"/>
      <c r="K29" s="6"/>
      <c r="L29" s="6"/>
    </row>
    <row r="30" spans="1:12" ht="15" customHeight="1">
      <c r="A30" s="1013"/>
      <c r="B30" s="1212"/>
      <c r="C30" s="1014"/>
      <c r="D30" s="1295"/>
      <c r="E30" s="1295"/>
      <c r="F30" s="1295"/>
      <c r="G30" s="1295"/>
      <c r="H30" s="1295"/>
      <c r="I30" s="1295"/>
      <c r="J30" s="6"/>
      <c r="K30" s="6"/>
      <c r="L30" s="6"/>
    </row>
    <row r="31" spans="1:12" ht="15" customHeight="1">
      <c r="A31" s="1009" t="s">
        <v>54</v>
      </c>
      <c r="B31" s="1211"/>
      <c r="C31" s="1010"/>
      <c r="D31" s="1295" t="s">
        <v>482</v>
      </c>
      <c r="E31" s="1295"/>
      <c r="F31" s="1295"/>
      <c r="G31" s="1295"/>
      <c r="H31" s="1295"/>
      <c r="I31" s="1295"/>
      <c r="J31" s="6"/>
      <c r="K31" s="6"/>
      <c r="L31" s="6"/>
    </row>
    <row r="32" spans="1:12" ht="15" customHeight="1">
      <c r="A32" s="1013"/>
      <c r="B32" s="1212"/>
      <c r="C32" s="1014"/>
      <c r="D32" s="1295"/>
      <c r="E32" s="1295"/>
      <c r="F32" s="1295"/>
      <c r="G32" s="1295"/>
      <c r="H32" s="1295"/>
      <c r="I32" s="1295"/>
      <c r="J32" s="6"/>
      <c r="K32" s="6"/>
      <c r="L32" s="6"/>
    </row>
    <row r="33" spans="1:12" ht="15" customHeight="1">
      <c r="A33" s="992" t="s">
        <v>56</v>
      </c>
      <c r="B33" s="993"/>
      <c r="C33" s="993"/>
      <c r="D33" s="993"/>
      <c r="E33" s="993"/>
      <c r="F33" s="993"/>
      <c r="G33" s="993"/>
      <c r="H33" s="993"/>
      <c r="I33" s="994"/>
    </row>
    <row r="34" spans="1:12" ht="15" customHeight="1">
      <c r="A34" s="1026" t="s">
        <v>57</v>
      </c>
      <c r="B34" s="1027"/>
      <c r="C34" s="1028"/>
      <c r="D34" s="35" t="s">
        <v>981</v>
      </c>
      <c r="E34" s="35" t="s">
        <v>982</v>
      </c>
      <c r="F34" s="35" t="s">
        <v>980</v>
      </c>
      <c r="G34" s="35" t="s">
        <v>983</v>
      </c>
      <c r="H34" s="35" t="s">
        <v>984</v>
      </c>
      <c r="I34" s="35" t="s">
        <v>985</v>
      </c>
    </row>
    <row r="35" spans="1:12" ht="15" customHeight="1">
      <c r="A35" s="2287" t="s">
        <v>112</v>
      </c>
      <c r="B35" s="2288"/>
      <c r="C35" s="7" t="s">
        <v>59</v>
      </c>
      <c r="D35" s="153">
        <v>3</v>
      </c>
      <c r="E35" s="153">
        <v>7</v>
      </c>
      <c r="F35" s="153">
        <v>6</v>
      </c>
      <c r="G35" s="153">
        <v>16</v>
      </c>
      <c r="H35" s="153"/>
      <c r="I35" s="153"/>
    </row>
    <row r="36" spans="1:12" ht="15" customHeight="1">
      <c r="A36" s="2289" t="s">
        <v>944</v>
      </c>
      <c r="B36" s="2290"/>
      <c r="C36" s="143" t="s">
        <v>220</v>
      </c>
      <c r="D36" s="143" t="s">
        <v>1011</v>
      </c>
      <c r="E36" s="143" t="s">
        <v>221</v>
      </c>
      <c r="F36" s="143" t="s">
        <v>284</v>
      </c>
      <c r="G36" s="143" t="s">
        <v>222</v>
      </c>
      <c r="H36" s="143" t="s">
        <v>1017</v>
      </c>
      <c r="I36" s="143" t="s">
        <v>1012</v>
      </c>
    </row>
    <row r="37" spans="1:12" ht="15" customHeight="1">
      <c r="A37" s="2291" t="s">
        <v>1013</v>
      </c>
      <c r="B37" s="2292"/>
      <c r="C37" s="7">
        <v>1</v>
      </c>
      <c r="D37" s="200">
        <v>0</v>
      </c>
      <c r="E37" s="200">
        <v>0</v>
      </c>
      <c r="F37" s="200">
        <v>0</v>
      </c>
      <c r="G37" s="200">
        <v>0</v>
      </c>
      <c r="H37" s="224">
        <v>1</v>
      </c>
      <c r="I37" s="224">
        <v>14</v>
      </c>
      <c r="J37" s="6"/>
      <c r="K37" s="6"/>
      <c r="L37" s="6"/>
    </row>
    <row r="38" spans="1:12" ht="12" customHeight="1">
      <c r="A38" s="1040" t="s">
        <v>63</v>
      </c>
      <c r="B38" s="1040"/>
      <c r="C38" s="1596"/>
      <c r="D38" s="1597"/>
      <c r="E38" s="1597"/>
      <c r="F38" s="1597"/>
      <c r="G38" s="2282" t="s">
        <v>1020</v>
      </c>
      <c r="H38" s="2282"/>
      <c r="I38" s="2283"/>
      <c r="J38" s="6"/>
      <c r="K38" s="6"/>
      <c r="L38" s="6"/>
    </row>
    <row r="39" spans="1:12" ht="12" customHeight="1">
      <c r="A39" s="1042"/>
      <c r="B39" s="1042"/>
      <c r="C39" s="1602"/>
      <c r="D39" s="1603"/>
      <c r="E39" s="1603"/>
      <c r="F39" s="1603"/>
      <c r="G39" s="2284"/>
      <c r="H39" s="2284"/>
      <c r="I39" s="2285"/>
      <c r="J39" s="6"/>
      <c r="K39" s="6"/>
      <c r="L39" s="6"/>
    </row>
    <row r="40" spans="1:12" ht="5.0999999999999996" customHeight="1">
      <c r="A40" s="78"/>
      <c r="B40" s="78"/>
      <c r="C40" s="79"/>
      <c r="D40" s="80"/>
      <c r="E40" s="80"/>
      <c r="F40" s="80"/>
      <c r="G40" s="80"/>
      <c r="H40" s="81"/>
      <c r="I40" s="81"/>
    </row>
    <row r="41" spans="1:12" ht="15" customHeight="1">
      <c r="A41" s="1006" t="s">
        <v>647</v>
      </c>
      <c r="B41" s="1006"/>
      <c r="C41" s="59"/>
      <c r="D41" s="258"/>
      <c r="E41" s="258"/>
      <c r="F41" s="258"/>
      <c r="G41" s="258"/>
      <c r="H41" s="258"/>
      <c r="I41" s="258"/>
    </row>
    <row r="42" spans="1:12" ht="15" customHeight="1">
      <c r="A42" s="2286" t="s">
        <v>64</v>
      </c>
      <c r="B42" s="1191" t="s">
        <v>694</v>
      </c>
      <c r="C42" s="2095" t="s">
        <v>1014</v>
      </c>
      <c r="D42" s="2096"/>
      <c r="E42" s="2096"/>
      <c r="F42" s="2096"/>
      <c r="G42" s="2096"/>
      <c r="H42" s="2096"/>
      <c r="I42" s="2097"/>
    </row>
    <row r="43" spans="1:12" ht="15" customHeight="1">
      <c r="A43" s="2286"/>
      <c r="B43" s="1191"/>
      <c r="C43" s="2098"/>
      <c r="D43" s="2099"/>
      <c r="E43" s="2099"/>
      <c r="F43" s="2099"/>
      <c r="G43" s="2099"/>
      <c r="H43" s="2099"/>
      <c r="I43" s="2100"/>
    </row>
    <row r="44" spans="1:12" ht="15" customHeight="1">
      <c r="A44" s="2286"/>
      <c r="B44" s="1191"/>
      <c r="C44" s="2098"/>
      <c r="D44" s="2099"/>
      <c r="E44" s="2099"/>
      <c r="F44" s="2099"/>
      <c r="G44" s="2099"/>
      <c r="H44" s="2099"/>
      <c r="I44" s="2100"/>
    </row>
    <row r="45" spans="1:12" ht="15" customHeight="1">
      <c r="A45" s="2286"/>
      <c r="B45" s="1191"/>
      <c r="C45" s="2101"/>
      <c r="D45" s="2102"/>
      <c r="E45" s="2102"/>
      <c r="F45" s="2102"/>
      <c r="G45" s="2102"/>
      <c r="H45" s="2102"/>
      <c r="I45" s="2103"/>
    </row>
    <row r="46" spans="1:12" ht="15" customHeight="1">
      <c r="A46" s="2286"/>
      <c r="B46" s="1191" t="s">
        <v>65</v>
      </c>
      <c r="C46" s="899" t="s">
        <v>1015</v>
      </c>
      <c r="D46" s="900"/>
      <c r="E46" s="900"/>
      <c r="F46" s="900"/>
      <c r="G46" s="900"/>
      <c r="H46" s="900"/>
      <c r="I46" s="901"/>
    </row>
    <row r="47" spans="1:12" ht="15" customHeight="1">
      <c r="A47" s="2286"/>
      <c r="B47" s="1191"/>
      <c r="C47" s="905"/>
      <c r="D47" s="906"/>
      <c r="E47" s="906"/>
      <c r="F47" s="906"/>
      <c r="G47" s="906"/>
      <c r="H47" s="906"/>
      <c r="I47" s="907"/>
    </row>
    <row r="48" spans="1:12" ht="5.0999999999999996" customHeight="1">
      <c r="A48" s="74"/>
      <c r="B48" s="263"/>
      <c r="C48" s="68"/>
      <c r="D48" s="68"/>
      <c r="E48" s="68"/>
      <c r="F48" s="68"/>
      <c r="G48" s="68"/>
      <c r="H48" s="68"/>
      <c r="I48" s="68"/>
    </row>
    <row r="49" spans="1:9" ht="15" customHeight="1">
      <c r="A49" s="1745" t="s">
        <v>649</v>
      </c>
      <c r="B49" s="1745"/>
      <c r="C49" s="82"/>
      <c r="D49" s="82"/>
      <c r="E49" s="82"/>
      <c r="F49" s="82"/>
      <c r="G49" s="82"/>
      <c r="H49" s="82"/>
      <c r="I49" s="82"/>
    </row>
    <row r="50" spans="1:9" ht="15" customHeight="1">
      <c r="A50" s="1215" t="s">
        <v>948</v>
      </c>
      <c r="B50" s="1215"/>
      <c r="C50" s="2276" t="s">
        <v>1016</v>
      </c>
      <c r="D50" s="2277"/>
      <c r="E50" s="2277"/>
      <c r="F50" s="2277"/>
      <c r="G50" s="2277"/>
      <c r="H50" s="2277"/>
      <c r="I50" s="2277"/>
    </row>
    <row r="51" spans="1:9" ht="15" customHeight="1">
      <c r="A51" s="1215"/>
      <c r="B51" s="1215"/>
      <c r="C51" s="2278"/>
      <c r="D51" s="2279"/>
      <c r="E51" s="2279"/>
      <c r="F51" s="2279"/>
      <c r="G51" s="2279"/>
      <c r="H51" s="2279"/>
      <c r="I51" s="2279"/>
    </row>
    <row r="52" spans="1:9" ht="15" customHeight="1">
      <c r="A52" s="1215"/>
      <c r="B52" s="1215"/>
      <c r="C52" s="2278"/>
      <c r="D52" s="2279"/>
      <c r="E52" s="2279"/>
      <c r="F52" s="2279"/>
      <c r="G52" s="2279"/>
      <c r="H52" s="2279"/>
      <c r="I52" s="2279"/>
    </row>
    <row r="53" spans="1:9" ht="15" customHeight="1">
      <c r="A53" s="1215"/>
      <c r="B53" s="1215"/>
      <c r="C53" s="2280"/>
      <c r="D53" s="2281"/>
      <c r="E53" s="2281"/>
      <c r="F53" s="2281"/>
      <c r="G53" s="2281"/>
      <c r="H53" s="2281"/>
      <c r="I53" s="2281"/>
    </row>
    <row r="54" spans="1:9">
      <c r="D54" s="41"/>
      <c r="E54" s="41"/>
      <c r="F54" s="41"/>
      <c r="G54" s="41"/>
      <c r="H54" s="41"/>
      <c r="I54" s="41"/>
    </row>
    <row r="55" spans="1:9">
      <c r="D55" s="41"/>
      <c r="E55" s="41"/>
      <c r="F55" s="41"/>
      <c r="G55" s="41"/>
      <c r="H55" s="41"/>
      <c r="I55" s="41"/>
    </row>
    <row r="56" spans="1:9">
      <c r="D56" s="41"/>
      <c r="E56" s="41"/>
      <c r="F56" s="41"/>
      <c r="G56" s="41"/>
      <c r="H56" s="41"/>
      <c r="I56" s="41"/>
    </row>
    <row r="57" spans="1:9">
      <c r="D57" s="41"/>
      <c r="E57" s="41"/>
      <c r="F57" s="41"/>
      <c r="G57" s="41"/>
      <c r="H57" s="41"/>
      <c r="I57" s="41"/>
    </row>
    <row r="58" spans="1:9">
      <c r="D58" s="41"/>
      <c r="E58" s="41"/>
      <c r="F58" s="41"/>
      <c r="G58" s="41"/>
      <c r="H58" s="41"/>
      <c r="I58" s="41"/>
    </row>
    <row r="59" spans="1:9">
      <c r="D59" s="41"/>
      <c r="E59" s="41"/>
      <c r="F59" s="41"/>
      <c r="G59" s="41"/>
      <c r="H59" s="41"/>
      <c r="I59" s="41"/>
    </row>
    <row r="60" spans="1:9">
      <c r="D60" s="41"/>
      <c r="E60" s="41"/>
      <c r="F60" s="41"/>
      <c r="G60" s="41"/>
      <c r="H60" s="41"/>
      <c r="I60" s="41"/>
    </row>
    <row r="61" spans="1:9">
      <c r="D61" s="41"/>
      <c r="E61" s="41"/>
      <c r="F61" s="41"/>
      <c r="G61" s="41"/>
      <c r="H61" s="41"/>
      <c r="I61" s="41"/>
    </row>
    <row r="62" spans="1:9">
      <c r="D62" s="41"/>
      <c r="E62" s="41"/>
      <c r="F62" s="41"/>
      <c r="G62" s="41"/>
      <c r="H62" s="41"/>
      <c r="I62" s="41"/>
    </row>
    <row r="63" spans="1:9">
      <c r="D63" s="41"/>
      <c r="E63" s="41"/>
      <c r="F63" s="41"/>
      <c r="G63" s="41"/>
      <c r="H63" s="41"/>
      <c r="I63" s="41"/>
    </row>
    <row r="64" spans="1:9">
      <c r="D64" s="41"/>
      <c r="E64" s="41"/>
      <c r="F64" s="41"/>
      <c r="G64" s="41"/>
      <c r="H64" s="41"/>
      <c r="I64" s="41"/>
    </row>
    <row r="65" spans="4:9">
      <c r="D65" s="41"/>
      <c r="E65" s="41"/>
      <c r="F65" s="41"/>
      <c r="G65" s="41"/>
      <c r="H65" s="41"/>
      <c r="I65" s="41"/>
    </row>
    <row r="66" spans="4:9">
      <c r="D66" s="41"/>
      <c r="E66" s="41"/>
      <c r="F66" s="41"/>
      <c r="G66" s="41"/>
      <c r="H66" s="41"/>
      <c r="I66" s="41"/>
    </row>
    <row r="67" spans="4:9">
      <c r="D67" s="41"/>
      <c r="E67" s="41"/>
      <c r="F67" s="41"/>
      <c r="G67" s="41"/>
      <c r="H67" s="41"/>
      <c r="I67" s="41"/>
    </row>
    <row r="68" spans="4:9">
      <c r="D68" s="41"/>
      <c r="E68" s="41"/>
      <c r="F68" s="41"/>
      <c r="G68" s="41"/>
      <c r="H68" s="41"/>
      <c r="I68" s="41"/>
    </row>
    <row r="69" spans="4:9">
      <c r="D69" s="41"/>
      <c r="E69" s="41"/>
      <c r="F69" s="41"/>
      <c r="G69" s="41"/>
      <c r="H69" s="41"/>
      <c r="I69" s="41"/>
    </row>
    <row r="70" spans="4:9">
      <c r="D70" s="41"/>
      <c r="E70" s="41"/>
      <c r="F70" s="41"/>
      <c r="G70" s="41"/>
      <c r="H70" s="41"/>
      <c r="I70" s="41"/>
    </row>
    <row r="71" spans="4:9">
      <c r="D71" s="41"/>
      <c r="E71" s="41"/>
      <c r="F71" s="41"/>
      <c r="G71" s="41"/>
      <c r="H71" s="41"/>
      <c r="I71" s="41"/>
    </row>
    <row r="72" spans="4:9">
      <c r="D72" s="41"/>
      <c r="E72" s="41"/>
      <c r="F72" s="41"/>
      <c r="G72" s="41"/>
      <c r="H72" s="41"/>
      <c r="I72" s="41"/>
    </row>
    <row r="73" spans="4:9">
      <c r="D73" s="41"/>
      <c r="E73" s="41"/>
      <c r="F73" s="41"/>
      <c r="G73" s="41"/>
      <c r="H73" s="41"/>
      <c r="I73" s="41"/>
    </row>
    <row r="74" spans="4:9">
      <c r="D74" s="41"/>
      <c r="E74" s="41"/>
      <c r="F74" s="41"/>
      <c r="G74" s="41"/>
      <c r="H74" s="41"/>
      <c r="I74" s="41"/>
    </row>
    <row r="75" spans="4:9">
      <c r="D75" s="41"/>
      <c r="E75" s="41"/>
      <c r="F75" s="41"/>
      <c r="G75" s="41"/>
      <c r="H75" s="41"/>
      <c r="I75" s="41"/>
    </row>
    <row r="76" spans="4:9">
      <c r="D76" s="41"/>
      <c r="E76" s="41"/>
      <c r="F76" s="41"/>
      <c r="G76" s="41"/>
      <c r="H76" s="41"/>
      <c r="I76" s="41"/>
    </row>
    <row r="77" spans="4:9">
      <c r="D77" s="41"/>
      <c r="E77" s="41"/>
      <c r="F77" s="41"/>
      <c r="G77" s="41"/>
      <c r="H77" s="41"/>
      <c r="I77" s="41"/>
    </row>
    <row r="78" spans="4:9">
      <c r="D78" s="41"/>
      <c r="E78" s="41"/>
      <c r="F78" s="41"/>
      <c r="G78" s="41"/>
      <c r="H78" s="41"/>
      <c r="I78" s="41"/>
    </row>
    <row r="79" spans="4:9">
      <c r="D79" s="41"/>
      <c r="E79" s="41"/>
      <c r="F79" s="41"/>
      <c r="G79" s="41"/>
      <c r="H79" s="41"/>
      <c r="I79" s="41"/>
    </row>
    <row r="80" spans="4:9">
      <c r="D80" s="41"/>
      <c r="E80" s="41"/>
      <c r="F80" s="41"/>
      <c r="G80" s="41"/>
      <c r="H80" s="41"/>
      <c r="I80" s="41"/>
    </row>
    <row r="81" spans="4:9">
      <c r="D81" s="41"/>
      <c r="E81" s="41"/>
      <c r="F81" s="41"/>
      <c r="G81" s="41"/>
      <c r="H81" s="41"/>
      <c r="I81" s="41"/>
    </row>
  </sheetData>
  <mergeCells count="54">
    <mergeCell ref="A9:B9"/>
    <mergeCell ref="A1:I1"/>
    <mergeCell ref="A2:I2"/>
    <mergeCell ref="A3:B3"/>
    <mergeCell ref="C3:I3"/>
    <mergeCell ref="A4:B4"/>
    <mergeCell ref="C4:I4"/>
    <mergeCell ref="A5:B7"/>
    <mergeCell ref="D5:I5"/>
    <mergeCell ref="F6:F7"/>
    <mergeCell ref="H6:I6"/>
    <mergeCell ref="H7:I7"/>
    <mergeCell ref="A10:B13"/>
    <mergeCell ref="C10:I13"/>
    <mergeCell ref="A14:B16"/>
    <mergeCell ref="C15:E15"/>
    <mergeCell ref="F15:I15"/>
    <mergeCell ref="C16:E16"/>
    <mergeCell ref="F16:I16"/>
    <mergeCell ref="C14:E14"/>
    <mergeCell ref="F14:I14"/>
    <mergeCell ref="A18:B18"/>
    <mergeCell ref="A19:A26"/>
    <mergeCell ref="B25:C26"/>
    <mergeCell ref="D25:I26"/>
    <mergeCell ref="A27:C28"/>
    <mergeCell ref="D27:I28"/>
    <mergeCell ref="B19:C20"/>
    <mergeCell ref="D19:I20"/>
    <mergeCell ref="B21:C22"/>
    <mergeCell ref="D21:I22"/>
    <mergeCell ref="B23:C24"/>
    <mergeCell ref="D23:I24"/>
    <mergeCell ref="A29:C30"/>
    <mergeCell ref="D29:I30"/>
    <mergeCell ref="A31:C32"/>
    <mergeCell ref="D31:I32"/>
    <mergeCell ref="A33:I33"/>
    <mergeCell ref="A34:C34"/>
    <mergeCell ref="A35:B35"/>
    <mergeCell ref="A36:B36"/>
    <mergeCell ref="A37:B37"/>
    <mergeCell ref="A38:B39"/>
    <mergeCell ref="C38:F39"/>
    <mergeCell ref="A49:B49"/>
    <mergeCell ref="A50:B53"/>
    <mergeCell ref="C50:I53"/>
    <mergeCell ref="G38:I39"/>
    <mergeCell ref="A41:B41"/>
    <mergeCell ref="A42:A47"/>
    <mergeCell ref="B42:B45"/>
    <mergeCell ref="C42:I45"/>
    <mergeCell ref="B46:B47"/>
    <mergeCell ref="C46:I47"/>
  </mergeCells>
  <phoneticPr fontId="33"/>
  <pageMargins left="0.70866141732283472" right="0.70866141732283472" top="0.74803149606299213" bottom="0.74803149606299213" header="0.31496062992125984" footer="0.31496062992125984"/>
  <pageSetup paperSize="9" scale="98" orientation="portrait" r:id="rId1"/>
  <headerFoot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sheetPr>
  <dimension ref="A1:I59"/>
  <sheetViews>
    <sheetView view="pageBreakPreview" topLeftCell="A10" zoomScaleNormal="100" zoomScaleSheetLayoutView="100" workbookViewId="0">
      <selection activeCell="C53" sqref="C53:I59"/>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916"/>
      <c r="B2" s="916"/>
      <c r="C2" s="916"/>
      <c r="D2" s="916"/>
      <c r="E2" s="916"/>
      <c r="F2" s="916"/>
      <c r="G2" s="916"/>
      <c r="H2" s="916"/>
      <c r="I2" s="916"/>
    </row>
    <row r="3" spans="1:9" ht="15" customHeight="1">
      <c r="A3" s="917" t="s">
        <v>3</v>
      </c>
      <c r="B3" s="917"/>
      <c r="C3" s="924" t="s">
        <v>1373</v>
      </c>
      <c r="D3" s="924"/>
      <c r="E3" s="924"/>
      <c r="F3" s="924"/>
      <c r="G3" s="924"/>
      <c r="H3" s="924"/>
      <c r="I3" s="924"/>
    </row>
    <row r="4" spans="1:9" ht="15" customHeight="1">
      <c r="A4" s="1000" t="s">
        <v>42</v>
      </c>
      <c r="B4" s="1000"/>
      <c r="C4" s="925"/>
      <c r="D4" s="925"/>
      <c r="E4" s="925"/>
      <c r="F4" s="925"/>
      <c r="G4" s="925"/>
      <c r="H4" s="925"/>
      <c r="I4" s="925"/>
    </row>
    <row r="5" spans="1:9" ht="15" customHeight="1">
      <c r="A5" s="917" t="s">
        <v>14</v>
      </c>
      <c r="B5" s="917"/>
      <c r="C5" s="46" t="s">
        <v>15</v>
      </c>
      <c r="D5" s="917" t="s">
        <v>963</v>
      </c>
      <c r="E5" s="917"/>
      <c r="F5" s="917"/>
      <c r="G5" s="917"/>
      <c r="H5" s="917"/>
      <c r="I5" s="917"/>
    </row>
    <row r="6" spans="1:9" ht="15" customHeight="1">
      <c r="A6" s="917"/>
      <c r="B6" s="917"/>
      <c r="C6" s="256" t="s">
        <v>102</v>
      </c>
      <c r="D6" s="257" t="s">
        <v>17</v>
      </c>
      <c r="E6" s="261" t="s">
        <v>667</v>
      </c>
      <c r="F6" s="924" t="s">
        <v>43</v>
      </c>
      <c r="G6" s="257" t="s">
        <v>16</v>
      </c>
      <c r="H6" s="1746" t="s">
        <v>986</v>
      </c>
      <c r="I6" s="1746"/>
    </row>
    <row r="7" spans="1:9" ht="15" customHeight="1">
      <c r="A7" s="917"/>
      <c r="B7" s="917"/>
      <c r="C7" s="256" t="s">
        <v>699</v>
      </c>
      <c r="D7" s="257" t="s">
        <v>17</v>
      </c>
      <c r="E7" s="257" t="s">
        <v>665</v>
      </c>
      <c r="F7" s="924"/>
      <c r="G7" s="257" t="s">
        <v>17</v>
      </c>
      <c r="H7" s="1746" t="s">
        <v>665</v>
      </c>
      <c r="I7" s="1746"/>
    </row>
    <row r="8" spans="1:9" ht="5.0999999999999996" customHeight="1">
      <c r="A8" s="58"/>
      <c r="B8" s="58"/>
      <c r="C8" s="72"/>
      <c r="D8" s="58"/>
      <c r="E8" s="58"/>
      <c r="F8" s="72"/>
      <c r="G8" s="58"/>
      <c r="H8" s="99"/>
      <c r="I8" s="99"/>
    </row>
    <row r="9" spans="1:9" ht="15" customHeight="1">
      <c r="A9" s="1006" t="s">
        <v>650</v>
      </c>
      <c r="B9" s="1006"/>
      <c r="C9" s="258"/>
      <c r="D9" s="258"/>
      <c r="E9" s="258"/>
      <c r="F9" s="258"/>
      <c r="G9" s="258"/>
      <c r="H9" s="258"/>
      <c r="I9" s="258"/>
    </row>
    <row r="10" spans="1:9" ht="15" customHeight="1">
      <c r="A10" s="1871" t="s">
        <v>45</v>
      </c>
      <c r="B10" s="1871"/>
      <c r="C10" s="1903" t="s">
        <v>1000</v>
      </c>
      <c r="D10" s="1903"/>
      <c r="E10" s="1903"/>
      <c r="F10" s="1903"/>
      <c r="G10" s="1903"/>
      <c r="H10" s="1903"/>
      <c r="I10" s="1903"/>
    </row>
    <row r="11" spans="1:9" ht="15" customHeight="1">
      <c r="A11" s="1871"/>
      <c r="B11" s="1871"/>
      <c r="C11" s="1903"/>
      <c r="D11" s="1903"/>
      <c r="E11" s="1903"/>
      <c r="F11" s="1903"/>
      <c r="G11" s="1903"/>
      <c r="H11" s="1903"/>
      <c r="I11" s="1903"/>
    </row>
    <row r="12" spans="1:9" ht="15" customHeight="1">
      <c r="A12" s="1871"/>
      <c r="B12" s="1871"/>
      <c r="C12" s="1903"/>
      <c r="D12" s="1903"/>
      <c r="E12" s="1903"/>
      <c r="F12" s="1903"/>
      <c r="G12" s="1903"/>
      <c r="H12" s="1903"/>
      <c r="I12" s="1903"/>
    </row>
    <row r="13" spans="1:9" ht="15" customHeight="1">
      <c r="A13" s="1871"/>
      <c r="B13" s="1871"/>
      <c r="C13" s="1903"/>
      <c r="D13" s="1903"/>
      <c r="E13" s="1903"/>
      <c r="F13" s="1903"/>
      <c r="G13" s="1903"/>
      <c r="H13" s="1903"/>
      <c r="I13" s="1903"/>
    </row>
    <row r="14" spans="1:9" ht="15" customHeight="1">
      <c r="A14" s="924" t="s">
        <v>18</v>
      </c>
      <c r="B14" s="924"/>
      <c r="C14" s="917" t="s">
        <v>19</v>
      </c>
      <c r="D14" s="917"/>
      <c r="E14" s="917"/>
      <c r="F14" s="1000" t="s">
        <v>466</v>
      </c>
      <c r="G14" s="1000"/>
      <c r="H14" s="1000"/>
      <c r="I14" s="1000"/>
    </row>
    <row r="15" spans="1:9" ht="15" customHeight="1">
      <c r="A15" s="924"/>
      <c r="B15" s="924"/>
      <c r="C15" s="917" t="s">
        <v>47</v>
      </c>
      <c r="D15" s="917"/>
      <c r="E15" s="917"/>
      <c r="F15" s="917" t="s">
        <v>1302</v>
      </c>
      <c r="G15" s="917"/>
      <c r="H15" s="917"/>
      <c r="I15" s="917"/>
    </row>
    <row r="16" spans="1:9" ht="15" customHeight="1">
      <c r="A16" s="924"/>
      <c r="B16" s="924"/>
      <c r="C16" s="917" t="s">
        <v>20</v>
      </c>
      <c r="D16" s="917"/>
      <c r="E16" s="917"/>
      <c r="F16" s="925"/>
      <c r="G16" s="925"/>
      <c r="H16" s="925"/>
      <c r="I16" s="925"/>
    </row>
    <row r="17" spans="1:9" ht="5.0999999999999996" customHeight="1">
      <c r="A17" s="72"/>
      <c r="B17" s="72"/>
      <c r="C17" s="58"/>
      <c r="D17" s="58"/>
      <c r="E17" s="58"/>
      <c r="F17" s="58"/>
      <c r="G17" s="58"/>
      <c r="H17" s="58"/>
      <c r="I17" s="58"/>
    </row>
    <row r="18" spans="1:9" ht="15" customHeight="1">
      <c r="A18" s="1006" t="s">
        <v>651</v>
      </c>
      <c r="B18" s="1006"/>
      <c r="C18" s="59"/>
      <c r="D18" s="258"/>
      <c r="E18" s="258"/>
      <c r="F18" s="258"/>
      <c r="G18" s="258"/>
      <c r="H18" s="258"/>
      <c r="I18" s="258"/>
    </row>
    <row r="19" spans="1:9" ht="12.6" customHeight="1">
      <c r="A19" s="1158" t="s">
        <v>49</v>
      </c>
      <c r="B19" s="924" t="s">
        <v>658</v>
      </c>
      <c r="C19" s="924"/>
      <c r="D19" s="2296" t="s">
        <v>1001</v>
      </c>
      <c r="E19" s="2297"/>
      <c r="F19" s="2297"/>
      <c r="G19" s="2297"/>
      <c r="H19" s="2297"/>
      <c r="I19" s="2298"/>
    </row>
    <row r="20" spans="1:9" ht="12.6" customHeight="1">
      <c r="A20" s="1159"/>
      <c r="B20" s="924"/>
      <c r="C20" s="924"/>
      <c r="D20" s="2299"/>
      <c r="E20" s="2300"/>
      <c r="F20" s="2300"/>
      <c r="G20" s="2300"/>
      <c r="H20" s="2300"/>
      <c r="I20" s="2301"/>
    </row>
    <row r="21" spans="1:9" ht="12.6" customHeight="1">
      <c r="A21" s="1159"/>
      <c r="B21" s="924" t="s">
        <v>659</v>
      </c>
      <c r="C21" s="924"/>
      <c r="D21" s="2302" t="s">
        <v>1002</v>
      </c>
      <c r="E21" s="2303"/>
      <c r="F21" s="2303"/>
      <c r="G21" s="2303"/>
      <c r="H21" s="2303"/>
      <c r="I21" s="2304"/>
    </row>
    <row r="22" spans="1:9" ht="12.6" customHeight="1">
      <c r="A22" s="1159"/>
      <c r="B22" s="924"/>
      <c r="C22" s="924"/>
      <c r="D22" s="2305"/>
      <c r="E22" s="2306"/>
      <c r="F22" s="2306"/>
      <c r="G22" s="2306"/>
      <c r="H22" s="2306"/>
      <c r="I22" s="2307"/>
    </row>
    <row r="23" spans="1:9" ht="12.6" customHeight="1">
      <c r="A23" s="1159"/>
      <c r="B23" s="924" t="s">
        <v>660</v>
      </c>
      <c r="C23" s="924"/>
      <c r="D23" s="2296" t="s">
        <v>1003</v>
      </c>
      <c r="E23" s="2297"/>
      <c r="F23" s="2297"/>
      <c r="G23" s="2297"/>
      <c r="H23" s="2297"/>
      <c r="I23" s="2298"/>
    </row>
    <row r="24" spans="1:9" ht="12.6" customHeight="1">
      <c r="A24" s="1159"/>
      <c r="B24" s="924"/>
      <c r="C24" s="924"/>
      <c r="D24" s="2299"/>
      <c r="E24" s="2300"/>
      <c r="F24" s="2300"/>
      <c r="G24" s="2300"/>
      <c r="H24" s="2300"/>
      <c r="I24" s="2301"/>
    </row>
    <row r="25" spans="1:9" ht="12.6" customHeight="1">
      <c r="A25" s="1159"/>
      <c r="B25" s="924" t="s">
        <v>661</v>
      </c>
      <c r="C25" s="924"/>
      <c r="D25" s="2296" t="s">
        <v>1004</v>
      </c>
      <c r="E25" s="2297"/>
      <c r="F25" s="2297"/>
      <c r="G25" s="2297"/>
      <c r="H25" s="2297"/>
      <c r="I25" s="2298"/>
    </row>
    <row r="26" spans="1:9" ht="12.6" customHeight="1">
      <c r="A26" s="1159"/>
      <c r="B26" s="924"/>
      <c r="C26" s="924"/>
      <c r="D26" s="2299"/>
      <c r="E26" s="2300"/>
      <c r="F26" s="2300"/>
      <c r="G26" s="2300"/>
      <c r="H26" s="2300"/>
      <c r="I26" s="2301"/>
    </row>
    <row r="27" spans="1:9" ht="15" customHeight="1">
      <c r="A27" s="992" t="s">
        <v>56</v>
      </c>
      <c r="B27" s="993"/>
      <c r="C27" s="993"/>
      <c r="D27" s="993"/>
      <c r="E27" s="993"/>
      <c r="F27" s="993"/>
      <c r="G27" s="993"/>
      <c r="H27" s="993"/>
      <c r="I27" s="994"/>
    </row>
    <row r="28" spans="1:9" ht="15" customHeight="1">
      <c r="A28" s="1026" t="s">
        <v>57</v>
      </c>
      <c r="B28" s="1027"/>
      <c r="C28" s="1028"/>
      <c r="D28" s="35" t="s">
        <v>981</v>
      </c>
      <c r="E28" s="35" t="s">
        <v>982</v>
      </c>
      <c r="F28" s="35" t="s">
        <v>980</v>
      </c>
      <c r="G28" s="35" t="s">
        <v>983</v>
      </c>
      <c r="H28" s="35" t="s">
        <v>984</v>
      </c>
      <c r="I28" s="35" t="s">
        <v>985</v>
      </c>
    </row>
    <row r="29" spans="1:9" ht="15" customHeight="1">
      <c r="A29" s="980" t="s">
        <v>1005</v>
      </c>
      <c r="B29" s="981"/>
      <c r="C29" s="565" t="s">
        <v>81</v>
      </c>
      <c r="D29" s="609"/>
      <c r="E29" s="610"/>
      <c r="F29" s="610"/>
      <c r="G29" s="611"/>
      <c r="H29" s="612">
        <v>10</v>
      </c>
      <c r="I29" s="567"/>
    </row>
    <row r="30" spans="1:9" ht="15" customHeight="1">
      <c r="A30" s="982"/>
      <c r="B30" s="983"/>
      <c r="C30" s="568" t="s">
        <v>59</v>
      </c>
      <c r="D30" s="613"/>
      <c r="E30" s="614"/>
      <c r="F30" s="614"/>
      <c r="G30" s="615"/>
      <c r="H30" s="616"/>
      <c r="I30" s="569"/>
    </row>
    <row r="31" spans="1:9" ht="15" customHeight="1">
      <c r="A31" s="980" t="s">
        <v>1006</v>
      </c>
      <c r="B31" s="981"/>
      <c r="C31" s="565" t="s">
        <v>81</v>
      </c>
      <c r="D31" s="617"/>
      <c r="E31" s="617"/>
      <c r="F31" s="617"/>
      <c r="G31" s="618"/>
      <c r="H31" s="619">
        <v>10</v>
      </c>
      <c r="I31" s="547"/>
    </row>
    <row r="32" spans="1:9" ht="15" customHeight="1">
      <c r="A32" s="982"/>
      <c r="B32" s="983"/>
      <c r="C32" s="568" t="s">
        <v>59</v>
      </c>
      <c r="D32" s="620"/>
      <c r="E32" s="620"/>
      <c r="F32" s="620"/>
      <c r="G32" s="621"/>
      <c r="H32" s="622"/>
      <c r="I32" s="548"/>
    </row>
    <row r="33" spans="1:9" ht="15" customHeight="1">
      <c r="A33" s="980" t="s">
        <v>1007</v>
      </c>
      <c r="B33" s="981"/>
      <c r="C33" s="565" t="s">
        <v>81</v>
      </c>
      <c r="D33" s="617"/>
      <c r="E33" s="617"/>
      <c r="F33" s="617"/>
      <c r="G33" s="618"/>
      <c r="H33" s="619">
        <v>2</v>
      </c>
      <c r="I33" s="547"/>
    </row>
    <row r="34" spans="1:9" ht="15" customHeight="1">
      <c r="A34" s="982"/>
      <c r="B34" s="983"/>
      <c r="C34" s="568" t="s">
        <v>59</v>
      </c>
      <c r="D34" s="620"/>
      <c r="E34" s="620"/>
      <c r="F34" s="620"/>
      <c r="G34" s="621"/>
      <c r="H34" s="622"/>
      <c r="I34" s="548"/>
    </row>
    <row r="35" spans="1:9" ht="15" customHeight="1">
      <c r="A35" s="1881" t="s">
        <v>63</v>
      </c>
      <c r="B35" s="1881"/>
      <c r="C35" s="1892" t="s">
        <v>1008</v>
      </c>
      <c r="D35" s="1892"/>
      <c r="E35" s="1892"/>
      <c r="F35" s="1892"/>
      <c r="G35" s="1892"/>
      <c r="H35" s="1892"/>
      <c r="I35" s="1892"/>
    </row>
    <row r="36" spans="1:9" ht="15" customHeight="1">
      <c r="A36" s="1881"/>
      <c r="B36" s="1881"/>
      <c r="C36" s="1892"/>
      <c r="D36" s="1892"/>
      <c r="E36" s="1892"/>
      <c r="F36" s="1892"/>
      <c r="G36" s="1892"/>
      <c r="H36" s="1892"/>
      <c r="I36" s="1892"/>
    </row>
    <row r="37" spans="1:9" ht="5.0999999999999996" customHeight="1">
      <c r="A37" s="130"/>
      <c r="B37" s="130"/>
      <c r="C37" s="130"/>
      <c r="D37" s="131"/>
      <c r="E37" s="132"/>
      <c r="F37" s="133"/>
      <c r="G37" s="134"/>
      <c r="H37" s="134"/>
      <c r="I37" s="134"/>
    </row>
    <row r="38" spans="1:9" ht="15" customHeight="1">
      <c r="A38" s="1006" t="s">
        <v>647</v>
      </c>
      <c r="B38" s="1006"/>
      <c r="C38" s="59"/>
      <c r="D38" s="258"/>
      <c r="E38" s="258"/>
      <c r="F38" s="258"/>
      <c r="G38" s="258"/>
      <c r="H38" s="258"/>
      <c r="I38" s="258"/>
    </row>
    <row r="39" spans="1:9" ht="15" customHeight="1">
      <c r="A39" s="927" t="s">
        <v>64</v>
      </c>
      <c r="B39" s="1174" t="s">
        <v>995</v>
      </c>
      <c r="C39" s="2308" t="s">
        <v>1550</v>
      </c>
      <c r="D39" s="2308"/>
      <c r="E39" s="2308"/>
      <c r="F39" s="2308"/>
      <c r="G39" s="2308"/>
      <c r="H39" s="2308"/>
      <c r="I39" s="2308"/>
    </row>
    <row r="40" spans="1:9" ht="15" customHeight="1">
      <c r="A40" s="928"/>
      <c r="B40" s="1174"/>
      <c r="C40" s="2308"/>
      <c r="D40" s="2308"/>
      <c r="E40" s="2308"/>
      <c r="F40" s="2308"/>
      <c r="G40" s="2308"/>
      <c r="H40" s="2308"/>
      <c r="I40" s="2308"/>
    </row>
    <row r="41" spans="1:9" ht="15" customHeight="1">
      <c r="A41" s="928"/>
      <c r="B41" s="1174"/>
      <c r="C41" s="2308"/>
      <c r="D41" s="2308"/>
      <c r="E41" s="2308"/>
      <c r="F41" s="2308"/>
      <c r="G41" s="2308"/>
      <c r="H41" s="2308"/>
      <c r="I41" s="2308"/>
    </row>
    <row r="42" spans="1:9" ht="15" customHeight="1">
      <c r="A42" s="928"/>
      <c r="B42" s="1174"/>
      <c r="C42" s="2308"/>
      <c r="D42" s="2308"/>
      <c r="E42" s="2308"/>
      <c r="F42" s="2308"/>
      <c r="G42" s="2308"/>
      <c r="H42" s="2308"/>
      <c r="I42" s="2308"/>
    </row>
    <row r="43" spans="1:9" ht="15" customHeight="1">
      <c r="A43" s="928"/>
      <c r="B43" s="1174"/>
      <c r="C43" s="2308"/>
      <c r="D43" s="2308"/>
      <c r="E43" s="2308"/>
      <c r="F43" s="2308"/>
      <c r="G43" s="2308"/>
      <c r="H43" s="2308"/>
      <c r="I43" s="2308"/>
    </row>
    <row r="44" spans="1:9" ht="15" customHeight="1">
      <c r="A44" s="928"/>
      <c r="B44" s="1174"/>
      <c r="C44" s="2308"/>
      <c r="D44" s="2308"/>
      <c r="E44" s="2308"/>
      <c r="F44" s="2308"/>
      <c r="G44" s="2308"/>
      <c r="H44" s="2308"/>
      <c r="I44" s="2308"/>
    </row>
    <row r="45" spans="1:9" ht="15" customHeight="1">
      <c r="A45" s="928"/>
      <c r="B45" s="1174" t="s">
        <v>65</v>
      </c>
      <c r="C45" s="1892" t="s">
        <v>1009</v>
      </c>
      <c r="D45" s="1892"/>
      <c r="E45" s="1892"/>
      <c r="F45" s="1892"/>
      <c r="G45" s="1892"/>
      <c r="H45" s="1892"/>
      <c r="I45" s="1892"/>
    </row>
    <row r="46" spans="1:9" ht="15" customHeight="1">
      <c r="A46" s="928"/>
      <c r="B46" s="1174"/>
      <c r="C46" s="1892"/>
      <c r="D46" s="1892"/>
      <c r="E46" s="1892"/>
      <c r="F46" s="1892"/>
      <c r="G46" s="1892"/>
      <c r="H46" s="1892"/>
      <c r="I46" s="1892"/>
    </row>
    <row r="47" spans="1:9" ht="15" customHeight="1">
      <c r="A47" s="928"/>
      <c r="B47" s="1174"/>
      <c r="C47" s="1892"/>
      <c r="D47" s="1892"/>
      <c r="E47" s="1892"/>
      <c r="F47" s="1892"/>
      <c r="G47" s="1892"/>
      <c r="H47" s="1892"/>
      <c r="I47" s="1892"/>
    </row>
    <row r="48" spans="1:9" ht="15" customHeight="1">
      <c r="A48" s="928"/>
      <c r="B48" s="1174"/>
      <c r="C48" s="1892"/>
      <c r="D48" s="1892"/>
      <c r="E48" s="1892"/>
      <c r="F48" s="1892"/>
      <c r="G48" s="1892"/>
      <c r="H48" s="1892"/>
      <c r="I48" s="1892"/>
    </row>
    <row r="49" spans="1:9" ht="15" customHeight="1">
      <c r="A49" s="928"/>
      <c r="B49" s="1174"/>
      <c r="C49" s="1892"/>
      <c r="D49" s="1892"/>
      <c r="E49" s="1892"/>
      <c r="F49" s="1892"/>
      <c r="G49" s="1892"/>
      <c r="H49" s="1892"/>
      <c r="I49" s="1892"/>
    </row>
    <row r="50" spans="1:9" ht="15" customHeight="1">
      <c r="A50" s="1094"/>
      <c r="B50" s="1174"/>
      <c r="C50" s="1892"/>
      <c r="D50" s="1892"/>
      <c r="E50" s="1892"/>
      <c r="F50" s="1892"/>
      <c r="G50" s="1892"/>
      <c r="H50" s="1892"/>
      <c r="I50" s="1892"/>
    </row>
    <row r="51" spans="1:9" ht="5.0999999999999996" customHeight="1">
      <c r="C51" s="246"/>
      <c r="D51" s="246"/>
      <c r="E51" s="246"/>
      <c r="F51" s="246"/>
      <c r="G51" s="246"/>
      <c r="H51" s="246"/>
      <c r="I51" s="246"/>
    </row>
    <row r="52" spans="1:9" ht="15" customHeight="1">
      <c r="A52" s="1006" t="s">
        <v>649</v>
      </c>
      <c r="B52" s="1006"/>
      <c r="C52" s="59"/>
      <c r="D52" s="258"/>
      <c r="E52" s="258"/>
      <c r="F52" s="258"/>
      <c r="G52" s="258"/>
      <c r="H52" s="258"/>
      <c r="I52" s="258"/>
    </row>
    <row r="53" spans="1:9" ht="15" customHeight="1">
      <c r="A53" s="1331" t="s">
        <v>997</v>
      </c>
      <c r="B53" s="1331"/>
      <c r="C53" s="2176" t="s">
        <v>1010</v>
      </c>
      <c r="D53" s="2176"/>
      <c r="E53" s="2176"/>
      <c r="F53" s="2176"/>
      <c r="G53" s="2176"/>
      <c r="H53" s="2176"/>
      <c r="I53" s="2176"/>
    </row>
    <row r="54" spans="1:9" ht="15" customHeight="1">
      <c r="A54" s="1332"/>
      <c r="B54" s="1332"/>
      <c r="C54" s="2177"/>
      <c r="D54" s="2177"/>
      <c r="E54" s="2177"/>
      <c r="F54" s="2177"/>
      <c r="G54" s="2177"/>
      <c r="H54" s="2177"/>
      <c r="I54" s="2177"/>
    </row>
    <row r="55" spans="1:9" ht="15" customHeight="1">
      <c r="A55" s="1332"/>
      <c r="B55" s="1332"/>
      <c r="C55" s="2177"/>
      <c r="D55" s="2177"/>
      <c r="E55" s="2177"/>
      <c r="F55" s="2177"/>
      <c r="G55" s="2177"/>
      <c r="H55" s="2177"/>
      <c r="I55" s="2177"/>
    </row>
    <row r="56" spans="1:9" ht="15" customHeight="1">
      <c r="A56" s="1332"/>
      <c r="B56" s="1332"/>
      <c r="C56" s="2177"/>
      <c r="D56" s="2177"/>
      <c r="E56" s="2177"/>
      <c r="F56" s="2177"/>
      <c r="G56" s="2177"/>
      <c r="H56" s="2177"/>
      <c r="I56" s="2177"/>
    </row>
    <row r="57" spans="1:9" ht="15" customHeight="1">
      <c r="A57" s="1332"/>
      <c r="B57" s="1332"/>
      <c r="C57" s="2177"/>
      <c r="D57" s="2177"/>
      <c r="E57" s="2177"/>
      <c r="F57" s="2177"/>
      <c r="G57" s="2177"/>
      <c r="H57" s="2177"/>
      <c r="I57" s="2177"/>
    </row>
    <row r="58" spans="1:9" ht="15" customHeight="1">
      <c r="A58" s="1332"/>
      <c r="B58" s="1332"/>
      <c r="C58" s="2177"/>
      <c r="D58" s="2177"/>
      <c r="E58" s="2177"/>
      <c r="F58" s="2177"/>
      <c r="G58" s="2177"/>
      <c r="H58" s="2177"/>
      <c r="I58" s="2177"/>
    </row>
    <row r="59" spans="1:9" ht="15" customHeight="1">
      <c r="A59" s="1333"/>
      <c r="B59" s="1333"/>
      <c r="C59" s="2178"/>
      <c r="D59" s="2178"/>
      <c r="E59" s="2178"/>
      <c r="F59" s="2178"/>
      <c r="G59" s="2178"/>
      <c r="H59" s="2178"/>
      <c r="I59" s="2178"/>
    </row>
  </sheetData>
  <customSheetViews>
    <customSheetView guid="{752EAD5E-2F62-4CFE-8BD1-E3E6987497BB}" showPageBreaks="1" view="pageBreakPreview" topLeftCell="A13">
      <selection activeCell="J15" sqref="J15"/>
      <rowBreaks count="1" manualBreakCount="1">
        <brk id="32" max="16383" man="1"/>
      </rowBreaks>
      <pageMargins left="0.7" right="1.0416666666666666E-2" top="0.75" bottom="0.75" header="0.3" footer="0.3"/>
      <pageSetup paperSize="9" scale="99" orientation="portrait" r:id="rId1"/>
    </customSheetView>
    <customSheetView guid="{71275B59-52D9-4BCA-9258-6D8C6EFF66CF}" showPageBreaks="1" view="pageLayout" topLeftCell="A28">
      <selection activeCell="C36" sqref="C36:I44"/>
      <pageMargins left="0.7" right="1.0416666666666666E-2" top="0.75" bottom="0.75" header="0.3" footer="0.3"/>
      <pageSetup paperSize="9" orientation="portrait" r:id="rId2"/>
    </customSheetView>
    <customSheetView guid="{E75B0417-2004-49B0-81AA-65A6C4F7EC2C}" showPageBreaks="1" view="pageLayout" topLeftCell="A25">
      <selection activeCell="G40" sqref="G40"/>
      <pageMargins left="0.7" right="1.0416666666666666E-2" top="0.75" bottom="0.75" header="0.3" footer="0.3"/>
      <pageSetup paperSize="9" orientation="portrait" r:id="rId3"/>
    </customSheetView>
    <customSheetView guid="{0B143DF2-66B8-46B0-BF36-1C571A9EB3F3}" showPageBreaks="1" view="pageBreakPreview">
      <selection activeCell="K38" sqref="K38"/>
      <rowBreaks count="1" manualBreakCount="1">
        <brk id="31" max="16383" man="1"/>
      </rowBreaks>
      <pageMargins left="0.7" right="1.0416666666666666E-2" top="0.75" bottom="0.75" header="0.3" footer="0.3"/>
      <pageSetup paperSize="9" orientation="portrait" r:id="rId4"/>
    </customSheetView>
    <customSheetView guid="{4DCD7E50-A612-4C8E-882E-3BC6A59DB4EB}" showPageBreaks="1" view="pageLayout" topLeftCell="A17">
      <selection activeCell="I26" sqref="I26"/>
      <pageMargins left="0.7" right="1.0416666666666666E-2" top="0.75" bottom="0.75" header="0.3" footer="0.3"/>
      <pageSetup paperSize="9" orientation="portrait" horizontalDpi="300" verticalDpi="300" r:id="rId5"/>
    </customSheetView>
    <customSheetView guid="{A898AA5D-169A-4A14-AB8F-C4F4C5C9C869}" showPageBreaks="1" view="pageBreakPreview" topLeftCell="A31">
      <selection activeCell="D43" sqref="D43:I43"/>
      <rowBreaks count="1" manualBreakCount="1">
        <brk id="32" max="16383" man="1"/>
      </rowBreaks>
      <pageMargins left="0.7" right="1.0416666666666666E-2" top="0.75" bottom="0.75" header="0.3" footer="0.3"/>
      <pageSetup paperSize="9" scale="99" orientation="portrait" r:id="rId6"/>
    </customSheetView>
    <customSheetView guid="{DD9AE018-7E22-4B13-ADFF-D4C3360CBEF2}" showPageBreaks="1" view="pageBreakPreview" topLeftCell="A31">
      <selection activeCell="J15" sqref="J15"/>
      <rowBreaks count="1" manualBreakCount="1">
        <brk id="32" max="16383" man="1"/>
      </rowBreaks>
      <pageMargins left="0.7" right="1.0416666666666666E-2" top="0.75" bottom="0.75" header="0.3" footer="0.3"/>
      <pageSetup paperSize="9" scale="99" orientation="portrait" r:id="rId7"/>
    </customSheetView>
    <customSheetView guid="{9EB396F3-ECBE-4F00-8AF4-433E00D5457E}" showPageBreaks="1" view="pageLayout" topLeftCell="A17">
      <selection activeCell="I26" sqref="I26"/>
      <pageMargins left="0.7" right="1.0416666666666666E-2" top="0.75" bottom="0.75" header="0.3" footer="0.3"/>
      <pageSetup paperSize="9" orientation="portrait" horizontalDpi="300" verticalDpi="300" r:id="rId8"/>
    </customSheetView>
    <customSheetView guid="{55E52B48-1657-48E8-B3E5-B0C731EC5524}" showPageBreaks="1" view="pageLayout" topLeftCell="A43">
      <selection activeCell="A40" sqref="A40:IV45"/>
      <pageMargins left="0.7" right="1.0416666666666666E-2" top="0.75" bottom="0.75" header="0.3" footer="0.3"/>
      <pageSetup paperSize="9" orientation="portrait" r:id="rId9"/>
    </customSheetView>
    <customSheetView guid="{23D4B25B-CBF4-454F-9519-3A7381CDE973}" showPageBreaks="1" view="pageLayout" topLeftCell="A43">
      <selection activeCell="A40" sqref="A40:IV45"/>
      <pageMargins left="0.7" right="1.0416666666666666E-2" top="0.75" bottom="0.75" header="0.3" footer="0.3"/>
      <pageSetup paperSize="9" orientation="portrait" r:id="rId10"/>
    </customSheetView>
    <customSheetView guid="{06A42C23-4954-42F4-A856-AA4EA9356C9D}" showPageBreaks="1" view="pageLayout" topLeftCell="A43">
      <selection activeCell="A40" sqref="A40:IV45"/>
      <pageMargins left="0.7" right="1.0416666666666666E-2" top="0.75" bottom="0.75" header="0.3" footer="0.3"/>
      <pageSetup paperSize="9" orientation="portrait" r:id="rId11"/>
    </customSheetView>
    <customSheetView guid="{7F613779-33AB-4C27-B28A-A10D734C27EA}" showPageBreaks="1" view="pageLayout" topLeftCell="A28">
      <selection activeCell="J10" sqref="J10"/>
      <pageMargins left="0.7" right="1.0416666666666666E-2" top="0.75" bottom="0.75" header="0.3" footer="0.3"/>
      <pageSetup paperSize="9" orientation="portrait" r:id="rId12"/>
    </customSheetView>
    <customSheetView guid="{5FEFEB6C-BEC4-430E-B947-6A7413286A0D}" showPageBreaks="1" view="pageLayout" topLeftCell="A17">
      <selection activeCell="I26" sqref="I26"/>
      <pageMargins left="0.7" right="1.0416666666666666E-2" top="0.75" bottom="0.75" header="0.3" footer="0.3"/>
      <pageSetup paperSize="9" orientation="portrait" horizontalDpi="300" verticalDpi="300" r:id="rId13"/>
    </customSheetView>
    <customSheetView guid="{22FD68A5-46F7-4E41-8363-D5981057D2EF}" showPageBreaks="1" view="pageBreakPreview">
      <selection activeCell="J15" sqref="J15"/>
      <rowBreaks count="1" manualBreakCount="1">
        <brk id="32" max="16383" man="1"/>
      </rowBreaks>
      <pageMargins left="0.7" right="1.0416666666666666E-2" top="0.75" bottom="0.75" header="0.3" footer="0.3"/>
      <pageSetup paperSize="9" scale="99" orientation="portrait" r:id="rId14"/>
    </customSheetView>
    <customSheetView guid="{76B58914-1035-4353-9CF6-22B59E40A08B}" showPageBreaks="1" view="pageBreakPreview" topLeftCell="A13">
      <selection activeCell="J15" sqref="J15"/>
      <rowBreaks count="1" manualBreakCount="1">
        <brk id="32" max="16383" man="1"/>
      </rowBreaks>
      <pageMargins left="0.7" right="1.0416666666666666E-2" top="0.75" bottom="0.75" header="0.3" footer="0.3"/>
      <pageSetup paperSize="9" scale="99" orientation="portrait" r:id="rId15"/>
    </customSheetView>
    <customSheetView guid="{3848975B-608E-4A87-AC36-A52CBAB490C8}" showPageBreaks="1" view="pageBreakPreview">
      <selection activeCell="K38" sqref="K38"/>
      <rowBreaks count="1" manualBreakCount="1">
        <brk id="31" max="16383" man="1"/>
      </rowBreaks>
      <pageMargins left="0.7" right="1.0416666666666666E-2" top="0.75" bottom="0.75" header="0.3" footer="0.3"/>
      <pageSetup paperSize="9" orientation="portrait" r:id="rId16"/>
    </customSheetView>
    <customSheetView guid="{D623C857-8851-4DB2-AEC5-A3D94BBCC3E5}" showPageBreaks="1" view="pageBreakPreview" topLeftCell="A31">
      <selection activeCell="J15" sqref="J15"/>
      <rowBreaks count="1" manualBreakCount="1">
        <brk id="32" max="16383" man="1"/>
      </rowBreaks>
      <pageMargins left="0.7" right="1.0416666666666666E-2" top="0.75" bottom="0.75" header="0.3" footer="0.3"/>
      <pageSetup paperSize="9" scale="99" orientation="portrait" r:id="rId17"/>
    </customSheetView>
    <customSheetView guid="{4789E3A1-B331-40F4-BFBE-ECBA77374F9F}" showPageBreaks="1" view="pageLayout" topLeftCell="A43">
      <selection activeCell="A40" sqref="A40:IV45"/>
      <pageMargins left="0.7" right="1.0416666666666666E-2" top="0.75" bottom="0.75" header="0.3" footer="0.3"/>
      <pageSetup paperSize="9" orientation="portrait" r:id="rId18"/>
    </customSheetView>
  </customSheetViews>
  <mergeCells count="47">
    <mergeCell ref="B45:B50"/>
    <mergeCell ref="C45:I50"/>
    <mergeCell ref="A52:B52"/>
    <mergeCell ref="A53:B59"/>
    <mergeCell ref="C53:I59"/>
    <mergeCell ref="A39:A50"/>
    <mergeCell ref="C35:I36"/>
    <mergeCell ref="A38:B38"/>
    <mergeCell ref="B39:B44"/>
    <mergeCell ref="C39:I44"/>
    <mergeCell ref="A35:B36"/>
    <mergeCell ref="A18:B18"/>
    <mergeCell ref="A19:A26"/>
    <mergeCell ref="B19:C20"/>
    <mergeCell ref="D19:I20"/>
    <mergeCell ref="C16:E16"/>
    <mergeCell ref="B21:C22"/>
    <mergeCell ref="B23:C24"/>
    <mergeCell ref="B25:C26"/>
    <mergeCell ref="D21:I22"/>
    <mergeCell ref="D23:I24"/>
    <mergeCell ref="D25:I26"/>
    <mergeCell ref="A1:I1"/>
    <mergeCell ref="A2:I2"/>
    <mergeCell ref="C3:I3"/>
    <mergeCell ref="C4:I4"/>
    <mergeCell ref="A5:B7"/>
    <mergeCell ref="F6:F7"/>
    <mergeCell ref="D5:I5"/>
    <mergeCell ref="H6:I6"/>
    <mergeCell ref="H7:I7"/>
    <mergeCell ref="A3:B3"/>
    <mergeCell ref="A4:B4"/>
    <mergeCell ref="A9:B9"/>
    <mergeCell ref="F16:I16"/>
    <mergeCell ref="A10:B13"/>
    <mergeCell ref="C10:I13"/>
    <mergeCell ref="A14:B16"/>
    <mergeCell ref="C14:E14"/>
    <mergeCell ref="F14:I14"/>
    <mergeCell ref="C15:E15"/>
    <mergeCell ref="F15:I15"/>
    <mergeCell ref="A27:I27"/>
    <mergeCell ref="A28:C28"/>
    <mergeCell ref="A29:B30"/>
    <mergeCell ref="A31:B32"/>
    <mergeCell ref="A33:B34"/>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6" tint="0.39997558519241921"/>
  </sheetPr>
  <dimension ref="A1:I52"/>
  <sheetViews>
    <sheetView view="pageBreakPreview" topLeftCell="A22" zoomScaleNormal="100" zoomScaleSheetLayoutView="100" workbookViewId="0">
      <selection activeCell="C42" sqref="C42:I45"/>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916"/>
      <c r="B2" s="916"/>
      <c r="C2" s="916"/>
      <c r="D2" s="916"/>
      <c r="E2" s="916"/>
      <c r="F2" s="916"/>
      <c r="G2" s="916"/>
      <c r="H2" s="916"/>
      <c r="I2" s="916"/>
    </row>
    <row r="3" spans="1:9" ht="15" customHeight="1">
      <c r="A3" s="917" t="s">
        <v>3</v>
      </c>
      <c r="B3" s="917"/>
      <c r="C3" s="924" t="s">
        <v>1372</v>
      </c>
      <c r="D3" s="924"/>
      <c r="E3" s="924"/>
      <c r="F3" s="924"/>
      <c r="G3" s="924"/>
      <c r="H3" s="924"/>
      <c r="I3" s="924"/>
    </row>
    <row r="4" spans="1:9" ht="15" customHeight="1">
      <c r="A4" s="1000" t="s">
        <v>42</v>
      </c>
      <c r="B4" s="1000"/>
      <c r="C4" s="925"/>
      <c r="D4" s="925"/>
      <c r="E4" s="925"/>
      <c r="F4" s="925"/>
      <c r="G4" s="925"/>
      <c r="H4" s="925"/>
      <c r="I4" s="925"/>
    </row>
    <row r="5" spans="1:9" ht="15" customHeight="1">
      <c r="A5" s="917" t="s">
        <v>14</v>
      </c>
      <c r="B5" s="917"/>
      <c r="C5" s="46" t="s">
        <v>15</v>
      </c>
      <c r="D5" s="917" t="s">
        <v>963</v>
      </c>
      <c r="E5" s="917"/>
      <c r="F5" s="917"/>
      <c r="G5" s="917"/>
      <c r="H5" s="917"/>
      <c r="I5" s="917"/>
    </row>
    <row r="6" spans="1:9" ht="15" customHeight="1">
      <c r="A6" s="917"/>
      <c r="B6" s="917"/>
      <c r="C6" s="256" t="s">
        <v>102</v>
      </c>
      <c r="D6" s="257" t="s">
        <v>17</v>
      </c>
      <c r="E6" s="261" t="s">
        <v>667</v>
      </c>
      <c r="F6" s="924" t="s">
        <v>43</v>
      </c>
      <c r="G6" s="257" t="s">
        <v>16</v>
      </c>
      <c r="H6" s="1746" t="s">
        <v>986</v>
      </c>
      <c r="I6" s="1746"/>
    </row>
    <row r="7" spans="1:9" ht="15" customHeight="1">
      <c r="A7" s="917"/>
      <c r="B7" s="917"/>
      <c r="C7" s="256" t="s">
        <v>699</v>
      </c>
      <c r="D7" s="257" t="s">
        <v>17</v>
      </c>
      <c r="E7" s="257" t="s">
        <v>665</v>
      </c>
      <c r="F7" s="924"/>
      <c r="G7" s="257" t="s">
        <v>17</v>
      </c>
      <c r="H7" s="1395" t="s">
        <v>665</v>
      </c>
      <c r="I7" s="1396"/>
    </row>
    <row r="8" spans="1:9" ht="5.0999999999999996" customHeight="1">
      <c r="A8" s="58"/>
      <c r="B8" s="58"/>
      <c r="C8" s="72"/>
      <c r="D8" s="58"/>
      <c r="E8" s="58"/>
      <c r="F8" s="72"/>
      <c r="G8" s="58"/>
      <c r="H8" s="99"/>
      <c r="I8" s="99"/>
    </row>
    <row r="9" spans="1:9" ht="15" customHeight="1">
      <c r="A9" s="1006" t="s">
        <v>650</v>
      </c>
      <c r="B9" s="1006"/>
      <c r="C9" s="258"/>
      <c r="D9" s="258"/>
      <c r="E9" s="258"/>
      <c r="F9" s="258"/>
      <c r="G9" s="258"/>
      <c r="H9" s="258"/>
      <c r="I9" s="258"/>
    </row>
    <row r="10" spans="1:9" ht="15" customHeight="1">
      <c r="A10" s="889" t="s">
        <v>45</v>
      </c>
      <c r="B10" s="890"/>
      <c r="C10" s="1905" t="s">
        <v>987</v>
      </c>
      <c r="D10" s="1906"/>
      <c r="E10" s="1906"/>
      <c r="F10" s="1906"/>
      <c r="G10" s="1906"/>
      <c r="H10" s="1906"/>
      <c r="I10" s="1907"/>
    </row>
    <row r="11" spans="1:9" ht="15" customHeight="1">
      <c r="A11" s="891"/>
      <c r="B11" s="892"/>
      <c r="C11" s="1908"/>
      <c r="D11" s="1909"/>
      <c r="E11" s="1909"/>
      <c r="F11" s="1909"/>
      <c r="G11" s="1909"/>
      <c r="H11" s="1909"/>
      <c r="I11" s="1910"/>
    </row>
    <row r="12" spans="1:9" ht="15" customHeight="1">
      <c r="A12" s="976" t="s">
        <v>18</v>
      </c>
      <c r="B12" s="977"/>
      <c r="C12" s="918" t="s">
        <v>19</v>
      </c>
      <c r="D12" s="919"/>
      <c r="E12" s="920"/>
      <c r="F12" s="1000" t="s">
        <v>466</v>
      </c>
      <c r="G12" s="1000"/>
      <c r="H12" s="1000"/>
      <c r="I12" s="1000"/>
    </row>
    <row r="13" spans="1:9" ht="15" customHeight="1">
      <c r="A13" s="1299"/>
      <c r="B13" s="1300"/>
      <c r="C13" s="918" t="s">
        <v>47</v>
      </c>
      <c r="D13" s="919"/>
      <c r="E13" s="920"/>
      <c r="F13" s="917" t="s">
        <v>1302</v>
      </c>
      <c r="G13" s="917"/>
      <c r="H13" s="917"/>
      <c r="I13" s="917"/>
    </row>
    <row r="14" spans="1:9" ht="15" customHeight="1">
      <c r="A14" s="978"/>
      <c r="B14" s="979"/>
      <c r="C14" s="918" t="s">
        <v>20</v>
      </c>
      <c r="D14" s="919"/>
      <c r="E14" s="920"/>
      <c r="F14" s="925"/>
      <c r="G14" s="990"/>
      <c r="H14" s="990"/>
      <c r="I14" s="991"/>
    </row>
    <row r="15" spans="1:9" ht="5.0999999999999996" customHeight="1">
      <c r="A15" s="64"/>
      <c r="B15" s="64"/>
      <c r="C15" s="58"/>
      <c r="D15" s="58"/>
      <c r="E15" s="58"/>
      <c r="F15" s="58"/>
      <c r="G15" s="58"/>
      <c r="H15" s="58"/>
      <c r="I15" s="58"/>
    </row>
    <row r="16" spans="1:9" ht="15" customHeight="1">
      <c r="A16" s="1006" t="s">
        <v>651</v>
      </c>
      <c r="B16" s="1006"/>
      <c r="C16" s="59"/>
      <c r="D16" s="258"/>
      <c r="E16" s="258"/>
      <c r="F16" s="258"/>
      <c r="G16" s="258"/>
      <c r="H16" s="258"/>
      <c r="I16" s="258"/>
    </row>
    <row r="17" spans="1:9" ht="15" customHeight="1">
      <c r="A17" s="1158" t="s">
        <v>49</v>
      </c>
      <c r="B17" s="924" t="s">
        <v>658</v>
      </c>
      <c r="C17" s="924"/>
      <c r="D17" s="1928" t="s">
        <v>988</v>
      </c>
      <c r="E17" s="1929"/>
      <c r="F17" s="1929"/>
      <c r="G17" s="1929"/>
      <c r="H17" s="1929"/>
      <c r="I17" s="1930"/>
    </row>
    <row r="18" spans="1:9" ht="15" customHeight="1">
      <c r="A18" s="1159"/>
      <c r="B18" s="924"/>
      <c r="C18" s="924"/>
      <c r="D18" s="1931"/>
      <c r="E18" s="1932"/>
      <c r="F18" s="1932"/>
      <c r="G18" s="1932"/>
      <c r="H18" s="1932"/>
      <c r="I18" s="1933"/>
    </row>
    <row r="19" spans="1:9" ht="15" customHeight="1">
      <c r="A19" s="1159"/>
      <c r="B19" s="924" t="s">
        <v>659</v>
      </c>
      <c r="C19" s="924"/>
      <c r="D19" s="1928" t="s">
        <v>989</v>
      </c>
      <c r="E19" s="1929"/>
      <c r="F19" s="1929"/>
      <c r="G19" s="1929"/>
      <c r="H19" s="1929"/>
      <c r="I19" s="1930"/>
    </row>
    <row r="20" spans="1:9" ht="15" customHeight="1">
      <c r="A20" s="1159"/>
      <c r="B20" s="924"/>
      <c r="C20" s="924"/>
      <c r="D20" s="1931"/>
      <c r="E20" s="1932"/>
      <c r="F20" s="1932"/>
      <c r="G20" s="1932"/>
      <c r="H20" s="1932"/>
      <c r="I20" s="1933"/>
    </row>
    <row r="21" spans="1:9" ht="15" customHeight="1">
      <c r="A21" s="1159"/>
      <c r="B21" s="924" t="s">
        <v>660</v>
      </c>
      <c r="C21" s="924"/>
      <c r="D21" s="1928" t="s">
        <v>990</v>
      </c>
      <c r="E21" s="1929"/>
      <c r="F21" s="1929"/>
      <c r="G21" s="1929"/>
      <c r="H21" s="1929"/>
      <c r="I21" s="1930"/>
    </row>
    <row r="22" spans="1:9" ht="15" customHeight="1">
      <c r="A22" s="1159"/>
      <c r="B22" s="924"/>
      <c r="C22" s="924"/>
      <c r="D22" s="1931"/>
      <c r="E22" s="1932"/>
      <c r="F22" s="1932"/>
      <c r="G22" s="1932"/>
      <c r="H22" s="1932"/>
      <c r="I22" s="1933"/>
    </row>
    <row r="23" spans="1:9" ht="15" customHeight="1">
      <c r="A23" s="1159"/>
      <c r="B23" s="924" t="s">
        <v>661</v>
      </c>
      <c r="C23" s="924"/>
      <c r="D23" s="1928" t="s">
        <v>991</v>
      </c>
      <c r="E23" s="1929"/>
      <c r="F23" s="1929"/>
      <c r="G23" s="1929"/>
      <c r="H23" s="1929"/>
      <c r="I23" s="1930"/>
    </row>
    <row r="24" spans="1:9" ht="15" customHeight="1">
      <c r="A24" s="1160"/>
      <c r="B24" s="924"/>
      <c r="C24" s="924"/>
      <c r="D24" s="1931"/>
      <c r="E24" s="1932"/>
      <c r="F24" s="1932"/>
      <c r="G24" s="1932"/>
      <c r="H24" s="1932"/>
      <c r="I24" s="1933"/>
    </row>
    <row r="25" spans="1:9" ht="15" customHeight="1">
      <c r="A25" s="992" t="s">
        <v>56</v>
      </c>
      <c r="B25" s="993"/>
      <c r="C25" s="993"/>
      <c r="D25" s="993"/>
      <c r="E25" s="993"/>
      <c r="F25" s="993"/>
      <c r="G25" s="993"/>
      <c r="H25" s="993"/>
      <c r="I25" s="994"/>
    </row>
    <row r="26" spans="1:9" ht="15" customHeight="1">
      <c r="A26" s="1026" t="s">
        <v>57</v>
      </c>
      <c r="B26" s="1027"/>
      <c r="C26" s="1028"/>
      <c r="D26" s="35" t="s">
        <v>981</v>
      </c>
      <c r="E26" s="35" t="s">
        <v>982</v>
      </c>
      <c r="F26" s="35" t="s">
        <v>980</v>
      </c>
      <c r="G26" s="35" t="s">
        <v>983</v>
      </c>
      <c r="H26" s="35" t="s">
        <v>984</v>
      </c>
      <c r="I26" s="35" t="s">
        <v>985</v>
      </c>
    </row>
    <row r="27" spans="1:9" ht="15" customHeight="1">
      <c r="A27" s="980" t="s">
        <v>992</v>
      </c>
      <c r="B27" s="981"/>
      <c r="C27" s="565" t="s">
        <v>81</v>
      </c>
      <c r="D27" s="609"/>
      <c r="E27" s="610"/>
      <c r="F27" s="610"/>
      <c r="G27" s="611"/>
      <c r="H27" s="612">
        <v>10</v>
      </c>
      <c r="I27" s="567"/>
    </row>
    <row r="28" spans="1:9" ht="15" customHeight="1">
      <c r="A28" s="982"/>
      <c r="B28" s="983"/>
      <c r="C28" s="568" t="s">
        <v>59</v>
      </c>
      <c r="D28" s="613"/>
      <c r="E28" s="614"/>
      <c r="F28" s="614"/>
      <c r="G28" s="615"/>
      <c r="H28" s="616"/>
      <c r="I28" s="569"/>
    </row>
    <row r="29" spans="1:9" ht="15" customHeight="1">
      <c r="A29" s="980" t="s">
        <v>993</v>
      </c>
      <c r="B29" s="981"/>
      <c r="C29" s="565" t="s">
        <v>81</v>
      </c>
      <c r="D29" s="617"/>
      <c r="E29" s="617"/>
      <c r="F29" s="617"/>
      <c r="G29" s="618"/>
      <c r="H29" s="619">
        <v>2</v>
      </c>
      <c r="I29" s="547"/>
    </row>
    <row r="30" spans="1:9" ht="15" customHeight="1">
      <c r="A30" s="982"/>
      <c r="B30" s="983"/>
      <c r="C30" s="568" t="s">
        <v>59</v>
      </c>
      <c r="D30" s="620"/>
      <c r="E30" s="620"/>
      <c r="F30" s="620"/>
      <c r="G30" s="621"/>
      <c r="H30" s="622"/>
      <c r="I30" s="548"/>
    </row>
    <row r="31" spans="1:9" ht="15" customHeight="1">
      <c r="A31" s="980" t="s">
        <v>994</v>
      </c>
      <c r="B31" s="981"/>
      <c r="C31" s="565" t="s">
        <v>81</v>
      </c>
      <c r="D31" s="617"/>
      <c r="E31" s="617"/>
      <c r="F31" s="617"/>
      <c r="G31" s="618"/>
      <c r="H31" s="619">
        <v>1</v>
      </c>
      <c r="I31" s="547"/>
    </row>
    <row r="32" spans="1:9" ht="15" customHeight="1">
      <c r="A32" s="982"/>
      <c r="B32" s="983"/>
      <c r="C32" s="568" t="s">
        <v>59</v>
      </c>
      <c r="D32" s="620"/>
      <c r="E32" s="620"/>
      <c r="F32" s="620"/>
      <c r="G32" s="621"/>
      <c r="H32" s="622"/>
      <c r="I32" s="548"/>
    </row>
    <row r="33" spans="1:9" ht="15" customHeight="1">
      <c r="A33" s="1881" t="s">
        <v>63</v>
      </c>
      <c r="B33" s="1881"/>
      <c r="C33" s="1905"/>
      <c r="D33" s="1906"/>
      <c r="E33" s="1906"/>
      <c r="F33" s="1906"/>
      <c r="G33" s="1906"/>
      <c r="H33" s="1906"/>
      <c r="I33" s="1907"/>
    </row>
    <row r="34" spans="1:9" ht="15" customHeight="1">
      <c r="A34" s="1881"/>
      <c r="B34" s="1881"/>
      <c r="C34" s="1908"/>
      <c r="D34" s="1909"/>
      <c r="E34" s="1909"/>
      <c r="F34" s="1909"/>
      <c r="G34" s="1909"/>
      <c r="H34" s="1909"/>
      <c r="I34" s="1910"/>
    </row>
    <row r="35" spans="1:9" ht="5.0999999999999996" customHeight="1">
      <c r="A35" s="272"/>
      <c r="B35" s="272"/>
      <c r="C35" s="135"/>
      <c r="D35" s="135"/>
      <c r="E35" s="135"/>
      <c r="F35" s="135"/>
      <c r="G35" s="135"/>
      <c r="H35" s="135"/>
      <c r="I35" s="135"/>
    </row>
    <row r="36" spans="1:9" ht="15" customHeight="1">
      <c r="A36" s="1006" t="s">
        <v>647</v>
      </c>
      <c r="B36" s="1006"/>
      <c r="C36" s="59"/>
      <c r="D36" s="258"/>
      <c r="E36" s="258"/>
      <c r="F36" s="258"/>
      <c r="G36" s="258"/>
      <c r="H36" s="258"/>
      <c r="I36" s="258"/>
    </row>
    <row r="37" spans="1:9" ht="15" customHeight="1">
      <c r="A37" s="1173" t="s">
        <v>64</v>
      </c>
      <c r="B37" s="1174" t="s">
        <v>999</v>
      </c>
      <c r="C37" s="1892" t="s">
        <v>1549</v>
      </c>
      <c r="D37" s="1892"/>
      <c r="E37" s="1892"/>
      <c r="F37" s="1892"/>
      <c r="G37" s="1892"/>
      <c r="H37" s="1892"/>
      <c r="I37" s="1892"/>
    </row>
    <row r="38" spans="1:9" ht="15" customHeight="1">
      <c r="A38" s="1173"/>
      <c r="B38" s="1174"/>
      <c r="C38" s="1892"/>
      <c r="D38" s="1892"/>
      <c r="E38" s="1892"/>
      <c r="F38" s="1892"/>
      <c r="G38" s="1892"/>
      <c r="H38" s="1892"/>
      <c r="I38" s="1892"/>
    </row>
    <row r="39" spans="1:9" ht="15" customHeight="1">
      <c r="A39" s="1173"/>
      <c r="B39" s="1174"/>
      <c r="C39" s="1892"/>
      <c r="D39" s="1892"/>
      <c r="E39" s="1892"/>
      <c r="F39" s="1892"/>
      <c r="G39" s="1892"/>
      <c r="H39" s="1892"/>
      <c r="I39" s="1892"/>
    </row>
    <row r="40" spans="1:9" ht="15" customHeight="1">
      <c r="A40" s="1173"/>
      <c r="B40" s="1174"/>
      <c r="C40" s="1892"/>
      <c r="D40" s="1892"/>
      <c r="E40" s="1892"/>
      <c r="F40" s="1892"/>
      <c r="G40" s="1892"/>
      <c r="H40" s="1892"/>
      <c r="I40" s="1892"/>
    </row>
    <row r="41" spans="1:9" ht="15" customHeight="1">
      <c r="A41" s="1173"/>
      <c r="B41" s="1174"/>
      <c r="C41" s="1892"/>
      <c r="D41" s="1892"/>
      <c r="E41" s="1892"/>
      <c r="F41" s="1892"/>
      <c r="G41" s="1892"/>
      <c r="H41" s="1892"/>
      <c r="I41" s="1892"/>
    </row>
    <row r="42" spans="1:9" ht="15" customHeight="1">
      <c r="A42" s="1173"/>
      <c r="B42" s="1174" t="s">
        <v>65</v>
      </c>
      <c r="C42" s="1892" t="s">
        <v>996</v>
      </c>
      <c r="D42" s="1892"/>
      <c r="E42" s="1892"/>
      <c r="F42" s="1892"/>
      <c r="G42" s="1892"/>
      <c r="H42" s="1892"/>
      <c r="I42" s="1892"/>
    </row>
    <row r="43" spans="1:9" ht="15" customHeight="1">
      <c r="A43" s="1173"/>
      <c r="B43" s="1174"/>
      <c r="C43" s="1892"/>
      <c r="D43" s="1892"/>
      <c r="E43" s="1892"/>
      <c r="F43" s="1892"/>
      <c r="G43" s="1892"/>
      <c r="H43" s="1892"/>
      <c r="I43" s="1892"/>
    </row>
    <row r="44" spans="1:9" ht="15" customHeight="1">
      <c r="A44" s="1173"/>
      <c r="B44" s="1174"/>
      <c r="C44" s="1892"/>
      <c r="D44" s="1892"/>
      <c r="E44" s="1892"/>
      <c r="F44" s="1892"/>
      <c r="G44" s="1892"/>
      <c r="H44" s="1892"/>
      <c r="I44" s="1892"/>
    </row>
    <row r="45" spans="1:9" ht="15" customHeight="1">
      <c r="A45" s="1173"/>
      <c r="B45" s="1174"/>
      <c r="C45" s="1892"/>
      <c r="D45" s="1892"/>
      <c r="E45" s="1892"/>
      <c r="F45" s="1892"/>
      <c r="G45" s="1892"/>
      <c r="H45" s="1892"/>
      <c r="I45" s="1892"/>
    </row>
    <row r="46" spans="1:9" ht="5.0999999999999996" customHeight="1">
      <c r="A46" s="111"/>
      <c r="B46" s="272"/>
      <c r="C46" s="149"/>
      <c r="D46" s="149"/>
      <c r="E46" s="149"/>
      <c r="F46" s="149"/>
      <c r="G46" s="149"/>
      <c r="H46" s="149"/>
      <c r="I46" s="149"/>
    </row>
    <row r="47" spans="1:9" ht="15" customHeight="1">
      <c r="A47" s="1006" t="s">
        <v>649</v>
      </c>
      <c r="B47" s="1006"/>
      <c r="C47" s="283"/>
      <c r="D47" s="284"/>
      <c r="E47" s="284"/>
      <c r="F47" s="284"/>
      <c r="G47" s="284"/>
      <c r="H47" s="284"/>
      <c r="I47" s="284"/>
    </row>
    <row r="48" spans="1:9" ht="15" customHeight="1">
      <c r="A48" s="1331" t="s">
        <v>947</v>
      </c>
      <c r="B48" s="1331"/>
      <c r="C48" s="2176" t="s">
        <v>998</v>
      </c>
      <c r="D48" s="2176"/>
      <c r="E48" s="2176"/>
      <c r="F48" s="2176"/>
      <c r="G48" s="2176"/>
      <c r="H48" s="2176"/>
      <c r="I48" s="2176"/>
    </row>
    <row r="49" spans="1:9" ht="15" customHeight="1">
      <c r="A49" s="1332"/>
      <c r="B49" s="1332"/>
      <c r="C49" s="2177"/>
      <c r="D49" s="2177"/>
      <c r="E49" s="2177"/>
      <c r="F49" s="2177"/>
      <c r="G49" s="2177"/>
      <c r="H49" s="2177"/>
      <c r="I49" s="2177"/>
    </row>
    <row r="50" spans="1:9" ht="15" customHeight="1">
      <c r="A50" s="1332"/>
      <c r="B50" s="1332"/>
      <c r="C50" s="2177"/>
      <c r="D50" s="2177"/>
      <c r="E50" s="2177"/>
      <c r="F50" s="2177"/>
      <c r="G50" s="2177"/>
      <c r="H50" s="2177"/>
      <c r="I50" s="2177"/>
    </row>
    <row r="51" spans="1:9">
      <c r="A51" s="1332"/>
      <c r="B51" s="1332"/>
      <c r="C51" s="2177"/>
      <c r="D51" s="2177"/>
      <c r="E51" s="2177"/>
      <c r="F51" s="2177"/>
      <c r="G51" s="2177"/>
      <c r="H51" s="2177"/>
      <c r="I51" s="2177"/>
    </row>
    <row r="52" spans="1:9">
      <c r="A52" s="1333"/>
      <c r="B52" s="1333"/>
      <c r="C52" s="2178"/>
      <c r="D52" s="2178"/>
      <c r="E52" s="2178"/>
      <c r="F52" s="2178"/>
      <c r="G52" s="2178"/>
      <c r="H52" s="2178"/>
      <c r="I52" s="2178"/>
    </row>
  </sheetData>
  <mergeCells count="47">
    <mergeCell ref="A10:B11"/>
    <mergeCell ref="C10:I11"/>
    <mergeCell ref="C14:E14"/>
    <mergeCell ref="F14:I14"/>
    <mergeCell ref="A16:B16"/>
    <mergeCell ref="A12:B14"/>
    <mergeCell ref="C12:E12"/>
    <mergeCell ref="F12:I12"/>
    <mergeCell ref="C13:E13"/>
    <mergeCell ref="F13:I13"/>
    <mergeCell ref="A17:A24"/>
    <mergeCell ref="B17:C18"/>
    <mergeCell ref="D17:I18"/>
    <mergeCell ref="B19:C20"/>
    <mergeCell ref="D19:I20"/>
    <mergeCell ref="B21:C22"/>
    <mergeCell ref="D21:I22"/>
    <mergeCell ref="B23:C24"/>
    <mergeCell ref="D23:I24"/>
    <mergeCell ref="A9:B9"/>
    <mergeCell ref="A1:I1"/>
    <mergeCell ref="A2:I2"/>
    <mergeCell ref="A3:B3"/>
    <mergeCell ref="C3:I3"/>
    <mergeCell ref="A4:B4"/>
    <mergeCell ref="C4:I4"/>
    <mergeCell ref="A5:B7"/>
    <mergeCell ref="D5:I5"/>
    <mergeCell ref="F6:F7"/>
    <mergeCell ref="H6:I6"/>
    <mergeCell ref="H7:I7"/>
    <mergeCell ref="A25:I25"/>
    <mergeCell ref="A26:C26"/>
    <mergeCell ref="A27:B28"/>
    <mergeCell ref="A29:B30"/>
    <mergeCell ref="A31:B32"/>
    <mergeCell ref="A33:B34"/>
    <mergeCell ref="C33:I34"/>
    <mergeCell ref="A36:B36"/>
    <mergeCell ref="A37:A45"/>
    <mergeCell ref="B37:B41"/>
    <mergeCell ref="C37:I41"/>
    <mergeCell ref="A47:B47"/>
    <mergeCell ref="B42:B45"/>
    <mergeCell ref="C42:I45"/>
    <mergeCell ref="A48:B52"/>
    <mergeCell ref="C48:I52"/>
  </mergeCells>
  <phoneticPr fontId="33"/>
  <pageMargins left="0.70866141732283472" right="0.70866141732283472" top="0.74803149606299213" bottom="0.74803149606299213" header="0.31496062992125984" footer="0.31496062992125984"/>
  <pageSetup paperSize="9" scale="98"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6" tint="0.39997558519241921"/>
  </sheetPr>
  <dimension ref="A1:I52"/>
  <sheetViews>
    <sheetView view="pageBreakPreview" topLeftCell="A16" zoomScaleNormal="100" zoomScaleSheetLayoutView="100" workbookViewId="0">
      <selection activeCell="O21" sqref="O21"/>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ht="13.5" customHeight="1">
      <c r="A2" s="916"/>
      <c r="B2" s="916"/>
      <c r="C2" s="916"/>
      <c r="D2" s="916"/>
      <c r="E2" s="916"/>
      <c r="F2" s="916"/>
      <c r="G2" s="916"/>
      <c r="H2" s="916"/>
      <c r="I2" s="916"/>
    </row>
    <row r="3" spans="1:9" ht="15" customHeight="1">
      <c r="A3" s="917" t="s">
        <v>3</v>
      </c>
      <c r="B3" s="917"/>
      <c r="C3" s="924" t="s">
        <v>1371</v>
      </c>
      <c r="D3" s="924"/>
      <c r="E3" s="924"/>
      <c r="F3" s="924"/>
      <c r="G3" s="924"/>
      <c r="H3" s="924"/>
      <c r="I3" s="924"/>
    </row>
    <row r="4" spans="1:9" ht="15" customHeight="1">
      <c r="A4" s="1000" t="s">
        <v>42</v>
      </c>
      <c r="B4" s="1000"/>
      <c r="C4" s="925"/>
      <c r="D4" s="925"/>
      <c r="E4" s="925"/>
      <c r="F4" s="925"/>
      <c r="G4" s="925"/>
      <c r="H4" s="925"/>
      <c r="I4" s="925"/>
    </row>
    <row r="5" spans="1:9" ht="15" customHeight="1">
      <c r="A5" s="917" t="s">
        <v>14</v>
      </c>
      <c r="B5" s="917"/>
      <c r="C5" s="46" t="s">
        <v>15</v>
      </c>
      <c r="D5" s="917" t="s">
        <v>963</v>
      </c>
      <c r="E5" s="917"/>
      <c r="F5" s="917"/>
      <c r="G5" s="917"/>
      <c r="H5" s="917"/>
      <c r="I5" s="917"/>
    </row>
    <row r="6" spans="1:9" ht="15" customHeight="1">
      <c r="A6" s="917"/>
      <c r="B6" s="917"/>
      <c r="C6" s="256" t="s">
        <v>102</v>
      </c>
      <c r="D6" s="257" t="s">
        <v>17</v>
      </c>
      <c r="E6" s="261" t="s">
        <v>667</v>
      </c>
      <c r="F6" s="924" t="s">
        <v>43</v>
      </c>
      <c r="G6" s="257" t="s">
        <v>16</v>
      </c>
      <c r="H6" s="1746" t="s">
        <v>964</v>
      </c>
      <c r="I6" s="1746"/>
    </row>
    <row r="7" spans="1:9" ht="15" customHeight="1">
      <c r="A7" s="917"/>
      <c r="B7" s="917"/>
      <c r="C7" s="256" t="s">
        <v>699</v>
      </c>
      <c r="D7" s="257" t="s">
        <v>17</v>
      </c>
      <c r="E7" s="257" t="s">
        <v>665</v>
      </c>
      <c r="F7" s="924"/>
      <c r="G7" s="257" t="s">
        <v>17</v>
      </c>
      <c r="H7" s="1395" t="s">
        <v>965</v>
      </c>
      <c r="I7" s="1396"/>
    </row>
    <row r="8" spans="1:9" ht="5.0999999999999996" customHeight="1">
      <c r="A8" s="58"/>
      <c r="B8" s="58"/>
      <c r="C8" s="72"/>
      <c r="D8" s="58"/>
      <c r="E8" s="58"/>
      <c r="F8" s="72"/>
      <c r="G8" s="58"/>
      <c r="H8" s="99"/>
      <c r="I8" s="99"/>
    </row>
    <row r="9" spans="1:9" ht="15" customHeight="1">
      <c r="A9" s="1006" t="s">
        <v>650</v>
      </c>
      <c r="B9" s="1006"/>
      <c r="C9" s="258"/>
      <c r="D9" s="258"/>
      <c r="E9" s="258"/>
      <c r="F9" s="258"/>
      <c r="G9" s="258"/>
      <c r="H9" s="258"/>
      <c r="I9" s="258"/>
    </row>
    <row r="10" spans="1:9" ht="15" customHeight="1">
      <c r="A10" s="889" t="s">
        <v>45</v>
      </c>
      <c r="B10" s="890"/>
      <c r="C10" s="2052" t="s">
        <v>966</v>
      </c>
      <c r="D10" s="2053"/>
      <c r="E10" s="2053"/>
      <c r="F10" s="2053"/>
      <c r="G10" s="2053"/>
      <c r="H10" s="2053"/>
      <c r="I10" s="2054"/>
    </row>
    <row r="11" spans="1:9" ht="15" customHeight="1">
      <c r="A11" s="1007"/>
      <c r="B11" s="1008"/>
      <c r="C11" s="2055"/>
      <c r="D11" s="2056"/>
      <c r="E11" s="2056"/>
      <c r="F11" s="2056"/>
      <c r="G11" s="2056"/>
      <c r="H11" s="2056"/>
      <c r="I11" s="2057"/>
    </row>
    <row r="12" spans="1:9" ht="15" customHeight="1">
      <c r="A12" s="891"/>
      <c r="B12" s="892"/>
      <c r="C12" s="2058"/>
      <c r="D12" s="2059"/>
      <c r="E12" s="2059"/>
      <c r="F12" s="2059"/>
      <c r="G12" s="2059"/>
      <c r="H12" s="2059"/>
      <c r="I12" s="2060"/>
    </row>
    <row r="13" spans="1:9" ht="15" customHeight="1">
      <c r="A13" s="924" t="s">
        <v>18</v>
      </c>
      <c r="B13" s="924"/>
      <c r="C13" s="917" t="s">
        <v>19</v>
      </c>
      <c r="D13" s="917"/>
      <c r="E13" s="917"/>
      <c r="F13" s="1000" t="s">
        <v>466</v>
      </c>
      <c r="G13" s="1000"/>
      <c r="H13" s="1000"/>
      <c r="I13" s="1000"/>
    </row>
    <row r="14" spans="1:9" ht="15" customHeight="1">
      <c r="A14" s="924"/>
      <c r="B14" s="924"/>
      <c r="C14" s="917" t="s">
        <v>47</v>
      </c>
      <c r="D14" s="917"/>
      <c r="E14" s="917"/>
      <c r="F14" s="917" t="s">
        <v>1302</v>
      </c>
      <c r="G14" s="917"/>
      <c r="H14" s="917"/>
      <c r="I14" s="917"/>
    </row>
    <row r="15" spans="1:9" ht="15" customHeight="1">
      <c r="A15" s="924"/>
      <c r="B15" s="924"/>
      <c r="C15" s="917" t="s">
        <v>20</v>
      </c>
      <c r="D15" s="917"/>
      <c r="E15" s="917"/>
      <c r="F15" s="925"/>
      <c r="G15" s="925"/>
      <c r="H15" s="925"/>
      <c r="I15" s="925"/>
    </row>
    <row r="16" spans="1:9" ht="5.0999999999999996" customHeight="1">
      <c r="A16" s="72"/>
      <c r="B16" s="72"/>
      <c r="C16" s="58"/>
      <c r="D16" s="58"/>
      <c r="E16" s="58"/>
      <c r="F16" s="58"/>
      <c r="G16" s="58"/>
      <c r="H16" s="58"/>
      <c r="I16" s="58"/>
    </row>
    <row r="17" spans="1:9" ht="15" customHeight="1">
      <c r="A17" s="1006" t="s">
        <v>651</v>
      </c>
      <c r="B17" s="1006"/>
      <c r="C17" s="59"/>
      <c r="D17" s="258"/>
      <c r="E17" s="258"/>
      <c r="F17" s="258"/>
      <c r="G17" s="258"/>
      <c r="H17" s="258"/>
      <c r="I17" s="258"/>
    </row>
    <row r="18" spans="1:9" ht="15" customHeight="1">
      <c r="A18" s="1158" t="s">
        <v>49</v>
      </c>
      <c r="B18" s="1001" t="s">
        <v>658</v>
      </c>
      <c r="C18" s="1001"/>
      <c r="D18" s="1928" t="s">
        <v>967</v>
      </c>
      <c r="E18" s="1929"/>
      <c r="F18" s="1929"/>
      <c r="G18" s="1929"/>
      <c r="H18" s="1929"/>
      <c r="I18" s="1930"/>
    </row>
    <row r="19" spans="1:9" ht="15" customHeight="1">
      <c r="A19" s="1159"/>
      <c r="B19" s="1001"/>
      <c r="C19" s="1001"/>
      <c r="D19" s="1931"/>
      <c r="E19" s="1932"/>
      <c r="F19" s="1932"/>
      <c r="G19" s="1932"/>
      <c r="H19" s="1932"/>
      <c r="I19" s="1933"/>
    </row>
    <row r="20" spans="1:9" ht="15" customHeight="1">
      <c r="A20" s="1159"/>
      <c r="B20" s="1001" t="s">
        <v>659</v>
      </c>
      <c r="C20" s="1001"/>
      <c r="D20" s="1928" t="s">
        <v>968</v>
      </c>
      <c r="E20" s="1929"/>
      <c r="F20" s="1929"/>
      <c r="G20" s="1929"/>
      <c r="H20" s="1929"/>
      <c r="I20" s="1930"/>
    </row>
    <row r="21" spans="1:9" ht="15" customHeight="1">
      <c r="A21" s="1159"/>
      <c r="B21" s="1001"/>
      <c r="C21" s="1001"/>
      <c r="D21" s="1931"/>
      <c r="E21" s="1932"/>
      <c r="F21" s="1932"/>
      <c r="G21" s="1932"/>
      <c r="H21" s="1932"/>
      <c r="I21" s="1933"/>
    </row>
    <row r="22" spans="1:9" ht="15" customHeight="1">
      <c r="A22" s="1159"/>
      <c r="B22" s="1001" t="s">
        <v>660</v>
      </c>
      <c r="C22" s="1001"/>
      <c r="D22" s="1928" t="s">
        <v>969</v>
      </c>
      <c r="E22" s="1929"/>
      <c r="F22" s="1929"/>
      <c r="G22" s="1929"/>
      <c r="H22" s="1929"/>
      <c r="I22" s="1930"/>
    </row>
    <row r="23" spans="1:9" ht="15" customHeight="1">
      <c r="A23" s="1159"/>
      <c r="B23" s="1001"/>
      <c r="C23" s="1001"/>
      <c r="D23" s="1931"/>
      <c r="E23" s="1932"/>
      <c r="F23" s="1932"/>
      <c r="G23" s="1932"/>
      <c r="H23" s="1932"/>
      <c r="I23" s="1933"/>
    </row>
    <row r="24" spans="1:9" ht="15" customHeight="1">
      <c r="A24" s="1159"/>
      <c r="B24" s="1001" t="s">
        <v>661</v>
      </c>
      <c r="C24" s="1001"/>
      <c r="D24" s="1928" t="s">
        <v>970</v>
      </c>
      <c r="E24" s="1929"/>
      <c r="F24" s="1929"/>
      <c r="G24" s="1929"/>
      <c r="H24" s="1929"/>
      <c r="I24" s="1930"/>
    </row>
    <row r="25" spans="1:9" ht="15" customHeight="1">
      <c r="A25" s="1160"/>
      <c r="B25" s="1001"/>
      <c r="C25" s="1001"/>
      <c r="D25" s="1931"/>
      <c r="E25" s="1932"/>
      <c r="F25" s="1932"/>
      <c r="G25" s="1932"/>
      <c r="H25" s="1932"/>
      <c r="I25" s="1933"/>
    </row>
    <row r="26" spans="1:9" ht="15" customHeight="1">
      <c r="A26" s="1998" t="s">
        <v>56</v>
      </c>
      <c r="B26" s="1998"/>
      <c r="C26" s="1998"/>
      <c r="D26" s="1998"/>
      <c r="E26" s="1998"/>
      <c r="F26" s="1998"/>
      <c r="G26" s="1998"/>
      <c r="H26" s="1998"/>
      <c r="I26" s="1998"/>
    </row>
    <row r="27" spans="1:9" ht="15" customHeight="1">
      <c r="A27" s="1026" t="s">
        <v>57</v>
      </c>
      <c r="B27" s="1027"/>
      <c r="C27" s="1028"/>
      <c r="D27" s="35" t="s">
        <v>981</v>
      </c>
      <c r="E27" s="35" t="s">
        <v>982</v>
      </c>
      <c r="F27" s="35" t="s">
        <v>980</v>
      </c>
      <c r="G27" s="35" t="s">
        <v>983</v>
      </c>
      <c r="H27" s="35" t="s">
        <v>984</v>
      </c>
      <c r="I27" s="35" t="s">
        <v>985</v>
      </c>
    </row>
    <row r="28" spans="1:9" ht="15" customHeight="1">
      <c r="A28" s="1406" t="s">
        <v>971</v>
      </c>
      <c r="B28" s="1406"/>
      <c r="C28" s="565" t="s">
        <v>81</v>
      </c>
      <c r="D28" s="625"/>
      <c r="E28" s="626"/>
      <c r="F28" s="627"/>
      <c r="G28" s="609"/>
      <c r="H28" s="623">
        <v>10</v>
      </c>
      <c r="I28" s="571"/>
    </row>
    <row r="29" spans="1:9" ht="15" customHeight="1">
      <c r="A29" s="1407"/>
      <c r="B29" s="1407"/>
      <c r="C29" s="568" t="s">
        <v>59</v>
      </c>
      <c r="D29" s="628"/>
      <c r="E29" s="628"/>
      <c r="F29" s="628"/>
      <c r="G29" s="615"/>
      <c r="H29" s="624"/>
      <c r="I29" s="428"/>
    </row>
    <row r="30" spans="1:9" ht="15" customHeight="1">
      <c r="A30" s="1406" t="s">
        <v>972</v>
      </c>
      <c r="B30" s="1406"/>
      <c r="C30" s="565" t="s">
        <v>81</v>
      </c>
      <c r="D30" s="629"/>
      <c r="E30" s="617"/>
      <c r="F30" s="617"/>
      <c r="G30" s="617"/>
      <c r="H30" s="623">
        <v>4</v>
      </c>
      <c r="I30" s="547"/>
    </row>
    <row r="31" spans="1:9" ht="15" customHeight="1">
      <c r="A31" s="1407"/>
      <c r="B31" s="1407"/>
      <c r="C31" s="568" t="s">
        <v>59</v>
      </c>
      <c r="D31" s="620"/>
      <c r="E31" s="620"/>
      <c r="F31" s="620"/>
      <c r="G31" s="621"/>
      <c r="H31" s="576"/>
      <c r="I31" s="548"/>
    </row>
    <row r="32" spans="1:9" ht="15" customHeight="1">
      <c r="A32" s="1881" t="s">
        <v>63</v>
      </c>
      <c r="B32" s="1881"/>
      <c r="C32" s="1905" t="s">
        <v>973</v>
      </c>
      <c r="D32" s="1906"/>
      <c r="E32" s="1906"/>
      <c r="F32" s="1906"/>
      <c r="G32" s="1906"/>
      <c r="H32" s="1906"/>
      <c r="I32" s="1907"/>
    </row>
    <row r="33" spans="1:9" ht="15" customHeight="1">
      <c r="A33" s="1881"/>
      <c r="B33" s="1881"/>
      <c r="C33" s="1908"/>
      <c r="D33" s="1909"/>
      <c r="E33" s="1909"/>
      <c r="F33" s="1909"/>
      <c r="G33" s="1909"/>
      <c r="H33" s="1909"/>
      <c r="I33" s="1910"/>
    </row>
    <row r="34" spans="1:9" ht="5.0999999999999996" customHeight="1">
      <c r="A34" s="72"/>
      <c r="B34" s="72"/>
      <c r="C34" s="135"/>
      <c r="D34" s="135"/>
      <c r="E34" s="135"/>
      <c r="F34" s="135"/>
      <c r="G34" s="135"/>
      <c r="H34" s="135"/>
      <c r="I34" s="137"/>
    </row>
    <row r="35" spans="1:9" ht="15" customHeight="1">
      <c r="A35" s="1006" t="s">
        <v>647</v>
      </c>
      <c r="B35" s="1006"/>
      <c r="C35" s="59"/>
      <c r="D35" s="258"/>
      <c r="E35" s="258"/>
      <c r="F35" s="258"/>
      <c r="G35" s="258"/>
      <c r="H35" s="258"/>
      <c r="I35" s="258"/>
    </row>
    <row r="36" spans="1:9" ht="15" customHeight="1">
      <c r="A36" s="992" t="s">
        <v>64</v>
      </c>
      <c r="B36" s="993"/>
      <c r="C36" s="993"/>
      <c r="D36" s="993"/>
      <c r="E36" s="993"/>
      <c r="F36" s="993"/>
      <c r="G36" s="993"/>
      <c r="H36" s="993"/>
      <c r="I36" s="994"/>
    </row>
    <row r="37" spans="1:9" ht="15" customHeight="1">
      <c r="A37" s="1173" t="s">
        <v>652</v>
      </c>
      <c r="B37" s="1174" t="s">
        <v>974</v>
      </c>
      <c r="C37" s="2312" t="s">
        <v>975</v>
      </c>
      <c r="D37" s="2312"/>
      <c r="E37" s="2312"/>
      <c r="F37" s="2312"/>
      <c r="G37" s="2312"/>
      <c r="H37" s="2312"/>
      <c r="I37" s="2312"/>
    </row>
    <row r="38" spans="1:9" ht="15" customHeight="1">
      <c r="A38" s="1173"/>
      <c r="B38" s="1174"/>
      <c r="C38" s="2312"/>
      <c r="D38" s="2312"/>
      <c r="E38" s="2312"/>
      <c r="F38" s="2312"/>
      <c r="G38" s="2312"/>
      <c r="H38" s="2312"/>
      <c r="I38" s="2312"/>
    </row>
    <row r="39" spans="1:9" ht="15" customHeight="1">
      <c r="A39" s="1173"/>
      <c r="B39" s="1174"/>
      <c r="C39" s="2312"/>
      <c r="D39" s="2312"/>
      <c r="E39" s="2312"/>
      <c r="F39" s="2312"/>
      <c r="G39" s="2312"/>
      <c r="H39" s="2312"/>
      <c r="I39" s="2312"/>
    </row>
    <row r="40" spans="1:9" ht="15" customHeight="1">
      <c r="A40" s="1173"/>
      <c r="B40" s="1174"/>
      <c r="C40" s="2312"/>
      <c r="D40" s="2312"/>
      <c r="E40" s="2312"/>
      <c r="F40" s="2312"/>
      <c r="G40" s="2312"/>
      <c r="H40" s="2312"/>
      <c r="I40" s="2312"/>
    </row>
    <row r="41" spans="1:9" ht="15" customHeight="1">
      <c r="A41" s="1173"/>
      <c r="B41" s="1174"/>
      <c r="C41" s="2312"/>
      <c r="D41" s="2312"/>
      <c r="E41" s="2312"/>
      <c r="F41" s="2312"/>
      <c r="G41" s="2312"/>
      <c r="H41" s="2312"/>
      <c r="I41" s="2312"/>
    </row>
    <row r="42" spans="1:9" ht="15" customHeight="1">
      <c r="A42" s="1173"/>
      <c r="B42" s="1174" t="s">
        <v>65</v>
      </c>
      <c r="C42" s="2312" t="s">
        <v>976</v>
      </c>
      <c r="D42" s="2312"/>
      <c r="E42" s="2312"/>
      <c r="F42" s="2312"/>
      <c r="G42" s="2312"/>
      <c r="H42" s="2312"/>
      <c r="I42" s="2312"/>
    </row>
    <row r="43" spans="1:9" ht="15" customHeight="1">
      <c r="A43" s="1173"/>
      <c r="B43" s="1174"/>
      <c r="C43" s="2312"/>
      <c r="D43" s="2312"/>
      <c r="E43" s="2312"/>
      <c r="F43" s="2312"/>
      <c r="G43" s="2312"/>
      <c r="H43" s="2312"/>
      <c r="I43" s="2312"/>
    </row>
    <row r="44" spans="1:9" ht="15" customHeight="1">
      <c r="A44" s="1173"/>
      <c r="B44" s="1174"/>
      <c r="C44" s="2312"/>
      <c r="D44" s="2312"/>
      <c r="E44" s="2312"/>
      <c r="F44" s="2312"/>
      <c r="G44" s="2312"/>
      <c r="H44" s="2312"/>
      <c r="I44" s="2312"/>
    </row>
    <row r="45" spans="1:9" ht="15" customHeight="1">
      <c r="A45" s="1173"/>
      <c r="B45" s="1174"/>
      <c r="C45" s="2312"/>
      <c r="D45" s="2312"/>
      <c r="E45" s="2312"/>
      <c r="F45" s="2312"/>
      <c r="G45" s="2312"/>
      <c r="H45" s="2312"/>
      <c r="I45" s="2312"/>
    </row>
    <row r="46" spans="1:9" ht="5.0999999999999996" customHeight="1">
      <c r="A46" s="92"/>
      <c r="B46" s="268"/>
      <c r="C46" s="149"/>
      <c r="D46" s="149"/>
      <c r="E46" s="149"/>
      <c r="F46" s="149"/>
      <c r="G46" s="149"/>
      <c r="H46" s="149"/>
      <c r="I46" s="149"/>
    </row>
    <row r="47" spans="1:9" ht="15" customHeight="1">
      <c r="A47" s="1006" t="s">
        <v>649</v>
      </c>
      <c r="B47" s="1006"/>
      <c r="C47" s="283"/>
      <c r="D47" s="284"/>
      <c r="E47" s="284"/>
      <c r="F47" s="284"/>
      <c r="G47" s="284"/>
      <c r="H47" s="284"/>
      <c r="I47" s="284"/>
    </row>
    <row r="48" spans="1:9" ht="15" customHeight="1">
      <c r="A48" s="1331" t="s">
        <v>977</v>
      </c>
      <c r="B48" s="1331"/>
      <c r="C48" s="2309" t="s">
        <v>978</v>
      </c>
      <c r="D48" s="2309"/>
      <c r="E48" s="2309"/>
      <c r="F48" s="2309"/>
      <c r="G48" s="2309"/>
      <c r="H48" s="2309"/>
      <c r="I48" s="2309"/>
    </row>
    <row r="49" spans="1:9" ht="15" customHeight="1">
      <c r="A49" s="1332"/>
      <c r="B49" s="1332"/>
      <c r="C49" s="2310"/>
      <c r="D49" s="2310"/>
      <c r="E49" s="2310"/>
      <c r="F49" s="2310"/>
      <c r="G49" s="2310"/>
      <c r="H49" s="2310"/>
      <c r="I49" s="2310"/>
    </row>
    <row r="50" spans="1:9" ht="15" customHeight="1">
      <c r="A50" s="1332"/>
      <c r="B50" s="1332"/>
      <c r="C50" s="2310"/>
      <c r="D50" s="2310"/>
      <c r="E50" s="2310"/>
      <c r="F50" s="2310"/>
      <c r="G50" s="2310"/>
      <c r="H50" s="2310"/>
      <c r="I50" s="2310"/>
    </row>
    <row r="51" spans="1:9" ht="15" customHeight="1">
      <c r="A51" s="1332"/>
      <c r="B51" s="1332"/>
      <c r="C51" s="2310"/>
      <c r="D51" s="2310"/>
      <c r="E51" s="2310"/>
      <c r="F51" s="2310"/>
      <c r="G51" s="2310"/>
      <c r="H51" s="2310"/>
      <c r="I51" s="2310"/>
    </row>
    <row r="52" spans="1:9" ht="15" customHeight="1">
      <c r="A52" s="1333"/>
      <c r="B52" s="1333"/>
      <c r="C52" s="2311"/>
      <c r="D52" s="2311"/>
      <c r="E52" s="2311"/>
      <c r="F52" s="2311"/>
      <c r="G52" s="2311"/>
      <c r="H52" s="2311"/>
      <c r="I52" s="2311"/>
    </row>
  </sheetData>
  <mergeCells count="47">
    <mergeCell ref="A10:B12"/>
    <mergeCell ref="C10:I12"/>
    <mergeCell ref="A35:B35"/>
    <mergeCell ref="A36:I36"/>
    <mergeCell ref="A37:A45"/>
    <mergeCell ref="B37:B41"/>
    <mergeCell ref="C37:I41"/>
    <mergeCell ref="B42:B45"/>
    <mergeCell ref="C42:I45"/>
    <mergeCell ref="C15:E15"/>
    <mergeCell ref="F15:I15"/>
    <mergeCell ref="A17:B17"/>
    <mergeCell ref="A18:A25"/>
    <mergeCell ref="B18:C19"/>
    <mergeCell ref="D18:I19"/>
    <mergeCell ref="B20:C21"/>
    <mergeCell ref="A9:B9"/>
    <mergeCell ref="A1:I1"/>
    <mergeCell ref="A2:I2"/>
    <mergeCell ref="A3:B3"/>
    <mergeCell ref="C3:I3"/>
    <mergeCell ref="A4:B4"/>
    <mergeCell ref="C4:I4"/>
    <mergeCell ref="A5:B7"/>
    <mergeCell ref="D5:I5"/>
    <mergeCell ref="F6:F7"/>
    <mergeCell ref="H6:I6"/>
    <mergeCell ref="H7:I7"/>
    <mergeCell ref="C14:E14"/>
    <mergeCell ref="F14:I14"/>
    <mergeCell ref="B22:C23"/>
    <mergeCell ref="D22:I23"/>
    <mergeCell ref="B24:C25"/>
    <mergeCell ref="D24:I25"/>
    <mergeCell ref="D20:I21"/>
    <mergeCell ref="A13:B15"/>
    <mergeCell ref="C13:E13"/>
    <mergeCell ref="F13:I13"/>
    <mergeCell ref="A47:B47"/>
    <mergeCell ref="A48:B52"/>
    <mergeCell ref="C48:I52"/>
    <mergeCell ref="A26:I26"/>
    <mergeCell ref="A27:C27"/>
    <mergeCell ref="A28:B29"/>
    <mergeCell ref="A30:B31"/>
    <mergeCell ref="A32:B33"/>
    <mergeCell ref="C32:I33"/>
  </mergeCells>
  <phoneticPr fontId="33"/>
  <pageMargins left="0.70866141732283472" right="0.70866141732283472" top="0.74803149606299213" bottom="0.74803149606299213" header="0.31496062992125984" footer="0.31496062992125984"/>
  <pageSetup paperSize="9" scale="98" orientation="portrait" r:id="rId1"/>
  <headerFoot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F57"/>
  <sheetViews>
    <sheetView view="pageBreakPreview" topLeftCell="A11" zoomScaleNormal="100" zoomScaleSheetLayoutView="100" workbookViewId="0">
      <selection activeCell="M46" sqref="M46"/>
    </sheetView>
  </sheetViews>
  <sheetFormatPr defaultRowHeight="12.95" customHeight="1"/>
  <cols>
    <col min="1" max="2" width="2.625" style="214" customWidth="1"/>
    <col min="3" max="3" width="35.625" style="214" customWidth="1"/>
    <col min="4" max="6" width="15.625" style="214" customWidth="1"/>
    <col min="7" max="16384" width="9" style="214"/>
  </cols>
  <sheetData>
    <row r="1" spans="1:6" ht="13.5">
      <c r="F1" s="50"/>
    </row>
    <row r="2" spans="1:6" ht="13.5">
      <c r="A2" s="2322" t="s">
        <v>1541</v>
      </c>
      <c r="B2" s="2322"/>
      <c r="C2" s="2322"/>
      <c r="D2" s="2322"/>
      <c r="E2" s="2322"/>
      <c r="F2" s="2322"/>
    </row>
    <row r="3" spans="1:6" ht="13.5">
      <c r="A3" s="2322" t="s">
        <v>1537</v>
      </c>
      <c r="B3" s="2322"/>
      <c r="C3" s="2322"/>
      <c r="D3" s="2322"/>
      <c r="E3" s="2322"/>
      <c r="F3" s="2322"/>
    </row>
    <row r="5" spans="1:6" ht="13.5">
      <c r="F5" s="50" t="s">
        <v>500</v>
      </c>
    </row>
    <row r="6" spans="1:6" ht="13.5">
      <c r="A6" s="2323" t="s">
        <v>501</v>
      </c>
      <c r="B6" s="2324"/>
      <c r="C6" s="2325"/>
      <c r="D6" s="2329" t="s">
        <v>502</v>
      </c>
      <c r="E6" s="2329" t="s">
        <v>503</v>
      </c>
      <c r="F6" s="2329" t="s">
        <v>504</v>
      </c>
    </row>
    <row r="7" spans="1:6" ht="13.5">
      <c r="A7" s="2326"/>
      <c r="B7" s="2327"/>
      <c r="C7" s="2328"/>
      <c r="D7" s="2330"/>
      <c r="E7" s="2330"/>
      <c r="F7" s="2330"/>
    </row>
    <row r="8" spans="1:6" ht="13.5">
      <c r="A8" s="2319" t="s">
        <v>505</v>
      </c>
      <c r="B8" s="2319" t="s">
        <v>506</v>
      </c>
      <c r="C8" s="230" t="s">
        <v>507</v>
      </c>
      <c r="D8" s="51">
        <v>13655300</v>
      </c>
      <c r="E8" s="51">
        <v>13853550</v>
      </c>
      <c r="F8" s="52">
        <v>-198250</v>
      </c>
    </row>
    <row r="9" spans="1:6" ht="13.5">
      <c r="A9" s="2320"/>
      <c r="B9" s="2320"/>
      <c r="C9" s="231" t="s">
        <v>508</v>
      </c>
      <c r="D9" s="53">
        <v>1602594</v>
      </c>
      <c r="E9" s="53">
        <v>2817959</v>
      </c>
      <c r="F9" s="54">
        <v>-1215365</v>
      </c>
    </row>
    <row r="10" spans="1:6" ht="13.5">
      <c r="A10" s="2320"/>
      <c r="B10" s="2320"/>
      <c r="C10" s="231" t="s">
        <v>509</v>
      </c>
      <c r="D10" s="53">
        <v>107507970</v>
      </c>
      <c r="E10" s="53">
        <v>134049954</v>
      </c>
      <c r="F10" s="54">
        <v>-26541984</v>
      </c>
    </row>
    <row r="11" spans="1:6" ht="13.5">
      <c r="A11" s="2320"/>
      <c r="B11" s="2320"/>
      <c r="C11" s="231" t="s">
        <v>510</v>
      </c>
      <c r="D11" s="53">
        <v>145099119</v>
      </c>
      <c r="E11" s="53">
        <v>105357861</v>
      </c>
      <c r="F11" s="54">
        <v>39741258</v>
      </c>
    </row>
    <row r="12" spans="1:6" ht="13.5">
      <c r="A12" s="2320"/>
      <c r="B12" s="2320"/>
      <c r="C12" s="231" t="s">
        <v>511</v>
      </c>
      <c r="D12" s="53">
        <v>6188629</v>
      </c>
      <c r="E12" s="53">
        <v>5597436</v>
      </c>
      <c r="F12" s="54">
        <v>591193</v>
      </c>
    </row>
    <row r="13" spans="1:6" ht="13.5">
      <c r="A13" s="2320"/>
      <c r="B13" s="2320"/>
      <c r="C13" s="231" t="s">
        <v>512</v>
      </c>
      <c r="D13" s="53">
        <v>8255000</v>
      </c>
      <c r="E13" s="53">
        <v>3600000</v>
      </c>
      <c r="F13" s="54">
        <v>4655000</v>
      </c>
    </row>
    <row r="14" spans="1:6" ht="13.5">
      <c r="A14" s="2320"/>
      <c r="B14" s="2320"/>
      <c r="C14" s="231" t="s">
        <v>513</v>
      </c>
      <c r="D14" s="53">
        <v>771983942</v>
      </c>
      <c r="E14" s="53">
        <v>818351066</v>
      </c>
      <c r="F14" s="54">
        <v>-46367124</v>
      </c>
    </row>
    <row r="15" spans="1:6" ht="13.5">
      <c r="A15" s="2320"/>
      <c r="B15" s="2320"/>
      <c r="C15" s="231" t="s">
        <v>514</v>
      </c>
      <c r="D15" s="53">
        <v>17463081</v>
      </c>
      <c r="E15" s="53">
        <v>26113786</v>
      </c>
      <c r="F15" s="54">
        <v>-8650705</v>
      </c>
    </row>
    <row r="16" spans="1:6" ht="13.5">
      <c r="A16" s="2320"/>
      <c r="B16" s="2321"/>
      <c r="C16" s="806" t="s">
        <v>515</v>
      </c>
      <c r="D16" s="55">
        <v>1071755635</v>
      </c>
      <c r="E16" s="55">
        <v>1109741612</v>
      </c>
      <c r="F16" s="56">
        <v>-37985977</v>
      </c>
    </row>
    <row r="17" spans="1:6" ht="13.5">
      <c r="A17" s="2320"/>
      <c r="B17" s="2319" t="s">
        <v>516</v>
      </c>
      <c r="C17" s="231" t="s">
        <v>517</v>
      </c>
      <c r="D17" s="53">
        <v>849405764</v>
      </c>
      <c r="E17" s="53">
        <v>934750294</v>
      </c>
      <c r="F17" s="54">
        <v>-85344530</v>
      </c>
    </row>
    <row r="18" spans="1:6" ht="13.5">
      <c r="A18" s="2320"/>
      <c r="B18" s="2320"/>
      <c r="C18" s="231" t="s">
        <v>518</v>
      </c>
      <c r="D18" s="53">
        <v>149463073</v>
      </c>
      <c r="E18" s="53">
        <v>154503509</v>
      </c>
      <c r="F18" s="54">
        <v>-5040436</v>
      </c>
    </row>
    <row r="19" spans="1:6" ht="13.5">
      <c r="A19" s="2320"/>
      <c r="B19" s="2320"/>
      <c r="C19" s="231" t="s">
        <v>519</v>
      </c>
      <c r="D19" s="53">
        <v>50782282</v>
      </c>
      <c r="E19" s="53">
        <v>54857598</v>
      </c>
      <c r="F19" s="54">
        <v>-4075316</v>
      </c>
    </row>
    <row r="20" spans="1:6" ht="13.5">
      <c r="A20" s="2320"/>
      <c r="B20" s="2320"/>
      <c r="C20" s="231" t="s">
        <v>520</v>
      </c>
      <c r="D20" s="53">
        <v>24301108</v>
      </c>
      <c r="E20" s="53">
        <v>25454889</v>
      </c>
      <c r="F20" s="54">
        <v>-1153781</v>
      </c>
    </row>
    <row r="21" spans="1:6" ht="13.5">
      <c r="A21" s="2320"/>
      <c r="B21" s="2320"/>
      <c r="C21" s="231" t="s">
        <v>521</v>
      </c>
      <c r="D21" s="53">
        <v>-23844</v>
      </c>
      <c r="E21" s="53">
        <v>-286109</v>
      </c>
      <c r="F21" s="54">
        <v>262265</v>
      </c>
    </row>
    <row r="22" spans="1:6" ht="13.5">
      <c r="A22" s="2320"/>
      <c r="B22" s="2321"/>
      <c r="C22" s="806" t="s">
        <v>522</v>
      </c>
      <c r="D22" s="55">
        <v>1073928383</v>
      </c>
      <c r="E22" s="55">
        <v>1169280181</v>
      </c>
      <c r="F22" s="56">
        <v>-95351798</v>
      </c>
    </row>
    <row r="23" spans="1:6" ht="13.5">
      <c r="A23" s="2321"/>
      <c r="B23" s="2316" t="s">
        <v>523</v>
      </c>
      <c r="C23" s="2318"/>
      <c r="D23" s="55">
        <v>-2172748</v>
      </c>
      <c r="E23" s="55">
        <v>-59538569</v>
      </c>
      <c r="F23" s="56">
        <v>57365821</v>
      </c>
    </row>
    <row r="24" spans="1:6" ht="13.5">
      <c r="A24" s="2313" t="s">
        <v>524</v>
      </c>
      <c r="B24" s="2319" t="s">
        <v>506</v>
      </c>
      <c r="C24" s="231" t="s">
        <v>525</v>
      </c>
      <c r="D24" s="53">
        <v>910940</v>
      </c>
      <c r="E24" s="53">
        <v>1352699</v>
      </c>
      <c r="F24" s="54">
        <v>-441759</v>
      </c>
    </row>
    <row r="25" spans="1:6" ht="13.5">
      <c r="A25" s="2314"/>
      <c r="B25" s="2320"/>
      <c r="C25" s="231" t="s">
        <v>526</v>
      </c>
      <c r="D25" s="53">
        <v>5447907</v>
      </c>
      <c r="E25" s="53">
        <v>12236833</v>
      </c>
      <c r="F25" s="54">
        <v>-6788926</v>
      </c>
    </row>
    <row r="26" spans="1:6" ht="13.5">
      <c r="A26" s="2314"/>
      <c r="B26" s="2320"/>
      <c r="C26" s="231"/>
      <c r="D26" s="53"/>
      <c r="E26" s="53"/>
      <c r="F26" s="54"/>
    </row>
    <row r="27" spans="1:6" ht="13.5">
      <c r="A27" s="2314"/>
      <c r="B27" s="2320"/>
      <c r="C27" s="231"/>
      <c r="D27" s="53"/>
      <c r="E27" s="53"/>
      <c r="F27" s="54"/>
    </row>
    <row r="28" spans="1:6" ht="13.5">
      <c r="A28" s="2314"/>
      <c r="B28" s="2321"/>
      <c r="C28" s="806" t="s">
        <v>527</v>
      </c>
      <c r="D28" s="55">
        <v>6358847</v>
      </c>
      <c r="E28" s="55">
        <v>13589532</v>
      </c>
      <c r="F28" s="56">
        <v>-7230685</v>
      </c>
    </row>
    <row r="29" spans="1:6" ht="13.5">
      <c r="A29" s="2314"/>
      <c r="B29" s="2319" t="s">
        <v>516</v>
      </c>
      <c r="C29" s="231" t="s">
        <v>528</v>
      </c>
      <c r="D29" s="53">
        <v>1751716</v>
      </c>
      <c r="E29" s="53">
        <v>821129</v>
      </c>
      <c r="F29" s="54">
        <v>930587</v>
      </c>
    </row>
    <row r="30" spans="1:6" ht="13.5">
      <c r="A30" s="2314"/>
      <c r="B30" s="2320"/>
      <c r="C30" s="231"/>
      <c r="D30" s="53"/>
      <c r="E30" s="53"/>
      <c r="F30" s="54"/>
    </row>
    <row r="31" spans="1:6" ht="13.5">
      <c r="A31" s="2314"/>
      <c r="B31" s="2320"/>
      <c r="C31" s="231"/>
      <c r="D31" s="53"/>
      <c r="E31" s="53"/>
      <c r="F31" s="54"/>
    </row>
    <row r="32" spans="1:6" ht="13.5">
      <c r="A32" s="2314"/>
      <c r="B32" s="2320"/>
      <c r="C32" s="231"/>
      <c r="D32" s="53"/>
      <c r="E32" s="53"/>
      <c r="F32" s="54"/>
    </row>
    <row r="33" spans="1:6" ht="13.5">
      <c r="A33" s="2314"/>
      <c r="B33" s="2321"/>
      <c r="C33" s="806" t="s">
        <v>529</v>
      </c>
      <c r="D33" s="55">
        <v>1751716</v>
      </c>
      <c r="E33" s="55">
        <v>821129</v>
      </c>
      <c r="F33" s="56">
        <v>930587</v>
      </c>
    </row>
    <row r="34" spans="1:6" ht="13.5">
      <c r="A34" s="2315"/>
      <c r="B34" s="2316" t="s">
        <v>530</v>
      </c>
      <c r="C34" s="2318"/>
      <c r="D34" s="55">
        <v>4607131</v>
      </c>
      <c r="E34" s="55">
        <v>12768403</v>
      </c>
      <c r="F34" s="56">
        <v>-8161272</v>
      </c>
    </row>
    <row r="35" spans="1:6" ht="13.5">
      <c r="A35" s="2316" t="s">
        <v>531</v>
      </c>
      <c r="B35" s="2317"/>
      <c r="C35" s="2318"/>
      <c r="D35" s="55">
        <v>2434383</v>
      </c>
      <c r="E35" s="55">
        <v>-46770166</v>
      </c>
      <c r="F35" s="56">
        <v>49204549</v>
      </c>
    </row>
    <row r="36" spans="1:6" ht="13.5">
      <c r="A36" s="2319" t="s">
        <v>532</v>
      </c>
      <c r="B36" s="2319" t="s">
        <v>506</v>
      </c>
      <c r="C36" s="231" t="s">
        <v>888</v>
      </c>
      <c r="D36" s="53"/>
      <c r="E36" s="53">
        <v>213840</v>
      </c>
      <c r="F36" s="54">
        <v>-213840</v>
      </c>
    </row>
    <row r="37" spans="1:6" ht="13.5">
      <c r="A37" s="2320"/>
      <c r="B37" s="2320"/>
      <c r="C37" s="231" t="s">
        <v>533</v>
      </c>
      <c r="D37" s="53"/>
      <c r="E37" s="53">
        <v>1249999</v>
      </c>
      <c r="F37" s="54">
        <v>-1249999</v>
      </c>
    </row>
    <row r="38" spans="1:6" ht="13.5">
      <c r="A38" s="2320"/>
      <c r="B38" s="2320"/>
      <c r="C38" s="231"/>
      <c r="D38" s="53"/>
      <c r="E38" s="53"/>
      <c r="F38" s="54"/>
    </row>
    <row r="39" spans="1:6" ht="13.5">
      <c r="A39" s="2320"/>
      <c r="B39" s="2320"/>
      <c r="C39" s="231"/>
      <c r="D39" s="53"/>
      <c r="E39" s="53"/>
      <c r="F39" s="54"/>
    </row>
    <row r="40" spans="1:6" ht="13.5">
      <c r="A40" s="2320"/>
      <c r="B40" s="2321"/>
      <c r="C40" s="806" t="s">
        <v>534</v>
      </c>
      <c r="D40" s="55">
        <v>0</v>
      </c>
      <c r="E40" s="55">
        <v>1463839</v>
      </c>
      <c r="F40" s="56">
        <v>-1463839</v>
      </c>
    </row>
    <row r="41" spans="1:6" ht="13.5">
      <c r="A41" s="2320"/>
      <c r="B41" s="2319" t="s">
        <v>516</v>
      </c>
      <c r="C41" s="231" t="s">
        <v>535</v>
      </c>
      <c r="D41" s="53">
        <v>281479</v>
      </c>
      <c r="E41" s="53">
        <v>724029</v>
      </c>
      <c r="F41" s="54">
        <v>-442550</v>
      </c>
    </row>
    <row r="42" spans="1:6" ht="13.5">
      <c r="A42" s="2320"/>
      <c r="B42" s="2320"/>
      <c r="C42" s="231"/>
      <c r="D42" s="53"/>
      <c r="E42" s="53"/>
      <c r="F42" s="54"/>
    </row>
    <row r="43" spans="1:6" ht="13.5">
      <c r="A43" s="2320"/>
      <c r="B43" s="2320"/>
      <c r="C43" s="231"/>
      <c r="D43" s="53"/>
      <c r="E43" s="53"/>
      <c r="F43" s="54"/>
    </row>
    <row r="44" spans="1:6" ht="13.5">
      <c r="A44" s="2320"/>
      <c r="B44" s="2320"/>
      <c r="C44" s="231"/>
      <c r="D44" s="53"/>
      <c r="E44" s="53"/>
      <c r="F44" s="54"/>
    </row>
    <row r="45" spans="1:6" ht="13.5">
      <c r="A45" s="2320"/>
      <c r="B45" s="2321"/>
      <c r="C45" s="806" t="s">
        <v>536</v>
      </c>
      <c r="D45" s="55">
        <v>281479</v>
      </c>
      <c r="E45" s="55">
        <v>724029</v>
      </c>
      <c r="F45" s="56">
        <v>-442550</v>
      </c>
    </row>
    <row r="46" spans="1:6" ht="13.5">
      <c r="A46" s="2321"/>
      <c r="B46" s="2316" t="s">
        <v>537</v>
      </c>
      <c r="C46" s="2318"/>
      <c r="D46" s="55">
        <v>-281479</v>
      </c>
      <c r="E46" s="55">
        <v>739810</v>
      </c>
      <c r="F46" s="56">
        <v>-1021289</v>
      </c>
    </row>
    <row r="47" spans="1:6" ht="13.5">
      <c r="A47" s="232" t="s">
        <v>538</v>
      </c>
      <c r="B47" s="233"/>
      <c r="C47" s="233"/>
      <c r="D47" s="55">
        <v>2152904</v>
      </c>
      <c r="E47" s="55">
        <v>-46030356</v>
      </c>
      <c r="F47" s="56">
        <v>48183260</v>
      </c>
    </row>
    <row r="48" spans="1:6" ht="13.5">
      <c r="A48" s="2313" t="s">
        <v>539</v>
      </c>
      <c r="B48" s="232" t="s">
        <v>540</v>
      </c>
      <c r="C48" s="233"/>
      <c r="D48" s="55">
        <v>678665088</v>
      </c>
      <c r="E48" s="55">
        <v>724035444</v>
      </c>
      <c r="F48" s="56">
        <v>-45370356</v>
      </c>
    </row>
    <row r="49" spans="1:6" ht="13.5">
      <c r="A49" s="2314"/>
      <c r="B49" s="820" t="s">
        <v>541</v>
      </c>
      <c r="C49" s="821"/>
      <c r="D49" s="55">
        <v>680817992</v>
      </c>
      <c r="E49" s="55">
        <v>678005088</v>
      </c>
      <c r="F49" s="56">
        <v>2812904</v>
      </c>
    </row>
    <row r="50" spans="1:6" ht="13.5">
      <c r="A50" s="2314"/>
      <c r="B50" s="232" t="s">
        <v>542</v>
      </c>
      <c r="C50" s="233"/>
      <c r="D50" s="55">
        <v>1262</v>
      </c>
      <c r="E50" s="55"/>
      <c r="F50" s="56">
        <v>1262</v>
      </c>
    </row>
    <row r="51" spans="1:6" ht="13.5">
      <c r="A51" s="2314"/>
      <c r="B51" s="232" t="s">
        <v>543</v>
      </c>
      <c r="C51" s="233"/>
      <c r="D51" s="55"/>
      <c r="E51" s="55"/>
      <c r="F51" s="56"/>
    </row>
    <row r="52" spans="1:6" ht="13.5">
      <c r="A52" s="2314"/>
      <c r="B52" s="232" t="s">
        <v>544</v>
      </c>
      <c r="C52" s="233"/>
      <c r="D52" s="55">
        <v>68340649</v>
      </c>
      <c r="E52" s="55">
        <v>660000</v>
      </c>
      <c r="F52" s="56">
        <v>67680649</v>
      </c>
    </row>
    <row r="53" spans="1:6" ht="13.5">
      <c r="A53" s="2314"/>
      <c r="B53" s="232" t="s">
        <v>545</v>
      </c>
      <c r="C53" s="233"/>
      <c r="D53" s="55">
        <v>64840649</v>
      </c>
      <c r="E53" s="55"/>
      <c r="F53" s="56">
        <v>64840649</v>
      </c>
    </row>
    <row r="54" spans="1:6" ht="13.5">
      <c r="A54" s="2314"/>
      <c r="B54" s="231"/>
      <c r="C54" s="231"/>
      <c r="D54" s="53"/>
      <c r="E54" s="53"/>
      <c r="F54" s="54"/>
    </row>
    <row r="55" spans="1:6" ht="13.5">
      <c r="A55" s="2314"/>
      <c r="B55" s="231"/>
      <c r="C55" s="231"/>
      <c r="D55" s="53"/>
      <c r="E55" s="53"/>
      <c r="F55" s="54"/>
    </row>
    <row r="56" spans="1:6" ht="13.5">
      <c r="A56" s="2314"/>
      <c r="B56" s="231"/>
      <c r="C56" s="231"/>
      <c r="D56" s="53"/>
      <c r="E56" s="53"/>
      <c r="F56" s="54"/>
    </row>
    <row r="57" spans="1:6" ht="13.5">
      <c r="A57" s="2315"/>
      <c r="B57" s="824" t="s">
        <v>546</v>
      </c>
      <c r="C57" s="822"/>
      <c r="D57" s="55">
        <v>684319254</v>
      </c>
      <c r="E57" s="55">
        <v>678665088</v>
      </c>
      <c r="F57" s="56">
        <v>5654166</v>
      </c>
    </row>
  </sheetData>
  <mergeCells count="20">
    <mergeCell ref="A2:F2"/>
    <mergeCell ref="A3:F3"/>
    <mergeCell ref="A6:C7"/>
    <mergeCell ref="D6:D7"/>
    <mergeCell ref="E6:E7"/>
    <mergeCell ref="F6:F7"/>
    <mergeCell ref="B17:B22"/>
    <mergeCell ref="B23:C23"/>
    <mergeCell ref="A24:A34"/>
    <mergeCell ref="B24:B28"/>
    <mergeCell ref="B29:B33"/>
    <mergeCell ref="B34:C34"/>
    <mergeCell ref="A8:A23"/>
    <mergeCell ref="B8:B16"/>
    <mergeCell ref="A48:A57"/>
    <mergeCell ref="A35:C35"/>
    <mergeCell ref="A36:A46"/>
    <mergeCell ref="B36:B40"/>
    <mergeCell ref="B41:B45"/>
    <mergeCell ref="B46:C46"/>
  </mergeCells>
  <phoneticPr fontId="33"/>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sheetPr>
  <dimension ref="A1:F52"/>
  <sheetViews>
    <sheetView view="pageBreakPreview" topLeftCell="A25" zoomScaleNormal="100" zoomScaleSheetLayoutView="100" workbookViewId="0">
      <selection activeCell="J33" sqref="J33"/>
    </sheetView>
  </sheetViews>
  <sheetFormatPr defaultRowHeight="15" customHeight="1"/>
  <cols>
    <col min="1" max="2" width="2.625" style="214" customWidth="1"/>
    <col min="3" max="3" width="35.625" style="214" customWidth="1"/>
    <col min="4" max="6" width="15.625" style="214" customWidth="1"/>
    <col min="7" max="16384" width="9" style="214"/>
  </cols>
  <sheetData>
    <row r="1" spans="1:6" ht="13.5"/>
    <row r="2" spans="1:6" ht="13.5">
      <c r="A2" s="2322" t="s">
        <v>893</v>
      </c>
      <c r="B2" s="2322"/>
      <c r="C2" s="2322"/>
      <c r="D2" s="2322"/>
      <c r="E2" s="2322"/>
      <c r="F2" s="2322"/>
    </row>
    <row r="3" spans="1:6" ht="13.5">
      <c r="A3" s="2322" t="s">
        <v>1537</v>
      </c>
      <c r="B3" s="2322"/>
      <c r="C3" s="2322"/>
      <c r="D3" s="2322"/>
      <c r="E3" s="2322"/>
      <c r="F3" s="2322"/>
    </row>
    <row r="5" spans="1:6" ht="13.5">
      <c r="F5" s="50" t="s">
        <v>500</v>
      </c>
    </row>
    <row r="6" spans="1:6" ht="13.5">
      <c r="A6" s="2323" t="s">
        <v>501</v>
      </c>
      <c r="B6" s="2324"/>
      <c r="C6" s="2325"/>
      <c r="D6" s="2329" t="s">
        <v>547</v>
      </c>
      <c r="E6" s="2329" t="s">
        <v>548</v>
      </c>
      <c r="F6" s="2329" t="s">
        <v>549</v>
      </c>
    </row>
    <row r="7" spans="1:6" ht="13.5">
      <c r="A7" s="2326"/>
      <c r="B7" s="2327"/>
      <c r="C7" s="2328"/>
      <c r="D7" s="2330"/>
      <c r="E7" s="2330"/>
      <c r="F7" s="2330"/>
    </row>
    <row r="8" spans="1:6" ht="13.5">
      <c r="A8" s="2319" t="s">
        <v>550</v>
      </c>
      <c r="B8" s="2319" t="s">
        <v>551</v>
      </c>
      <c r="C8" s="230" t="s">
        <v>552</v>
      </c>
      <c r="D8" s="51">
        <v>13348000</v>
      </c>
      <c r="E8" s="51">
        <v>13655300</v>
      </c>
      <c r="F8" s="52">
        <v>-307300</v>
      </c>
    </row>
    <row r="9" spans="1:6" ht="13.5">
      <c r="A9" s="2320"/>
      <c r="B9" s="2320"/>
      <c r="C9" s="231" t="s">
        <v>553</v>
      </c>
      <c r="D9" s="53">
        <v>1182000</v>
      </c>
      <c r="E9" s="53">
        <v>1602594</v>
      </c>
      <c r="F9" s="54">
        <v>-420594</v>
      </c>
    </row>
    <row r="10" spans="1:6" ht="13.5">
      <c r="A10" s="2320"/>
      <c r="B10" s="2320"/>
      <c r="C10" s="231" t="s">
        <v>554</v>
      </c>
      <c r="D10" s="53">
        <v>107071000</v>
      </c>
      <c r="E10" s="53">
        <v>107507970</v>
      </c>
      <c r="F10" s="54">
        <v>-436970</v>
      </c>
    </row>
    <row r="11" spans="1:6" ht="13.5">
      <c r="A11" s="2320"/>
      <c r="B11" s="2320"/>
      <c r="C11" s="231" t="s">
        <v>555</v>
      </c>
      <c r="D11" s="53">
        <v>141828000</v>
      </c>
      <c r="E11" s="53">
        <v>145099119</v>
      </c>
      <c r="F11" s="54">
        <v>-3271119</v>
      </c>
    </row>
    <row r="12" spans="1:6" ht="13.5">
      <c r="A12" s="2320"/>
      <c r="B12" s="2320"/>
      <c r="C12" s="231" t="s">
        <v>556</v>
      </c>
      <c r="D12" s="53">
        <v>6026000</v>
      </c>
      <c r="E12" s="53">
        <v>6188629</v>
      </c>
      <c r="F12" s="54">
        <v>-162629</v>
      </c>
    </row>
    <row r="13" spans="1:6" ht="13.5">
      <c r="A13" s="2320"/>
      <c r="B13" s="2320"/>
      <c r="C13" s="231" t="s">
        <v>557</v>
      </c>
      <c r="D13" s="53">
        <v>8180000</v>
      </c>
      <c r="E13" s="53">
        <v>8255000</v>
      </c>
      <c r="F13" s="54">
        <v>-75000</v>
      </c>
    </row>
    <row r="14" spans="1:6" ht="13.5">
      <c r="A14" s="2320"/>
      <c r="B14" s="2320"/>
      <c r="C14" s="231" t="s">
        <v>558</v>
      </c>
      <c r="D14" s="53">
        <v>770773000</v>
      </c>
      <c r="E14" s="53">
        <v>771983942</v>
      </c>
      <c r="F14" s="54">
        <v>-1210942</v>
      </c>
    </row>
    <row r="15" spans="1:6" ht="13.5">
      <c r="A15" s="2320"/>
      <c r="B15" s="2320"/>
      <c r="C15" s="231" t="s">
        <v>559</v>
      </c>
      <c r="D15" s="53">
        <v>16415000</v>
      </c>
      <c r="E15" s="53">
        <v>17463081</v>
      </c>
      <c r="F15" s="54">
        <v>-1048081</v>
      </c>
    </row>
    <row r="16" spans="1:6" ht="13.5">
      <c r="A16" s="2320"/>
      <c r="B16" s="2320"/>
      <c r="C16" s="231" t="s">
        <v>560</v>
      </c>
      <c r="D16" s="53">
        <v>880000</v>
      </c>
      <c r="E16" s="53">
        <v>910940</v>
      </c>
      <c r="F16" s="54">
        <v>-30940</v>
      </c>
    </row>
    <row r="17" spans="1:6" ht="13.5">
      <c r="A17" s="2320"/>
      <c r="B17" s="2320"/>
      <c r="C17" s="231" t="s">
        <v>561</v>
      </c>
      <c r="D17" s="53">
        <v>4847000</v>
      </c>
      <c r="E17" s="53">
        <v>4837282</v>
      </c>
      <c r="F17" s="54">
        <v>9718</v>
      </c>
    </row>
    <row r="18" spans="1:6" ht="13.5">
      <c r="A18" s="2320"/>
      <c r="B18" s="2321"/>
      <c r="C18" s="806" t="s">
        <v>562</v>
      </c>
      <c r="D18" s="55">
        <v>1070550000</v>
      </c>
      <c r="E18" s="55">
        <v>1077503857</v>
      </c>
      <c r="F18" s="56">
        <v>-6953857</v>
      </c>
    </row>
    <row r="19" spans="1:6" ht="13.5">
      <c r="A19" s="2320"/>
      <c r="B19" s="2319" t="s">
        <v>563</v>
      </c>
      <c r="C19" s="231" t="s">
        <v>564</v>
      </c>
      <c r="D19" s="53">
        <v>853907000</v>
      </c>
      <c r="E19" s="53">
        <v>846257197</v>
      </c>
      <c r="F19" s="54">
        <v>7649803</v>
      </c>
    </row>
    <row r="20" spans="1:6" ht="13.5">
      <c r="A20" s="2320"/>
      <c r="B20" s="2320"/>
      <c r="C20" s="231" t="s">
        <v>565</v>
      </c>
      <c r="D20" s="53">
        <v>151780000</v>
      </c>
      <c r="E20" s="53">
        <v>149463073</v>
      </c>
      <c r="F20" s="54">
        <v>2316927</v>
      </c>
    </row>
    <row r="21" spans="1:6" ht="13.5">
      <c r="A21" s="2320"/>
      <c r="B21" s="2320"/>
      <c r="C21" s="231" t="s">
        <v>566</v>
      </c>
      <c r="D21" s="53">
        <v>52628000</v>
      </c>
      <c r="E21" s="53">
        <v>49118708</v>
      </c>
      <c r="F21" s="54">
        <v>3509292</v>
      </c>
    </row>
    <row r="22" spans="1:6" ht="13.5">
      <c r="A22" s="2320"/>
      <c r="B22" s="2320"/>
      <c r="C22" s="231" t="s">
        <v>567</v>
      </c>
      <c r="D22" s="53">
        <v>1752000</v>
      </c>
      <c r="E22" s="53">
        <v>1751716</v>
      </c>
      <c r="F22" s="54">
        <v>284</v>
      </c>
    </row>
    <row r="23" spans="1:6" ht="13.5">
      <c r="A23" s="2320"/>
      <c r="B23" s="2321"/>
      <c r="C23" s="806" t="s">
        <v>568</v>
      </c>
      <c r="D23" s="55">
        <v>1060067000</v>
      </c>
      <c r="E23" s="55">
        <v>1046590694</v>
      </c>
      <c r="F23" s="56">
        <v>13476306</v>
      </c>
    </row>
    <row r="24" spans="1:6" ht="13.5">
      <c r="A24" s="2321"/>
      <c r="B24" s="2316" t="s">
        <v>569</v>
      </c>
      <c r="C24" s="2318"/>
      <c r="D24" s="55">
        <v>10483000</v>
      </c>
      <c r="E24" s="55">
        <v>30913163</v>
      </c>
      <c r="F24" s="56">
        <v>-20430163</v>
      </c>
    </row>
    <row r="25" spans="1:6" ht="13.5">
      <c r="A25" s="2319" t="s">
        <v>570</v>
      </c>
      <c r="B25" s="2319" t="s">
        <v>551</v>
      </c>
      <c r="C25" s="231"/>
      <c r="D25" s="53"/>
      <c r="E25" s="53"/>
      <c r="F25" s="54"/>
    </row>
    <row r="26" spans="1:6" ht="13.5">
      <c r="A26" s="2320"/>
      <c r="B26" s="2320"/>
      <c r="C26" s="231"/>
      <c r="D26" s="53"/>
      <c r="E26" s="53"/>
      <c r="F26" s="54"/>
    </row>
    <row r="27" spans="1:6" ht="13.5">
      <c r="A27" s="2320"/>
      <c r="B27" s="2320"/>
      <c r="C27" s="231"/>
      <c r="D27" s="53"/>
      <c r="E27" s="53"/>
      <c r="F27" s="54"/>
    </row>
    <row r="28" spans="1:6" ht="13.5">
      <c r="A28" s="2320"/>
      <c r="B28" s="2320"/>
      <c r="C28" s="231"/>
      <c r="D28" s="53"/>
      <c r="E28" s="53"/>
      <c r="F28" s="54"/>
    </row>
    <row r="29" spans="1:6" ht="13.5">
      <c r="A29" s="2320"/>
      <c r="B29" s="2321"/>
      <c r="C29" s="806" t="s">
        <v>571</v>
      </c>
      <c r="D29" s="55"/>
      <c r="E29" s="55"/>
      <c r="F29" s="56"/>
    </row>
    <row r="30" spans="1:6" ht="13.5">
      <c r="A30" s="2320"/>
      <c r="B30" s="2319" t="s">
        <v>563</v>
      </c>
      <c r="C30" s="231" t="s">
        <v>572</v>
      </c>
      <c r="D30" s="53">
        <v>9297000</v>
      </c>
      <c r="E30" s="53">
        <v>9056880</v>
      </c>
      <c r="F30" s="54">
        <v>240120</v>
      </c>
    </row>
    <row r="31" spans="1:6" ht="13.5">
      <c r="A31" s="2320"/>
      <c r="B31" s="2320"/>
      <c r="C31" s="823" t="s">
        <v>1538</v>
      </c>
      <c r="D31" s="53"/>
      <c r="E31" s="53">
        <v>9705504</v>
      </c>
      <c r="F31" s="54">
        <v>-9705504</v>
      </c>
    </row>
    <row r="32" spans="1:6" ht="13.5">
      <c r="A32" s="2320"/>
      <c r="B32" s="2320"/>
      <c r="C32" s="231"/>
      <c r="D32" s="53"/>
      <c r="E32" s="53"/>
      <c r="F32" s="54"/>
    </row>
    <row r="33" spans="1:6" ht="13.5">
      <c r="A33" s="2320"/>
      <c r="B33" s="2320"/>
      <c r="C33" s="231"/>
      <c r="D33" s="53"/>
      <c r="E33" s="53"/>
      <c r="F33" s="54"/>
    </row>
    <row r="34" spans="1:6" ht="13.5">
      <c r="A34" s="2320"/>
      <c r="B34" s="2321"/>
      <c r="C34" s="806" t="s">
        <v>573</v>
      </c>
      <c r="D34" s="55">
        <v>9297000</v>
      </c>
      <c r="E34" s="55">
        <v>18762384</v>
      </c>
      <c r="F34" s="56">
        <v>-9465384</v>
      </c>
    </row>
    <row r="35" spans="1:6" ht="13.5">
      <c r="A35" s="2321"/>
      <c r="B35" s="2316" t="s">
        <v>574</v>
      </c>
      <c r="C35" s="2318"/>
      <c r="D35" s="55">
        <v>-9297000</v>
      </c>
      <c r="E35" s="55">
        <v>-18762384</v>
      </c>
      <c r="F35" s="56">
        <v>9465384</v>
      </c>
    </row>
    <row r="36" spans="1:6" ht="13.5">
      <c r="A36" s="2313" t="s">
        <v>575</v>
      </c>
      <c r="B36" s="2319" t="s">
        <v>551</v>
      </c>
      <c r="C36" s="231" t="s">
        <v>1539</v>
      </c>
      <c r="D36" s="53">
        <v>68340000</v>
      </c>
      <c r="E36" s="53">
        <v>68340649</v>
      </c>
      <c r="F36" s="54">
        <v>-649</v>
      </c>
    </row>
    <row r="37" spans="1:6" ht="13.5">
      <c r="A37" s="2314"/>
      <c r="B37" s="2320"/>
      <c r="C37" s="231" t="s">
        <v>576</v>
      </c>
      <c r="D37" s="53">
        <v>7618000</v>
      </c>
      <c r="E37" s="53">
        <v>8445941</v>
      </c>
      <c r="F37" s="54">
        <v>-827941</v>
      </c>
    </row>
    <row r="38" spans="1:6" ht="13.5">
      <c r="A38" s="2314"/>
      <c r="B38" s="2320"/>
      <c r="C38" s="231"/>
      <c r="D38" s="53"/>
      <c r="E38" s="53"/>
      <c r="F38" s="54"/>
    </row>
    <row r="39" spans="1:6" ht="13.5">
      <c r="A39" s="2314"/>
      <c r="B39" s="2320"/>
      <c r="C39" s="231"/>
      <c r="D39" s="53"/>
      <c r="E39" s="53"/>
      <c r="F39" s="54"/>
    </row>
    <row r="40" spans="1:6" ht="13.5">
      <c r="A40" s="2314"/>
      <c r="B40" s="2321"/>
      <c r="C40" s="806" t="s">
        <v>577</v>
      </c>
      <c r="D40" s="55">
        <v>75958000</v>
      </c>
      <c r="E40" s="55">
        <v>76786590</v>
      </c>
      <c r="F40" s="56">
        <v>-828590</v>
      </c>
    </row>
    <row r="41" spans="1:6" ht="13.5">
      <c r="A41" s="2314"/>
      <c r="B41" s="2319" t="s">
        <v>563</v>
      </c>
      <c r="C41" s="231" t="s">
        <v>578</v>
      </c>
      <c r="D41" s="53"/>
      <c r="E41" s="53">
        <v>13441</v>
      </c>
      <c r="F41" s="54">
        <v>-13441</v>
      </c>
    </row>
    <row r="42" spans="1:6" ht="13.5">
      <c r="A42" s="2314"/>
      <c r="B42" s="2320"/>
      <c r="C42" s="231" t="s">
        <v>1540</v>
      </c>
      <c r="D42" s="53">
        <v>64840000</v>
      </c>
      <c r="E42" s="53">
        <v>64840649</v>
      </c>
      <c r="F42" s="54">
        <v>-649</v>
      </c>
    </row>
    <row r="43" spans="1:6" ht="13.5">
      <c r="A43" s="2314"/>
      <c r="B43" s="2320"/>
      <c r="C43" s="231" t="s">
        <v>579</v>
      </c>
      <c r="D43" s="53">
        <v>24590000</v>
      </c>
      <c r="E43" s="53">
        <v>15939900</v>
      </c>
      <c r="F43" s="54">
        <v>8650100</v>
      </c>
    </row>
    <row r="44" spans="1:6" ht="13.5">
      <c r="A44" s="2314"/>
      <c r="B44" s="2320"/>
      <c r="C44" s="231"/>
      <c r="D44" s="53"/>
      <c r="E44" s="53"/>
      <c r="F44" s="54"/>
    </row>
    <row r="45" spans="1:6" ht="13.5">
      <c r="A45" s="2314"/>
      <c r="B45" s="2321"/>
      <c r="C45" s="806" t="s">
        <v>580</v>
      </c>
      <c r="D45" s="55">
        <v>89430000</v>
      </c>
      <c r="E45" s="55">
        <v>80793990</v>
      </c>
      <c r="F45" s="56">
        <v>8636010</v>
      </c>
    </row>
    <row r="46" spans="1:6" ht="13.5">
      <c r="A46" s="2315"/>
      <c r="B46" s="2316" t="s">
        <v>581</v>
      </c>
      <c r="C46" s="2318"/>
      <c r="D46" s="55">
        <v>-13472000</v>
      </c>
      <c r="E46" s="55">
        <v>-4007400</v>
      </c>
      <c r="F46" s="56">
        <v>-9464600</v>
      </c>
    </row>
    <row r="47" spans="1:6" ht="13.5">
      <c r="A47" s="234" t="s">
        <v>582</v>
      </c>
      <c r="B47" s="231"/>
      <c r="C47" s="231"/>
      <c r="D47" s="51"/>
      <c r="E47" s="2331" t="s">
        <v>583</v>
      </c>
      <c r="F47" s="52"/>
    </row>
    <row r="48" spans="1:6" ht="13.5">
      <c r="A48" s="234" t="s">
        <v>584</v>
      </c>
      <c r="B48" s="231"/>
      <c r="C48" s="231"/>
      <c r="D48" s="235"/>
      <c r="E48" s="2332"/>
      <c r="F48" s="239"/>
    </row>
    <row r="49" spans="1:6" ht="13.5">
      <c r="A49" s="820" t="s">
        <v>585</v>
      </c>
      <c r="B49" s="233"/>
      <c r="C49" s="233"/>
      <c r="D49" s="55">
        <v>-12286000</v>
      </c>
      <c r="E49" s="55">
        <v>8143379</v>
      </c>
      <c r="F49" s="56">
        <v>-20429379</v>
      </c>
    </row>
    <row r="50" spans="1:6" ht="13.5">
      <c r="A50" s="234"/>
      <c r="B50" s="231"/>
      <c r="C50" s="231"/>
      <c r="D50" s="244"/>
      <c r="E50" s="244"/>
      <c r="F50" s="245"/>
    </row>
    <row r="51" spans="1:6" ht="13.5">
      <c r="A51" s="232" t="s">
        <v>586</v>
      </c>
      <c r="B51" s="233"/>
      <c r="C51" s="233"/>
      <c r="D51" s="55">
        <v>555567732</v>
      </c>
      <c r="E51" s="55">
        <v>555567732</v>
      </c>
      <c r="F51" s="56">
        <v>0</v>
      </c>
    </row>
    <row r="52" spans="1:6" ht="13.5">
      <c r="A52" s="232" t="s">
        <v>587</v>
      </c>
      <c r="B52" s="233"/>
      <c r="C52" s="233"/>
      <c r="D52" s="55">
        <v>543281732</v>
      </c>
      <c r="E52" s="55">
        <v>563711111</v>
      </c>
      <c r="F52" s="56">
        <v>-20429379</v>
      </c>
    </row>
  </sheetData>
  <mergeCells count="19">
    <mergeCell ref="A6:C7"/>
    <mergeCell ref="D6:D7"/>
    <mergeCell ref="E6:E7"/>
    <mergeCell ref="F6:F7"/>
    <mergeCell ref="A2:F2"/>
    <mergeCell ref="A3:F3"/>
    <mergeCell ref="A8:A24"/>
    <mergeCell ref="B8:B18"/>
    <mergeCell ref="B19:B23"/>
    <mergeCell ref="B24:C24"/>
    <mergeCell ref="A25:A35"/>
    <mergeCell ref="B25:B29"/>
    <mergeCell ref="B30:B34"/>
    <mergeCell ref="B35:C35"/>
    <mergeCell ref="A36:A46"/>
    <mergeCell ref="B36:B40"/>
    <mergeCell ref="B41:B45"/>
    <mergeCell ref="B46:C46"/>
    <mergeCell ref="E47:E48"/>
  </mergeCells>
  <phoneticPr fontId="33"/>
  <pageMargins left="0.70866141732283472" right="0.70866141732283472" top="0.74803149606299213" bottom="0.74803149606299213" header="0.31496062992125984" footer="0.31496062992125984"/>
  <pageSetup paperSize="9" fitToHeight="0" orientation="portrait" r:id="rId1"/>
  <headerFoot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sheetPr>
  <dimension ref="A1:J43"/>
  <sheetViews>
    <sheetView view="pageBreakPreview" topLeftCell="A16" zoomScaleNormal="100" zoomScaleSheetLayoutView="100" workbookViewId="0">
      <selection activeCell="M34" sqref="M34"/>
    </sheetView>
  </sheetViews>
  <sheetFormatPr defaultRowHeight="13.5"/>
  <cols>
    <col min="1" max="1" width="2.625" style="214" customWidth="1"/>
    <col min="2" max="2" width="24.625" style="214" customWidth="1"/>
    <col min="3" max="5" width="13.625" style="214" customWidth="1"/>
    <col min="6" max="6" width="2.625" style="214" customWidth="1"/>
    <col min="7" max="7" width="24.625" style="214" customWidth="1"/>
    <col min="8" max="10" width="13.625" style="214" customWidth="1"/>
    <col min="11" max="16384" width="9" style="214"/>
  </cols>
  <sheetData>
    <row r="1" spans="1:10">
      <c r="J1" s="50"/>
    </row>
    <row r="2" spans="1:10">
      <c r="A2" s="2322" t="s">
        <v>894</v>
      </c>
      <c r="B2" s="2322"/>
      <c r="C2" s="2322"/>
      <c r="D2" s="2322"/>
      <c r="E2" s="2322"/>
      <c r="F2" s="2322"/>
      <c r="G2" s="2322"/>
      <c r="H2" s="2322"/>
      <c r="I2" s="2322"/>
      <c r="J2" s="2322"/>
    </row>
    <row r="3" spans="1:10" ht="12.75" customHeight="1">
      <c r="A3" s="2322" t="s">
        <v>1542</v>
      </c>
      <c r="B3" s="2322"/>
      <c r="C3" s="2322"/>
      <c r="D3" s="2322"/>
      <c r="E3" s="2322"/>
      <c r="F3" s="2322"/>
      <c r="G3" s="2322"/>
      <c r="H3" s="2322"/>
      <c r="I3" s="2322"/>
      <c r="J3" s="2322"/>
    </row>
    <row r="4" spans="1:10" ht="12.75" customHeight="1"/>
    <row r="5" spans="1:10" ht="12.75" customHeight="1">
      <c r="J5" s="50" t="s">
        <v>500</v>
      </c>
    </row>
    <row r="6" spans="1:10" ht="12.75" customHeight="1">
      <c r="A6" s="2316" t="s">
        <v>588</v>
      </c>
      <c r="B6" s="2317"/>
      <c r="C6" s="2317"/>
      <c r="D6" s="2317"/>
      <c r="E6" s="2318"/>
      <c r="F6" s="2316" t="s">
        <v>589</v>
      </c>
      <c r="G6" s="2317"/>
      <c r="H6" s="2317"/>
      <c r="I6" s="2317"/>
      <c r="J6" s="2318"/>
    </row>
    <row r="7" spans="1:10" ht="12.75" customHeight="1">
      <c r="A7" s="236"/>
      <c r="B7" s="804"/>
      <c r="C7" s="2329" t="s">
        <v>590</v>
      </c>
      <c r="D7" s="2329" t="s">
        <v>591</v>
      </c>
      <c r="E7" s="2329" t="s">
        <v>592</v>
      </c>
      <c r="F7" s="236"/>
      <c r="G7" s="804"/>
      <c r="H7" s="2329" t="s">
        <v>590</v>
      </c>
      <c r="I7" s="2329" t="s">
        <v>591</v>
      </c>
      <c r="J7" s="2329" t="s">
        <v>592</v>
      </c>
    </row>
    <row r="8" spans="1:10" ht="12.75" customHeight="1">
      <c r="A8" s="237"/>
      <c r="B8" s="238"/>
      <c r="C8" s="2330"/>
      <c r="D8" s="2330"/>
      <c r="E8" s="2330"/>
      <c r="F8" s="237"/>
      <c r="G8" s="238"/>
      <c r="H8" s="2330"/>
      <c r="I8" s="2330"/>
      <c r="J8" s="2330"/>
    </row>
    <row r="9" spans="1:10" ht="12.75" customHeight="1">
      <c r="A9" s="232" t="s">
        <v>593</v>
      </c>
      <c r="B9" s="233"/>
      <c r="C9" s="56">
        <v>637841988</v>
      </c>
      <c r="D9" s="56">
        <v>620745806</v>
      </c>
      <c r="E9" s="56">
        <v>17096182</v>
      </c>
      <c r="F9" s="232" t="s">
        <v>594</v>
      </c>
      <c r="G9" s="233"/>
      <c r="H9" s="56">
        <v>134983534</v>
      </c>
      <c r="I9" s="56">
        <v>124621733</v>
      </c>
      <c r="J9" s="56">
        <v>10361801</v>
      </c>
    </row>
    <row r="10" spans="1:10" ht="12.75" customHeight="1">
      <c r="A10" s="234"/>
      <c r="B10" s="231" t="s">
        <v>595</v>
      </c>
      <c r="C10" s="54">
        <v>430008520</v>
      </c>
      <c r="D10" s="54">
        <v>412777464</v>
      </c>
      <c r="E10" s="54">
        <v>17231056</v>
      </c>
      <c r="F10" s="234"/>
      <c r="G10" s="231" t="s">
        <v>596</v>
      </c>
      <c r="H10" s="54">
        <v>21756780</v>
      </c>
      <c r="I10" s="54">
        <v>21985797</v>
      </c>
      <c r="J10" s="54">
        <v>-229017</v>
      </c>
    </row>
    <row r="11" spans="1:10" ht="12.75" customHeight="1">
      <c r="A11" s="234"/>
      <c r="B11" s="231" t="s">
        <v>1543</v>
      </c>
      <c r="C11" s="54">
        <v>122737979</v>
      </c>
      <c r="D11" s="54"/>
      <c r="E11" s="54">
        <v>122737979</v>
      </c>
      <c r="F11" s="234"/>
      <c r="G11" s="823" t="s">
        <v>1544</v>
      </c>
      <c r="H11" s="54">
        <v>9762500</v>
      </c>
      <c r="I11" s="54"/>
      <c r="J11" s="54">
        <v>9762500</v>
      </c>
    </row>
    <row r="12" spans="1:10" ht="12.75" customHeight="1">
      <c r="A12" s="234"/>
      <c r="B12" s="231" t="s">
        <v>597</v>
      </c>
      <c r="C12" s="54">
        <v>101600</v>
      </c>
      <c r="D12" s="54">
        <v>132680966</v>
      </c>
      <c r="E12" s="54">
        <v>-132579366</v>
      </c>
      <c r="F12" s="234"/>
      <c r="G12" s="231" t="s">
        <v>598</v>
      </c>
      <c r="H12" s="54">
        <v>42938974</v>
      </c>
      <c r="I12" s="54">
        <v>37101810</v>
      </c>
      <c r="J12" s="54">
        <v>5837164</v>
      </c>
    </row>
    <row r="13" spans="1:10" ht="12.75" customHeight="1">
      <c r="A13" s="234"/>
      <c r="B13" s="231" t="s">
        <v>599</v>
      </c>
      <c r="C13" s="54">
        <v>36076739</v>
      </c>
      <c r="D13" s="54">
        <v>33131623</v>
      </c>
      <c r="E13" s="54">
        <v>2945116</v>
      </c>
      <c r="F13" s="234"/>
      <c r="G13" s="231" t="s">
        <v>600</v>
      </c>
      <c r="H13" s="54">
        <v>297307</v>
      </c>
      <c r="I13" s="54">
        <v>344589</v>
      </c>
      <c r="J13" s="54">
        <v>-47282</v>
      </c>
    </row>
    <row r="14" spans="1:10" ht="12.75" customHeight="1">
      <c r="A14" s="234"/>
      <c r="B14" s="231" t="s">
        <v>601</v>
      </c>
      <c r="C14" s="54">
        <v>48621121</v>
      </c>
      <c r="D14" s="54">
        <v>41879545</v>
      </c>
      <c r="E14" s="54">
        <v>6741576</v>
      </c>
      <c r="F14" s="234"/>
      <c r="G14" s="231" t="s">
        <v>602</v>
      </c>
      <c r="H14" s="54">
        <v>9137816</v>
      </c>
      <c r="I14" s="54">
        <v>3283434</v>
      </c>
      <c r="J14" s="54">
        <v>5854382</v>
      </c>
    </row>
    <row r="15" spans="1:10" ht="12.75" customHeight="1">
      <c r="A15" s="234"/>
      <c r="B15" s="231" t="s">
        <v>603</v>
      </c>
      <c r="C15" s="54">
        <v>114049</v>
      </c>
      <c r="D15" s="54">
        <v>72048</v>
      </c>
      <c r="E15" s="54">
        <v>42001</v>
      </c>
      <c r="F15" s="234"/>
      <c r="G15" s="231" t="s">
        <v>889</v>
      </c>
      <c r="H15" s="54">
        <v>0</v>
      </c>
      <c r="I15" s="54">
        <v>15444</v>
      </c>
      <c r="J15" s="54">
        <v>-15444</v>
      </c>
    </row>
    <row r="16" spans="1:10" ht="12.75" customHeight="1">
      <c r="A16" s="234"/>
      <c r="B16" s="231" t="s">
        <v>604</v>
      </c>
      <c r="C16" s="54">
        <v>181980</v>
      </c>
      <c r="D16" s="54">
        <v>204160</v>
      </c>
      <c r="E16" s="54">
        <v>-22180</v>
      </c>
      <c r="F16" s="234"/>
      <c r="G16" s="231" t="s">
        <v>605</v>
      </c>
      <c r="H16" s="54">
        <v>51090157</v>
      </c>
      <c r="I16" s="54">
        <v>59443659</v>
      </c>
      <c r="J16" s="54">
        <v>-8353502</v>
      </c>
    </row>
    <row r="17" spans="1:10">
      <c r="A17" s="234"/>
      <c r="B17" s="231"/>
      <c r="C17" s="54"/>
      <c r="D17" s="54"/>
      <c r="E17" s="54"/>
      <c r="F17" s="234"/>
      <c r="G17" s="231" t="s">
        <v>890</v>
      </c>
      <c r="H17" s="54">
        <v>0</v>
      </c>
      <c r="I17" s="54">
        <v>2447000</v>
      </c>
      <c r="J17" s="54">
        <v>-2447000</v>
      </c>
    </row>
    <row r="18" spans="1:10" ht="12.75" customHeight="1">
      <c r="A18" s="232" t="s">
        <v>606</v>
      </c>
      <c r="B18" s="233"/>
      <c r="C18" s="56">
        <v>889148335</v>
      </c>
      <c r="D18" s="56">
        <v>887098461</v>
      </c>
      <c r="E18" s="56">
        <v>2049874</v>
      </c>
      <c r="F18" s="232" t="s">
        <v>607</v>
      </c>
      <c r="G18" s="233"/>
      <c r="H18" s="56">
        <v>290260805</v>
      </c>
      <c r="I18" s="56">
        <v>283605610</v>
      </c>
      <c r="J18" s="56">
        <v>6655195</v>
      </c>
    </row>
    <row r="19" spans="1:10" ht="12.75" customHeight="1">
      <c r="A19" s="232" t="s">
        <v>608</v>
      </c>
      <c r="B19" s="233"/>
      <c r="C19" s="56">
        <v>108393887</v>
      </c>
      <c r="D19" s="56">
        <v>101235722</v>
      </c>
      <c r="E19" s="56">
        <v>7158165</v>
      </c>
      <c r="F19" s="234"/>
      <c r="G19" s="231" t="s">
        <v>1545</v>
      </c>
      <c r="H19" s="54">
        <v>22942619</v>
      </c>
      <c r="I19" s="54"/>
      <c r="J19" s="54">
        <v>22942619</v>
      </c>
    </row>
    <row r="20" spans="1:10" ht="12.75" customHeight="1">
      <c r="A20" s="234"/>
      <c r="B20" s="231" t="s">
        <v>610</v>
      </c>
      <c r="C20" s="54">
        <v>16501262</v>
      </c>
      <c r="D20" s="54">
        <v>16501262</v>
      </c>
      <c r="E20" s="54">
        <v>0</v>
      </c>
      <c r="F20" s="234"/>
      <c r="G20" s="231" t="s">
        <v>609</v>
      </c>
      <c r="H20" s="54">
        <v>266548186</v>
      </c>
      <c r="I20" s="54">
        <v>255091447</v>
      </c>
      <c r="J20" s="54">
        <v>11456739</v>
      </c>
    </row>
    <row r="21" spans="1:10" ht="12.75" customHeight="1">
      <c r="A21" s="234"/>
      <c r="B21" s="231" t="s">
        <v>612</v>
      </c>
      <c r="C21" s="54">
        <v>119084069</v>
      </c>
      <c r="D21" s="54">
        <v>94073866</v>
      </c>
      <c r="E21" s="54">
        <v>25010203</v>
      </c>
      <c r="F21" s="234"/>
      <c r="G21" s="231" t="s">
        <v>1546</v>
      </c>
      <c r="H21" s="54">
        <v>770000</v>
      </c>
      <c r="I21" s="54"/>
      <c r="J21" s="54">
        <v>770000</v>
      </c>
    </row>
    <row r="22" spans="1:10" ht="12.75" customHeight="1">
      <c r="A22" s="234"/>
      <c r="B22" s="231" t="s">
        <v>614</v>
      </c>
      <c r="C22" s="54">
        <v>-39191444</v>
      </c>
      <c r="D22" s="54">
        <v>-21339406</v>
      </c>
      <c r="E22" s="54">
        <v>-17852038</v>
      </c>
      <c r="F22" s="234"/>
      <c r="G22" s="231" t="s">
        <v>611</v>
      </c>
      <c r="H22" s="54">
        <v>0</v>
      </c>
      <c r="I22" s="54">
        <v>28514163</v>
      </c>
      <c r="J22" s="54">
        <v>-28514163</v>
      </c>
    </row>
    <row r="23" spans="1:10" ht="12.75" customHeight="1">
      <c r="A23" s="234"/>
      <c r="B23" s="231" t="s">
        <v>616</v>
      </c>
      <c r="C23" s="54">
        <v>12000000</v>
      </c>
      <c r="D23" s="54">
        <v>12000000</v>
      </c>
      <c r="E23" s="54">
        <v>0</v>
      </c>
      <c r="F23" s="2316" t="s">
        <v>613</v>
      </c>
      <c r="G23" s="2318"/>
      <c r="H23" s="56">
        <v>425244339</v>
      </c>
      <c r="I23" s="56">
        <v>408227343</v>
      </c>
      <c r="J23" s="56">
        <v>17016996</v>
      </c>
    </row>
    <row r="24" spans="1:10" ht="12.75" customHeight="1">
      <c r="A24" s="232" t="s">
        <v>618</v>
      </c>
      <c r="B24" s="233"/>
      <c r="C24" s="56">
        <v>780754448</v>
      </c>
      <c r="D24" s="56">
        <v>785862739</v>
      </c>
      <c r="E24" s="56">
        <v>-5108291</v>
      </c>
      <c r="F24" s="2316" t="s">
        <v>615</v>
      </c>
      <c r="G24" s="2317"/>
      <c r="H24" s="2317"/>
      <c r="I24" s="2317"/>
      <c r="J24" s="2318"/>
    </row>
    <row r="25" spans="1:10" ht="12.75" customHeight="1">
      <c r="A25" s="234"/>
      <c r="B25" s="231" t="s">
        <v>612</v>
      </c>
      <c r="C25" s="54">
        <v>68873222</v>
      </c>
      <c r="D25" s="54">
        <v>94407659</v>
      </c>
      <c r="E25" s="54">
        <v>-25534437</v>
      </c>
      <c r="F25" s="234" t="s">
        <v>617</v>
      </c>
      <c r="G25" s="231"/>
      <c r="H25" s="54">
        <v>12000000</v>
      </c>
      <c r="I25" s="54">
        <v>12001262</v>
      </c>
      <c r="J25" s="54">
        <v>-1262</v>
      </c>
    </row>
    <row r="26" spans="1:10" ht="12.75" customHeight="1">
      <c r="A26" s="234"/>
      <c r="B26" s="231" t="s">
        <v>614</v>
      </c>
      <c r="C26" s="54">
        <v>-33008323</v>
      </c>
      <c r="D26" s="54">
        <v>-41559066</v>
      </c>
      <c r="E26" s="54">
        <v>8550743</v>
      </c>
      <c r="F26" s="234"/>
      <c r="G26" s="231" t="s">
        <v>619</v>
      </c>
      <c r="H26" s="54">
        <v>12000000</v>
      </c>
      <c r="I26" s="54">
        <v>12001262</v>
      </c>
      <c r="J26" s="54">
        <v>-1262</v>
      </c>
    </row>
    <row r="27" spans="1:10" ht="12.75" customHeight="1">
      <c r="A27" s="234"/>
      <c r="B27" s="231" t="s">
        <v>624</v>
      </c>
      <c r="C27" s="54">
        <v>8980000</v>
      </c>
      <c r="D27" s="54">
        <v>8980000</v>
      </c>
      <c r="E27" s="54">
        <v>0</v>
      </c>
      <c r="F27" s="234" t="s">
        <v>620</v>
      </c>
      <c r="G27" s="231"/>
      <c r="H27" s="54">
        <v>0</v>
      </c>
      <c r="I27" s="54">
        <v>23844</v>
      </c>
      <c r="J27" s="54">
        <v>-23844</v>
      </c>
    </row>
    <row r="28" spans="1:10" ht="12.75" customHeight="1">
      <c r="A28" s="234"/>
      <c r="B28" s="823" t="s">
        <v>626</v>
      </c>
      <c r="C28" s="54">
        <v>-8450174</v>
      </c>
      <c r="D28" s="54">
        <v>-8199746</v>
      </c>
      <c r="E28" s="54">
        <v>-250428</v>
      </c>
      <c r="F28" s="234" t="s">
        <v>621</v>
      </c>
      <c r="G28" s="231"/>
      <c r="H28" s="54">
        <v>405426730</v>
      </c>
      <c r="I28" s="54">
        <v>408926730</v>
      </c>
      <c r="J28" s="54">
        <v>-3500000</v>
      </c>
    </row>
    <row r="29" spans="1:10" ht="12.75" customHeight="1">
      <c r="A29" s="234"/>
      <c r="B29" s="231" t="s">
        <v>628</v>
      </c>
      <c r="C29" s="54">
        <v>54624308</v>
      </c>
      <c r="D29" s="54">
        <v>63389157</v>
      </c>
      <c r="E29" s="54">
        <v>-8764849</v>
      </c>
      <c r="F29" s="234"/>
      <c r="G29" s="231" t="s">
        <v>622</v>
      </c>
      <c r="H29" s="54">
        <v>0</v>
      </c>
      <c r="I29" s="54">
        <v>64840649</v>
      </c>
      <c r="J29" s="54">
        <v>-64840649</v>
      </c>
    </row>
    <row r="30" spans="1:10" ht="12.75" customHeight="1">
      <c r="A30" s="234"/>
      <c r="B30" s="823" t="s">
        <v>630</v>
      </c>
      <c r="C30" s="54">
        <v>-53205959</v>
      </c>
      <c r="D30" s="54">
        <v>-59621631</v>
      </c>
      <c r="E30" s="54">
        <v>6415672</v>
      </c>
      <c r="F30" s="234"/>
      <c r="G30" s="231" t="s">
        <v>623</v>
      </c>
      <c r="H30" s="54">
        <v>224022460</v>
      </c>
      <c r="I30" s="54">
        <v>162681811</v>
      </c>
      <c r="J30" s="54">
        <v>61340649</v>
      </c>
    </row>
    <row r="31" spans="1:10" ht="12.75" customHeight="1">
      <c r="A31" s="234"/>
      <c r="B31" s="231" t="s">
        <v>631</v>
      </c>
      <c r="C31" s="54">
        <v>56494163</v>
      </c>
      <c r="D31" s="54">
        <v>53897199</v>
      </c>
      <c r="E31" s="54">
        <v>2596964</v>
      </c>
      <c r="F31" s="234"/>
      <c r="G31" s="231" t="s">
        <v>625</v>
      </c>
      <c r="H31" s="54">
        <v>181404270</v>
      </c>
      <c r="I31" s="54">
        <v>181404270</v>
      </c>
      <c r="J31" s="54">
        <v>0</v>
      </c>
    </row>
    <row r="32" spans="1:10" ht="12.75" customHeight="1">
      <c r="A32" s="234"/>
      <c r="B32" s="823" t="s">
        <v>632</v>
      </c>
      <c r="C32" s="54">
        <v>-45686678</v>
      </c>
      <c r="D32" s="54">
        <v>-47082757</v>
      </c>
      <c r="E32" s="54">
        <v>1396079</v>
      </c>
      <c r="F32" s="234" t="s">
        <v>627</v>
      </c>
      <c r="G32" s="231"/>
      <c r="H32" s="54">
        <v>684319254</v>
      </c>
      <c r="I32" s="54">
        <v>678665088</v>
      </c>
      <c r="J32" s="54">
        <v>5654166</v>
      </c>
    </row>
    <row r="33" spans="1:10" ht="12.75" customHeight="1">
      <c r="A33" s="234"/>
      <c r="B33" s="231" t="s">
        <v>633</v>
      </c>
      <c r="C33" s="54">
        <v>2760000</v>
      </c>
      <c r="D33" s="54">
        <v>0</v>
      </c>
      <c r="E33" s="54">
        <v>2760000</v>
      </c>
      <c r="F33" s="234" t="s">
        <v>629</v>
      </c>
      <c r="G33" s="231"/>
      <c r="H33" s="54">
        <v>2152904</v>
      </c>
      <c r="I33" s="54">
        <v>-46030356</v>
      </c>
      <c r="J33" s="54">
        <v>48183260</v>
      </c>
    </row>
    <row r="34" spans="1:10" ht="12.75" customHeight="1">
      <c r="A34" s="234"/>
      <c r="B34" s="231" t="s">
        <v>634</v>
      </c>
      <c r="C34" s="54">
        <v>32488859</v>
      </c>
      <c r="D34" s="54">
        <v>28544943</v>
      </c>
      <c r="E34" s="54">
        <v>3943916</v>
      </c>
      <c r="F34" s="234"/>
      <c r="G34" s="231"/>
      <c r="H34" s="54"/>
      <c r="I34" s="54"/>
      <c r="J34" s="54"/>
    </row>
    <row r="35" spans="1:10" ht="12.75" customHeight="1">
      <c r="A35" s="234"/>
      <c r="B35" s="231" t="s">
        <v>635</v>
      </c>
      <c r="C35" s="54">
        <v>768055</v>
      </c>
      <c r="D35" s="54">
        <v>832274</v>
      </c>
      <c r="E35" s="54">
        <v>-64219</v>
      </c>
      <c r="F35" s="234"/>
      <c r="G35" s="231"/>
      <c r="H35" s="54"/>
      <c r="I35" s="54"/>
      <c r="J35" s="54"/>
    </row>
    <row r="36" spans="1:10" ht="12.75" customHeight="1">
      <c r="A36" s="234"/>
      <c r="B36" s="231" t="s">
        <v>636</v>
      </c>
      <c r="C36" s="54">
        <v>330264</v>
      </c>
      <c r="D36" s="54">
        <v>495396</v>
      </c>
      <c r="E36" s="54">
        <v>-165132</v>
      </c>
      <c r="F36" s="234"/>
      <c r="G36" s="231"/>
      <c r="H36" s="54"/>
      <c r="I36" s="54"/>
      <c r="J36" s="54"/>
    </row>
    <row r="37" spans="1:10" ht="12.75" customHeight="1">
      <c r="A37" s="234"/>
      <c r="B37" s="231" t="s">
        <v>637</v>
      </c>
      <c r="C37" s="54">
        <v>39970875</v>
      </c>
      <c r="D37" s="54">
        <v>39957434</v>
      </c>
      <c r="E37" s="54">
        <v>13441</v>
      </c>
      <c r="F37" s="234"/>
      <c r="G37" s="231"/>
      <c r="H37" s="54"/>
      <c r="I37" s="54"/>
      <c r="J37" s="54"/>
    </row>
    <row r="38" spans="1:10" ht="12.75" customHeight="1">
      <c r="A38" s="234"/>
      <c r="B38" s="231" t="s">
        <v>638</v>
      </c>
      <c r="C38" s="54">
        <v>0</v>
      </c>
      <c r="D38" s="54">
        <v>64840649</v>
      </c>
      <c r="E38" s="54">
        <v>-64840649</v>
      </c>
      <c r="F38" s="234"/>
      <c r="G38" s="231"/>
      <c r="H38" s="54"/>
      <c r="I38" s="54"/>
      <c r="J38" s="54"/>
    </row>
    <row r="39" spans="1:10" ht="12.75" customHeight="1">
      <c r="A39" s="234"/>
      <c r="B39" s="231" t="s">
        <v>639</v>
      </c>
      <c r="C39" s="54">
        <v>250339106</v>
      </c>
      <c r="D39" s="54">
        <v>242845147</v>
      </c>
      <c r="E39" s="54">
        <v>7493959</v>
      </c>
      <c r="F39" s="234"/>
      <c r="G39" s="231"/>
      <c r="H39" s="54"/>
      <c r="I39" s="54"/>
      <c r="J39" s="54"/>
    </row>
    <row r="40" spans="1:10" ht="12.75" customHeight="1">
      <c r="A40" s="234"/>
      <c r="B40" s="231" t="s">
        <v>640</v>
      </c>
      <c r="C40" s="54">
        <v>224022460</v>
      </c>
      <c r="D40" s="54">
        <v>162681811</v>
      </c>
      <c r="E40" s="54">
        <v>61340649</v>
      </c>
      <c r="F40" s="234"/>
      <c r="G40" s="231"/>
      <c r="H40" s="54"/>
      <c r="I40" s="54"/>
      <c r="J40" s="54"/>
    </row>
    <row r="41" spans="1:10">
      <c r="A41" s="234"/>
      <c r="B41" s="231" t="s">
        <v>641</v>
      </c>
      <c r="C41" s="54">
        <v>181404270</v>
      </c>
      <c r="D41" s="54">
        <v>181404270</v>
      </c>
      <c r="E41" s="54">
        <v>0</v>
      </c>
      <c r="F41" s="234"/>
      <c r="G41" s="231"/>
      <c r="H41" s="54"/>
      <c r="I41" s="54"/>
      <c r="J41" s="54"/>
    </row>
    <row r="42" spans="1:10">
      <c r="A42" s="234"/>
      <c r="B42" s="231" t="s">
        <v>642</v>
      </c>
      <c r="C42" s="54">
        <v>50000</v>
      </c>
      <c r="D42" s="54">
        <v>50000</v>
      </c>
      <c r="E42" s="54">
        <v>0</v>
      </c>
      <c r="F42" s="2316" t="s">
        <v>643</v>
      </c>
      <c r="G42" s="2318"/>
      <c r="H42" s="56">
        <v>1101745984</v>
      </c>
      <c r="I42" s="56">
        <v>1099616924</v>
      </c>
      <c r="J42" s="56">
        <v>2129060</v>
      </c>
    </row>
    <row r="43" spans="1:10">
      <c r="A43" s="2316" t="s">
        <v>644</v>
      </c>
      <c r="B43" s="2318"/>
      <c r="C43" s="56">
        <v>1526990323</v>
      </c>
      <c r="D43" s="56">
        <v>1507844267</v>
      </c>
      <c r="E43" s="56">
        <v>19146056</v>
      </c>
      <c r="F43" s="2316" t="s">
        <v>645</v>
      </c>
      <c r="G43" s="2318"/>
      <c r="H43" s="56">
        <v>1526990323</v>
      </c>
      <c r="I43" s="56">
        <v>1507844267</v>
      </c>
      <c r="J43" s="56">
        <v>19146056</v>
      </c>
    </row>
  </sheetData>
  <mergeCells count="15">
    <mergeCell ref="A43:B43"/>
    <mergeCell ref="F43:G43"/>
    <mergeCell ref="A6:E6"/>
    <mergeCell ref="F6:J6"/>
    <mergeCell ref="C7:C8"/>
    <mergeCell ref="D7:D8"/>
    <mergeCell ref="E7:E8"/>
    <mergeCell ref="H7:H8"/>
    <mergeCell ref="I7:I8"/>
    <mergeCell ref="J7:J8"/>
    <mergeCell ref="A2:J2"/>
    <mergeCell ref="F42:G42"/>
    <mergeCell ref="A3:J3"/>
    <mergeCell ref="F23:G23"/>
    <mergeCell ref="F24:J24"/>
  </mergeCells>
  <phoneticPr fontId="33"/>
  <pageMargins left="0.59055118110236227" right="0.59055118110236227" top="0.74803149606299213" bottom="0.74803149606299213" header="0.31496062992125984" footer="0.31496062992125984"/>
  <pageSetup paperSize="9" scale="97" fitToHeight="0" orientation="landscape" r:id="rId1"/>
  <headerFooter>
    <oddFooter>&amp;C
&amp;P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54"/>
  <sheetViews>
    <sheetView view="pageBreakPreview" zoomScaleNormal="100" zoomScaleSheetLayoutView="100" workbookViewId="0">
      <selection activeCell="P18" sqref="P18"/>
    </sheetView>
  </sheetViews>
  <sheetFormatPr defaultRowHeight="13.5"/>
  <cols>
    <col min="1" max="16384" width="9" style="214"/>
  </cols>
  <sheetData>
    <row r="1" spans="1:7">
      <c r="A1" s="866"/>
      <c r="B1" s="866"/>
      <c r="C1" s="866"/>
      <c r="D1" s="866"/>
      <c r="E1" s="866"/>
      <c r="F1" s="866"/>
      <c r="G1" s="866"/>
    </row>
    <row r="2" spans="1:7">
      <c r="A2" s="866"/>
      <c r="B2" s="866"/>
      <c r="C2" s="866"/>
      <c r="D2" s="866"/>
      <c r="E2" s="866"/>
      <c r="F2" s="866"/>
      <c r="G2" s="866"/>
    </row>
    <row r="3" spans="1:7">
      <c r="A3" s="866"/>
      <c r="B3" s="866"/>
      <c r="C3" s="866"/>
      <c r="D3" s="866"/>
      <c r="E3" s="866"/>
      <c r="F3" s="866"/>
      <c r="G3" s="866"/>
    </row>
    <row r="4" spans="1:7">
      <c r="A4" s="866"/>
      <c r="B4" s="866"/>
      <c r="C4" s="866"/>
      <c r="D4" s="866"/>
      <c r="E4" s="866"/>
      <c r="F4" s="866"/>
      <c r="G4" s="866"/>
    </row>
    <row r="5" spans="1:7">
      <c r="A5" s="866"/>
      <c r="B5" s="866"/>
      <c r="C5" s="866"/>
      <c r="D5" s="866"/>
      <c r="E5" s="866"/>
      <c r="F5" s="866"/>
      <c r="G5" s="866"/>
    </row>
    <row r="6" spans="1:7">
      <c r="A6" s="866"/>
      <c r="B6" s="866"/>
      <c r="C6" s="866"/>
      <c r="D6" s="866"/>
      <c r="E6" s="866"/>
      <c r="F6" s="866"/>
      <c r="G6" s="866"/>
    </row>
    <row r="7" spans="1:7">
      <c r="A7" s="866"/>
      <c r="B7" s="866"/>
      <c r="C7" s="866"/>
      <c r="D7" s="866"/>
      <c r="E7" s="866"/>
      <c r="F7" s="866"/>
      <c r="G7" s="866"/>
    </row>
    <row r="8" spans="1:7">
      <c r="A8" s="866"/>
      <c r="B8" s="866"/>
      <c r="C8" s="866"/>
      <c r="D8" s="866"/>
      <c r="E8" s="866"/>
      <c r="F8" s="866"/>
      <c r="G8" s="866"/>
    </row>
    <row r="9" spans="1:7">
      <c r="A9" s="866"/>
      <c r="B9" s="866"/>
      <c r="C9" s="866"/>
      <c r="D9" s="866"/>
      <c r="E9" s="866"/>
      <c r="F9" s="866"/>
      <c r="G9" s="866"/>
    </row>
    <row r="10" spans="1:7">
      <c r="A10" s="866"/>
      <c r="B10" s="866"/>
      <c r="C10" s="866"/>
      <c r="D10" s="866"/>
      <c r="E10" s="866"/>
      <c r="F10" s="866"/>
      <c r="G10" s="866"/>
    </row>
    <row r="11" spans="1:7">
      <c r="A11" s="866"/>
      <c r="B11" s="866"/>
      <c r="C11" s="866"/>
      <c r="D11" s="866"/>
      <c r="E11" s="866"/>
      <c r="F11" s="866"/>
      <c r="G11" s="866"/>
    </row>
    <row r="12" spans="1:7">
      <c r="A12" s="866"/>
      <c r="B12" s="866"/>
      <c r="C12" s="866"/>
      <c r="D12" s="866"/>
      <c r="E12" s="866"/>
      <c r="F12" s="866"/>
      <c r="G12" s="866"/>
    </row>
    <row r="13" spans="1:7">
      <c r="A13" s="866"/>
      <c r="B13" s="866"/>
      <c r="C13" s="866"/>
      <c r="D13" s="866"/>
      <c r="E13" s="866"/>
      <c r="F13" s="866"/>
      <c r="G13" s="866"/>
    </row>
    <row r="14" spans="1:7">
      <c r="A14" s="866"/>
      <c r="B14" s="866"/>
      <c r="C14" s="866"/>
      <c r="D14" s="866"/>
      <c r="E14" s="866"/>
      <c r="F14" s="866"/>
      <c r="G14" s="866"/>
    </row>
    <row r="15" spans="1:7">
      <c r="A15" s="866"/>
      <c r="B15" s="866"/>
      <c r="C15" s="866"/>
      <c r="D15" s="866"/>
      <c r="E15" s="866"/>
      <c r="F15" s="866"/>
      <c r="G15" s="866"/>
    </row>
    <row r="16" spans="1:7">
      <c r="A16" s="866"/>
      <c r="B16" s="866"/>
      <c r="C16" s="866"/>
      <c r="D16" s="866"/>
      <c r="E16" s="866"/>
      <c r="F16" s="866"/>
      <c r="G16" s="866"/>
    </row>
    <row r="17" spans="1:7">
      <c r="A17" s="866"/>
      <c r="B17" s="866"/>
      <c r="C17" s="866"/>
      <c r="D17" s="866"/>
      <c r="E17" s="866"/>
      <c r="F17" s="866"/>
      <c r="G17" s="866"/>
    </row>
    <row r="18" spans="1:7">
      <c r="A18" s="866"/>
      <c r="B18" s="866"/>
      <c r="C18" s="866"/>
      <c r="D18" s="866"/>
      <c r="E18" s="866"/>
      <c r="F18" s="866"/>
      <c r="G18" s="866"/>
    </row>
    <row r="19" spans="1:7">
      <c r="A19" s="866"/>
      <c r="B19" s="866"/>
      <c r="C19" s="866"/>
      <c r="D19" s="866"/>
      <c r="E19" s="866"/>
      <c r="F19" s="866"/>
      <c r="G19" s="866"/>
    </row>
    <row r="20" spans="1:7">
      <c r="A20" s="866"/>
      <c r="B20" s="866"/>
      <c r="C20" s="866"/>
      <c r="D20" s="866"/>
      <c r="E20" s="866"/>
      <c r="F20" s="866"/>
      <c r="G20" s="866"/>
    </row>
    <row r="21" spans="1:7">
      <c r="A21" s="866"/>
      <c r="B21" s="866"/>
      <c r="C21" s="866"/>
      <c r="D21" s="866"/>
      <c r="E21" s="866"/>
      <c r="F21" s="866"/>
      <c r="G21" s="866"/>
    </row>
    <row r="22" spans="1:7">
      <c r="A22" s="866"/>
      <c r="B22" s="866"/>
      <c r="C22" s="866"/>
      <c r="D22" s="866"/>
      <c r="E22" s="866"/>
      <c r="F22" s="866"/>
      <c r="G22" s="866"/>
    </row>
    <row r="23" spans="1:7">
      <c r="A23" s="866"/>
      <c r="B23" s="866"/>
      <c r="C23" s="866"/>
      <c r="D23" s="866"/>
      <c r="E23" s="866"/>
      <c r="F23" s="866"/>
      <c r="G23" s="866"/>
    </row>
    <row r="24" spans="1:7">
      <c r="A24" s="866"/>
      <c r="B24" s="866"/>
      <c r="C24" s="866"/>
      <c r="D24" s="866"/>
      <c r="E24" s="866"/>
      <c r="F24" s="866"/>
      <c r="G24" s="866"/>
    </row>
    <row r="25" spans="1:7">
      <c r="A25" s="866"/>
      <c r="B25" s="866"/>
      <c r="C25" s="866"/>
      <c r="D25" s="866"/>
      <c r="E25" s="866"/>
      <c r="F25" s="866"/>
      <c r="G25" s="866"/>
    </row>
    <row r="26" spans="1:7">
      <c r="A26" s="866"/>
      <c r="B26" s="866"/>
      <c r="C26" s="866"/>
      <c r="D26" s="866"/>
      <c r="E26" s="866"/>
      <c r="F26" s="866"/>
      <c r="G26" s="866"/>
    </row>
    <row r="27" spans="1:7">
      <c r="A27" s="866"/>
      <c r="B27" s="866"/>
      <c r="C27" s="866"/>
      <c r="D27" s="866"/>
      <c r="E27" s="866"/>
      <c r="F27" s="866"/>
      <c r="G27" s="866"/>
    </row>
    <row r="28" spans="1:7">
      <c r="A28" s="866"/>
      <c r="B28" s="866"/>
      <c r="C28" s="866"/>
      <c r="D28" s="866"/>
      <c r="E28" s="866"/>
      <c r="F28" s="866"/>
      <c r="G28" s="866"/>
    </row>
    <row r="29" spans="1:7">
      <c r="A29" s="866"/>
      <c r="B29" s="866"/>
      <c r="C29" s="866"/>
      <c r="D29" s="866"/>
      <c r="E29" s="866"/>
      <c r="F29" s="866"/>
      <c r="G29" s="866"/>
    </row>
    <row r="30" spans="1:7">
      <c r="A30" s="866"/>
      <c r="B30" s="866"/>
      <c r="C30" s="866"/>
      <c r="D30" s="866"/>
      <c r="E30" s="866"/>
      <c r="F30" s="866"/>
      <c r="G30" s="866"/>
    </row>
    <row r="31" spans="1:7">
      <c r="A31" s="866"/>
      <c r="B31" s="866"/>
      <c r="C31" s="866"/>
      <c r="D31" s="866"/>
      <c r="E31" s="866"/>
      <c r="F31" s="866"/>
      <c r="G31" s="866"/>
    </row>
    <row r="32" spans="1:7">
      <c r="A32" s="866"/>
      <c r="B32" s="866"/>
      <c r="C32" s="866"/>
      <c r="D32" s="866"/>
      <c r="E32" s="866"/>
      <c r="F32" s="866"/>
      <c r="G32" s="866"/>
    </row>
    <row r="33" spans="1:7">
      <c r="A33" s="866"/>
      <c r="B33" s="866"/>
      <c r="C33" s="866"/>
      <c r="D33" s="866"/>
      <c r="E33" s="866"/>
      <c r="F33" s="866"/>
      <c r="G33" s="866"/>
    </row>
    <row r="34" spans="1:7">
      <c r="A34" s="866"/>
      <c r="B34" s="866"/>
      <c r="C34" s="866"/>
      <c r="D34" s="866"/>
      <c r="E34" s="866"/>
      <c r="F34" s="866"/>
      <c r="G34" s="866"/>
    </row>
    <row r="35" spans="1:7">
      <c r="A35" s="866"/>
      <c r="B35" s="866"/>
      <c r="C35" s="866"/>
      <c r="D35" s="866"/>
      <c r="E35" s="866"/>
      <c r="F35" s="866"/>
      <c r="G35" s="866"/>
    </row>
    <row r="36" spans="1:7">
      <c r="A36" s="866"/>
      <c r="B36" s="866"/>
      <c r="C36" s="866"/>
      <c r="D36" s="866"/>
      <c r="E36" s="866"/>
      <c r="F36" s="866"/>
      <c r="G36" s="866"/>
    </row>
    <row r="37" spans="1:7">
      <c r="A37" s="866"/>
      <c r="B37" s="866"/>
      <c r="C37" s="866"/>
      <c r="D37" s="866"/>
      <c r="E37" s="866"/>
      <c r="F37" s="866"/>
      <c r="G37" s="866"/>
    </row>
    <row r="38" spans="1:7">
      <c r="A38" s="866"/>
      <c r="B38" s="866"/>
      <c r="C38" s="866"/>
      <c r="D38" s="866"/>
      <c r="E38" s="866"/>
      <c r="F38" s="866"/>
      <c r="G38" s="866"/>
    </row>
    <row r="39" spans="1:7">
      <c r="A39" s="866"/>
      <c r="B39" s="866"/>
      <c r="C39" s="866"/>
      <c r="D39" s="866"/>
      <c r="E39" s="866"/>
      <c r="F39" s="866"/>
      <c r="G39" s="866"/>
    </row>
    <row r="40" spans="1:7">
      <c r="A40" s="866"/>
      <c r="B40" s="866"/>
      <c r="C40" s="866"/>
      <c r="D40" s="866"/>
      <c r="E40" s="866"/>
      <c r="F40" s="866"/>
      <c r="G40" s="866"/>
    </row>
    <row r="41" spans="1:7">
      <c r="A41" s="866"/>
      <c r="B41" s="866"/>
      <c r="C41" s="866"/>
      <c r="D41" s="866"/>
      <c r="E41" s="866"/>
      <c r="F41" s="866"/>
      <c r="G41" s="866"/>
    </row>
    <row r="42" spans="1:7">
      <c r="A42" s="866"/>
      <c r="B42" s="866"/>
      <c r="C42" s="866"/>
      <c r="D42" s="866"/>
      <c r="E42" s="866"/>
      <c r="F42" s="866"/>
      <c r="G42" s="866"/>
    </row>
    <row r="43" spans="1:7">
      <c r="A43" s="866"/>
      <c r="B43" s="866"/>
      <c r="C43" s="866"/>
      <c r="D43" s="866"/>
      <c r="E43" s="866"/>
      <c r="F43" s="866"/>
      <c r="G43" s="866"/>
    </row>
    <row r="44" spans="1:7">
      <c r="A44" s="866"/>
      <c r="B44" s="866"/>
      <c r="C44" s="866"/>
      <c r="D44" s="866"/>
      <c r="E44" s="866"/>
      <c r="F44" s="866"/>
      <c r="G44" s="866"/>
    </row>
    <row r="45" spans="1:7">
      <c r="A45" s="866"/>
      <c r="B45" s="866"/>
      <c r="C45" s="866"/>
      <c r="D45" s="866"/>
      <c r="E45" s="866"/>
      <c r="F45" s="866"/>
      <c r="G45" s="866"/>
    </row>
    <row r="46" spans="1:7">
      <c r="A46" s="866"/>
      <c r="B46" s="866"/>
      <c r="C46" s="866"/>
      <c r="D46" s="866"/>
      <c r="E46" s="866"/>
      <c r="F46" s="866"/>
      <c r="G46" s="866"/>
    </row>
    <row r="47" spans="1:7">
      <c r="A47" s="866"/>
      <c r="B47" s="866"/>
      <c r="C47" s="866"/>
      <c r="D47" s="866"/>
      <c r="E47" s="866"/>
      <c r="F47" s="866"/>
      <c r="G47" s="866"/>
    </row>
    <row r="48" spans="1:7">
      <c r="A48" s="866"/>
      <c r="B48" s="866"/>
      <c r="C48" s="866"/>
      <c r="D48" s="866"/>
      <c r="E48" s="866"/>
      <c r="F48" s="866"/>
      <c r="G48" s="866"/>
    </row>
    <row r="49" spans="1:7">
      <c r="A49" s="866"/>
      <c r="B49" s="866"/>
      <c r="C49" s="866"/>
      <c r="D49" s="866"/>
      <c r="E49" s="866"/>
      <c r="F49" s="866"/>
      <c r="G49" s="866"/>
    </row>
    <row r="50" spans="1:7">
      <c r="A50" s="866"/>
      <c r="B50" s="866"/>
      <c r="C50" s="866"/>
      <c r="D50" s="866"/>
      <c r="E50" s="866"/>
      <c r="F50" s="866"/>
      <c r="G50" s="866"/>
    </row>
    <row r="51" spans="1:7">
      <c r="A51" s="866"/>
      <c r="B51" s="866"/>
      <c r="C51" s="866"/>
      <c r="D51" s="866"/>
      <c r="E51" s="866"/>
      <c r="F51" s="866"/>
      <c r="G51" s="866"/>
    </row>
    <row r="52" spans="1:7">
      <c r="A52" s="866"/>
      <c r="B52" s="866"/>
      <c r="C52" s="866"/>
      <c r="D52" s="866"/>
      <c r="E52" s="866"/>
      <c r="F52" s="866"/>
      <c r="G52" s="866"/>
    </row>
    <row r="53" spans="1:7">
      <c r="A53" s="866"/>
      <c r="B53" s="866"/>
      <c r="C53" s="866"/>
      <c r="D53" s="866"/>
      <c r="E53" s="866"/>
      <c r="F53" s="866"/>
      <c r="G53" s="866"/>
    </row>
    <row r="54" spans="1:7">
      <c r="A54" s="866"/>
      <c r="B54" s="866"/>
      <c r="C54" s="866"/>
      <c r="D54" s="866"/>
      <c r="E54" s="866"/>
      <c r="F54" s="866"/>
      <c r="G54" s="866"/>
    </row>
  </sheetData>
  <mergeCells count="1">
    <mergeCell ref="A1:G54"/>
  </mergeCells>
  <phoneticPr fontId="33"/>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A1:Q66"/>
  <sheetViews>
    <sheetView view="pageBreakPreview" topLeftCell="A55" zoomScaleNormal="100" zoomScaleSheetLayoutView="100" workbookViewId="0">
      <selection activeCell="M67" sqref="M67"/>
    </sheetView>
  </sheetViews>
  <sheetFormatPr defaultColWidth="9" defaultRowHeight="13.5"/>
  <cols>
    <col min="1" max="1" width="3.625" style="214" customWidth="1"/>
    <col min="2" max="2" width="12.625" style="214" customWidth="1"/>
    <col min="3" max="9" width="10.625" style="214" customWidth="1"/>
    <col min="10" max="11" width="9" style="201"/>
    <col min="12" max="16384" width="9" style="214"/>
  </cols>
  <sheetData>
    <row r="1" spans="1:17" ht="15" customHeight="1">
      <c r="A1" s="913" t="s">
        <v>1050</v>
      </c>
      <c r="B1" s="914"/>
      <c r="C1" s="914"/>
      <c r="D1" s="914"/>
      <c r="E1" s="914"/>
      <c r="F1" s="914"/>
      <c r="G1" s="914"/>
      <c r="H1" s="914"/>
      <c r="I1" s="915"/>
    </row>
    <row r="2" spans="1:17">
      <c r="A2" s="916"/>
      <c r="B2" s="916"/>
      <c r="C2" s="916"/>
      <c r="D2" s="916"/>
      <c r="E2" s="916"/>
      <c r="F2" s="916"/>
      <c r="G2" s="916"/>
      <c r="H2" s="916"/>
      <c r="I2" s="916"/>
    </row>
    <row r="3" spans="1:17" ht="15" customHeight="1">
      <c r="A3" s="917" t="s">
        <v>2</v>
      </c>
      <c r="B3" s="917"/>
      <c r="C3" s="917" t="s">
        <v>1350</v>
      </c>
      <c r="D3" s="917"/>
      <c r="E3" s="917"/>
      <c r="F3" s="917"/>
      <c r="G3" s="917"/>
      <c r="H3" s="917"/>
      <c r="I3" s="917"/>
    </row>
    <row r="4" spans="1:17" ht="15" customHeight="1">
      <c r="A4" s="924" t="s">
        <v>18</v>
      </c>
      <c r="B4" s="924"/>
      <c r="C4" s="917" t="s">
        <v>19</v>
      </c>
      <c r="D4" s="917"/>
      <c r="E4" s="917"/>
      <c r="F4" s="921" t="s">
        <v>463</v>
      </c>
      <c r="G4" s="922"/>
      <c r="H4" s="922"/>
      <c r="I4" s="923"/>
    </row>
    <row r="5" spans="1:17" ht="15" customHeight="1">
      <c r="A5" s="924"/>
      <c r="B5" s="924"/>
      <c r="C5" s="917" t="s">
        <v>20</v>
      </c>
      <c r="D5" s="917"/>
      <c r="E5" s="917"/>
      <c r="F5" s="925" t="s">
        <v>53</v>
      </c>
      <c r="G5" s="925"/>
      <c r="H5" s="925"/>
      <c r="I5" s="925"/>
    </row>
    <row r="6" spans="1:17" ht="15" customHeight="1">
      <c r="A6" s="917" t="s">
        <v>14</v>
      </c>
      <c r="B6" s="917"/>
      <c r="C6" s="46" t="s">
        <v>15</v>
      </c>
      <c r="D6" s="918" t="s">
        <v>7</v>
      </c>
      <c r="E6" s="919"/>
      <c r="F6" s="919"/>
      <c r="G6" s="919"/>
      <c r="H6" s="919"/>
      <c r="I6" s="920"/>
    </row>
    <row r="7" spans="1:17" ht="15" customHeight="1">
      <c r="A7" s="917"/>
      <c r="B7" s="917"/>
      <c r="C7" s="46" t="s">
        <v>16</v>
      </c>
      <c r="D7" s="917" t="s">
        <v>102</v>
      </c>
      <c r="E7" s="917"/>
      <c r="F7" s="850" t="s">
        <v>17</v>
      </c>
      <c r="G7" s="917" t="s">
        <v>44</v>
      </c>
      <c r="H7" s="917"/>
      <c r="I7" s="917"/>
    </row>
    <row r="8" spans="1:17" ht="5.0999999999999996" customHeight="1">
      <c r="A8" s="129"/>
      <c r="B8" s="129"/>
      <c r="C8" s="90"/>
      <c r="D8" s="129"/>
      <c r="E8" s="129"/>
      <c r="F8" s="129"/>
      <c r="G8" s="129"/>
      <c r="H8" s="129"/>
      <c r="I8" s="129"/>
    </row>
    <row r="9" spans="1:17" ht="15" customHeight="1">
      <c r="A9" s="926" t="s">
        <v>646</v>
      </c>
      <c r="B9" s="926"/>
      <c r="C9" s="926"/>
      <c r="D9" s="849"/>
      <c r="E9" s="849"/>
      <c r="F9" s="849"/>
      <c r="G9" s="849"/>
      <c r="H9" s="849"/>
      <c r="I9" s="849"/>
    </row>
    <row r="10" spans="1:17" s="152" customFormat="1" ht="12.95" customHeight="1">
      <c r="A10" s="927" t="s">
        <v>21</v>
      </c>
      <c r="B10" s="889" t="s">
        <v>658</v>
      </c>
      <c r="C10" s="890"/>
      <c r="D10" s="893" t="s">
        <v>440</v>
      </c>
      <c r="E10" s="894"/>
      <c r="F10" s="894"/>
      <c r="G10" s="894"/>
      <c r="H10" s="894"/>
      <c r="I10" s="895"/>
      <c r="J10" s="733"/>
      <c r="K10" s="733"/>
    </row>
    <row r="11" spans="1:17" s="152" customFormat="1" ht="12.95" customHeight="1">
      <c r="A11" s="928"/>
      <c r="B11" s="891"/>
      <c r="C11" s="892"/>
      <c r="D11" s="896"/>
      <c r="E11" s="897"/>
      <c r="F11" s="897"/>
      <c r="G11" s="897"/>
      <c r="H11" s="897"/>
      <c r="I11" s="898"/>
      <c r="J11" s="733"/>
      <c r="K11" s="733"/>
    </row>
    <row r="12" spans="1:17" s="152" customFormat="1" ht="12.95" customHeight="1">
      <c r="A12" s="928"/>
      <c r="B12" s="889" t="s">
        <v>659</v>
      </c>
      <c r="C12" s="890"/>
      <c r="D12" s="893" t="s">
        <v>475</v>
      </c>
      <c r="E12" s="894"/>
      <c r="F12" s="894"/>
      <c r="G12" s="894"/>
      <c r="H12" s="894"/>
      <c r="I12" s="895"/>
      <c r="J12" s="733"/>
      <c r="K12" s="734"/>
      <c r="L12" s="58"/>
      <c r="M12" s="58"/>
      <c r="N12" s="58"/>
      <c r="O12" s="58"/>
      <c r="P12" s="58"/>
      <c r="Q12" s="58"/>
    </row>
    <row r="13" spans="1:17" s="152" customFormat="1" ht="12.95" customHeight="1">
      <c r="A13" s="928"/>
      <c r="B13" s="891"/>
      <c r="C13" s="892"/>
      <c r="D13" s="896"/>
      <c r="E13" s="897"/>
      <c r="F13" s="897"/>
      <c r="G13" s="897"/>
      <c r="H13" s="897"/>
      <c r="I13" s="898"/>
      <c r="J13" s="733"/>
      <c r="K13" s="734"/>
      <c r="L13" s="58"/>
      <c r="M13" s="58"/>
      <c r="N13" s="58"/>
      <c r="O13" s="58"/>
      <c r="P13" s="58"/>
      <c r="Q13" s="58"/>
    </row>
    <row r="14" spans="1:17" s="152" customFormat="1" ht="12.95" customHeight="1">
      <c r="A14" s="928"/>
      <c r="B14" s="889" t="s">
        <v>660</v>
      </c>
      <c r="C14" s="890"/>
      <c r="D14" s="893" t="s">
        <v>476</v>
      </c>
      <c r="E14" s="894"/>
      <c r="F14" s="894"/>
      <c r="G14" s="894"/>
      <c r="H14" s="894"/>
      <c r="I14" s="895"/>
      <c r="J14" s="733"/>
      <c r="K14" s="734"/>
      <c r="L14" s="58"/>
      <c r="M14" s="58"/>
      <c r="N14" s="58"/>
      <c r="O14" s="58"/>
      <c r="P14" s="58"/>
      <c r="Q14" s="58"/>
    </row>
    <row r="15" spans="1:17" s="152" customFormat="1" ht="12.95" customHeight="1">
      <c r="A15" s="928"/>
      <c r="B15" s="891"/>
      <c r="C15" s="892"/>
      <c r="D15" s="896"/>
      <c r="E15" s="897"/>
      <c r="F15" s="897"/>
      <c r="G15" s="897"/>
      <c r="H15" s="897"/>
      <c r="I15" s="898"/>
      <c r="J15" s="733"/>
      <c r="K15" s="734"/>
      <c r="L15" s="58"/>
      <c r="M15" s="58"/>
      <c r="N15" s="58"/>
      <c r="O15" s="58"/>
      <c r="P15" s="58"/>
      <c r="Q15" s="58"/>
    </row>
    <row r="16" spans="1:17" s="152" customFormat="1" ht="12.95" customHeight="1">
      <c r="A16" s="928"/>
      <c r="B16" s="889" t="s">
        <v>661</v>
      </c>
      <c r="C16" s="890"/>
      <c r="D16" s="893" t="s">
        <v>477</v>
      </c>
      <c r="E16" s="894"/>
      <c r="F16" s="894"/>
      <c r="G16" s="894"/>
      <c r="H16" s="894"/>
      <c r="I16" s="895"/>
      <c r="J16" s="733"/>
      <c r="K16" s="734"/>
      <c r="L16" s="58"/>
      <c r="M16" s="58"/>
      <c r="N16" s="58"/>
      <c r="O16" s="58"/>
      <c r="P16" s="58"/>
      <c r="Q16" s="58"/>
    </row>
    <row r="17" spans="1:17" s="152" customFormat="1" ht="12.95" customHeight="1">
      <c r="A17" s="851"/>
      <c r="B17" s="891"/>
      <c r="C17" s="892"/>
      <c r="D17" s="896"/>
      <c r="E17" s="897"/>
      <c r="F17" s="897"/>
      <c r="G17" s="897"/>
      <c r="H17" s="897"/>
      <c r="I17" s="898"/>
      <c r="J17" s="733"/>
      <c r="K17" s="734"/>
      <c r="L17" s="58"/>
      <c r="M17" s="58"/>
      <c r="N17" s="58"/>
      <c r="O17" s="58"/>
      <c r="P17" s="58"/>
      <c r="Q17" s="58"/>
    </row>
    <row r="18" spans="1:17" ht="15" customHeight="1">
      <c r="A18" s="910" t="s">
        <v>135</v>
      </c>
      <c r="B18" s="910"/>
      <c r="C18" s="910"/>
      <c r="D18" s="910"/>
      <c r="E18" s="910"/>
      <c r="F18" s="910"/>
      <c r="G18" s="910"/>
      <c r="H18" s="910"/>
      <c r="I18" s="911"/>
    </row>
    <row r="19" spans="1:17" ht="15" customHeight="1">
      <c r="A19" s="912" t="s">
        <v>1681</v>
      </c>
      <c r="B19" s="911"/>
      <c r="C19" s="911"/>
      <c r="D19" s="911"/>
      <c r="E19" s="911"/>
      <c r="F19" s="911"/>
      <c r="G19" s="911"/>
      <c r="H19" s="911"/>
      <c r="I19" s="911"/>
    </row>
    <row r="20" spans="1:17" ht="15" customHeight="1">
      <c r="A20" s="909" t="s">
        <v>136</v>
      </c>
      <c r="B20" s="909"/>
      <c r="C20" s="909"/>
      <c r="D20" s="909"/>
      <c r="E20" s="909"/>
      <c r="F20" s="909"/>
      <c r="G20" s="909"/>
      <c r="H20" s="909"/>
      <c r="I20" s="909"/>
    </row>
    <row r="21" spans="1:17" ht="15" customHeight="1">
      <c r="A21" s="908"/>
      <c r="B21" s="909"/>
      <c r="C21" s="909"/>
      <c r="D21" s="909"/>
      <c r="E21" s="908"/>
      <c r="F21" s="909"/>
      <c r="G21" s="909"/>
      <c r="H21" s="909"/>
      <c r="I21" s="909"/>
    </row>
    <row r="22" spans="1:17" ht="5.0999999999999996" customHeight="1">
      <c r="A22" s="147"/>
      <c r="B22" s="148"/>
      <c r="C22" s="148"/>
      <c r="D22" s="148"/>
      <c r="E22" s="147"/>
      <c r="F22" s="148"/>
      <c r="G22" s="148"/>
      <c r="H22" s="148"/>
      <c r="I22" s="148"/>
    </row>
    <row r="23" spans="1:17">
      <c r="A23" s="926" t="s">
        <v>647</v>
      </c>
      <c r="B23" s="926"/>
      <c r="C23" s="91"/>
      <c r="D23" s="849"/>
      <c r="E23" s="849"/>
      <c r="F23" s="849"/>
      <c r="G23" s="849"/>
      <c r="H23" s="849"/>
      <c r="I23" s="849"/>
    </row>
    <row r="24" spans="1:17" ht="15" customHeight="1">
      <c r="A24" s="933" t="s">
        <v>22</v>
      </c>
      <c r="B24" s="936" t="s">
        <v>721</v>
      </c>
      <c r="C24" s="899" t="s">
        <v>1703</v>
      </c>
      <c r="D24" s="900"/>
      <c r="E24" s="900"/>
      <c r="F24" s="900"/>
      <c r="G24" s="900"/>
      <c r="H24" s="900"/>
      <c r="I24" s="901"/>
    </row>
    <row r="25" spans="1:17" ht="15" customHeight="1">
      <c r="A25" s="934"/>
      <c r="B25" s="937"/>
      <c r="C25" s="902"/>
      <c r="D25" s="903"/>
      <c r="E25" s="903"/>
      <c r="F25" s="903"/>
      <c r="G25" s="903"/>
      <c r="H25" s="903"/>
      <c r="I25" s="904"/>
    </row>
    <row r="26" spans="1:17" ht="15" customHeight="1">
      <c r="A26" s="934"/>
      <c r="B26" s="937"/>
      <c r="C26" s="902"/>
      <c r="D26" s="903"/>
      <c r="E26" s="903"/>
      <c r="F26" s="903"/>
      <c r="G26" s="903"/>
      <c r="H26" s="903"/>
      <c r="I26" s="904"/>
    </row>
    <row r="27" spans="1:17" ht="15" customHeight="1">
      <c r="A27" s="934"/>
      <c r="B27" s="937"/>
      <c r="C27" s="902"/>
      <c r="D27" s="903"/>
      <c r="E27" s="903"/>
      <c r="F27" s="903"/>
      <c r="G27" s="903"/>
      <c r="H27" s="903"/>
      <c r="I27" s="904"/>
    </row>
    <row r="28" spans="1:17" ht="15" customHeight="1">
      <c r="A28" s="934"/>
      <c r="B28" s="938"/>
      <c r="C28" s="905"/>
      <c r="D28" s="906"/>
      <c r="E28" s="906"/>
      <c r="F28" s="906"/>
      <c r="G28" s="906"/>
      <c r="H28" s="906"/>
      <c r="I28" s="907"/>
    </row>
    <row r="29" spans="1:17" ht="15" customHeight="1">
      <c r="A29" s="934"/>
      <c r="B29" s="939" t="s">
        <v>648</v>
      </c>
      <c r="C29" s="899" t="s">
        <v>1348</v>
      </c>
      <c r="D29" s="900"/>
      <c r="E29" s="900"/>
      <c r="F29" s="900"/>
      <c r="G29" s="900"/>
      <c r="H29" s="900"/>
      <c r="I29" s="901"/>
    </row>
    <row r="30" spans="1:17" ht="15" customHeight="1">
      <c r="A30" s="934"/>
      <c r="B30" s="940"/>
      <c r="C30" s="902"/>
      <c r="D30" s="903"/>
      <c r="E30" s="903"/>
      <c r="F30" s="903"/>
      <c r="G30" s="903"/>
      <c r="H30" s="903"/>
      <c r="I30" s="904"/>
    </row>
    <row r="31" spans="1:17" ht="15" customHeight="1">
      <c r="A31" s="934"/>
      <c r="B31" s="940"/>
      <c r="C31" s="902"/>
      <c r="D31" s="903"/>
      <c r="E31" s="903"/>
      <c r="F31" s="903"/>
      <c r="G31" s="903"/>
      <c r="H31" s="903"/>
      <c r="I31" s="904"/>
    </row>
    <row r="32" spans="1:17" ht="15" customHeight="1">
      <c r="A32" s="935"/>
      <c r="B32" s="941"/>
      <c r="C32" s="905"/>
      <c r="D32" s="906"/>
      <c r="E32" s="906"/>
      <c r="F32" s="906"/>
      <c r="G32" s="906"/>
      <c r="H32" s="906"/>
      <c r="I32" s="907"/>
    </row>
    <row r="33" spans="1:11" ht="5.0999999999999996" customHeight="1">
      <c r="A33" s="111"/>
      <c r="B33" s="223"/>
      <c r="C33" s="848"/>
      <c r="D33" s="848"/>
      <c r="E33" s="848"/>
      <c r="F33" s="848"/>
      <c r="G33" s="848"/>
      <c r="H33" s="848"/>
      <c r="I33" s="848"/>
    </row>
    <row r="34" spans="1:11">
      <c r="A34" s="926" t="s">
        <v>649</v>
      </c>
      <c r="B34" s="926"/>
      <c r="C34" s="91"/>
      <c r="D34" s="849"/>
      <c r="E34" s="849"/>
      <c r="F34" s="849"/>
      <c r="G34" s="849"/>
      <c r="H34" s="849"/>
      <c r="I34" s="849"/>
    </row>
    <row r="35" spans="1:11" ht="15" customHeight="1">
      <c r="A35" s="924" t="s">
        <v>946</v>
      </c>
      <c r="B35" s="924"/>
      <c r="C35" s="930" t="s">
        <v>1349</v>
      </c>
      <c r="D35" s="930"/>
      <c r="E35" s="930"/>
      <c r="F35" s="930"/>
      <c r="G35" s="930"/>
      <c r="H35" s="930"/>
      <c r="I35" s="930"/>
    </row>
    <row r="36" spans="1:11" ht="15" customHeight="1">
      <c r="A36" s="924"/>
      <c r="B36" s="924"/>
      <c r="C36" s="931"/>
      <c r="D36" s="931"/>
      <c r="E36" s="931"/>
      <c r="F36" s="931"/>
      <c r="G36" s="931"/>
      <c r="H36" s="931"/>
      <c r="I36" s="931"/>
    </row>
    <row r="37" spans="1:11" ht="15" customHeight="1">
      <c r="A37" s="924"/>
      <c r="B37" s="924"/>
      <c r="C37" s="931"/>
      <c r="D37" s="931"/>
      <c r="E37" s="931"/>
      <c r="F37" s="931"/>
      <c r="G37" s="931"/>
      <c r="H37" s="931"/>
      <c r="I37" s="931"/>
    </row>
    <row r="38" spans="1:11" ht="15" customHeight="1">
      <c r="A38" s="924"/>
      <c r="B38" s="924"/>
      <c r="C38" s="931"/>
      <c r="D38" s="931"/>
      <c r="E38" s="931"/>
      <c r="F38" s="931"/>
      <c r="G38" s="931"/>
      <c r="H38" s="931"/>
      <c r="I38" s="931"/>
    </row>
    <row r="39" spans="1:11" ht="15" customHeight="1">
      <c r="A39" s="924"/>
      <c r="B39" s="924"/>
      <c r="C39" s="931"/>
      <c r="D39" s="931"/>
      <c r="E39" s="931"/>
      <c r="F39" s="931"/>
      <c r="G39" s="931"/>
      <c r="H39" s="931"/>
      <c r="I39" s="931"/>
    </row>
    <row r="40" spans="1:11">
      <c r="A40" s="924"/>
      <c r="B40" s="924"/>
      <c r="C40" s="932"/>
      <c r="D40" s="932"/>
      <c r="E40" s="932"/>
      <c r="F40" s="932"/>
      <c r="G40" s="932"/>
      <c r="H40" s="932"/>
      <c r="I40" s="932"/>
    </row>
    <row r="41" spans="1:11" ht="13.5" customHeight="1">
      <c r="A41" s="929" t="s">
        <v>1679</v>
      </c>
      <c r="B41" s="929"/>
      <c r="C41" s="929"/>
      <c r="D41" s="929"/>
      <c r="E41" s="929"/>
      <c r="F41" s="929"/>
      <c r="G41" s="929"/>
      <c r="H41" s="929"/>
      <c r="I41" s="924"/>
    </row>
    <row r="42" spans="1:11" ht="15" customHeight="1">
      <c r="A42" s="917" t="s">
        <v>24</v>
      </c>
      <c r="B42" s="917"/>
      <c r="C42" s="917"/>
      <c r="D42" s="917"/>
      <c r="E42" s="3" t="s">
        <v>25</v>
      </c>
      <c r="F42" s="852" t="s">
        <v>23</v>
      </c>
      <c r="G42" s="852" t="s">
        <v>26</v>
      </c>
      <c r="H42" s="852" t="s">
        <v>27</v>
      </c>
      <c r="I42" s="852" t="s">
        <v>28</v>
      </c>
    </row>
    <row r="43" spans="1:11" ht="15" customHeight="1">
      <c r="A43" s="917"/>
      <c r="B43" s="917"/>
      <c r="C43" s="924" t="s">
        <v>29</v>
      </c>
      <c r="D43" s="924"/>
      <c r="E43" s="924"/>
      <c r="F43" s="924" t="s">
        <v>418</v>
      </c>
      <c r="G43" s="924"/>
      <c r="H43" s="924"/>
      <c r="I43" s="924"/>
      <c r="J43" s="735" t="s">
        <v>877</v>
      </c>
      <c r="K43" s="735" t="s">
        <v>1476</v>
      </c>
    </row>
    <row r="44" spans="1:11" ht="19.5" customHeight="1">
      <c r="A44" s="942" t="s">
        <v>348</v>
      </c>
      <c r="B44" s="943"/>
      <c r="C44" s="740" t="s">
        <v>1480</v>
      </c>
      <c r="D44" s="856">
        <v>11280</v>
      </c>
      <c r="E44" s="738">
        <f>K44-J44</f>
        <v>1620</v>
      </c>
      <c r="F44" s="857" t="s">
        <v>491</v>
      </c>
      <c r="G44" s="858" t="s">
        <v>366</v>
      </c>
      <c r="H44" s="858" t="s">
        <v>32</v>
      </c>
      <c r="I44" s="858" t="s">
        <v>36</v>
      </c>
      <c r="J44" s="201">
        <v>9660</v>
      </c>
      <c r="K44" s="201">
        <v>11280</v>
      </c>
    </row>
    <row r="45" spans="1:11" ht="19.5" customHeight="1">
      <c r="A45" s="944"/>
      <c r="B45" s="945"/>
      <c r="C45" s="739" t="s">
        <v>1453</v>
      </c>
      <c r="D45" s="737">
        <v>12150</v>
      </c>
      <c r="E45" s="738">
        <f>K45-J45</f>
        <v>2250</v>
      </c>
      <c r="F45" s="859"/>
      <c r="G45" s="860"/>
      <c r="H45" s="860"/>
      <c r="I45" s="861"/>
      <c r="J45" s="201">
        <v>9900</v>
      </c>
      <c r="K45" s="201">
        <v>12150</v>
      </c>
    </row>
    <row r="46" spans="1:11" ht="15" customHeight="1">
      <c r="A46" s="944"/>
      <c r="B46" s="945"/>
      <c r="C46" s="948" t="s">
        <v>1680</v>
      </c>
      <c r="D46" s="949"/>
      <c r="E46" s="950"/>
      <c r="F46" s="957" t="s">
        <v>1510</v>
      </c>
      <c r="G46" s="958"/>
      <c r="H46" s="958"/>
      <c r="I46" s="959"/>
    </row>
    <row r="47" spans="1:11" ht="15" customHeight="1">
      <c r="A47" s="944"/>
      <c r="B47" s="945"/>
      <c r="C47" s="951"/>
      <c r="D47" s="952"/>
      <c r="E47" s="953"/>
      <c r="F47" s="960"/>
      <c r="G47" s="961"/>
      <c r="H47" s="961"/>
      <c r="I47" s="962"/>
    </row>
    <row r="48" spans="1:11" ht="15" customHeight="1">
      <c r="A48" s="944"/>
      <c r="B48" s="945"/>
      <c r="C48" s="951"/>
      <c r="D48" s="952"/>
      <c r="E48" s="953"/>
      <c r="F48" s="960"/>
      <c r="G48" s="961"/>
      <c r="H48" s="961"/>
      <c r="I48" s="962"/>
    </row>
    <row r="49" spans="1:11" ht="15" customHeight="1">
      <c r="A49" s="944"/>
      <c r="B49" s="945"/>
      <c r="C49" s="951"/>
      <c r="D49" s="952"/>
      <c r="E49" s="953"/>
      <c r="F49" s="960"/>
      <c r="G49" s="961"/>
      <c r="H49" s="961"/>
      <c r="I49" s="962"/>
    </row>
    <row r="50" spans="1:11" ht="15" customHeight="1">
      <c r="A50" s="944"/>
      <c r="B50" s="945"/>
      <c r="C50" s="951"/>
      <c r="D50" s="952"/>
      <c r="E50" s="953"/>
      <c r="F50" s="960"/>
      <c r="G50" s="961"/>
      <c r="H50" s="961"/>
      <c r="I50" s="962"/>
    </row>
    <row r="51" spans="1:11" ht="15" customHeight="1">
      <c r="A51" s="944"/>
      <c r="B51" s="945"/>
      <c r="C51" s="951"/>
      <c r="D51" s="952"/>
      <c r="E51" s="953"/>
      <c r="F51" s="960"/>
      <c r="G51" s="961"/>
      <c r="H51" s="961"/>
      <c r="I51" s="962"/>
    </row>
    <row r="52" spans="1:11" ht="95.25" customHeight="1">
      <c r="A52" s="946"/>
      <c r="B52" s="947"/>
      <c r="C52" s="954"/>
      <c r="D52" s="955"/>
      <c r="E52" s="956"/>
      <c r="F52" s="963"/>
      <c r="G52" s="964"/>
      <c r="H52" s="964"/>
      <c r="I52" s="965"/>
    </row>
    <row r="53" spans="1:11" ht="15" customHeight="1">
      <c r="A53" s="942" t="s">
        <v>1511</v>
      </c>
      <c r="B53" s="943"/>
      <c r="C53" s="736" t="s">
        <v>884</v>
      </c>
      <c r="D53" s="737">
        <v>83035</v>
      </c>
      <c r="E53" s="738">
        <f>K53-J53</f>
        <v>0</v>
      </c>
      <c r="F53" s="966" t="s">
        <v>491</v>
      </c>
      <c r="G53" s="939" t="s">
        <v>424</v>
      </c>
      <c r="H53" s="939" t="s">
        <v>32</v>
      </c>
      <c r="I53" s="939" t="s">
        <v>36</v>
      </c>
    </row>
    <row r="54" spans="1:11" ht="19.5" customHeight="1">
      <c r="A54" s="944"/>
      <c r="B54" s="945"/>
      <c r="C54" s="739" t="s">
        <v>885</v>
      </c>
      <c r="D54" s="737">
        <v>41407</v>
      </c>
      <c r="E54" s="738">
        <f>K54-J54</f>
        <v>0</v>
      </c>
      <c r="F54" s="967"/>
      <c r="G54" s="941"/>
      <c r="H54" s="941"/>
      <c r="I54" s="941"/>
    </row>
    <row r="55" spans="1:11" ht="33" customHeight="1">
      <c r="A55" s="944"/>
      <c r="B55" s="945"/>
      <c r="C55" s="899" t="s">
        <v>1512</v>
      </c>
      <c r="D55" s="900"/>
      <c r="E55" s="901"/>
      <c r="F55" s="899" t="s">
        <v>1513</v>
      </c>
      <c r="G55" s="900"/>
      <c r="H55" s="900"/>
      <c r="I55" s="901"/>
    </row>
    <row r="56" spans="1:11" ht="17.25" customHeight="1">
      <c r="A56" s="944"/>
      <c r="B56" s="945"/>
      <c r="C56" s="902"/>
      <c r="D56" s="903"/>
      <c r="E56" s="904"/>
      <c r="F56" s="902"/>
      <c r="G56" s="903"/>
      <c r="H56" s="903"/>
      <c r="I56" s="904"/>
    </row>
    <row r="57" spans="1:11" ht="19.5" customHeight="1">
      <c r="A57" s="944"/>
      <c r="B57" s="945"/>
      <c r="C57" s="902"/>
      <c r="D57" s="903"/>
      <c r="E57" s="904"/>
      <c r="F57" s="902"/>
      <c r="G57" s="903"/>
      <c r="H57" s="903"/>
      <c r="I57" s="904"/>
      <c r="J57" s="201">
        <v>87895</v>
      </c>
      <c r="K57" s="201">
        <v>83035</v>
      </c>
    </row>
    <row r="58" spans="1:11" ht="19.5" customHeight="1">
      <c r="A58" s="944"/>
      <c r="B58" s="945"/>
      <c r="C58" s="902"/>
      <c r="D58" s="903"/>
      <c r="E58" s="904"/>
      <c r="F58" s="902"/>
      <c r="G58" s="903"/>
      <c r="H58" s="903"/>
      <c r="I58" s="904"/>
      <c r="J58" s="201">
        <v>37500</v>
      </c>
      <c r="K58" s="201">
        <v>41407</v>
      </c>
    </row>
    <row r="59" spans="1:11" ht="15" customHeight="1">
      <c r="A59" s="944"/>
      <c r="B59" s="945"/>
      <c r="C59" s="902"/>
      <c r="D59" s="903"/>
      <c r="E59" s="904"/>
      <c r="F59" s="902"/>
      <c r="G59" s="903"/>
      <c r="H59" s="903"/>
      <c r="I59" s="904"/>
    </row>
    <row r="60" spans="1:11" ht="15" customHeight="1">
      <c r="A60" s="944"/>
      <c r="B60" s="945"/>
      <c r="C60" s="902"/>
      <c r="D60" s="903"/>
      <c r="E60" s="904"/>
      <c r="F60" s="902"/>
      <c r="G60" s="903"/>
      <c r="H60" s="903"/>
      <c r="I60" s="904"/>
    </row>
    <row r="61" spans="1:11" ht="15" customHeight="1">
      <c r="A61" s="944"/>
      <c r="B61" s="945"/>
      <c r="C61" s="902"/>
      <c r="D61" s="903"/>
      <c r="E61" s="904"/>
      <c r="F61" s="902"/>
      <c r="G61" s="903"/>
      <c r="H61" s="903"/>
      <c r="I61" s="904"/>
    </row>
    <row r="62" spans="1:11" ht="15" customHeight="1">
      <c r="A62" s="944"/>
      <c r="B62" s="945"/>
      <c r="C62" s="902"/>
      <c r="D62" s="903"/>
      <c r="E62" s="904"/>
      <c r="F62" s="902"/>
      <c r="G62" s="903"/>
      <c r="H62" s="903"/>
      <c r="I62" s="904"/>
    </row>
    <row r="63" spans="1:11" ht="15" customHeight="1">
      <c r="A63" s="944"/>
      <c r="B63" s="945"/>
      <c r="C63" s="902"/>
      <c r="D63" s="903"/>
      <c r="E63" s="904"/>
      <c r="F63" s="902"/>
      <c r="G63" s="903"/>
      <c r="H63" s="903"/>
      <c r="I63" s="904"/>
    </row>
    <row r="64" spans="1:11" ht="17.25" customHeight="1">
      <c r="A64" s="946"/>
      <c r="B64" s="947"/>
      <c r="C64" s="905"/>
      <c r="D64" s="906"/>
      <c r="E64" s="907"/>
      <c r="F64" s="905"/>
      <c r="G64" s="906"/>
      <c r="H64" s="906"/>
      <c r="I64" s="907"/>
    </row>
    <row r="65" spans="1:9" ht="24.75" customHeight="1">
      <c r="A65" s="976" t="s">
        <v>942</v>
      </c>
      <c r="B65" s="977"/>
      <c r="C65" s="5" t="s">
        <v>40</v>
      </c>
      <c r="D65" s="968" t="s">
        <v>3</v>
      </c>
      <c r="E65" s="969"/>
      <c r="F65" s="970" t="s">
        <v>41</v>
      </c>
      <c r="G65" s="971"/>
      <c r="H65" s="972"/>
      <c r="I65" s="228" t="s">
        <v>943</v>
      </c>
    </row>
    <row r="66" spans="1:9" ht="24.75" customHeight="1">
      <c r="A66" s="978"/>
      <c r="B66" s="979"/>
      <c r="C66" s="5"/>
      <c r="D66" s="973"/>
      <c r="E66" s="974"/>
      <c r="F66" s="968"/>
      <c r="G66" s="975"/>
      <c r="H66" s="969"/>
      <c r="I66" s="446"/>
    </row>
  </sheetData>
  <mergeCells count="58">
    <mergeCell ref="D65:E65"/>
    <mergeCell ref="F65:H65"/>
    <mergeCell ref="D66:E66"/>
    <mergeCell ref="F66:H66"/>
    <mergeCell ref="A65:B66"/>
    <mergeCell ref="A44:B52"/>
    <mergeCell ref="C46:E52"/>
    <mergeCell ref="F46:I52"/>
    <mergeCell ref="A53:B64"/>
    <mergeCell ref="F53:F54"/>
    <mergeCell ref="G53:G54"/>
    <mergeCell ref="H53:H54"/>
    <mergeCell ref="I53:I54"/>
    <mergeCell ref="C55:E64"/>
    <mergeCell ref="F55:I64"/>
    <mergeCell ref="A9:C9"/>
    <mergeCell ref="A10:A16"/>
    <mergeCell ref="A41:I41"/>
    <mergeCell ref="A42:B43"/>
    <mergeCell ref="C42:D42"/>
    <mergeCell ref="C43:E43"/>
    <mergeCell ref="F43:I43"/>
    <mergeCell ref="A34:B34"/>
    <mergeCell ref="A35:B40"/>
    <mergeCell ref="C35:I40"/>
    <mergeCell ref="A21:D21"/>
    <mergeCell ref="A23:B23"/>
    <mergeCell ref="A24:A32"/>
    <mergeCell ref="B24:B28"/>
    <mergeCell ref="C24:I28"/>
    <mergeCell ref="B29:B32"/>
    <mergeCell ref="A1:I1"/>
    <mergeCell ref="A2:I2"/>
    <mergeCell ref="A3:B3"/>
    <mergeCell ref="C3:I3"/>
    <mergeCell ref="A6:B7"/>
    <mergeCell ref="D6:I6"/>
    <mergeCell ref="D7:E7"/>
    <mergeCell ref="G7:I7"/>
    <mergeCell ref="F4:I4"/>
    <mergeCell ref="A4:B5"/>
    <mergeCell ref="C4:E4"/>
    <mergeCell ref="C5:E5"/>
    <mergeCell ref="F5:I5"/>
    <mergeCell ref="C29:I32"/>
    <mergeCell ref="E21:I21"/>
    <mergeCell ref="A18:I18"/>
    <mergeCell ref="A19:I19"/>
    <mergeCell ref="A20:D20"/>
    <mergeCell ref="E20:I20"/>
    <mergeCell ref="B10:C11"/>
    <mergeCell ref="B12:C13"/>
    <mergeCell ref="B14:C15"/>
    <mergeCell ref="B16:C17"/>
    <mergeCell ref="D10:I11"/>
    <mergeCell ref="D12:I13"/>
    <mergeCell ref="D14:I15"/>
    <mergeCell ref="D16:I17"/>
  </mergeCells>
  <phoneticPr fontId="7"/>
  <pageMargins left="0.70866141732283472" right="0.70866141732283472" top="0.74803149606299213" bottom="0.74803149606299213" header="0.31496062992125984" footer="0.31496062992125984"/>
  <pageSetup paperSize="9" scale="98" orientation="portrait" r:id="rId1"/>
  <headerFooter>
    <oddFooter>&amp;C&amp;P</oddFooter>
  </headerFooter>
  <rowBreaks count="1" manualBreakCount="1">
    <brk id="52"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sheetPr>
  <dimension ref="A1:I91"/>
  <sheetViews>
    <sheetView view="pageBreakPreview" zoomScaleNormal="100" zoomScaleSheetLayoutView="100" workbookViewId="0">
      <selection activeCell="O78" sqref="O78"/>
    </sheetView>
  </sheetViews>
  <sheetFormatPr defaultColWidth="9" defaultRowHeight="13.5"/>
  <cols>
    <col min="1" max="1" width="3.625" style="214" customWidth="1"/>
    <col min="2" max="2" width="12.625" style="214" customWidth="1"/>
    <col min="3" max="9" width="10.625" style="214" customWidth="1"/>
    <col min="10" max="16384" width="9" style="214"/>
  </cols>
  <sheetData>
    <row r="1" spans="1:9" ht="15" customHeight="1">
      <c r="A1" s="992" t="s">
        <v>979</v>
      </c>
      <c r="B1" s="993"/>
      <c r="C1" s="993"/>
      <c r="D1" s="993"/>
      <c r="E1" s="993"/>
      <c r="F1" s="993"/>
      <c r="G1" s="993"/>
      <c r="H1" s="993"/>
      <c r="I1" s="994"/>
    </row>
    <row r="2" spans="1:9">
      <c r="A2" s="919"/>
      <c r="B2" s="919"/>
      <c r="C2" s="919"/>
      <c r="D2" s="919"/>
      <c r="E2" s="919"/>
      <c r="F2" s="919"/>
      <c r="G2" s="919"/>
      <c r="H2" s="919"/>
      <c r="I2" s="919"/>
    </row>
    <row r="3" spans="1:9" ht="15" customHeight="1">
      <c r="A3" s="995" t="s">
        <v>3</v>
      </c>
      <c r="B3" s="996"/>
      <c r="C3" s="997" t="s">
        <v>1514</v>
      </c>
      <c r="D3" s="998"/>
      <c r="E3" s="998"/>
      <c r="F3" s="998"/>
      <c r="G3" s="998"/>
      <c r="H3" s="998"/>
      <c r="I3" s="999"/>
    </row>
    <row r="4" spans="1:9" ht="15" customHeight="1">
      <c r="A4" s="1000" t="s">
        <v>42</v>
      </c>
      <c r="B4" s="1000"/>
      <c r="C4" s="989" t="s">
        <v>1672</v>
      </c>
      <c r="D4" s="990"/>
      <c r="E4" s="990"/>
      <c r="F4" s="990"/>
      <c r="G4" s="990"/>
      <c r="H4" s="990"/>
      <c r="I4" s="991"/>
    </row>
    <row r="5" spans="1:9" ht="15" customHeight="1">
      <c r="A5" s="917" t="s">
        <v>14</v>
      </c>
      <c r="B5" s="917"/>
      <c r="C5" s="46" t="s">
        <v>15</v>
      </c>
      <c r="D5" s="917" t="s">
        <v>692</v>
      </c>
      <c r="E5" s="917"/>
      <c r="F5" s="917"/>
      <c r="G5" s="917"/>
      <c r="H5" s="917"/>
      <c r="I5" s="917"/>
    </row>
    <row r="6" spans="1:9" ht="15" customHeight="1">
      <c r="A6" s="917"/>
      <c r="B6" s="917"/>
      <c r="C6" s="936" t="s">
        <v>102</v>
      </c>
      <c r="D6" s="984" t="s">
        <v>17</v>
      </c>
      <c r="E6" s="984" t="s">
        <v>44</v>
      </c>
      <c r="F6" s="1003" t="s">
        <v>43</v>
      </c>
      <c r="G6" s="986" t="s">
        <v>846</v>
      </c>
      <c r="H6" s="810" t="s">
        <v>847</v>
      </c>
      <c r="I6" s="811" t="s">
        <v>1236</v>
      </c>
    </row>
    <row r="7" spans="1:9" ht="15" customHeight="1">
      <c r="A7" s="917"/>
      <c r="B7" s="917"/>
      <c r="C7" s="937"/>
      <c r="D7" s="985"/>
      <c r="E7" s="985"/>
      <c r="F7" s="1004"/>
      <c r="G7" s="987"/>
      <c r="H7" s="812" t="s">
        <v>848</v>
      </c>
      <c r="I7" s="813" t="s">
        <v>1237</v>
      </c>
    </row>
    <row r="8" spans="1:9" ht="15" customHeight="1">
      <c r="A8" s="917"/>
      <c r="B8" s="917"/>
      <c r="C8" s="937"/>
      <c r="D8" s="985"/>
      <c r="E8" s="985"/>
      <c r="F8" s="1005"/>
      <c r="G8" s="988"/>
      <c r="H8" s="814" t="s">
        <v>849</v>
      </c>
      <c r="I8" s="815" t="s">
        <v>1238</v>
      </c>
    </row>
    <row r="9" spans="1:9" ht="5.0999999999999996" customHeight="1">
      <c r="A9" s="129"/>
      <c r="B9" s="129"/>
      <c r="C9" s="83"/>
      <c r="D9" s="129"/>
      <c r="E9" s="129"/>
      <c r="F9" s="72"/>
      <c r="G9" s="69"/>
      <c r="H9" s="66"/>
      <c r="I9" s="66"/>
    </row>
    <row r="10" spans="1:9" ht="15" customHeight="1">
      <c r="A10" s="1006" t="s">
        <v>650</v>
      </c>
      <c r="B10" s="1006"/>
      <c r="C10" s="298"/>
      <c r="D10" s="298"/>
      <c r="E10" s="298"/>
      <c r="F10" s="298"/>
      <c r="G10" s="298"/>
      <c r="H10" s="298"/>
      <c r="I10" s="298"/>
    </row>
    <row r="11" spans="1:9" ht="15" customHeight="1">
      <c r="A11" s="889" t="s">
        <v>45</v>
      </c>
      <c r="B11" s="890"/>
      <c r="C11" s="899" t="s">
        <v>843</v>
      </c>
      <c r="D11" s="900"/>
      <c r="E11" s="900"/>
      <c r="F11" s="900"/>
      <c r="G11" s="900"/>
      <c r="H11" s="900"/>
      <c r="I11" s="901"/>
    </row>
    <row r="12" spans="1:9" ht="15" customHeight="1">
      <c r="A12" s="1007"/>
      <c r="B12" s="1008"/>
      <c r="C12" s="902"/>
      <c r="D12" s="903"/>
      <c r="E12" s="903"/>
      <c r="F12" s="903"/>
      <c r="G12" s="903"/>
      <c r="H12" s="903"/>
      <c r="I12" s="904"/>
    </row>
    <row r="13" spans="1:9" ht="15" customHeight="1">
      <c r="A13" s="1007"/>
      <c r="B13" s="1008"/>
      <c r="C13" s="902"/>
      <c r="D13" s="903"/>
      <c r="E13" s="903"/>
      <c r="F13" s="903"/>
      <c r="G13" s="903"/>
      <c r="H13" s="903"/>
      <c r="I13" s="904"/>
    </row>
    <row r="14" spans="1:9" ht="15" customHeight="1">
      <c r="A14" s="1007"/>
      <c r="B14" s="1008"/>
      <c r="C14" s="902"/>
      <c r="D14" s="903"/>
      <c r="E14" s="903"/>
      <c r="F14" s="903"/>
      <c r="G14" s="903"/>
      <c r="H14" s="903"/>
      <c r="I14" s="904"/>
    </row>
    <row r="15" spans="1:9" ht="15" customHeight="1">
      <c r="A15" s="1007"/>
      <c r="B15" s="1008"/>
      <c r="C15" s="902"/>
      <c r="D15" s="903"/>
      <c r="E15" s="903"/>
      <c r="F15" s="903"/>
      <c r="G15" s="903"/>
      <c r="H15" s="903"/>
      <c r="I15" s="904"/>
    </row>
    <row r="16" spans="1:9" ht="15" customHeight="1">
      <c r="A16" s="1009" t="s">
        <v>18</v>
      </c>
      <c r="B16" s="1010"/>
      <c r="C16" s="918" t="s">
        <v>19</v>
      </c>
      <c r="D16" s="919"/>
      <c r="E16" s="920"/>
      <c r="F16" s="1015" t="s">
        <v>463</v>
      </c>
      <c r="G16" s="1016"/>
      <c r="H16" s="1016"/>
      <c r="I16" s="1017"/>
    </row>
    <row r="17" spans="1:9" ht="15" customHeight="1">
      <c r="A17" s="1011"/>
      <c r="B17" s="1012"/>
      <c r="C17" s="918" t="s">
        <v>47</v>
      </c>
      <c r="D17" s="919"/>
      <c r="E17" s="920"/>
      <c r="F17" s="918" t="s">
        <v>1235</v>
      </c>
      <c r="G17" s="919"/>
      <c r="H17" s="919"/>
      <c r="I17" s="920"/>
    </row>
    <row r="18" spans="1:9" ht="15" customHeight="1">
      <c r="A18" s="1013"/>
      <c r="B18" s="1014"/>
      <c r="C18" s="918" t="s">
        <v>20</v>
      </c>
      <c r="D18" s="919"/>
      <c r="E18" s="920"/>
      <c r="F18" s="989" t="s">
        <v>344</v>
      </c>
      <c r="G18" s="990"/>
      <c r="H18" s="990"/>
      <c r="I18" s="991"/>
    </row>
    <row r="19" spans="1:9" ht="5.0999999999999996" customHeight="1">
      <c r="A19" s="138"/>
      <c r="B19" s="138"/>
      <c r="C19" s="129"/>
      <c r="D19" s="129"/>
      <c r="E19" s="129"/>
      <c r="F19" s="129"/>
      <c r="G19" s="129"/>
      <c r="H19" s="129"/>
      <c r="I19" s="129"/>
    </row>
    <row r="20" spans="1:9" ht="13.5" customHeight="1">
      <c r="A20" s="1006" t="s">
        <v>651</v>
      </c>
      <c r="B20" s="1006"/>
      <c r="C20" s="59"/>
      <c r="D20" s="298"/>
      <c r="E20" s="298"/>
      <c r="F20" s="298"/>
      <c r="G20" s="298"/>
      <c r="H20" s="298"/>
      <c r="I20" s="298"/>
    </row>
    <row r="21" spans="1:9" ht="13.5" customHeight="1">
      <c r="A21" s="1018" t="s">
        <v>49</v>
      </c>
      <c r="B21" s="1009" t="s">
        <v>658</v>
      </c>
      <c r="C21" s="1010"/>
      <c r="D21" s="1019" t="s">
        <v>345</v>
      </c>
      <c r="E21" s="1020"/>
      <c r="F21" s="1020"/>
      <c r="G21" s="1020"/>
      <c r="H21" s="1020"/>
      <c r="I21" s="1021"/>
    </row>
    <row r="22" spans="1:9" ht="13.5" customHeight="1">
      <c r="A22" s="1018"/>
      <c r="B22" s="1013"/>
      <c r="C22" s="1014"/>
      <c r="D22" s="1022"/>
      <c r="E22" s="1023"/>
      <c r="F22" s="1023"/>
      <c r="G22" s="1023"/>
      <c r="H22" s="1023"/>
      <c r="I22" s="1024"/>
    </row>
    <row r="23" spans="1:9" ht="15" customHeight="1">
      <c r="A23" s="1018"/>
      <c r="B23" s="1001" t="s">
        <v>659</v>
      </c>
      <c r="C23" s="1001"/>
      <c r="D23" s="1025" t="s">
        <v>1239</v>
      </c>
      <c r="E23" s="1025"/>
      <c r="F23" s="1025"/>
      <c r="G23" s="1025"/>
      <c r="H23" s="1025"/>
      <c r="I23" s="1025"/>
    </row>
    <row r="24" spans="1:9" ht="15" customHeight="1">
      <c r="A24" s="1018"/>
      <c r="B24" s="1001"/>
      <c r="C24" s="1001"/>
      <c r="D24" s="1025"/>
      <c r="E24" s="1025"/>
      <c r="F24" s="1025"/>
      <c r="G24" s="1025"/>
      <c r="H24" s="1025"/>
      <c r="I24" s="1025"/>
    </row>
    <row r="25" spans="1:9" ht="17.100000000000001" customHeight="1">
      <c r="A25" s="1018"/>
      <c r="B25" s="1001" t="s">
        <v>660</v>
      </c>
      <c r="C25" s="1001"/>
      <c r="D25" s="1025" t="s">
        <v>844</v>
      </c>
      <c r="E25" s="1025"/>
      <c r="F25" s="1025"/>
      <c r="G25" s="1025"/>
      <c r="H25" s="1025"/>
      <c r="I25" s="1025"/>
    </row>
    <row r="26" spans="1:9" ht="17.100000000000001" customHeight="1">
      <c r="A26" s="1018"/>
      <c r="B26" s="1001"/>
      <c r="C26" s="1001"/>
      <c r="D26" s="1025"/>
      <c r="E26" s="1025"/>
      <c r="F26" s="1025"/>
      <c r="G26" s="1025"/>
      <c r="H26" s="1025"/>
      <c r="I26" s="1025"/>
    </row>
    <row r="27" spans="1:9" ht="17.100000000000001" customHeight="1">
      <c r="A27" s="1018"/>
      <c r="B27" s="1001"/>
      <c r="C27" s="1001"/>
      <c r="D27" s="1025"/>
      <c r="E27" s="1025"/>
      <c r="F27" s="1025"/>
      <c r="G27" s="1025"/>
      <c r="H27" s="1025"/>
      <c r="I27" s="1025"/>
    </row>
    <row r="28" spans="1:9" ht="15" customHeight="1">
      <c r="A28" s="1018"/>
      <c r="B28" s="1001" t="s">
        <v>661</v>
      </c>
      <c r="C28" s="1001"/>
      <c r="D28" s="1025" t="s">
        <v>346</v>
      </c>
      <c r="E28" s="1025"/>
      <c r="F28" s="1025"/>
      <c r="G28" s="1025"/>
      <c r="H28" s="1025"/>
      <c r="I28" s="1025"/>
    </row>
    <row r="29" spans="1:9" ht="15" customHeight="1">
      <c r="A29" s="1018"/>
      <c r="B29" s="1001"/>
      <c r="C29" s="1001"/>
      <c r="D29" s="1025"/>
      <c r="E29" s="1025"/>
      <c r="F29" s="1025"/>
      <c r="G29" s="1025"/>
      <c r="H29" s="1025"/>
      <c r="I29" s="1025"/>
    </row>
    <row r="30" spans="1:9" ht="15" customHeight="1">
      <c r="A30" s="1018"/>
      <c r="B30" s="1001"/>
      <c r="C30" s="1001"/>
      <c r="D30" s="1025"/>
      <c r="E30" s="1025"/>
      <c r="F30" s="1025"/>
      <c r="G30" s="1025"/>
      <c r="H30" s="1025"/>
      <c r="I30" s="1025"/>
    </row>
    <row r="31" spans="1:9" ht="28.5" customHeight="1">
      <c r="A31" s="1018"/>
      <c r="B31" s="1001"/>
      <c r="C31" s="1001"/>
      <c r="D31" s="1025"/>
      <c r="E31" s="1025"/>
      <c r="F31" s="1025"/>
      <c r="G31" s="1025"/>
      <c r="H31" s="1025"/>
      <c r="I31" s="1025"/>
    </row>
    <row r="32" spans="1:9" ht="13.5" customHeight="1">
      <c r="A32" s="1001" t="s">
        <v>52</v>
      </c>
      <c r="B32" s="1001"/>
      <c r="C32" s="1001"/>
      <c r="D32" s="1002" t="s">
        <v>354</v>
      </c>
      <c r="E32" s="1002"/>
      <c r="F32" s="1002"/>
      <c r="G32" s="1002"/>
      <c r="H32" s="1002"/>
      <c r="I32" s="1002"/>
    </row>
    <row r="33" spans="1:9" ht="13.5" customHeight="1">
      <c r="A33" s="1001"/>
      <c r="B33" s="1001"/>
      <c r="C33" s="1001"/>
      <c r="D33" s="1002"/>
      <c r="E33" s="1002"/>
      <c r="F33" s="1002"/>
      <c r="G33" s="1002"/>
      <c r="H33" s="1002"/>
      <c r="I33" s="1002"/>
    </row>
    <row r="34" spans="1:9" ht="13.5" customHeight="1">
      <c r="A34" s="1001" t="s">
        <v>53</v>
      </c>
      <c r="B34" s="1001"/>
      <c r="C34" s="1001"/>
      <c r="D34" s="1002" t="s">
        <v>842</v>
      </c>
      <c r="E34" s="1002"/>
      <c r="F34" s="1002"/>
      <c r="G34" s="1002"/>
      <c r="H34" s="1002"/>
      <c r="I34" s="1002"/>
    </row>
    <row r="35" spans="1:9" ht="13.5" customHeight="1">
      <c r="A35" s="1001"/>
      <c r="B35" s="1001"/>
      <c r="C35" s="1001"/>
      <c r="D35" s="1002"/>
      <c r="E35" s="1002"/>
      <c r="F35" s="1002"/>
      <c r="G35" s="1002"/>
      <c r="H35" s="1002"/>
      <c r="I35" s="1002"/>
    </row>
    <row r="36" spans="1:9" ht="13.5" customHeight="1">
      <c r="A36" s="1001" t="s">
        <v>54</v>
      </c>
      <c r="B36" s="1001"/>
      <c r="C36" s="1001"/>
      <c r="D36" s="1002" t="s">
        <v>845</v>
      </c>
      <c r="E36" s="1002"/>
      <c r="F36" s="1002"/>
      <c r="G36" s="1002"/>
      <c r="H36" s="1002"/>
      <c r="I36" s="1002"/>
    </row>
    <row r="37" spans="1:9" ht="13.5" customHeight="1">
      <c r="A37" s="1001"/>
      <c r="B37" s="1001"/>
      <c r="C37" s="1001"/>
      <c r="D37" s="1002"/>
      <c r="E37" s="1002"/>
      <c r="F37" s="1002"/>
      <c r="G37" s="1002"/>
      <c r="H37" s="1002"/>
      <c r="I37" s="1002"/>
    </row>
    <row r="38" spans="1:9" ht="15" customHeight="1">
      <c r="A38" s="992" t="s">
        <v>56</v>
      </c>
      <c r="B38" s="993"/>
      <c r="C38" s="993"/>
      <c r="D38" s="993"/>
      <c r="E38" s="993"/>
      <c r="F38" s="993"/>
      <c r="G38" s="993"/>
      <c r="H38" s="993"/>
      <c r="I38" s="994"/>
    </row>
    <row r="39" spans="1:9" ht="15" customHeight="1">
      <c r="A39" s="1026" t="s">
        <v>57</v>
      </c>
      <c r="B39" s="1027"/>
      <c r="C39" s="1028"/>
      <c r="D39" s="35" t="s">
        <v>981</v>
      </c>
      <c r="E39" s="35" t="s">
        <v>982</v>
      </c>
      <c r="F39" s="35" t="s">
        <v>980</v>
      </c>
      <c r="G39" s="35" t="s">
        <v>983</v>
      </c>
      <c r="H39" s="35" t="s">
        <v>984</v>
      </c>
      <c r="I39" s="35" t="s">
        <v>985</v>
      </c>
    </row>
    <row r="40" spans="1:9" ht="15.95" customHeight="1">
      <c r="A40" s="1033" t="s">
        <v>492</v>
      </c>
      <c r="B40" s="1034"/>
      <c r="C40" s="327" t="s">
        <v>81</v>
      </c>
      <c r="D40" s="465">
        <v>16</v>
      </c>
      <c r="E40" s="466">
        <v>24</v>
      </c>
      <c r="F40" s="467">
        <v>26</v>
      </c>
      <c r="G40" s="467">
        <v>36</v>
      </c>
      <c r="H40" s="467">
        <v>39</v>
      </c>
      <c r="I40" s="465"/>
    </row>
    <row r="41" spans="1:9" ht="15.95" customHeight="1">
      <c r="A41" s="1035"/>
      <c r="B41" s="1036"/>
      <c r="C41" s="331" t="s">
        <v>59</v>
      </c>
      <c r="D41" s="422">
        <v>11</v>
      </c>
      <c r="E41" s="420">
        <v>18</v>
      </c>
      <c r="F41" s="421">
        <v>24</v>
      </c>
      <c r="G41" s="421">
        <v>30</v>
      </c>
      <c r="H41" s="420"/>
      <c r="I41" s="422"/>
    </row>
    <row r="42" spans="1:9" ht="15.95" customHeight="1">
      <c r="A42" s="1029" t="s">
        <v>427</v>
      </c>
      <c r="B42" s="1030"/>
      <c r="C42" s="327" t="s">
        <v>81</v>
      </c>
      <c r="D42" s="416">
        <v>38</v>
      </c>
      <c r="E42" s="417">
        <v>39</v>
      </c>
      <c r="F42" s="418">
        <v>39</v>
      </c>
      <c r="G42" s="418">
        <v>39</v>
      </c>
      <c r="H42" s="418">
        <v>39</v>
      </c>
      <c r="I42" s="416"/>
    </row>
    <row r="43" spans="1:9" ht="15.95" customHeight="1">
      <c r="A43" s="1031"/>
      <c r="B43" s="1032"/>
      <c r="C43" s="331" t="s">
        <v>59</v>
      </c>
      <c r="D43" s="422">
        <v>37</v>
      </c>
      <c r="E43" s="420">
        <v>39</v>
      </c>
      <c r="F43" s="421">
        <v>39</v>
      </c>
      <c r="G43" s="421">
        <v>39</v>
      </c>
      <c r="H43" s="420"/>
      <c r="I43" s="422"/>
    </row>
    <row r="44" spans="1:9" ht="15.95" customHeight="1">
      <c r="A44" s="980" t="s">
        <v>348</v>
      </c>
      <c r="B44" s="981"/>
      <c r="C44" s="327" t="s">
        <v>60</v>
      </c>
      <c r="D44" s="467">
        <v>9660000</v>
      </c>
      <c r="E44" s="467">
        <v>9660000</v>
      </c>
      <c r="F44" s="468">
        <v>9660000</v>
      </c>
      <c r="G44" s="468">
        <v>9660000</v>
      </c>
      <c r="H44" s="468">
        <v>11280000</v>
      </c>
      <c r="I44" s="468"/>
    </row>
    <row r="45" spans="1:9" ht="15.95" customHeight="1">
      <c r="A45" s="982"/>
      <c r="B45" s="983"/>
      <c r="C45" s="331" t="s">
        <v>61</v>
      </c>
      <c r="D45" s="469">
        <v>9198378</v>
      </c>
      <c r="E45" s="470">
        <v>9508740</v>
      </c>
      <c r="F45" s="471">
        <v>9053112</v>
      </c>
      <c r="G45" s="471">
        <v>9660000</v>
      </c>
      <c r="H45" s="470"/>
      <c r="I45" s="470"/>
    </row>
    <row r="46" spans="1:9" ht="15.95" customHeight="1">
      <c r="A46" s="980" t="s">
        <v>1453</v>
      </c>
      <c r="B46" s="981"/>
      <c r="C46" s="327" t="s">
        <v>60</v>
      </c>
      <c r="D46" s="711"/>
      <c r="E46" s="711"/>
      <c r="F46" s="712"/>
      <c r="G46" s="468">
        <v>9900000</v>
      </c>
      <c r="H46" s="468">
        <v>12150000</v>
      </c>
      <c r="I46" s="468"/>
    </row>
    <row r="47" spans="1:9" ht="15.95" customHeight="1">
      <c r="A47" s="982"/>
      <c r="B47" s="983"/>
      <c r="C47" s="331" t="s">
        <v>61</v>
      </c>
      <c r="D47" s="713"/>
      <c r="E47" s="714"/>
      <c r="F47" s="715"/>
      <c r="G47" s="471">
        <v>9900000</v>
      </c>
      <c r="H47" s="470"/>
      <c r="I47" s="470"/>
    </row>
    <row r="48" spans="1:9" ht="15" customHeight="1">
      <c r="A48" s="1037" t="s">
        <v>944</v>
      </c>
      <c r="B48" s="1038"/>
      <c r="C48" s="1039"/>
      <c r="D48" s="60" t="s">
        <v>220</v>
      </c>
      <c r="E48" s="60" t="s">
        <v>1229</v>
      </c>
      <c r="F48" s="60" t="s">
        <v>221</v>
      </c>
      <c r="G48" s="60" t="s">
        <v>284</v>
      </c>
      <c r="H48" s="60" t="s">
        <v>222</v>
      </c>
      <c r="I48" s="60" t="s">
        <v>1231</v>
      </c>
    </row>
    <row r="49" spans="1:9" ht="15.95" customHeight="1">
      <c r="A49" s="1033" t="s">
        <v>492</v>
      </c>
      <c r="B49" s="1034"/>
      <c r="C49" s="344" t="s">
        <v>81</v>
      </c>
      <c r="D49" s="472">
        <v>20</v>
      </c>
      <c r="E49" s="472">
        <v>2</v>
      </c>
      <c r="F49" s="472">
        <v>1</v>
      </c>
      <c r="G49" s="472">
        <v>3</v>
      </c>
      <c r="H49" s="472">
        <v>3</v>
      </c>
      <c r="I49" s="472">
        <v>5</v>
      </c>
    </row>
    <row r="50" spans="1:9" ht="15.95" customHeight="1">
      <c r="A50" s="1035"/>
      <c r="B50" s="1036"/>
      <c r="C50" s="473" t="s">
        <v>59</v>
      </c>
      <c r="D50" s="474">
        <v>17</v>
      </c>
      <c r="E50" s="474">
        <v>2</v>
      </c>
      <c r="F50" s="474">
        <v>1</v>
      </c>
      <c r="G50" s="474">
        <v>3</v>
      </c>
      <c r="H50" s="474">
        <v>3</v>
      </c>
      <c r="I50" s="474">
        <v>4</v>
      </c>
    </row>
    <row r="51" spans="1:9" ht="15.95" customHeight="1">
      <c r="A51" s="1029" t="s">
        <v>427</v>
      </c>
      <c r="B51" s="1030"/>
      <c r="C51" s="344" t="s">
        <v>81</v>
      </c>
      <c r="D51" s="475">
        <v>22</v>
      </c>
      <c r="E51" s="475">
        <v>3</v>
      </c>
      <c r="F51" s="475">
        <v>1</v>
      </c>
      <c r="G51" s="475">
        <v>4</v>
      </c>
      <c r="H51" s="475">
        <v>3</v>
      </c>
      <c r="I51" s="475">
        <v>6</v>
      </c>
    </row>
    <row r="52" spans="1:9" ht="15.95" customHeight="1">
      <c r="A52" s="1031"/>
      <c r="B52" s="1032"/>
      <c r="C52" s="473" t="s">
        <v>59</v>
      </c>
      <c r="D52" s="474">
        <v>22</v>
      </c>
      <c r="E52" s="474">
        <v>3</v>
      </c>
      <c r="F52" s="474">
        <v>1</v>
      </c>
      <c r="G52" s="474">
        <v>4</v>
      </c>
      <c r="H52" s="474">
        <v>3</v>
      </c>
      <c r="I52" s="474">
        <v>6</v>
      </c>
    </row>
    <row r="53" spans="1:9" ht="15" customHeight="1">
      <c r="A53" s="1040" t="s">
        <v>63</v>
      </c>
      <c r="B53" s="1040"/>
      <c r="C53" s="899" t="s">
        <v>928</v>
      </c>
      <c r="D53" s="900"/>
      <c r="E53" s="900"/>
      <c r="F53" s="900"/>
      <c r="G53" s="900"/>
      <c r="H53" s="900"/>
      <c r="I53" s="901"/>
    </row>
    <row r="54" spans="1:9" ht="15" customHeight="1">
      <c r="A54" s="1041"/>
      <c r="B54" s="1041"/>
      <c r="C54" s="902"/>
      <c r="D54" s="903"/>
      <c r="E54" s="903"/>
      <c r="F54" s="903"/>
      <c r="G54" s="903"/>
      <c r="H54" s="903"/>
      <c r="I54" s="904"/>
    </row>
    <row r="55" spans="1:9" ht="15" customHeight="1">
      <c r="A55" s="1042"/>
      <c r="B55" s="1042"/>
      <c r="C55" s="905"/>
      <c r="D55" s="906"/>
      <c r="E55" s="906"/>
      <c r="F55" s="906"/>
      <c r="G55" s="906"/>
      <c r="H55" s="906"/>
      <c r="I55" s="907"/>
    </row>
    <row r="56" spans="1:9" ht="5.0999999999999996" customHeight="1">
      <c r="A56" s="304"/>
      <c r="B56" s="304"/>
      <c r="C56" s="229"/>
      <c r="D56" s="229"/>
      <c r="E56" s="229"/>
      <c r="F56" s="229"/>
      <c r="G56" s="229"/>
      <c r="H56" s="229"/>
      <c r="I56" s="229"/>
    </row>
    <row r="57" spans="1:9" ht="15" customHeight="1">
      <c r="A57" s="1006" t="s">
        <v>647</v>
      </c>
      <c r="B57" s="1006"/>
      <c r="C57" s="59"/>
      <c r="D57" s="298"/>
      <c r="E57" s="298"/>
      <c r="F57" s="298"/>
      <c r="G57" s="298"/>
      <c r="H57" s="298"/>
      <c r="I57" s="298"/>
    </row>
    <row r="58" spans="1:9" ht="15" customHeight="1">
      <c r="A58" s="1062" t="s">
        <v>652</v>
      </c>
      <c r="B58" s="1063" t="s">
        <v>694</v>
      </c>
      <c r="C58" s="1052" t="s">
        <v>1673</v>
      </c>
      <c r="D58" s="1053"/>
      <c r="E58" s="1053"/>
      <c r="F58" s="1053"/>
      <c r="G58" s="1053"/>
      <c r="H58" s="1053"/>
      <c r="I58" s="1054"/>
    </row>
    <row r="59" spans="1:9" ht="15" customHeight="1">
      <c r="A59" s="1062"/>
      <c r="B59" s="1063"/>
      <c r="C59" s="1055"/>
      <c r="D59" s="1056"/>
      <c r="E59" s="1056"/>
      <c r="F59" s="1056"/>
      <c r="G59" s="1056"/>
      <c r="H59" s="1056"/>
      <c r="I59" s="1057"/>
    </row>
    <row r="60" spans="1:9" ht="15" customHeight="1">
      <c r="A60" s="1062"/>
      <c r="B60" s="1063"/>
      <c r="C60" s="1055"/>
      <c r="D60" s="1056"/>
      <c r="E60" s="1056"/>
      <c r="F60" s="1056"/>
      <c r="G60" s="1056"/>
      <c r="H60" s="1056"/>
      <c r="I60" s="1057"/>
    </row>
    <row r="61" spans="1:9" ht="15" customHeight="1">
      <c r="A61" s="1062"/>
      <c r="B61" s="1063"/>
      <c r="C61" s="1055"/>
      <c r="D61" s="1056"/>
      <c r="E61" s="1056"/>
      <c r="F61" s="1056"/>
      <c r="G61" s="1056"/>
      <c r="H61" s="1056"/>
      <c r="I61" s="1057"/>
    </row>
    <row r="62" spans="1:9" ht="15" customHeight="1">
      <c r="A62" s="1062"/>
      <c r="B62" s="1063"/>
      <c r="C62" s="1055"/>
      <c r="D62" s="1056"/>
      <c r="E62" s="1056"/>
      <c r="F62" s="1056"/>
      <c r="G62" s="1056"/>
      <c r="H62" s="1056"/>
      <c r="I62" s="1057"/>
    </row>
    <row r="63" spans="1:9" ht="15" customHeight="1">
      <c r="A63" s="1062"/>
      <c r="B63" s="1063"/>
      <c r="C63" s="1055"/>
      <c r="D63" s="1056"/>
      <c r="E63" s="1056"/>
      <c r="F63" s="1056"/>
      <c r="G63" s="1056"/>
      <c r="H63" s="1056"/>
      <c r="I63" s="1057"/>
    </row>
    <row r="64" spans="1:9" ht="15" customHeight="1">
      <c r="A64" s="1062"/>
      <c r="B64" s="1063"/>
      <c r="C64" s="1055"/>
      <c r="D64" s="1056"/>
      <c r="E64" s="1056"/>
      <c r="F64" s="1056"/>
      <c r="G64" s="1056"/>
      <c r="H64" s="1056"/>
      <c r="I64" s="1057"/>
    </row>
    <row r="65" spans="1:9" ht="15" customHeight="1">
      <c r="A65" s="1062"/>
      <c r="B65" s="1063"/>
      <c r="C65" s="1055"/>
      <c r="D65" s="1056"/>
      <c r="E65" s="1056"/>
      <c r="F65" s="1056"/>
      <c r="G65" s="1056"/>
      <c r="H65" s="1056"/>
      <c r="I65" s="1057"/>
    </row>
    <row r="66" spans="1:9" ht="15" customHeight="1">
      <c r="A66" s="1062"/>
      <c r="B66" s="1063"/>
      <c r="C66" s="1055"/>
      <c r="D66" s="1056"/>
      <c r="E66" s="1056"/>
      <c r="F66" s="1056"/>
      <c r="G66" s="1056"/>
      <c r="H66" s="1056"/>
      <c r="I66" s="1057"/>
    </row>
    <row r="67" spans="1:9" ht="15" customHeight="1">
      <c r="A67" s="1062"/>
      <c r="B67" s="1063"/>
      <c r="C67" s="1055"/>
      <c r="D67" s="1056"/>
      <c r="E67" s="1056"/>
      <c r="F67" s="1056"/>
      <c r="G67" s="1056"/>
      <c r="H67" s="1056"/>
      <c r="I67" s="1057"/>
    </row>
    <row r="68" spans="1:9" ht="15" customHeight="1">
      <c r="A68" s="1062"/>
      <c r="B68" s="1063"/>
      <c r="C68" s="1055"/>
      <c r="D68" s="1056"/>
      <c r="E68" s="1056"/>
      <c r="F68" s="1056"/>
      <c r="G68" s="1056"/>
      <c r="H68" s="1056"/>
      <c r="I68" s="1057"/>
    </row>
    <row r="69" spans="1:9" ht="15" customHeight="1">
      <c r="A69" s="1062"/>
      <c r="B69" s="1063"/>
      <c r="C69" s="1058"/>
      <c r="D69" s="1059"/>
      <c r="E69" s="1059"/>
      <c r="F69" s="1059"/>
      <c r="G69" s="1059"/>
      <c r="H69" s="1059"/>
      <c r="I69" s="1060"/>
    </row>
    <row r="70" spans="1:9" ht="15" customHeight="1">
      <c r="A70" s="1062"/>
      <c r="B70" s="1063" t="s">
        <v>65</v>
      </c>
      <c r="C70" s="1043" t="s">
        <v>1230</v>
      </c>
      <c r="D70" s="1044"/>
      <c r="E70" s="1044"/>
      <c r="F70" s="1044"/>
      <c r="G70" s="1044"/>
      <c r="H70" s="1044"/>
      <c r="I70" s="1045"/>
    </row>
    <row r="71" spans="1:9" ht="15" customHeight="1">
      <c r="A71" s="1062"/>
      <c r="B71" s="1063"/>
      <c r="C71" s="1046"/>
      <c r="D71" s="1047"/>
      <c r="E71" s="1047"/>
      <c r="F71" s="1047"/>
      <c r="G71" s="1047"/>
      <c r="H71" s="1047"/>
      <c r="I71" s="1048"/>
    </row>
    <row r="72" spans="1:9" ht="15" customHeight="1">
      <c r="A72" s="1062"/>
      <c r="B72" s="1063"/>
      <c r="C72" s="1046"/>
      <c r="D72" s="1047"/>
      <c r="E72" s="1047"/>
      <c r="F72" s="1047"/>
      <c r="G72" s="1047"/>
      <c r="H72" s="1047"/>
      <c r="I72" s="1048"/>
    </row>
    <row r="73" spans="1:9" ht="15" customHeight="1">
      <c r="A73" s="1062"/>
      <c r="B73" s="1063"/>
      <c r="C73" s="1046"/>
      <c r="D73" s="1047"/>
      <c r="E73" s="1047"/>
      <c r="F73" s="1047"/>
      <c r="G73" s="1047"/>
      <c r="H73" s="1047"/>
      <c r="I73" s="1048"/>
    </row>
    <row r="74" spans="1:9" ht="15" customHeight="1">
      <c r="A74" s="1062"/>
      <c r="B74" s="1063"/>
      <c r="C74" s="1049"/>
      <c r="D74" s="1050"/>
      <c r="E74" s="1050"/>
      <c r="F74" s="1050"/>
      <c r="G74" s="1050"/>
      <c r="H74" s="1050"/>
      <c r="I74" s="1051"/>
    </row>
    <row r="75" spans="1:9" ht="5.0999999999999996" customHeight="1">
      <c r="A75" s="144"/>
      <c r="B75" s="77"/>
      <c r="C75" s="89"/>
      <c r="D75" s="89"/>
      <c r="E75" s="89"/>
      <c r="F75" s="89"/>
      <c r="G75" s="89"/>
      <c r="H75" s="89"/>
      <c r="I75" s="89"/>
    </row>
    <row r="76" spans="1:9" ht="15" customHeight="1">
      <c r="A76" s="1006" t="s">
        <v>649</v>
      </c>
      <c r="B76" s="1006"/>
      <c r="C76" s="59"/>
      <c r="D76" s="298"/>
      <c r="E76" s="298"/>
      <c r="F76" s="298"/>
      <c r="G76" s="298"/>
      <c r="H76" s="298"/>
      <c r="I76" s="298"/>
    </row>
    <row r="77" spans="1:9" ht="15" customHeight="1">
      <c r="A77" s="1061" t="s">
        <v>945</v>
      </c>
      <c r="B77" s="1061"/>
      <c r="C77" s="1052" t="s">
        <v>1710</v>
      </c>
      <c r="D77" s="1053"/>
      <c r="E77" s="1053"/>
      <c r="F77" s="1053"/>
      <c r="G77" s="1053"/>
      <c r="H77" s="1053"/>
      <c r="I77" s="1054"/>
    </row>
    <row r="78" spans="1:9" ht="15" customHeight="1">
      <c r="A78" s="1061"/>
      <c r="B78" s="1061"/>
      <c r="C78" s="1055"/>
      <c r="D78" s="1056"/>
      <c r="E78" s="1056"/>
      <c r="F78" s="1056"/>
      <c r="G78" s="1056"/>
      <c r="H78" s="1056"/>
      <c r="I78" s="1057"/>
    </row>
    <row r="79" spans="1:9" ht="15" customHeight="1">
      <c r="A79" s="1061"/>
      <c r="B79" s="1061"/>
      <c r="C79" s="1055"/>
      <c r="D79" s="1056"/>
      <c r="E79" s="1056"/>
      <c r="F79" s="1056"/>
      <c r="G79" s="1056"/>
      <c r="H79" s="1056"/>
      <c r="I79" s="1057"/>
    </row>
    <row r="80" spans="1:9" ht="15" customHeight="1">
      <c r="A80" s="1061"/>
      <c r="B80" s="1061"/>
      <c r="C80" s="1055"/>
      <c r="D80" s="1056"/>
      <c r="E80" s="1056"/>
      <c r="F80" s="1056"/>
      <c r="G80" s="1056"/>
      <c r="H80" s="1056"/>
      <c r="I80" s="1057"/>
    </row>
    <row r="81" spans="1:9" ht="15" customHeight="1">
      <c r="A81" s="1061"/>
      <c r="B81" s="1061"/>
      <c r="C81" s="1055"/>
      <c r="D81" s="1056"/>
      <c r="E81" s="1056"/>
      <c r="F81" s="1056"/>
      <c r="G81" s="1056"/>
      <c r="H81" s="1056"/>
      <c r="I81" s="1057"/>
    </row>
    <row r="82" spans="1:9" ht="15" customHeight="1">
      <c r="A82" s="1061"/>
      <c r="B82" s="1061"/>
      <c r="C82" s="1055"/>
      <c r="D82" s="1056"/>
      <c r="E82" s="1056"/>
      <c r="F82" s="1056"/>
      <c r="G82" s="1056"/>
      <c r="H82" s="1056"/>
      <c r="I82" s="1057"/>
    </row>
    <row r="83" spans="1:9" ht="15" customHeight="1">
      <c r="A83" s="1061"/>
      <c r="B83" s="1061"/>
      <c r="C83" s="1055"/>
      <c r="D83" s="1056"/>
      <c r="E83" s="1056"/>
      <c r="F83" s="1056"/>
      <c r="G83" s="1056"/>
      <c r="H83" s="1056"/>
      <c r="I83" s="1057"/>
    </row>
    <row r="84" spans="1:9" ht="15" customHeight="1">
      <c r="A84" s="1061"/>
      <c r="B84" s="1061"/>
      <c r="C84" s="1055"/>
      <c r="D84" s="1056"/>
      <c r="E84" s="1056"/>
      <c r="F84" s="1056"/>
      <c r="G84" s="1056"/>
      <c r="H84" s="1056"/>
      <c r="I84" s="1057"/>
    </row>
    <row r="85" spans="1:9" ht="15" customHeight="1">
      <c r="A85" s="1061"/>
      <c r="B85" s="1061"/>
      <c r="C85" s="1055"/>
      <c r="D85" s="1056"/>
      <c r="E85" s="1056"/>
      <c r="F85" s="1056"/>
      <c r="G85" s="1056"/>
      <c r="H85" s="1056"/>
      <c r="I85" s="1057"/>
    </row>
    <row r="86" spans="1:9" ht="15" customHeight="1">
      <c r="A86" s="1061"/>
      <c r="B86" s="1061"/>
      <c r="C86" s="1055"/>
      <c r="D86" s="1056"/>
      <c r="E86" s="1056"/>
      <c r="F86" s="1056"/>
      <c r="G86" s="1056"/>
      <c r="H86" s="1056"/>
      <c r="I86" s="1057"/>
    </row>
    <row r="87" spans="1:9" ht="15" customHeight="1">
      <c r="A87" s="1061"/>
      <c r="B87" s="1061"/>
      <c r="C87" s="1055"/>
      <c r="D87" s="1056"/>
      <c r="E87" s="1056"/>
      <c r="F87" s="1056"/>
      <c r="G87" s="1056"/>
      <c r="H87" s="1056"/>
      <c r="I87" s="1057"/>
    </row>
    <row r="88" spans="1:9" ht="15" customHeight="1">
      <c r="A88" s="1061"/>
      <c r="B88" s="1061"/>
      <c r="C88" s="1055"/>
      <c r="D88" s="1056"/>
      <c r="E88" s="1056"/>
      <c r="F88" s="1056"/>
      <c r="G88" s="1056"/>
      <c r="H88" s="1056"/>
      <c r="I88" s="1057"/>
    </row>
    <row r="89" spans="1:9" ht="15" customHeight="1">
      <c r="A89" s="1061"/>
      <c r="B89" s="1061"/>
      <c r="C89" s="1055"/>
      <c r="D89" s="1056"/>
      <c r="E89" s="1056"/>
      <c r="F89" s="1056"/>
      <c r="G89" s="1056"/>
      <c r="H89" s="1056"/>
      <c r="I89" s="1057"/>
    </row>
    <row r="90" spans="1:9" ht="15" customHeight="1">
      <c r="A90" s="1061"/>
      <c r="B90" s="1061"/>
      <c r="C90" s="1055"/>
      <c r="D90" s="1056"/>
      <c r="E90" s="1056"/>
      <c r="F90" s="1056"/>
      <c r="G90" s="1056"/>
      <c r="H90" s="1056"/>
      <c r="I90" s="1057"/>
    </row>
    <row r="91" spans="1:9" ht="15" customHeight="1">
      <c r="A91" s="1061"/>
      <c r="B91" s="1061"/>
      <c r="C91" s="1058"/>
      <c r="D91" s="1059"/>
      <c r="E91" s="1059"/>
      <c r="F91" s="1059"/>
      <c r="G91" s="1059"/>
      <c r="H91" s="1059"/>
      <c r="I91" s="1060"/>
    </row>
  </sheetData>
  <customSheetViews>
    <customSheetView guid="{752EAD5E-2F62-4CFE-8BD1-E3E6987497BB}" showPageBreaks="1" hiddenRows="1" view="pageBreakPreview" topLeftCell="A4">
      <selection activeCell="J15" sqref="J15"/>
      <rowBreaks count="1" manualBreakCount="1">
        <brk id="38" max="16383" man="1"/>
      </rowBreaks>
      <pageMargins left="0.7" right="1.0416666666666666E-2" top="0.75" bottom="0.75" header="0.3" footer="0.3"/>
      <pageSetup paperSize="9" orientation="portrait" r:id="rId1"/>
    </customSheetView>
    <customSheetView guid="{71275B59-52D9-4BCA-9258-6D8C6EFF66CF}" showPageBreaks="1" view="pageLayout" topLeftCell="A46">
      <selection activeCell="E81" sqref="E81"/>
      <pageMargins left="0.7" right="1.0416666666666666E-2" top="0.75" bottom="0.75" header="0.3" footer="0.3"/>
      <pageSetup paperSize="9" orientation="portrait" r:id="rId2"/>
    </customSheetView>
    <customSheetView guid="{E75B0417-2004-49B0-81AA-65A6C4F7EC2C}" showPageBreaks="1" hiddenRows="1" view="pageLayout" topLeftCell="A46">
      <selection activeCell="E81" sqref="E81"/>
      <pageMargins left="0.7" right="1.0416666666666666E-2" top="0.75" bottom="0.75" header="0.3" footer="0.3"/>
      <pageSetup paperSize="9" orientation="portrait" r:id="rId3"/>
    </customSheetView>
    <customSheetView guid="{0B143DF2-66B8-46B0-BF36-1C571A9EB3F3}" showPageBreaks="1" hiddenRows="1" view="pageLayout" topLeftCell="A41">
      <selection activeCell="H54" sqref="H54"/>
      <pageMargins left="0.7" right="1.0416666666666666E-2" top="0.75" bottom="0.75" header="0.3" footer="0.3"/>
      <pageSetup paperSize="9" orientation="portrait" r:id="rId4"/>
    </customSheetView>
    <customSheetView guid="{4DCD7E50-A612-4C8E-882E-3BC6A59DB4EB}" showPageBreaks="1" hiddenRows="1" view="pageLayout" topLeftCell="A10">
      <selection activeCell="K17" sqref="K17"/>
      <pageMargins left="0.7" right="1.0416666666666666E-2" top="0.75" bottom="0.75" header="0.3" footer="0.3"/>
      <pageSetup paperSize="9" orientation="portrait" horizontalDpi="300" verticalDpi="300" r:id="rId5"/>
    </customSheetView>
    <customSheetView guid="{A898AA5D-169A-4A14-AB8F-C4F4C5C9C869}" showPageBreaks="1" hiddenRows="1" view="pageBreakPreview" topLeftCell="A44">
      <selection activeCell="D53" sqref="D53:I53"/>
      <rowBreaks count="1" manualBreakCount="1">
        <brk id="38" max="16383" man="1"/>
      </rowBreaks>
      <pageMargins left="0.7" right="1.0416666666666666E-2" top="0.75" bottom="0.75" header="0.3" footer="0.3"/>
      <pageSetup paperSize="9" orientation="portrait" r:id="rId6"/>
    </customSheetView>
    <customSheetView guid="{DD9AE018-7E22-4B13-ADFF-D4C3360CBEF2}" showPageBreaks="1" hiddenRows="1" view="pageBreakPreview" topLeftCell="A37">
      <selection activeCell="J15" sqref="J15"/>
      <rowBreaks count="1" manualBreakCount="1">
        <brk id="38" max="16383" man="1"/>
      </rowBreaks>
      <pageMargins left="0.7" right="1.0416666666666666E-2" top="0.75" bottom="0.75" header="0.3" footer="0.3"/>
      <pageSetup paperSize="9" orientation="portrait" r:id="rId7"/>
    </customSheetView>
    <customSheetView guid="{9EB396F3-ECBE-4F00-8AF4-433E00D5457E}" showPageBreaks="1" hiddenRows="1" view="pageLayout">
      <selection activeCell="K17" sqref="K17"/>
      <pageMargins left="0.7" right="1.0416666666666666E-2" top="0.75" bottom="0.75" header="0.3" footer="0.3"/>
      <pageSetup paperSize="9" orientation="portrait" horizontalDpi="300" verticalDpi="300" r:id="rId8"/>
    </customSheetView>
    <customSheetView guid="{55E52B48-1657-48E8-B3E5-B0C731EC5524}" showPageBreaks="1" hiddenRows="1" view="pageLayout" topLeftCell="A49">
      <selection activeCell="A51" sqref="A51:IV56"/>
      <pageMargins left="0.7" right="1.0416666666666666E-2" top="0.75" bottom="0.75" header="0.3" footer="0.3"/>
      <pageSetup paperSize="9" orientation="portrait" r:id="rId9"/>
    </customSheetView>
    <customSheetView guid="{23D4B25B-CBF4-454F-9519-3A7381CDE973}" showPageBreaks="1" hiddenRows="1" view="pageLayout" topLeftCell="A16">
      <selection activeCell="L22" sqref="L22"/>
      <pageMargins left="0.7" right="1.0416666666666666E-2" top="0.75" bottom="0.75" header="0.3" footer="0.3"/>
      <pageSetup paperSize="9" orientation="portrait" r:id="rId10"/>
    </customSheetView>
    <customSheetView guid="{06A42C23-4954-42F4-A856-AA4EA9356C9D}" showPageBreaks="1" hiddenRows="1" view="pageLayout" topLeftCell="A49">
      <selection activeCell="A51" sqref="A51:IV56"/>
      <pageMargins left="0.7" right="1.0416666666666666E-2" top="0.75" bottom="0.75" header="0.3" footer="0.3"/>
      <pageSetup paperSize="9" orientation="portrait" r:id="rId11"/>
    </customSheetView>
    <customSheetView guid="{7F613779-33AB-4C27-B28A-A10D734C27EA}" showPageBreaks="1" hiddenRows="1" view="pageLayout" topLeftCell="A13">
      <selection activeCell="J10" sqref="J10"/>
      <pageMargins left="0.7" right="1.0416666666666666E-2" top="0.75" bottom="0.75" header="0.3" footer="0.3"/>
      <pageSetup paperSize="9" orientation="portrait" r:id="rId12"/>
    </customSheetView>
    <customSheetView guid="{5FEFEB6C-BEC4-430E-B947-6A7413286A0D}" showPageBreaks="1" hiddenRows="1" view="pageLayout">
      <selection activeCell="K17" sqref="K17"/>
      <pageMargins left="0.7" right="1.0416666666666666E-2" top="0.75" bottom="0.75" header="0.3" footer="0.3"/>
      <pageSetup paperSize="9" orientation="portrait" horizontalDpi="300" verticalDpi="300" r:id="rId13"/>
    </customSheetView>
    <customSheetView guid="{22FD68A5-46F7-4E41-8363-D5981057D2EF}" showPageBreaks="1" hiddenRows="1" view="pageBreakPreview">
      <selection activeCell="O53" sqref="O53"/>
      <rowBreaks count="1" manualBreakCount="1">
        <brk id="38" max="16383" man="1"/>
      </rowBreaks>
      <pageMargins left="0.7" right="1.0416666666666666E-2" top="0.75" bottom="0.75" header="0.3" footer="0.3"/>
      <pageSetup paperSize="9" orientation="portrait" r:id="rId14"/>
    </customSheetView>
    <customSheetView guid="{76B58914-1035-4353-9CF6-22B59E40A08B}" showPageBreaks="1" hiddenRows="1" view="pageBreakPreview" topLeftCell="A37">
      <selection activeCell="J15" sqref="J15"/>
      <rowBreaks count="1" manualBreakCount="1">
        <brk id="38" max="16383" man="1"/>
      </rowBreaks>
      <pageMargins left="0.7" right="1.0416666666666666E-2" top="0.75" bottom="0.75" header="0.3" footer="0.3"/>
      <pageSetup paperSize="9" orientation="portrait" r:id="rId15"/>
    </customSheetView>
    <customSheetView guid="{3848975B-608E-4A87-AC36-A52CBAB490C8}" showPageBreaks="1" hiddenRows="1" view="pageLayout" topLeftCell="A43">
      <selection activeCell="H54" sqref="H54"/>
      <pageMargins left="0.7" right="1.0416666666666666E-2" top="0.75" bottom="0.75" header="0.3" footer="0.3"/>
      <pageSetup paperSize="9" orientation="portrait" r:id="rId16"/>
    </customSheetView>
    <customSheetView guid="{D623C857-8851-4DB2-AEC5-A3D94BBCC3E5}" showPageBreaks="1" hiddenRows="1" view="pageBreakPreview" topLeftCell="A37">
      <selection activeCell="J15" sqref="J15"/>
      <rowBreaks count="1" manualBreakCount="1">
        <brk id="38" max="16383" man="1"/>
      </rowBreaks>
      <pageMargins left="0.7" right="1.0416666666666666E-2" top="0.75" bottom="0.75" header="0.3" footer="0.3"/>
      <pageSetup paperSize="9" orientation="portrait" r:id="rId17"/>
    </customSheetView>
    <customSheetView guid="{4789E3A1-B331-40F4-BFBE-ECBA77374F9F}" showPageBreaks="1" hiddenRows="1" view="pageLayout" topLeftCell="A16">
      <selection activeCell="L22" sqref="L22"/>
      <pageMargins left="0.7" right="1.0416666666666666E-2" top="0.75" bottom="0.75" header="0.3" footer="0.3"/>
      <pageSetup paperSize="9" orientation="portrait" r:id="rId18"/>
    </customSheetView>
  </customSheetViews>
  <mergeCells count="59">
    <mergeCell ref="C70:I74"/>
    <mergeCell ref="C77:I91"/>
    <mergeCell ref="C58:I69"/>
    <mergeCell ref="A76:B76"/>
    <mergeCell ref="A77:B91"/>
    <mergeCell ref="A58:A74"/>
    <mergeCell ref="B58:B69"/>
    <mergeCell ref="B70:B74"/>
    <mergeCell ref="A48:C48"/>
    <mergeCell ref="A51:B52"/>
    <mergeCell ref="A53:B55"/>
    <mergeCell ref="C53:I55"/>
    <mergeCell ref="A57:B57"/>
    <mergeCell ref="A49:B50"/>
    <mergeCell ref="A36:C37"/>
    <mergeCell ref="D36:I37"/>
    <mergeCell ref="A38:I38"/>
    <mergeCell ref="A39:C39"/>
    <mergeCell ref="A44:B45"/>
    <mergeCell ref="A42:B43"/>
    <mergeCell ref="A40:B41"/>
    <mergeCell ref="A20:B20"/>
    <mergeCell ref="A21:A31"/>
    <mergeCell ref="B21:C22"/>
    <mergeCell ref="D21:I22"/>
    <mergeCell ref="B23:C24"/>
    <mergeCell ref="D23:I24"/>
    <mergeCell ref="B25:C27"/>
    <mergeCell ref="D25:I27"/>
    <mergeCell ref="B28:C31"/>
    <mergeCell ref="D28:I31"/>
    <mergeCell ref="A16:B18"/>
    <mergeCell ref="C16:E16"/>
    <mergeCell ref="F16:I16"/>
    <mergeCell ref="C17:E17"/>
    <mergeCell ref="F17:I17"/>
    <mergeCell ref="C18:E18"/>
    <mergeCell ref="F18:I18"/>
    <mergeCell ref="A10:B10"/>
    <mergeCell ref="A11:B15"/>
    <mergeCell ref="C11:I15"/>
    <mergeCell ref="C6:C8"/>
    <mergeCell ref="D6:D8"/>
    <mergeCell ref="A46:B47"/>
    <mergeCell ref="E6:E8"/>
    <mergeCell ref="G6:G8"/>
    <mergeCell ref="C4:I4"/>
    <mergeCell ref="A1:I1"/>
    <mergeCell ref="A2:I2"/>
    <mergeCell ref="A3:B3"/>
    <mergeCell ref="C3:I3"/>
    <mergeCell ref="A4:B4"/>
    <mergeCell ref="A32:C33"/>
    <mergeCell ref="D32:I33"/>
    <mergeCell ref="A34:C35"/>
    <mergeCell ref="D34:I35"/>
    <mergeCell ref="A5:B8"/>
    <mergeCell ref="D5:I5"/>
    <mergeCell ref="F6:F8"/>
  </mergeCells>
  <phoneticPr fontId="20"/>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000"/>
  </sheetPr>
  <dimension ref="A1:R93"/>
  <sheetViews>
    <sheetView view="pageBreakPreview" topLeftCell="A58" zoomScaleNormal="100" zoomScaleSheetLayoutView="100" workbookViewId="0">
      <selection activeCell="M79" sqref="M79"/>
    </sheetView>
  </sheetViews>
  <sheetFormatPr defaultColWidth="9" defaultRowHeight="13.5"/>
  <cols>
    <col min="1" max="1" width="3.625" style="216" customWidth="1"/>
    <col min="2" max="2" width="12.625" style="216" customWidth="1"/>
    <col min="3" max="9" width="10.625" style="216" customWidth="1"/>
    <col min="10" max="16384" width="9" style="216"/>
  </cols>
  <sheetData>
    <row r="1" spans="1:9" s="214" customFormat="1" ht="15" customHeight="1">
      <c r="A1" s="992" t="s">
        <v>979</v>
      </c>
      <c r="B1" s="993"/>
      <c r="C1" s="993"/>
      <c r="D1" s="993"/>
      <c r="E1" s="993"/>
      <c r="F1" s="993"/>
      <c r="G1" s="993"/>
      <c r="H1" s="993"/>
      <c r="I1" s="994"/>
    </row>
    <row r="2" spans="1:9">
      <c r="A2" s="1102"/>
      <c r="B2" s="1102"/>
      <c r="C2" s="1102"/>
      <c r="D2" s="1102"/>
      <c r="E2" s="1102"/>
      <c r="F2" s="1102"/>
      <c r="G2" s="1102"/>
      <c r="H2" s="1102"/>
      <c r="I2" s="1102"/>
    </row>
    <row r="3" spans="1:9" ht="15" customHeight="1">
      <c r="A3" s="1103" t="s">
        <v>3</v>
      </c>
      <c r="B3" s="1104"/>
      <c r="C3" s="1105" t="s">
        <v>1515</v>
      </c>
      <c r="D3" s="1106"/>
      <c r="E3" s="1106"/>
      <c r="F3" s="1106"/>
      <c r="G3" s="1106"/>
      <c r="H3" s="1106"/>
      <c r="I3" s="1107"/>
    </row>
    <row r="4" spans="1:9" s="214" customFormat="1" ht="15" customHeight="1">
      <c r="A4" s="1000" t="s">
        <v>42</v>
      </c>
      <c r="B4" s="1000"/>
      <c r="C4" s="1108" t="s">
        <v>1668</v>
      </c>
      <c r="D4" s="1109"/>
      <c r="E4" s="1109"/>
      <c r="F4" s="1109"/>
      <c r="G4" s="1109"/>
      <c r="H4" s="1109"/>
      <c r="I4" s="1110"/>
    </row>
    <row r="5" spans="1:9" s="214" customFormat="1" ht="15" customHeight="1">
      <c r="A5" s="917" t="s">
        <v>14</v>
      </c>
      <c r="B5" s="917"/>
      <c r="C5" s="46" t="s">
        <v>15</v>
      </c>
      <c r="D5" s="917" t="s">
        <v>692</v>
      </c>
      <c r="E5" s="917"/>
      <c r="F5" s="917"/>
      <c r="G5" s="917"/>
      <c r="H5" s="917"/>
      <c r="I5" s="917"/>
    </row>
    <row r="6" spans="1:9" s="214" customFormat="1" ht="15" customHeight="1">
      <c r="A6" s="917"/>
      <c r="B6" s="917"/>
      <c r="C6" s="936" t="s">
        <v>102</v>
      </c>
      <c r="D6" s="984" t="s">
        <v>17</v>
      </c>
      <c r="E6" s="984" t="s">
        <v>44</v>
      </c>
      <c r="F6" s="1003" t="s">
        <v>43</v>
      </c>
      <c r="G6" s="986" t="s">
        <v>846</v>
      </c>
      <c r="H6" s="810" t="s">
        <v>847</v>
      </c>
      <c r="I6" s="811" t="s">
        <v>1232</v>
      </c>
    </row>
    <row r="7" spans="1:9" s="214" customFormat="1" ht="15" customHeight="1">
      <c r="A7" s="917"/>
      <c r="B7" s="917"/>
      <c r="C7" s="937"/>
      <c r="D7" s="985"/>
      <c r="E7" s="985"/>
      <c r="F7" s="1004"/>
      <c r="G7" s="987"/>
      <c r="H7" s="812" t="s">
        <v>848</v>
      </c>
      <c r="I7" s="813" t="s">
        <v>1233</v>
      </c>
    </row>
    <row r="8" spans="1:9" s="214" customFormat="1" ht="15" customHeight="1">
      <c r="A8" s="917"/>
      <c r="B8" s="917"/>
      <c r="C8" s="938"/>
      <c r="D8" s="1090"/>
      <c r="E8" s="1090"/>
      <c r="F8" s="1005"/>
      <c r="G8" s="988"/>
      <c r="H8" s="814" t="s">
        <v>849</v>
      </c>
      <c r="I8" s="815" t="s">
        <v>1234</v>
      </c>
    </row>
    <row r="9" spans="1:9" ht="5.0999999999999996" customHeight="1">
      <c r="A9" s="312"/>
      <c r="B9" s="58"/>
      <c r="C9" s="72"/>
      <c r="D9" s="58"/>
      <c r="E9" s="58"/>
      <c r="F9" s="72"/>
      <c r="G9" s="71"/>
      <c r="H9" s="67"/>
      <c r="I9" s="315"/>
    </row>
    <row r="10" spans="1:9" s="214" customFormat="1" ht="15" customHeight="1">
      <c r="A10" s="1095" t="s">
        <v>650</v>
      </c>
      <c r="B10" s="1006"/>
      <c r="C10" s="298"/>
      <c r="D10" s="298"/>
      <c r="E10" s="298"/>
      <c r="F10" s="298"/>
      <c r="G10" s="298"/>
      <c r="H10" s="298"/>
      <c r="I10" s="310"/>
    </row>
    <row r="11" spans="1:9" ht="15" customHeight="1">
      <c r="A11" s="1096" t="s">
        <v>45</v>
      </c>
      <c r="B11" s="1097"/>
      <c r="C11" s="1080" t="s">
        <v>1227</v>
      </c>
      <c r="D11" s="1081"/>
      <c r="E11" s="1081"/>
      <c r="F11" s="1081"/>
      <c r="G11" s="1081"/>
      <c r="H11" s="1081"/>
      <c r="I11" s="1082"/>
    </row>
    <row r="12" spans="1:9" ht="15" customHeight="1">
      <c r="A12" s="1098"/>
      <c r="B12" s="1099"/>
      <c r="C12" s="1091"/>
      <c r="D12" s="1092"/>
      <c r="E12" s="1092"/>
      <c r="F12" s="1092"/>
      <c r="G12" s="1092"/>
      <c r="H12" s="1092"/>
      <c r="I12" s="1093"/>
    </row>
    <row r="13" spans="1:9" ht="15" customHeight="1">
      <c r="A13" s="1098"/>
      <c r="B13" s="1099"/>
      <c r="C13" s="1091"/>
      <c r="D13" s="1092"/>
      <c r="E13" s="1092"/>
      <c r="F13" s="1092"/>
      <c r="G13" s="1092"/>
      <c r="H13" s="1092"/>
      <c r="I13" s="1093"/>
    </row>
    <row r="14" spans="1:9" ht="15" customHeight="1">
      <c r="A14" s="1098"/>
      <c r="B14" s="1099"/>
      <c r="C14" s="1091"/>
      <c r="D14" s="1092"/>
      <c r="E14" s="1092"/>
      <c r="F14" s="1092"/>
      <c r="G14" s="1092"/>
      <c r="H14" s="1092"/>
      <c r="I14" s="1093"/>
    </row>
    <row r="15" spans="1:9" ht="15" customHeight="1">
      <c r="A15" s="1100"/>
      <c r="B15" s="1101"/>
      <c r="C15" s="1083"/>
      <c r="D15" s="1084"/>
      <c r="E15" s="1084"/>
      <c r="F15" s="1084"/>
      <c r="G15" s="1084"/>
      <c r="H15" s="1084"/>
      <c r="I15" s="1085"/>
    </row>
    <row r="16" spans="1:9" ht="15" customHeight="1">
      <c r="A16" s="1064" t="s">
        <v>18</v>
      </c>
      <c r="B16" s="1066"/>
      <c r="C16" s="1113" t="s">
        <v>19</v>
      </c>
      <c r="D16" s="1102"/>
      <c r="E16" s="1114"/>
      <c r="F16" s="1115" t="s">
        <v>465</v>
      </c>
      <c r="G16" s="1116"/>
      <c r="H16" s="1116"/>
      <c r="I16" s="1117"/>
    </row>
    <row r="17" spans="1:9" ht="15" customHeight="1">
      <c r="A17" s="1111"/>
      <c r="B17" s="1112"/>
      <c r="C17" s="1113" t="s">
        <v>47</v>
      </c>
      <c r="D17" s="1102"/>
      <c r="E17" s="1114"/>
      <c r="F17" s="1113" t="s">
        <v>1235</v>
      </c>
      <c r="G17" s="1102"/>
      <c r="H17" s="1102"/>
      <c r="I17" s="1114"/>
    </row>
    <row r="18" spans="1:9" ht="15" customHeight="1">
      <c r="A18" s="1067"/>
      <c r="B18" s="1069"/>
      <c r="C18" s="1113" t="s">
        <v>20</v>
      </c>
      <c r="D18" s="1102"/>
      <c r="E18" s="1114"/>
      <c r="F18" s="1108" t="s">
        <v>497</v>
      </c>
      <c r="G18" s="1109"/>
      <c r="H18" s="1109"/>
      <c r="I18" s="1110"/>
    </row>
    <row r="19" spans="1:9" ht="4.5" customHeight="1">
      <c r="A19" s="77"/>
      <c r="B19" s="77"/>
      <c r="C19" s="86"/>
      <c r="D19" s="86"/>
      <c r="E19" s="86"/>
      <c r="F19" s="86"/>
      <c r="G19" s="86"/>
      <c r="H19" s="86"/>
      <c r="I19" s="86"/>
    </row>
    <row r="20" spans="1:9" s="214" customFormat="1" ht="15" customHeight="1">
      <c r="A20" s="1006" t="s">
        <v>651</v>
      </c>
      <c r="B20" s="1006"/>
      <c r="C20" s="59"/>
      <c r="D20" s="298"/>
      <c r="E20" s="298"/>
      <c r="F20" s="298"/>
      <c r="G20" s="298"/>
      <c r="H20" s="298"/>
      <c r="I20" s="298"/>
    </row>
    <row r="21" spans="1:9" ht="13.5" customHeight="1">
      <c r="A21" s="927" t="s">
        <v>49</v>
      </c>
      <c r="B21" s="1009" t="s">
        <v>658</v>
      </c>
      <c r="C21" s="1010"/>
      <c r="D21" s="1070" t="s">
        <v>440</v>
      </c>
      <c r="E21" s="1071"/>
      <c r="F21" s="1071"/>
      <c r="G21" s="1071"/>
      <c r="H21" s="1071"/>
      <c r="I21" s="1072"/>
    </row>
    <row r="22" spans="1:9" ht="13.5" customHeight="1">
      <c r="A22" s="928"/>
      <c r="B22" s="1013"/>
      <c r="C22" s="1014"/>
      <c r="D22" s="1073"/>
      <c r="E22" s="1074"/>
      <c r="F22" s="1074"/>
      <c r="G22" s="1074"/>
      <c r="H22" s="1074"/>
      <c r="I22" s="1075"/>
    </row>
    <row r="23" spans="1:9" ht="13.5" customHeight="1">
      <c r="A23" s="928"/>
      <c r="B23" s="1009" t="s">
        <v>659</v>
      </c>
      <c r="C23" s="1010"/>
      <c r="D23" s="1070" t="s">
        <v>444</v>
      </c>
      <c r="E23" s="1071"/>
      <c r="F23" s="1071"/>
      <c r="G23" s="1071"/>
      <c r="H23" s="1071"/>
      <c r="I23" s="1072"/>
    </row>
    <row r="24" spans="1:9" ht="13.5" customHeight="1">
      <c r="A24" s="928"/>
      <c r="B24" s="1013"/>
      <c r="C24" s="1014"/>
      <c r="D24" s="1073"/>
      <c r="E24" s="1074"/>
      <c r="F24" s="1074"/>
      <c r="G24" s="1074"/>
      <c r="H24" s="1074"/>
      <c r="I24" s="1075"/>
    </row>
    <row r="25" spans="1:9" ht="13.5" customHeight="1">
      <c r="A25" s="928"/>
      <c r="B25" s="1009" t="s">
        <v>660</v>
      </c>
      <c r="C25" s="1010"/>
      <c r="D25" s="1070" t="s">
        <v>445</v>
      </c>
      <c r="E25" s="1071"/>
      <c r="F25" s="1071"/>
      <c r="G25" s="1071"/>
      <c r="H25" s="1071"/>
      <c r="I25" s="1072"/>
    </row>
    <row r="26" spans="1:9" ht="13.5" customHeight="1">
      <c r="A26" s="928"/>
      <c r="B26" s="1013"/>
      <c r="C26" s="1014"/>
      <c r="D26" s="1073"/>
      <c r="E26" s="1074"/>
      <c r="F26" s="1074"/>
      <c r="G26" s="1074"/>
      <c r="H26" s="1074"/>
      <c r="I26" s="1075"/>
    </row>
    <row r="27" spans="1:9" ht="13.5" customHeight="1">
      <c r="A27" s="928"/>
      <c r="B27" s="1009" t="s">
        <v>661</v>
      </c>
      <c r="C27" s="1010"/>
      <c r="D27" s="1070" t="s">
        <v>446</v>
      </c>
      <c r="E27" s="1071"/>
      <c r="F27" s="1071"/>
      <c r="G27" s="1071"/>
      <c r="H27" s="1071"/>
      <c r="I27" s="1072"/>
    </row>
    <row r="28" spans="1:9" ht="13.5" customHeight="1">
      <c r="A28" s="1094"/>
      <c r="B28" s="1013"/>
      <c r="C28" s="1014"/>
      <c r="D28" s="1073"/>
      <c r="E28" s="1074"/>
      <c r="F28" s="1074"/>
      <c r="G28" s="1074"/>
      <c r="H28" s="1074"/>
      <c r="I28" s="1075"/>
    </row>
    <row r="29" spans="1:9" ht="13.5" customHeight="1">
      <c r="A29" s="1064" t="s">
        <v>52</v>
      </c>
      <c r="B29" s="1065"/>
      <c r="C29" s="1066"/>
      <c r="D29" s="1070" t="s">
        <v>841</v>
      </c>
      <c r="E29" s="1071"/>
      <c r="F29" s="1071"/>
      <c r="G29" s="1071"/>
      <c r="H29" s="1071"/>
      <c r="I29" s="1072"/>
    </row>
    <row r="30" spans="1:9" ht="13.5" customHeight="1">
      <c r="A30" s="1067"/>
      <c r="B30" s="1068"/>
      <c r="C30" s="1069"/>
      <c r="D30" s="1073"/>
      <c r="E30" s="1074"/>
      <c r="F30" s="1074"/>
      <c r="G30" s="1074"/>
      <c r="H30" s="1074"/>
      <c r="I30" s="1075"/>
    </row>
    <row r="31" spans="1:9" ht="13.5" customHeight="1">
      <c r="A31" s="1064" t="s">
        <v>53</v>
      </c>
      <c r="B31" s="1065"/>
      <c r="C31" s="1066"/>
      <c r="D31" s="1070" t="s">
        <v>842</v>
      </c>
      <c r="E31" s="1071"/>
      <c r="F31" s="1071"/>
      <c r="G31" s="1071"/>
      <c r="H31" s="1071"/>
      <c r="I31" s="1072"/>
    </row>
    <row r="32" spans="1:9" ht="13.5" customHeight="1">
      <c r="A32" s="1067"/>
      <c r="B32" s="1068"/>
      <c r="C32" s="1069"/>
      <c r="D32" s="1073"/>
      <c r="E32" s="1074"/>
      <c r="F32" s="1074"/>
      <c r="G32" s="1074"/>
      <c r="H32" s="1074"/>
      <c r="I32" s="1075"/>
    </row>
    <row r="33" spans="1:18" ht="13.5" customHeight="1">
      <c r="A33" s="1064" t="s">
        <v>54</v>
      </c>
      <c r="B33" s="1065"/>
      <c r="C33" s="1066"/>
      <c r="D33" s="1070" t="s">
        <v>347</v>
      </c>
      <c r="E33" s="1071"/>
      <c r="F33" s="1071"/>
      <c r="G33" s="1071"/>
      <c r="H33" s="1071"/>
      <c r="I33" s="1072"/>
    </row>
    <row r="34" spans="1:18" ht="13.5" customHeight="1">
      <c r="A34" s="1067"/>
      <c r="B34" s="1068"/>
      <c r="C34" s="1069"/>
      <c r="D34" s="1073"/>
      <c r="E34" s="1074"/>
      <c r="F34" s="1074"/>
      <c r="G34" s="1074"/>
      <c r="H34" s="1074"/>
      <c r="I34" s="1075"/>
    </row>
    <row r="35" spans="1:18" s="214" customFormat="1" ht="15" customHeight="1">
      <c r="A35" s="992" t="s">
        <v>56</v>
      </c>
      <c r="B35" s="993"/>
      <c r="C35" s="993"/>
      <c r="D35" s="993"/>
      <c r="E35" s="993"/>
      <c r="F35" s="993"/>
      <c r="G35" s="993"/>
      <c r="H35" s="993"/>
      <c r="I35" s="994"/>
    </row>
    <row r="36" spans="1:18" s="214" customFormat="1" ht="15" customHeight="1">
      <c r="A36" s="1026" t="s">
        <v>57</v>
      </c>
      <c r="B36" s="1027"/>
      <c r="C36" s="1028"/>
      <c r="D36" s="35" t="s">
        <v>981</v>
      </c>
      <c r="E36" s="35" t="s">
        <v>982</v>
      </c>
      <c r="F36" s="35" t="s">
        <v>980</v>
      </c>
      <c r="G36" s="35" t="s">
        <v>983</v>
      </c>
      <c r="H36" s="35" t="s">
        <v>984</v>
      </c>
      <c r="I36" s="35" t="s">
        <v>985</v>
      </c>
    </row>
    <row r="37" spans="1:18" ht="15" customHeight="1">
      <c r="A37" s="1121" t="s">
        <v>447</v>
      </c>
      <c r="B37" s="1122"/>
      <c r="C37" s="316" t="s">
        <v>81</v>
      </c>
      <c r="D37" s="447"/>
      <c r="E37" s="448">
        <v>10</v>
      </c>
      <c r="F37" s="449">
        <v>13</v>
      </c>
      <c r="G37" s="449">
        <v>20</v>
      </c>
      <c r="H37" s="449">
        <v>15</v>
      </c>
      <c r="I37" s="450"/>
    </row>
    <row r="38" spans="1:18" ht="15" customHeight="1">
      <c r="A38" s="1123"/>
      <c r="B38" s="1124"/>
      <c r="C38" s="322" t="s">
        <v>59</v>
      </c>
      <c r="D38" s="451">
        <v>5</v>
      </c>
      <c r="E38" s="452">
        <v>8</v>
      </c>
      <c r="F38" s="453">
        <v>13</v>
      </c>
      <c r="G38" s="453">
        <v>11</v>
      </c>
      <c r="H38" s="451"/>
      <c r="I38" s="451"/>
    </row>
    <row r="39" spans="1:18" ht="15" customHeight="1">
      <c r="A39" s="1125" t="s">
        <v>850</v>
      </c>
      <c r="B39" s="1126"/>
      <c r="C39" s="316" t="s">
        <v>60</v>
      </c>
      <c r="D39" s="454">
        <v>112781000</v>
      </c>
      <c r="E39" s="454">
        <v>111860000</v>
      </c>
      <c r="F39" s="455">
        <v>109463000</v>
      </c>
      <c r="G39" s="455">
        <v>87895000</v>
      </c>
      <c r="H39" s="455">
        <v>83035000</v>
      </c>
      <c r="I39" s="455"/>
    </row>
    <row r="40" spans="1:18" ht="15" customHeight="1">
      <c r="A40" s="1127"/>
      <c r="B40" s="1128"/>
      <c r="C40" s="322" t="s">
        <v>61</v>
      </c>
      <c r="D40" s="456">
        <v>110796873</v>
      </c>
      <c r="E40" s="457">
        <v>110824583</v>
      </c>
      <c r="F40" s="458">
        <v>110494373</v>
      </c>
      <c r="G40" s="716">
        <v>84283518</v>
      </c>
      <c r="H40" s="459"/>
      <c r="I40" s="459"/>
    </row>
    <row r="41" spans="1:18" ht="18" customHeight="1">
      <c r="A41" s="1086" t="s">
        <v>851</v>
      </c>
      <c r="B41" s="1087"/>
      <c r="C41" s="316" t="s">
        <v>60</v>
      </c>
      <c r="D41" s="460"/>
      <c r="E41" s="460"/>
      <c r="F41" s="461"/>
      <c r="G41" s="455">
        <v>37500000</v>
      </c>
      <c r="H41" s="455">
        <v>41407000</v>
      </c>
      <c r="I41" s="455"/>
    </row>
    <row r="42" spans="1:18" ht="18" customHeight="1">
      <c r="A42" s="1088"/>
      <c r="B42" s="1089"/>
      <c r="C42" s="322" t="s">
        <v>61</v>
      </c>
      <c r="D42" s="462"/>
      <c r="E42" s="463"/>
      <c r="F42" s="464"/>
      <c r="G42" s="716">
        <v>37500000</v>
      </c>
      <c r="H42" s="459"/>
      <c r="I42" s="459"/>
    </row>
    <row r="43" spans="1:18" ht="18" customHeight="1">
      <c r="A43" s="1076" t="s">
        <v>63</v>
      </c>
      <c r="B43" s="1077"/>
      <c r="C43" s="1080"/>
      <c r="D43" s="1081"/>
      <c r="E43" s="1081"/>
      <c r="F43" s="1081"/>
      <c r="G43" s="1081"/>
      <c r="H43" s="1081"/>
      <c r="I43" s="1082"/>
    </row>
    <row r="44" spans="1:18" ht="15" customHeight="1">
      <c r="A44" s="1078"/>
      <c r="B44" s="1079"/>
      <c r="C44" s="1083"/>
      <c r="D44" s="1084"/>
      <c r="E44" s="1084"/>
      <c r="F44" s="1084"/>
      <c r="G44" s="1084"/>
      <c r="H44" s="1084"/>
      <c r="I44" s="1085"/>
    </row>
    <row r="45" spans="1:18" ht="4.5" customHeight="1">
      <c r="A45" s="145"/>
      <c r="B45" s="145"/>
      <c r="C45" s="87"/>
      <c r="D45" s="87"/>
      <c r="E45" s="87"/>
      <c r="F45" s="87"/>
      <c r="G45" s="87"/>
      <c r="H45" s="87"/>
      <c r="I45" s="87"/>
    </row>
    <row r="46" spans="1:18" s="214" customFormat="1" ht="15" customHeight="1">
      <c r="A46" s="1006" t="s">
        <v>647</v>
      </c>
      <c r="B46" s="1006"/>
      <c r="C46" s="59"/>
      <c r="D46" s="298"/>
      <c r="E46" s="298"/>
      <c r="F46" s="298"/>
      <c r="G46" s="298"/>
      <c r="H46" s="298"/>
      <c r="I46" s="298"/>
    </row>
    <row r="47" spans="1:18" ht="15" customHeight="1">
      <c r="A47" s="1144" t="s">
        <v>652</v>
      </c>
      <c r="B47" s="1118" t="s">
        <v>693</v>
      </c>
      <c r="C47" s="1043" t="s">
        <v>1669</v>
      </c>
      <c r="D47" s="1044"/>
      <c r="E47" s="1044"/>
      <c r="F47" s="1044"/>
      <c r="G47" s="1044"/>
      <c r="H47" s="1044"/>
      <c r="I47" s="1045"/>
    </row>
    <row r="48" spans="1:18" ht="15" customHeight="1">
      <c r="A48" s="1145"/>
      <c r="B48" s="1119"/>
      <c r="C48" s="1046"/>
      <c r="D48" s="1047"/>
      <c r="E48" s="1047"/>
      <c r="F48" s="1047"/>
      <c r="G48" s="1047"/>
      <c r="H48" s="1047"/>
      <c r="I48" s="1048"/>
      <c r="L48" s="251"/>
      <c r="M48" s="251"/>
      <c r="N48" s="251"/>
      <c r="O48" s="251"/>
      <c r="P48" s="251"/>
      <c r="Q48" s="251"/>
      <c r="R48" s="251"/>
    </row>
    <row r="49" spans="1:18" ht="15" customHeight="1">
      <c r="A49" s="1145"/>
      <c r="B49" s="1119"/>
      <c r="C49" s="1046"/>
      <c r="D49" s="1047"/>
      <c r="E49" s="1047"/>
      <c r="F49" s="1047"/>
      <c r="G49" s="1047"/>
      <c r="H49" s="1047"/>
      <c r="I49" s="1048"/>
      <c r="L49" s="251"/>
      <c r="M49" s="252"/>
      <c r="N49" s="252"/>
      <c r="O49" s="252"/>
      <c r="P49" s="252"/>
      <c r="Q49" s="252"/>
      <c r="R49" s="252"/>
    </row>
    <row r="50" spans="1:18" ht="15" customHeight="1">
      <c r="A50" s="1145"/>
      <c r="B50" s="1119"/>
      <c r="C50" s="1046"/>
      <c r="D50" s="1047"/>
      <c r="E50" s="1047"/>
      <c r="F50" s="1047"/>
      <c r="G50" s="1047"/>
      <c r="H50" s="1047"/>
      <c r="I50" s="1048"/>
      <c r="L50" s="252"/>
      <c r="M50" s="252"/>
      <c r="N50" s="252"/>
      <c r="O50" s="252"/>
      <c r="P50" s="252"/>
      <c r="Q50" s="252"/>
      <c r="R50" s="252"/>
    </row>
    <row r="51" spans="1:18" ht="15" customHeight="1">
      <c r="A51" s="1145"/>
      <c r="B51" s="1119"/>
      <c r="C51" s="1046"/>
      <c r="D51" s="1047"/>
      <c r="E51" s="1047"/>
      <c r="F51" s="1047"/>
      <c r="G51" s="1047"/>
      <c r="H51" s="1047"/>
      <c r="I51" s="1048"/>
      <c r="L51" s="252"/>
      <c r="M51" s="252"/>
      <c r="N51" s="252"/>
      <c r="O51" s="252"/>
      <c r="P51" s="252"/>
      <c r="Q51" s="252"/>
      <c r="R51" s="252"/>
    </row>
    <row r="52" spans="1:18" ht="15" customHeight="1">
      <c r="A52" s="1145"/>
      <c r="B52" s="1119"/>
      <c r="C52" s="1046"/>
      <c r="D52" s="1047"/>
      <c r="E52" s="1047"/>
      <c r="F52" s="1047"/>
      <c r="G52" s="1047"/>
      <c r="H52" s="1047"/>
      <c r="I52" s="1048"/>
      <c r="L52" s="252"/>
      <c r="M52" s="252"/>
      <c r="N52" s="252"/>
      <c r="O52" s="252"/>
      <c r="P52" s="252"/>
      <c r="Q52" s="252"/>
      <c r="R52" s="252"/>
    </row>
    <row r="53" spans="1:18" ht="15" customHeight="1">
      <c r="A53" s="1145"/>
      <c r="B53" s="1119"/>
      <c r="C53" s="1046"/>
      <c r="D53" s="1047"/>
      <c r="E53" s="1047"/>
      <c r="F53" s="1047"/>
      <c r="G53" s="1047"/>
      <c r="H53" s="1047"/>
      <c r="I53" s="1048"/>
      <c r="L53" s="252"/>
      <c r="M53" s="252"/>
      <c r="N53" s="252"/>
      <c r="O53" s="252"/>
      <c r="P53" s="252"/>
      <c r="Q53" s="252"/>
      <c r="R53" s="252"/>
    </row>
    <row r="54" spans="1:18" ht="15" customHeight="1">
      <c r="A54" s="1145"/>
      <c r="B54" s="1119"/>
      <c r="C54" s="1046"/>
      <c r="D54" s="1047"/>
      <c r="E54" s="1047"/>
      <c r="F54" s="1047"/>
      <c r="G54" s="1047"/>
      <c r="H54" s="1047"/>
      <c r="I54" s="1048"/>
      <c r="L54" s="252"/>
      <c r="M54" s="252"/>
      <c r="N54" s="252"/>
      <c r="O54" s="252"/>
      <c r="P54" s="252"/>
      <c r="Q54" s="252"/>
      <c r="R54" s="252"/>
    </row>
    <row r="55" spans="1:18" ht="15" customHeight="1">
      <c r="A55" s="1145"/>
      <c r="B55" s="1119"/>
      <c r="C55" s="1046"/>
      <c r="D55" s="1047"/>
      <c r="E55" s="1047"/>
      <c r="F55" s="1047"/>
      <c r="G55" s="1047"/>
      <c r="H55" s="1047"/>
      <c r="I55" s="1048"/>
      <c r="L55" s="252"/>
      <c r="M55" s="252"/>
      <c r="N55" s="252"/>
      <c r="O55" s="252"/>
      <c r="P55" s="252"/>
      <c r="Q55" s="252"/>
      <c r="R55" s="252"/>
    </row>
    <row r="56" spans="1:18" ht="15" customHeight="1">
      <c r="A56" s="1145"/>
      <c r="B56" s="1119"/>
      <c r="C56" s="1046"/>
      <c r="D56" s="1047"/>
      <c r="E56" s="1047"/>
      <c r="F56" s="1047"/>
      <c r="G56" s="1047"/>
      <c r="H56" s="1047"/>
      <c r="I56" s="1048"/>
      <c r="L56" s="252"/>
      <c r="M56" s="252"/>
      <c r="N56" s="252"/>
      <c r="O56" s="252"/>
      <c r="P56" s="252"/>
      <c r="Q56" s="252"/>
      <c r="R56" s="252"/>
    </row>
    <row r="57" spans="1:18" ht="8.25" customHeight="1">
      <c r="A57" s="1146"/>
      <c r="B57" s="1120"/>
      <c r="C57" s="1049"/>
      <c r="D57" s="1050"/>
      <c r="E57" s="1050"/>
      <c r="F57" s="1050"/>
      <c r="G57" s="1050"/>
      <c r="H57" s="1050"/>
      <c r="I57" s="1051"/>
      <c r="L57" s="252"/>
      <c r="M57" s="252"/>
      <c r="N57" s="252"/>
      <c r="O57" s="252"/>
      <c r="P57" s="252"/>
      <c r="Q57" s="252"/>
      <c r="R57" s="252"/>
    </row>
    <row r="58" spans="1:18" ht="15" customHeight="1">
      <c r="A58" s="1147" t="s">
        <v>652</v>
      </c>
      <c r="B58" s="1118" t="s">
        <v>693</v>
      </c>
      <c r="C58" s="1043" t="s">
        <v>1670</v>
      </c>
      <c r="D58" s="1044"/>
      <c r="E58" s="1044"/>
      <c r="F58" s="1044"/>
      <c r="G58" s="1044"/>
      <c r="H58" s="1044"/>
      <c r="I58" s="1045"/>
      <c r="L58" s="252"/>
      <c r="M58" s="252"/>
      <c r="N58" s="252"/>
      <c r="O58" s="252"/>
      <c r="P58" s="252"/>
      <c r="Q58" s="252"/>
      <c r="R58" s="252"/>
    </row>
    <row r="59" spans="1:18" ht="15" customHeight="1">
      <c r="A59" s="1148"/>
      <c r="B59" s="1119"/>
      <c r="C59" s="1046"/>
      <c r="D59" s="1047"/>
      <c r="E59" s="1047"/>
      <c r="F59" s="1047"/>
      <c r="G59" s="1047"/>
      <c r="H59" s="1047"/>
      <c r="I59" s="1048"/>
      <c r="L59" s="252"/>
      <c r="M59" s="252"/>
      <c r="N59" s="252"/>
      <c r="O59" s="252"/>
      <c r="P59" s="252"/>
      <c r="Q59" s="252"/>
      <c r="R59" s="252"/>
    </row>
    <row r="60" spans="1:18" ht="15" customHeight="1">
      <c r="A60" s="1148"/>
      <c r="B60" s="1119"/>
      <c r="C60" s="1046"/>
      <c r="D60" s="1047"/>
      <c r="E60" s="1047"/>
      <c r="F60" s="1047"/>
      <c r="G60" s="1047"/>
      <c r="H60" s="1047"/>
      <c r="I60" s="1048"/>
      <c r="L60" s="252"/>
      <c r="M60" s="252"/>
      <c r="N60" s="252"/>
      <c r="O60" s="252"/>
      <c r="P60" s="252"/>
      <c r="Q60" s="252"/>
      <c r="R60" s="252"/>
    </row>
    <row r="61" spans="1:18" ht="15" customHeight="1">
      <c r="A61" s="1148"/>
      <c r="B61" s="1119"/>
      <c r="C61" s="1046"/>
      <c r="D61" s="1047"/>
      <c r="E61" s="1047"/>
      <c r="F61" s="1047"/>
      <c r="G61" s="1047"/>
      <c r="H61" s="1047"/>
      <c r="I61" s="1048"/>
      <c r="L61" s="252"/>
      <c r="M61" s="252"/>
      <c r="N61" s="252"/>
      <c r="O61" s="252"/>
      <c r="P61" s="252"/>
      <c r="Q61" s="252"/>
      <c r="R61" s="252"/>
    </row>
    <row r="62" spans="1:18" ht="15" customHeight="1">
      <c r="A62" s="1148"/>
      <c r="B62" s="1119"/>
      <c r="C62" s="1046"/>
      <c r="D62" s="1047"/>
      <c r="E62" s="1047"/>
      <c r="F62" s="1047"/>
      <c r="G62" s="1047"/>
      <c r="H62" s="1047"/>
      <c r="I62" s="1048"/>
      <c r="L62" s="252"/>
      <c r="M62" s="252"/>
      <c r="N62" s="252"/>
      <c r="O62" s="252"/>
      <c r="P62" s="252"/>
      <c r="Q62" s="252"/>
      <c r="R62" s="252"/>
    </row>
    <row r="63" spans="1:18" ht="15" customHeight="1">
      <c r="A63" s="1148"/>
      <c r="B63" s="1119"/>
      <c r="C63" s="1046"/>
      <c r="D63" s="1047"/>
      <c r="E63" s="1047"/>
      <c r="F63" s="1047"/>
      <c r="G63" s="1047"/>
      <c r="H63" s="1047"/>
      <c r="I63" s="1048"/>
      <c r="L63" s="252"/>
      <c r="M63" s="252"/>
      <c r="N63" s="252"/>
      <c r="O63" s="252"/>
      <c r="P63" s="252"/>
      <c r="Q63" s="252"/>
      <c r="R63" s="252"/>
    </row>
    <row r="64" spans="1:18" ht="15" customHeight="1">
      <c r="A64" s="1148"/>
      <c r="B64" s="1119"/>
      <c r="C64" s="1046"/>
      <c r="D64" s="1047"/>
      <c r="E64" s="1047"/>
      <c r="F64" s="1047"/>
      <c r="G64" s="1047"/>
      <c r="H64" s="1047"/>
      <c r="I64" s="1048"/>
      <c r="L64" s="252"/>
      <c r="M64" s="252"/>
      <c r="N64" s="252"/>
      <c r="O64" s="252"/>
      <c r="P64" s="252"/>
      <c r="Q64" s="252"/>
      <c r="R64" s="252"/>
    </row>
    <row r="65" spans="1:18" ht="15" customHeight="1">
      <c r="A65" s="1148"/>
      <c r="B65" s="1119"/>
      <c r="C65" s="1046"/>
      <c r="D65" s="1047"/>
      <c r="E65" s="1047"/>
      <c r="F65" s="1047"/>
      <c r="G65" s="1047"/>
      <c r="H65" s="1047"/>
      <c r="I65" s="1048"/>
      <c r="L65" s="252"/>
      <c r="M65" s="252"/>
      <c r="N65" s="252"/>
      <c r="O65" s="252"/>
      <c r="P65" s="252"/>
      <c r="Q65" s="252"/>
      <c r="R65" s="252"/>
    </row>
    <row r="66" spans="1:18" ht="6" customHeight="1">
      <c r="A66" s="1148"/>
      <c r="B66" s="1120"/>
      <c r="C66" s="1049"/>
      <c r="D66" s="1050"/>
      <c r="E66" s="1050"/>
      <c r="F66" s="1050"/>
      <c r="G66" s="1050"/>
      <c r="H66" s="1050"/>
      <c r="I66" s="1051"/>
      <c r="L66" s="252"/>
      <c r="M66" s="252"/>
      <c r="N66" s="252"/>
      <c r="O66" s="252"/>
      <c r="P66" s="252"/>
      <c r="Q66" s="252"/>
      <c r="R66" s="252"/>
    </row>
    <row r="67" spans="1:18" ht="15" customHeight="1">
      <c r="A67" s="1148"/>
      <c r="B67" s="1118" t="s">
        <v>65</v>
      </c>
      <c r="C67" s="1080" t="s">
        <v>1228</v>
      </c>
      <c r="D67" s="1081"/>
      <c r="E67" s="1081"/>
      <c r="F67" s="1081"/>
      <c r="G67" s="1081"/>
      <c r="H67" s="1081"/>
      <c r="I67" s="1082"/>
      <c r="L67" s="252"/>
      <c r="M67" s="252"/>
      <c r="N67" s="252"/>
      <c r="O67" s="252"/>
      <c r="P67" s="252"/>
      <c r="Q67" s="252"/>
      <c r="R67" s="252"/>
    </row>
    <row r="68" spans="1:18" ht="15" customHeight="1">
      <c r="A68" s="1148"/>
      <c r="B68" s="1119"/>
      <c r="C68" s="1091"/>
      <c r="D68" s="1092"/>
      <c r="E68" s="1092"/>
      <c r="F68" s="1092"/>
      <c r="G68" s="1092"/>
      <c r="H68" s="1092"/>
      <c r="I68" s="1093"/>
      <c r="L68" s="252"/>
      <c r="M68" s="252"/>
      <c r="N68" s="252"/>
      <c r="O68" s="252"/>
      <c r="P68" s="252"/>
      <c r="Q68" s="252"/>
      <c r="R68" s="252"/>
    </row>
    <row r="69" spans="1:18" ht="15" customHeight="1">
      <c r="A69" s="1148"/>
      <c r="B69" s="1119"/>
      <c r="C69" s="1091"/>
      <c r="D69" s="1092"/>
      <c r="E69" s="1092"/>
      <c r="F69" s="1092"/>
      <c r="G69" s="1092"/>
      <c r="H69" s="1092"/>
      <c r="I69" s="1093"/>
      <c r="L69" s="252"/>
      <c r="M69" s="252"/>
      <c r="N69" s="252"/>
      <c r="O69" s="252"/>
      <c r="P69" s="252"/>
      <c r="Q69" s="252"/>
      <c r="R69" s="252"/>
    </row>
    <row r="70" spans="1:18" ht="15" customHeight="1">
      <c r="A70" s="1148"/>
      <c r="B70" s="1119"/>
      <c r="C70" s="1091"/>
      <c r="D70" s="1092"/>
      <c r="E70" s="1092"/>
      <c r="F70" s="1092"/>
      <c r="G70" s="1092"/>
      <c r="H70" s="1092"/>
      <c r="I70" s="1093"/>
      <c r="L70" s="251"/>
      <c r="M70" s="251"/>
      <c r="N70" s="251"/>
      <c r="O70" s="251"/>
      <c r="P70" s="251"/>
      <c r="Q70" s="251"/>
      <c r="R70" s="251"/>
    </row>
    <row r="71" spans="1:18" ht="15" customHeight="1">
      <c r="A71" s="1148"/>
      <c r="B71" s="1119"/>
      <c r="C71" s="1091"/>
      <c r="D71" s="1092"/>
      <c r="E71" s="1092"/>
      <c r="F71" s="1092"/>
      <c r="G71" s="1092"/>
      <c r="H71" s="1092"/>
      <c r="I71" s="1093"/>
      <c r="L71" s="251"/>
      <c r="M71" s="251"/>
      <c r="N71" s="251"/>
      <c r="O71" s="251"/>
      <c r="P71" s="251"/>
      <c r="Q71" s="251"/>
      <c r="R71" s="251"/>
    </row>
    <row r="72" spans="1:18" ht="15" customHeight="1">
      <c r="A72" s="1148"/>
      <c r="B72" s="1119"/>
      <c r="C72" s="1091"/>
      <c r="D72" s="1092"/>
      <c r="E72" s="1092"/>
      <c r="F72" s="1092"/>
      <c r="G72" s="1092"/>
      <c r="H72" s="1092"/>
      <c r="I72" s="1093"/>
      <c r="L72" s="251"/>
      <c r="M72" s="251"/>
      <c r="N72" s="251"/>
      <c r="O72" s="251"/>
      <c r="P72" s="251"/>
      <c r="Q72" s="251"/>
      <c r="R72" s="251"/>
    </row>
    <row r="73" spans="1:18" ht="18.75" customHeight="1">
      <c r="A73" s="1149"/>
      <c r="B73" s="1120"/>
      <c r="C73" s="1083"/>
      <c r="D73" s="1084"/>
      <c r="E73" s="1084"/>
      <c r="F73" s="1084"/>
      <c r="G73" s="1084"/>
      <c r="H73" s="1084"/>
      <c r="I73" s="1085"/>
      <c r="L73" s="251"/>
      <c r="M73" s="251"/>
      <c r="N73" s="251"/>
      <c r="O73" s="251"/>
      <c r="P73" s="251"/>
      <c r="Q73" s="251"/>
      <c r="R73" s="251"/>
    </row>
    <row r="74" spans="1:18" s="251" customFormat="1" ht="4.5" customHeight="1">
      <c r="A74" s="146"/>
      <c r="B74" s="77"/>
      <c r="C74" s="250"/>
      <c r="D74" s="250"/>
      <c r="E74" s="250"/>
      <c r="F74" s="250"/>
      <c r="G74" s="250"/>
      <c r="H74" s="250"/>
      <c r="I74" s="250"/>
    </row>
    <row r="75" spans="1:18" s="214" customFormat="1" ht="15" customHeight="1">
      <c r="A75" s="1006" t="s">
        <v>649</v>
      </c>
      <c r="B75" s="1006"/>
      <c r="C75" s="187"/>
      <c r="D75" s="311"/>
      <c r="E75" s="311"/>
      <c r="F75" s="311"/>
      <c r="G75" s="311"/>
      <c r="H75" s="311"/>
      <c r="I75" s="311"/>
    </row>
    <row r="76" spans="1:18" ht="5.0999999999999996" customHeight="1">
      <c r="A76" s="1138" t="s">
        <v>945</v>
      </c>
      <c r="B76" s="1139"/>
      <c r="C76" s="1129" t="s">
        <v>1671</v>
      </c>
      <c r="D76" s="1130"/>
      <c r="E76" s="1130"/>
      <c r="F76" s="1130"/>
      <c r="G76" s="1130"/>
      <c r="H76" s="1130"/>
      <c r="I76" s="1131"/>
    </row>
    <row r="77" spans="1:18" ht="15" customHeight="1">
      <c r="A77" s="1140"/>
      <c r="B77" s="1141"/>
      <c r="C77" s="1132"/>
      <c r="D77" s="1133"/>
      <c r="E77" s="1133"/>
      <c r="F77" s="1133"/>
      <c r="G77" s="1133"/>
      <c r="H77" s="1133"/>
      <c r="I77" s="1134"/>
    </row>
    <row r="78" spans="1:18" ht="15" customHeight="1">
      <c r="A78" s="1140"/>
      <c r="B78" s="1141"/>
      <c r="C78" s="1132"/>
      <c r="D78" s="1133"/>
      <c r="E78" s="1133"/>
      <c r="F78" s="1133"/>
      <c r="G78" s="1133"/>
      <c r="H78" s="1133"/>
      <c r="I78" s="1134"/>
    </row>
    <row r="79" spans="1:18" ht="15" customHeight="1">
      <c r="A79" s="1140"/>
      <c r="B79" s="1141"/>
      <c r="C79" s="1132"/>
      <c r="D79" s="1133"/>
      <c r="E79" s="1133"/>
      <c r="F79" s="1133"/>
      <c r="G79" s="1133"/>
      <c r="H79" s="1133"/>
      <c r="I79" s="1134"/>
    </row>
    <row r="80" spans="1:18" ht="15" customHeight="1">
      <c r="A80" s="1140"/>
      <c r="B80" s="1141"/>
      <c r="C80" s="1132"/>
      <c r="D80" s="1133"/>
      <c r="E80" s="1133"/>
      <c r="F80" s="1133"/>
      <c r="G80" s="1133"/>
      <c r="H80" s="1133"/>
      <c r="I80" s="1134"/>
    </row>
    <row r="81" spans="1:9" ht="15" customHeight="1">
      <c r="A81" s="1140"/>
      <c r="B81" s="1141"/>
      <c r="C81" s="1132"/>
      <c r="D81" s="1133"/>
      <c r="E81" s="1133"/>
      <c r="F81" s="1133"/>
      <c r="G81" s="1133"/>
      <c r="H81" s="1133"/>
      <c r="I81" s="1134"/>
    </row>
    <row r="82" spans="1:9" ht="15" customHeight="1">
      <c r="A82" s="1140"/>
      <c r="B82" s="1141"/>
      <c r="C82" s="1132"/>
      <c r="D82" s="1133"/>
      <c r="E82" s="1133"/>
      <c r="F82" s="1133"/>
      <c r="G82" s="1133"/>
      <c r="H82" s="1133"/>
      <c r="I82" s="1134"/>
    </row>
    <row r="83" spans="1:9" ht="15" customHeight="1">
      <c r="A83" s="1140"/>
      <c r="B83" s="1141"/>
      <c r="C83" s="1132"/>
      <c r="D83" s="1133"/>
      <c r="E83" s="1133"/>
      <c r="F83" s="1133"/>
      <c r="G83" s="1133"/>
      <c r="H83" s="1133"/>
      <c r="I83" s="1134"/>
    </row>
    <row r="84" spans="1:9" ht="15" customHeight="1">
      <c r="A84" s="1140"/>
      <c r="B84" s="1141"/>
      <c r="C84" s="1132"/>
      <c r="D84" s="1133"/>
      <c r="E84" s="1133"/>
      <c r="F84" s="1133"/>
      <c r="G84" s="1133"/>
      <c r="H84" s="1133"/>
      <c r="I84" s="1134"/>
    </row>
    <row r="85" spans="1:9" ht="15" customHeight="1">
      <c r="A85" s="1140"/>
      <c r="B85" s="1141"/>
      <c r="C85" s="1132"/>
      <c r="D85" s="1133"/>
      <c r="E85" s="1133"/>
      <c r="F85" s="1133"/>
      <c r="G85" s="1133"/>
      <c r="H85" s="1133"/>
      <c r="I85" s="1134"/>
    </row>
    <row r="86" spans="1:9" ht="15" customHeight="1">
      <c r="A86" s="1140"/>
      <c r="B86" s="1141"/>
      <c r="C86" s="1132"/>
      <c r="D86" s="1133"/>
      <c r="E86" s="1133"/>
      <c r="F86" s="1133"/>
      <c r="G86" s="1133"/>
      <c r="H86" s="1133"/>
      <c r="I86" s="1134"/>
    </row>
    <row r="87" spans="1:9" ht="15" customHeight="1">
      <c r="A87" s="1140"/>
      <c r="B87" s="1141"/>
      <c r="C87" s="1132"/>
      <c r="D87" s="1133"/>
      <c r="E87" s="1133"/>
      <c r="F87" s="1133"/>
      <c r="G87" s="1133"/>
      <c r="H87" s="1133"/>
      <c r="I87" s="1134"/>
    </row>
    <row r="88" spans="1:9" ht="15" customHeight="1">
      <c r="A88" s="1140"/>
      <c r="B88" s="1141"/>
      <c r="C88" s="1132"/>
      <c r="D88" s="1133"/>
      <c r="E88" s="1133"/>
      <c r="F88" s="1133"/>
      <c r="G88" s="1133"/>
      <c r="H88" s="1133"/>
      <c r="I88" s="1134"/>
    </row>
    <row r="89" spans="1:9" ht="15" customHeight="1">
      <c r="A89" s="1140"/>
      <c r="B89" s="1141"/>
      <c r="C89" s="1132"/>
      <c r="D89" s="1133"/>
      <c r="E89" s="1133"/>
      <c r="F89" s="1133"/>
      <c r="G89" s="1133"/>
      <c r="H89" s="1133"/>
      <c r="I89" s="1134"/>
    </row>
    <row r="90" spans="1:9" ht="15" customHeight="1">
      <c r="A90" s="1140"/>
      <c r="B90" s="1141"/>
      <c r="C90" s="1132"/>
      <c r="D90" s="1133"/>
      <c r="E90" s="1133"/>
      <c r="F90" s="1133"/>
      <c r="G90" s="1133"/>
      <c r="H90" s="1133"/>
      <c r="I90" s="1134"/>
    </row>
    <row r="91" spans="1:9" ht="15" customHeight="1">
      <c r="A91" s="1140"/>
      <c r="B91" s="1141"/>
      <c r="C91" s="1132"/>
      <c r="D91" s="1133"/>
      <c r="E91" s="1133"/>
      <c r="F91" s="1133"/>
      <c r="G91" s="1133"/>
      <c r="H91" s="1133"/>
      <c r="I91" s="1134"/>
    </row>
    <row r="92" spans="1:9" ht="15" customHeight="1">
      <c r="A92" s="1140"/>
      <c r="B92" s="1141"/>
      <c r="C92" s="1132"/>
      <c r="D92" s="1133"/>
      <c r="E92" s="1133"/>
      <c r="F92" s="1133"/>
      <c r="G92" s="1133"/>
      <c r="H92" s="1133"/>
      <c r="I92" s="1134"/>
    </row>
    <row r="93" spans="1:9">
      <c r="A93" s="1142"/>
      <c r="B93" s="1143"/>
      <c r="C93" s="1135"/>
      <c r="D93" s="1136"/>
      <c r="E93" s="1136"/>
      <c r="F93" s="1136"/>
      <c r="G93" s="1136"/>
      <c r="H93" s="1136"/>
      <c r="I93" s="1137"/>
    </row>
  </sheetData>
  <customSheetViews>
    <customSheetView guid="{752EAD5E-2F62-4CFE-8BD1-E3E6987497BB}" scale="90" showPageBreaks="1" fitToPage="1" view="pageBreakPreview">
      <selection activeCell="J24" sqref="J24"/>
      <rowBreaks count="1" manualBreakCount="1">
        <brk id="37" max="16383" man="1"/>
      </rowBreaks>
      <pageMargins left="0.7" right="0.7" top="0.75" bottom="0.75" header="0.3" footer="0.3"/>
      <pageSetup paperSize="9" scale="96" fitToHeight="0" orientation="portrait" horizontalDpi="0" verticalDpi="0" r:id="rId1"/>
    </customSheetView>
    <customSheetView guid="{71275B59-52D9-4BCA-9258-6D8C6EFF66CF}">
      <selection activeCell="C3" sqref="C3:I3"/>
      <pageMargins left="0.7" right="0.7" top="0.75" bottom="0.75" header="0.3" footer="0.3"/>
      <pageSetup paperSize="9" orientation="portrait" horizontalDpi="0" verticalDpi="0" r:id="rId2"/>
    </customSheetView>
    <customSheetView guid="{E75B0417-2004-49B0-81AA-65A6C4F7EC2C}">
      <selection activeCell="C3" sqref="C3:I3"/>
      <pageMargins left="0.7" right="0.7" top="0.75" bottom="0.75" header="0.3" footer="0.3"/>
      <pageSetup paperSize="9" orientation="portrait" horizontalDpi="0" verticalDpi="0" r:id="rId3"/>
    </customSheetView>
    <customSheetView guid="{0B143DF2-66B8-46B0-BF36-1C571A9EB3F3}">
      <selection activeCell="C3" sqref="C3:I3"/>
      <pageMargins left="0.7" right="0.7" top="0.75" bottom="0.75" header="0.3" footer="0.3"/>
      <pageSetup paperSize="9" orientation="portrait" horizontalDpi="0" verticalDpi="0" r:id="rId4"/>
    </customSheetView>
    <customSheetView guid="{4DCD7E50-A612-4C8E-882E-3BC6A59DB4EB}">
      <selection activeCell="C39" sqref="C39:I40"/>
      <pageMargins left="0.7" right="0.7" top="0.75" bottom="0.75" header="0.3" footer="0.3"/>
      <pageSetup paperSize="9" orientation="portrait" horizontalDpi="0" verticalDpi="0" r:id="rId5"/>
    </customSheetView>
    <customSheetView guid="{22FD68A5-46F7-4E41-8363-D5981057D2EF}" topLeftCell="A49">
      <selection activeCell="C39" sqref="C39:I40"/>
      <pageMargins left="0.7" right="0.7" top="0.75" bottom="0.75" header="0.3" footer="0.3"/>
      <pageSetup paperSize="9" orientation="portrait" horizontalDpi="0" verticalDpi="0" r:id="rId6"/>
    </customSheetView>
    <customSheetView guid="{76B58914-1035-4353-9CF6-22B59E40A08B}">
      <selection activeCell="C3" sqref="C3:I3"/>
      <pageMargins left="0.7" right="0.7" top="0.75" bottom="0.75" header="0.3" footer="0.3"/>
      <pageSetup paperSize="9" orientation="portrait" horizontalDpi="0" verticalDpi="0" r:id="rId7"/>
    </customSheetView>
    <customSheetView guid="{3848975B-608E-4A87-AC36-A52CBAB490C8}">
      <selection activeCell="C3" sqref="C3:I3"/>
      <pageMargins left="0.7" right="0.7" top="0.75" bottom="0.75" header="0.3" footer="0.3"/>
      <pageSetup paperSize="9" orientation="portrait" horizontalDpi="0" verticalDpi="0" r:id="rId8"/>
    </customSheetView>
    <customSheetView guid="{D623C857-8851-4DB2-AEC5-A3D94BBCC3E5}">
      <selection activeCell="C3" sqref="C3:I3"/>
      <pageMargins left="0.7" right="0.7" top="0.75" bottom="0.75" header="0.3" footer="0.3"/>
      <pageSetup paperSize="9" orientation="portrait" horizontalDpi="0" verticalDpi="0" r:id="rId9"/>
    </customSheetView>
    <customSheetView guid="{4789E3A1-B331-40F4-BFBE-ECBA77374F9F}" topLeftCell="A43">
      <selection activeCell="C3" sqref="C3:I3"/>
      <pageMargins left="0.7" right="0.7" top="0.75" bottom="0.75" header="0.3" footer="0.3"/>
      <pageSetup paperSize="9" orientation="portrait" horizontalDpi="0" verticalDpi="0" r:id="rId10"/>
    </customSheetView>
  </customSheetViews>
  <mergeCells count="58">
    <mergeCell ref="C76:I93"/>
    <mergeCell ref="A76:B93"/>
    <mergeCell ref="A75:B75"/>
    <mergeCell ref="C47:I57"/>
    <mergeCell ref="A47:A57"/>
    <mergeCell ref="B47:B57"/>
    <mergeCell ref="C58:I66"/>
    <mergeCell ref="A58:A73"/>
    <mergeCell ref="B58:B66"/>
    <mergeCell ref="A46:B46"/>
    <mergeCell ref="B67:B73"/>
    <mergeCell ref="A36:C36"/>
    <mergeCell ref="A37:B38"/>
    <mergeCell ref="A39:B40"/>
    <mergeCell ref="C67:I73"/>
    <mergeCell ref="D5:I5"/>
    <mergeCell ref="A5:B8"/>
    <mergeCell ref="F6:F8"/>
    <mergeCell ref="B21:C22"/>
    <mergeCell ref="D21:I22"/>
    <mergeCell ref="A16:B18"/>
    <mergeCell ref="F17:I17"/>
    <mergeCell ref="C18:E18"/>
    <mergeCell ref="F18:I18"/>
    <mergeCell ref="C16:E16"/>
    <mergeCell ref="F16:I16"/>
    <mergeCell ref="C17:E17"/>
    <mergeCell ref="A1:I1"/>
    <mergeCell ref="A2:I2"/>
    <mergeCell ref="A3:B3"/>
    <mergeCell ref="C3:I3"/>
    <mergeCell ref="A4:B4"/>
    <mergeCell ref="C4:I4"/>
    <mergeCell ref="A35:I35"/>
    <mergeCell ref="A43:B44"/>
    <mergeCell ref="C43:I44"/>
    <mergeCell ref="A41:B42"/>
    <mergeCell ref="D6:D8"/>
    <mergeCell ref="E6:E8"/>
    <mergeCell ref="G6:G8"/>
    <mergeCell ref="B23:C24"/>
    <mergeCell ref="D23:I24"/>
    <mergeCell ref="C11:I15"/>
    <mergeCell ref="A20:B20"/>
    <mergeCell ref="A21:A28"/>
    <mergeCell ref="A10:B10"/>
    <mergeCell ref="A11:B15"/>
    <mergeCell ref="C6:C8"/>
    <mergeCell ref="B25:C26"/>
    <mergeCell ref="A31:C32"/>
    <mergeCell ref="D31:I32"/>
    <mergeCell ref="A33:C34"/>
    <mergeCell ref="D33:I34"/>
    <mergeCell ref="D25:I26"/>
    <mergeCell ref="D27:I28"/>
    <mergeCell ref="A29:C30"/>
    <mergeCell ref="D29:I30"/>
    <mergeCell ref="B27:C28"/>
  </mergeCells>
  <phoneticPr fontId="33"/>
  <pageMargins left="0.70866141732283472" right="0.70866141732283472" top="0.74803149606299213" bottom="0.74803149606299213" header="0.31496062992125984" footer="0.31496062992125984"/>
  <pageSetup paperSize="9" scale="98" fitToHeight="0" orientation="portrait" r:id="rId11"/>
  <headerFooter>
    <oddFooter>&amp;C&amp;P</oddFooter>
  </headerFooter>
  <rowBreaks count="1" manualBreakCount="1">
    <brk id="5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sheetPr>
  <dimension ref="A1:L72"/>
  <sheetViews>
    <sheetView view="pageBreakPreview" topLeftCell="A46" zoomScaleNormal="100" zoomScaleSheetLayoutView="100" workbookViewId="0">
      <selection activeCell="N70" sqref="N70"/>
    </sheetView>
  </sheetViews>
  <sheetFormatPr defaultColWidth="9" defaultRowHeight="13.5"/>
  <cols>
    <col min="1" max="1" width="3.625" style="214" customWidth="1"/>
    <col min="2" max="2" width="12.625" style="214" customWidth="1"/>
    <col min="3" max="9" width="10.625" style="214" customWidth="1"/>
    <col min="10" max="12" width="9" style="31"/>
    <col min="13" max="16384" width="9" style="214"/>
  </cols>
  <sheetData>
    <row r="1" spans="1:9" ht="15" customHeight="1">
      <c r="A1" s="913" t="s">
        <v>1050</v>
      </c>
      <c r="B1" s="914"/>
      <c r="C1" s="914"/>
      <c r="D1" s="914"/>
      <c r="E1" s="914"/>
      <c r="F1" s="914"/>
      <c r="G1" s="914"/>
      <c r="H1" s="914"/>
      <c r="I1" s="915"/>
    </row>
    <row r="2" spans="1:9" ht="13.5" customHeight="1">
      <c r="A2" s="916"/>
      <c r="B2" s="916"/>
      <c r="C2" s="916"/>
      <c r="D2" s="916"/>
      <c r="E2" s="916"/>
      <c r="F2" s="916"/>
      <c r="G2" s="916"/>
      <c r="H2" s="916"/>
      <c r="I2" s="916"/>
    </row>
    <row r="3" spans="1:9" ht="15" customHeight="1">
      <c r="A3" s="917" t="s">
        <v>2</v>
      </c>
      <c r="B3" s="917"/>
      <c r="C3" s="917" t="s">
        <v>1241</v>
      </c>
      <c r="D3" s="917"/>
      <c r="E3" s="917"/>
      <c r="F3" s="917"/>
      <c r="G3" s="917"/>
      <c r="H3" s="917"/>
      <c r="I3" s="917"/>
    </row>
    <row r="4" spans="1:9" ht="15" customHeight="1">
      <c r="A4" s="924" t="s">
        <v>18</v>
      </c>
      <c r="B4" s="924"/>
      <c r="C4" s="917" t="s">
        <v>19</v>
      </c>
      <c r="D4" s="917"/>
      <c r="E4" s="917"/>
      <c r="F4" s="917" t="s">
        <v>463</v>
      </c>
      <c r="G4" s="917"/>
      <c r="H4" s="917"/>
      <c r="I4" s="917"/>
    </row>
    <row r="5" spans="1:9" ht="15" customHeight="1">
      <c r="A5" s="924"/>
      <c r="B5" s="924"/>
      <c r="C5" s="917" t="s">
        <v>20</v>
      </c>
      <c r="D5" s="917"/>
      <c r="E5" s="917"/>
      <c r="F5" s="925" t="s">
        <v>334</v>
      </c>
      <c r="G5" s="925"/>
      <c r="H5" s="925"/>
      <c r="I5" s="925"/>
    </row>
    <row r="6" spans="1:9" ht="15" customHeight="1">
      <c r="A6" s="917" t="s">
        <v>14</v>
      </c>
      <c r="B6" s="917"/>
      <c r="C6" s="46" t="s">
        <v>15</v>
      </c>
      <c r="D6" s="918" t="s">
        <v>7</v>
      </c>
      <c r="E6" s="919"/>
      <c r="F6" s="919"/>
      <c r="G6" s="919"/>
      <c r="H6" s="919"/>
      <c r="I6" s="920"/>
    </row>
    <row r="7" spans="1:9" ht="15" customHeight="1">
      <c r="A7" s="917"/>
      <c r="B7" s="917"/>
      <c r="C7" s="46" t="s">
        <v>16</v>
      </c>
      <c r="D7" s="917" t="s">
        <v>102</v>
      </c>
      <c r="E7" s="917"/>
      <c r="F7" s="850" t="s">
        <v>17</v>
      </c>
      <c r="G7" s="917" t="s">
        <v>44</v>
      </c>
      <c r="H7" s="917"/>
      <c r="I7" s="917"/>
    </row>
    <row r="8" spans="1:9" ht="5.0999999999999996" customHeight="1">
      <c r="A8" s="129"/>
      <c r="B8" s="129"/>
      <c r="C8" s="90"/>
      <c r="D8" s="129"/>
      <c r="E8" s="129"/>
      <c r="F8" s="129"/>
      <c r="G8" s="129"/>
      <c r="H8" s="129"/>
      <c r="I8" s="129"/>
    </row>
    <row r="9" spans="1:9" ht="15" customHeight="1">
      <c r="A9" s="926" t="s">
        <v>646</v>
      </c>
      <c r="B9" s="926"/>
      <c r="C9" s="926"/>
      <c r="D9" s="849"/>
      <c r="E9" s="849"/>
      <c r="F9" s="849"/>
      <c r="G9" s="849"/>
      <c r="H9" s="849"/>
      <c r="I9" s="849"/>
    </row>
    <row r="10" spans="1:9" ht="15" customHeight="1">
      <c r="A10" s="1158" t="s">
        <v>21</v>
      </c>
      <c r="B10" s="976" t="s">
        <v>658</v>
      </c>
      <c r="C10" s="977"/>
      <c r="D10" s="1161" t="s">
        <v>335</v>
      </c>
      <c r="E10" s="1162"/>
      <c r="F10" s="1162"/>
      <c r="G10" s="1162"/>
      <c r="H10" s="1162"/>
      <c r="I10" s="1163"/>
    </row>
    <row r="11" spans="1:9" ht="15" customHeight="1">
      <c r="A11" s="1159"/>
      <c r="B11" s="978"/>
      <c r="C11" s="979"/>
      <c r="D11" s="1164"/>
      <c r="E11" s="1165"/>
      <c r="F11" s="1165"/>
      <c r="G11" s="1165"/>
      <c r="H11" s="1165"/>
      <c r="I11" s="1166"/>
    </row>
    <row r="12" spans="1:9" ht="15" customHeight="1">
      <c r="A12" s="1159"/>
      <c r="B12" s="976" t="s">
        <v>659</v>
      </c>
      <c r="C12" s="977"/>
      <c r="D12" s="1019" t="s">
        <v>1334</v>
      </c>
      <c r="E12" s="1020"/>
      <c r="F12" s="1020"/>
      <c r="G12" s="1020"/>
      <c r="H12" s="1020"/>
      <c r="I12" s="1021"/>
    </row>
    <row r="13" spans="1:9" ht="15" customHeight="1">
      <c r="A13" s="1159"/>
      <c r="B13" s="978"/>
      <c r="C13" s="979"/>
      <c r="D13" s="1022"/>
      <c r="E13" s="1023"/>
      <c r="F13" s="1023"/>
      <c r="G13" s="1023"/>
      <c r="H13" s="1023"/>
      <c r="I13" s="1024"/>
    </row>
    <row r="14" spans="1:9" ht="15" customHeight="1">
      <c r="A14" s="1159"/>
      <c r="B14" s="936" t="s">
        <v>660</v>
      </c>
      <c r="C14" s="936"/>
      <c r="D14" s="1167" t="s">
        <v>336</v>
      </c>
      <c r="E14" s="1168"/>
      <c r="F14" s="1168"/>
      <c r="G14" s="1168"/>
      <c r="H14" s="1168"/>
      <c r="I14" s="1169"/>
    </row>
    <row r="15" spans="1:9" ht="18.75" customHeight="1">
      <c r="A15" s="1159"/>
      <c r="B15" s="938"/>
      <c r="C15" s="938"/>
      <c r="D15" s="1170"/>
      <c r="E15" s="1171"/>
      <c r="F15" s="1171"/>
      <c r="G15" s="1171"/>
      <c r="H15" s="1171"/>
      <c r="I15" s="1172"/>
    </row>
    <row r="16" spans="1:9" ht="15" customHeight="1">
      <c r="A16" s="1159"/>
      <c r="B16" s="936" t="s">
        <v>661</v>
      </c>
      <c r="C16" s="936"/>
      <c r="D16" s="1019" t="s">
        <v>1342</v>
      </c>
      <c r="E16" s="1020"/>
      <c r="F16" s="1020"/>
      <c r="G16" s="1020"/>
      <c r="H16" s="1020"/>
      <c r="I16" s="1021"/>
    </row>
    <row r="17" spans="1:9" ht="14.25" customHeight="1">
      <c r="A17" s="1160"/>
      <c r="B17" s="938"/>
      <c r="C17" s="938"/>
      <c r="D17" s="1022"/>
      <c r="E17" s="1023"/>
      <c r="F17" s="1023"/>
      <c r="G17" s="1023"/>
      <c r="H17" s="1023"/>
      <c r="I17" s="1024"/>
    </row>
    <row r="18" spans="1:9" ht="15" customHeight="1">
      <c r="A18" s="910" t="s">
        <v>135</v>
      </c>
      <c r="B18" s="910"/>
      <c r="C18" s="910"/>
      <c r="D18" s="910"/>
      <c r="E18" s="910"/>
      <c r="F18" s="910"/>
      <c r="G18" s="910"/>
      <c r="H18" s="910"/>
      <c r="I18" s="911"/>
    </row>
    <row r="19" spans="1:9" ht="15" customHeight="1">
      <c r="A19" s="912" t="s">
        <v>1682</v>
      </c>
      <c r="B19" s="911"/>
      <c r="C19" s="911"/>
      <c r="D19" s="911"/>
      <c r="E19" s="911"/>
      <c r="F19" s="911"/>
      <c r="G19" s="911"/>
      <c r="H19" s="911"/>
      <c r="I19" s="911"/>
    </row>
    <row r="20" spans="1:9" ht="15" customHeight="1">
      <c r="A20" s="909" t="s">
        <v>136</v>
      </c>
      <c r="B20" s="909"/>
      <c r="C20" s="909"/>
      <c r="D20" s="909"/>
      <c r="E20" s="909"/>
      <c r="F20" s="909"/>
      <c r="G20" s="909"/>
      <c r="H20" s="909"/>
      <c r="I20" s="909"/>
    </row>
    <row r="21" spans="1:9" ht="15" customHeight="1">
      <c r="A21" s="1155"/>
      <c r="B21" s="1156"/>
      <c r="C21" s="1156"/>
      <c r="D21" s="1157"/>
      <c r="E21" s="1155"/>
      <c r="F21" s="1156"/>
      <c r="G21" s="1156"/>
      <c r="H21" s="1156"/>
      <c r="I21" s="1157"/>
    </row>
    <row r="22" spans="1:9" ht="5.0999999999999996" customHeight="1">
      <c r="A22" s="65"/>
      <c r="B22" s="855"/>
      <c r="C22" s="855"/>
      <c r="D22" s="229"/>
      <c r="E22" s="229"/>
      <c r="F22" s="229"/>
      <c r="G22" s="229"/>
      <c r="H22" s="229"/>
      <c r="I22" s="229"/>
    </row>
    <row r="23" spans="1:9" ht="15" customHeight="1">
      <c r="A23" s="926" t="s">
        <v>647</v>
      </c>
      <c r="B23" s="926"/>
      <c r="C23" s="91"/>
      <c r="D23" s="849"/>
      <c r="E23" s="849"/>
      <c r="F23" s="849"/>
      <c r="G23" s="849"/>
      <c r="H23" s="849"/>
      <c r="I23" s="849"/>
    </row>
    <row r="24" spans="1:9" ht="14.1" customHeight="1">
      <c r="A24" s="1173" t="s">
        <v>22</v>
      </c>
      <c r="B24" s="1174" t="s">
        <v>721</v>
      </c>
      <c r="C24" s="1025" t="s">
        <v>1346</v>
      </c>
      <c r="D24" s="1025"/>
      <c r="E24" s="1025"/>
      <c r="F24" s="1025"/>
      <c r="G24" s="1025"/>
      <c r="H24" s="1025"/>
      <c r="I24" s="1025"/>
    </row>
    <row r="25" spans="1:9" ht="14.1" customHeight="1">
      <c r="A25" s="1173"/>
      <c r="B25" s="1174"/>
      <c r="C25" s="1025"/>
      <c r="D25" s="1025"/>
      <c r="E25" s="1025"/>
      <c r="F25" s="1025"/>
      <c r="G25" s="1025"/>
      <c r="H25" s="1025"/>
      <c r="I25" s="1025"/>
    </row>
    <row r="26" spans="1:9" ht="14.1" customHeight="1">
      <c r="A26" s="1173"/>
      <c r="B26" s="1174"/>
      <c r="C26" s="1025"/>
      <c r="D26" s="1025"/>
      <c r="E26" s="1025"/>
      <c r="F26" s="1025"/>
      <c r="G26" s="1025"/>
      <c r="H26" s="1025"/>
      <c r="I26" s="1025"/>
    </row>
    <row r="27" spans="1:9" ht="14.1" customHeight="1">
      <c r="A27" s="1173"/>
      <c r="B27" s="1174"/>
      <c r="C27" s="1025"/>
      <c r="D27" s="1025"/>
      <c r="E27" s="1025"/>
      <c r="F27" s="1025"/>
      <c r="G27" s="1025"/>
      <c r="H27" s="1025"/>
      <c r="I27" s="1025"/>
    </row>
    <row r="28" spans="1:9" ht="14.1" customHeight="1">
      <c r="A28" s="1173"/>
      <c r="B28" s="1002" t="s">
        <v>648</v>
      </c>
      <c r="C28" s="1025" t="s">
        <v>1347</v>
      </c>
      <c r="D28" s="1025"/>
      <c r="E28" s="1025"/>
      <c r="F28" s="1025"/>
      <c r="G28" s="1025"/>
      <c r="H28" s="1025"/>
      <c r="I28" s="1025"/>
    </row>
    <row r="29" spans="1:9" ht="14.1" customHeight="1">
      <c r="A29" s="1173"/>
      <c r="B29" s="1002"/>
      <c r="C29" s="1025"/>
      <c r="D29" s="1025"/>
      <c r="E29" s="1025"/>
      <c r="F29" s="1025"/>
      <c r="G29" s="1025"/>
      <c r="H29" s="1025"/>
      <c r="I29" s="1025"/>
    </row>
    <row r="30" spans="1:9" ht="21.75" customHeight="1">
      <c r="A30" s="1173"/>
      <c r="B30" s="1002"/>
      <c r="C30" s="1025"/>
      <c r="D30" s="1025"/>
      <c r="E30" s="1025"/>
      <c r="F30" s="1025"/>
      <c r="G30" s="1025"/>
      <c r="H30" s="1025"/>
      <c r="I30" s="1025"/>
    </row>
    <row r="31" spans="1:9" ht="24.75" customHeight="1">
      <c r="A31" s="1173"/>
      <c r="B31" s="1002"/>
      <c r="C31" s="1025"/>
      <c r="D31" s="1025"/>
      <c r="E31" s="1025"/>
      <c r="F31" s="1025"/>
      <c r="G31" s="1025"/>
      <c r="H31" s="1025"/>
      <c r="I31" s="1025"/>
    </row>
    <row r="32" spans="1:9" ht="5.0999999999999996" customHeight="1">
      <c r="A32" s="92"/>
      <c r="B32" s="853"/>
      <c r="C32" s="847"/>
      <c r="D32" s="847"/>
      <c r="E32" s="847"/>
      <c r="F32" s="847"/>
      <c r="G32" s="847"/>
      <c r="H32" s="847"/>
      <c r="I32" s="847"/>
    </row>
    <row r="33" spans="1:11" ht="15" customHeight="1">
      <c r="A33" s="926" t="s">
        <v>649</v>
      </c>
      <c r="B33" s="926"/>
      <c r="C33" s="91"/>
      <c r="D33" s="849"/>
      <c r="E33" s="849"/>
      <c r="F33" s="849"/>
      <c r="G33" s="849"/>
      <c r="H33" s="849"/>
      <c r="I33" s="849"/>
    </row>
    <row r="34" spans="1:11" ht="15" customHeight="1">
      <c r="A34" s="1001" t="s">
        <v>1336</v>
      </c>
      <c r="B34" s="1001"/>
      <c r="C34" s="1153" t="s">
        <v>1683</v>
      </c>
      <c r="D34" s="1153"/>
      <c r="E34" s="1153"/>
      <c r="F34" s="1153"/>
      <c r="G34" s="1153"/>
      <c r="H34" s="1153"/>
      <c r="I34" s="1153"/>
    </row>
    <row r="35" spans="1:11" ht="15" customHeight="1">
      <c r="A35" s="1001"/>
      <c r="B35" s="1001"/>
      <c r="C35" s="1153"/>
      <c r="D35" s="1153"/>
      <c r="E35" s="1153"/>
      <c r="F35" s="1153"/>
      <c r="G35" s="1153"/>
      <c r="H35" s="1153"/>
      <c r="I35" s="1153"/>
    </row>
    <row r="36" spans="1:11" ht="15" customHeight="1">
      <c r="A36" s="1001"/>
      <c r="B36" s="1001"/>
      <c r="C36" s="1153"/>
      <c r="D36" s="1153"/>
      <c r="E36" s="1153"/>
      <c r="F36" s="1153"/>
      <c r="G36" s="1153"/>
      <c r="H36" s="1153"/>
      <c r="I36" s="1153"/>
    </row>
    <row r="37" spans="1:11" ht="15" customHeight="1">
      <c r="A37" s="1001"/>
      <c r="B37" s="1001"/>
      <c r="C37" s="1153"/>
      <c r="D37" s="1153"/>
      <c r="E37" s="1153"/>
      <c r="F37" s="1153"/>
      <c r="G37" s="1153"/>
      <c r="H37" s="1153"/>
      <c r="I37" s="1153"/>
    </row>
    <row r="38" spans="1:11" ht="15" customHeight="1">
      <c r="A38" s="1001"/>
      <c r="B38" s="1001"/>
      <c r="C38" s="1153"/>
      <c r="D38" s="1153"/>
      <c r="E38" s="1153"/>
      <c r="F38" s="1153"/>
      <c r="G38" s="1153"/>
      <c r="H38" s="1153"/>
      <c r="I38" s="1153"/>
    </row>
    <row r="39" spans="1:11" ht="15" customHeight="1">
      <c r="A39" s="1001"/>
      <c r="B39" s="1001"/>
      <c r="C39" s="1153"/>
      <c r="D39" s="1153"/>
      <c r="E39" s="1153"/>
      <c r="F39" s="1153"/>
      <c r="G39" s="1153"/>
      <c r="H39" s="1153"/>
      <c r="I39" s="1153"/>
    </row>
    <row r="40" spans="1:11" ht="15" customHeight="1">
      <c r="A40" s="1001"/>
      <c r="B40" s="1001"/>
      <c r="C40" s="1153"/>
      <c r="D40" s="1153"/>
      <c r="E40" s="1153"/>
      <c r="F40" s="1153"/>
      <c r="G40" s="1153"/>
      <c r="H40" s="1153"/>
      <c r="I40" s="1153"/>
    </row>
    <row r="41" spans="1:11" ht="15" customHeight="1">
      <c r="A41" s="1001"/>
      <c r="B41" s="1001"/>
      <c r="C41" s="1153"/>
      <c r="D41" s="1153"/>
      <c r="E41" s="1153"/>
      <c r="F41" s="1153"/>
      <c r="G41" s="1153"/>
      <c r="H41" s="1153"/>
      <c r="I41" s="1153"/>
    </row>
    <row r="42" spans="1:11" ht="15" customHeight="1">
      <c r="A42" s="1001"/>
      <c r="B42" s="1001"/>
      <c r="C42" s="1153"/>
      <c r="D42" s="1153"/>
      <c r="E42" s="1153"/>
      <c r="F42" s="1153"/>
      <c r="G42" s="1153"/>
      <c r="H42" s="1153"/>
      <c r="I42" s="1153"/>
    </row>
    <row r="43" spans="1:11" ht="25.5" customHeight="1">
      <c r="A43" s="1001"/>
      <c r="B43" s="1001"/>
      <c r="C43" s="1153"/>
      <c r="D43" s="1153"/>
      <c r="E43" s="1153"/>
      <c r="F43" s="1153"/>
      <c r="G43" s="1153"/>
      <c r="H43" s="1153"/>
      <c r="I43" s="1153"/>
    </row>
    <row r="44" spans="1:11" ht="25.5" customHeight="1">
      <c r="A44" s="1001"/>
      <c r="B44" s="1001"/>
      <c r="C44" s="1153"/>
      <c r="D44" s="1153"/>
      <c r="E44" s="1153"/>
      <c r="F44" s="1153"/>
      <c r="G44" s="1153"/>
      <c r="H44" s="1153"/>
      <c r="I44" s="1153"/>
    </row>
    <row r="45" spans="1:11" ht="15" customHeight="1">
      <c r="A45" s="929" t="s">
        <v>1679</v>
      </c>
      <c r="B45" s="929"/>
      <c r="C45" s="929"/>
      <c r="D45" s="929"/>
      <c r="E45" s="929"/>
      <c r="F45" s="929"/>
      <c r="G45" s="929"/>
      <c r="H45" s="929"/>
      <c r="I45" s="924"/>
    </row>
    <row r="46" spans="1:11" ht="15" customHeight="1">
      <c r="A46" s="917" t="s">
        <v>24</v>
      </c>
      <c r="B46" s="917"/>
      <c r="C46" s="917"/>
      <c r="D46" s="917"/>
      <c r="E46" s="3" t="s">
        <v>25</v>
      </c>
      <c r="F46" s="852" t="s">
        <v>23</v>
      </c>
      <c r="G46" s="852" t="s">
        <v>26</v>
      </c>
      <c r="H46" s="852" t="s">
        <v>27</v>
      </c>
      <c r="I46" s="852" t="s">
        <v>28</v>
      </c>
    </row>
    <row r="47" spans="1:11" ht="15" customHeight="1">
      <c r="A47" s="917"/>
      <c r="B47" s="917"/>
      <c r="C47" s="924" t="s">
        <v>29</v>
      </c>
      <c r="D47" s="924"/>
      <c r="E47" s="924"/>
      <c r="F47" s="924" t="s">
        <v>418</v>
      </c>
      <c r="G47" s="924"/>
      <c r="H47" s="924"/>
      <c r="I47" s="924"/>
      <c r="J47" s="735" t="s">
        <v>877</v>
      </c>
      <c r="K47" s="735" t="s">
        <v>1476</v>
      </c>
    </row>
    <row r="48" spans="1:11" ht="15" customHeight="1">
      <c r="A48" s="1009" t="s">
        <v>498</v>
      </c>
      <c r="B48" s="1010"/>
      <c r="C48" s="1154">
        <v>20954</v>
      </c>
      <c r="D48" s="925"/>
      <c r="E48" s="741">
        <f>K48-J48</f>
        <v>-770</v>
      </c>
      <c r="F48" s="445" t="s">
        <v>30</v>
      </c>
      <c r="G48" s="5" t="s">
        <v>31</v>
      </c>
      <c r="H48" s="5" t="s">
        <v>32</v>
      </c>
      <c r="I48" s="854" t="s">
        <v>337</v>
      </c>
      <c r="J48" s="31">
        <v>21724</v>
      </c>
      <c r="K48" s="31">
        <v>20954</v>
      </c>
    </row>
    <row r="49" spans="1:12" ht="15" customHeight="1">
      <c r="A49" s="1011"/>
      <c r="B49" s="1012"/>
      <c r="C49" s="899" t="s">
        <v>33</v>
      </c>
      <c r="D49" s="900"/>
      <c r="E49" s="901"/>
      <c r="F49" s="1043" t="s">
        <v>1684</v>
      </c>
      <c r="G49" s="1044"/>
      <c r="H49" s="1044"/>
      <c r="I49" s="1045"/>
      <c r="J49" s="642"/>
      <c r="K49" s="643"/>
      <c r="L49" s="643"/>
    </row>
    <row r="50" spans="1:12" ht="15" customHeight="1">
      <c r="A50" s="1011"/>
      <c r="B50" s="1012"/>
      <c r="C50" s="902"/>
      <c r="D50" s="903"/>
      <c r="E50" s="904"/>
      <c r="F50" s="1046"/>
      <c r="G50" s="1047"/>
      <c r="H50" s="1047"/>
      <c r="I50" s="1048"/>
      <c r="J50" s="642"/>
      <c r="K50" s="643"/>
      <c r="L50" s="643"/>
    </row>
    <row r="51" spans="1:12" ht="15" customHeight="1">
      <c r="A51" s="1011"/>
      <c r="B51" s="1012"/>
      <c r="C51" s="902"/>
      <c r="D51" s="903"/>
      <c r="E51" s="904"/>
      <c r="F51" s="1046"/>
      <c r="G51" s="1047"/>
      <c r="H51" s="1047"/>
      <c r="I51" s="1048"/>
      <c r="J51" s="642"/>
      <c r="K51" s="643"/>
      <c r="L51" s="643"/>
    </row>
    <row r="52" spans="1:12" ht="15" customHeight="1">
      <c r="A52" s="1011"/>
      <c r="B52" s="1012"/>
      <c r="C52" s="902"/>
      <c r="D52" s="903"/>
      <c r="E52" s="904"/>
      <c r="F52" s="1046"/>
      <c r="G52" s="1047"/>
      <c r="H52" s="1047"/>
      <c r="I52" s="1048"/>
      <c r="J52" s="642"/>
      <c r="K52" s="643"/>
      <c r="L52" s="643"/>
    </row>
    <row r="53" spans="1:12" ht="15" customHeight="1">
      <c r="A53" s="1011"/>
      <c r="B53" s="1012"/>
      <c r="C53" s="902"/>
      <c r="D53" s="903"/>
      <c r="E53" s="904"/>
      <c r="F53" s="1046"/>
      <c r="G53" s="1047"/>
      <c r="H53" s="1047"/>
      <c r="I53" s="1048"/>
      <c r="J53" s="642"/>
      <c r="K53" s="643"/>
      <c r="L53" s="643"/>
    </row>
    <row r="54" spans="1:12" ht="21" customHeight="1">
      <c r="A54" s="1013"/>
      <c r="B54" s="1014"/>
      <c r="C54" s="905"/>
      <c r="D54" s="906"/>
      <c r="E54" s="907"/>
      <c r="F54" s="1049"/>
      <c r="G54" s="1050"/>
      <c r="H54" s="1050"/>
      <c r="I54" s="1051"/>
      <c r="J54" s="642"/>
      <c r="K54" s="643"/>
      <c r="L54" s="643"/>
    </row>
    <row r="55" spans="1:12" ht="15" customHeight="1">
      <c r="A55" s="1001" t="s">
        <v>34</v>
      </c>
      <c r="B55" s="1001"/>
      <c r="C55" s="1154">
        <v>9050</v>
      </c>
      <c r="D55" s="1154"/>
      <c r="E55" s="741">
        <f>K55-J55</f>
        <v>-450</v>
      </c>
      <c r="F55" s="445" t="s">
        <v>312</v>
      </c>
      <c r="G55" s="5" t="s">
        <v>31</v>
      </c>
      <c r="H55" s="5" t="s">
        <v>35</v>
      </c>
      <c r="I55" s="5" t="s">
        <v>36</v>
      </c>
      <c r="J55" s="31">
        <v>9500</v>
      </c>
      <c r="K55" s="31">
        <v>9050</v>
      </c>
    </row>
    <row r="56" spans="1:12" ht="15" customHeight="1">
      <c r="A56" s="1001"/>
      <c r="B56" s="1001"/>
      <c r="C56" s="1025" t="s">
        <v>1685</v>
      </c>
      <c r="D56" s="1025"/>
      <c r="E56" s="1025"/>
      <c r="F56" s="1153" t="s">
        <v>1686</v>
      </c>
      <c r="G56" s="1153"/>
      <c r="H56" s="1153"/>
      <c r="I56" s="1153"/>
    </row>
    <row r="57" spans="1:12" ht="15" customHeight="1">
      <c r="A57" s="1001"/>
      <c r="B57" s="1001"/>
      <c r="C57" s="1025"/>
      <c r="D57" s="1025"/>
      <c r="E57" s="1025"/>
      <c r="F57" s="1153"/>
      <c r="G57" s="1153"/>
      <c r="H57" s="1153"/>
      <c r="I57" s="1153"/>
    </row>
    <row r="58" spans="1:12" ht="15" customHeight="1">
      <c r="A58" s="1001"/>
      <c r="B58" s="1001"/>
      <c r="C58" s="1025"/>
      <c r="D58" s="1025"/>
      <c r="E58" s="1025"/>
      <c r="F58" s="1153"/>
      <c r="G58" s="1153"/>
      <c r="H58" s="1153"/>
      <c r="I58" s="1153"/>
    </row>
    <row r="59" spans="1:12" ht="15" customHeight="1">
      <c r="A59" s="1001"/>
      <c r="B59" s="1001"/>
      <c r="C59" s="1025"/>
      <c r="D59" s="1025"/>
      <c r="E59" s="1025"/>
      <c r="F59" s="1153"/>
      <c r="G59" s="1153"/>
      <c r="H59" s="1153"/>
      <c r="I59" s="1153"/>
    </row>
    <row r="60" spans="1:12" ht="15" customHeight="1">
      <c r="A60" s="1001"/>
      <c r="B60" s="1001"/>
      <c r="C60" s="1025"/>
      <c r="D60" s="1025"/>
      <c r="E60" s="1025"/>
      <c r="F60" s="1153"/>
      <c r="G60" s="1153"/>
      <c r="H60" s="1153"/>
      <c r="I60" s="1153"/>
    </row>
    <row r="61" spans="1:12" ht="15" customHeight="1">
      <c r="A61" s="1001"/>
      <c r="B61" s="1001"/>
      <c r="C61" s="1025"/>
      <c r="D61" s="1025"/>
      <c r="E61" s="1025"/>
      <c r="F61" s="1153"/>
      <c r="G61" s="1153"/>
      <c r="H61" s="1153"/>
      <c r="I61" s="1153"/>
    </row>
    <row r="62" spans="1:12" ht="15" customHeight="1">
      <c r="A62" s="1001"/>
      <c r="B62" s="1001"/>
      <c r="C62" s="1025"/>
      <c r="D62" s="1025"/>
      <c r="E62" s="1025"/>
      <c r="F62" s="1153"/>
      <c r="G62" s="1153"/>
      <c r="H62" s="1153"/>
      <c r="I62" s="1153"/>
    </row>
    <row r="63" spans="1:12" ht="15" customHeight="1">
      <c r="A63" s="1001"/>
      <c r="B63" s="1001"/>
      <c r="C63" s="1025"/>
      <c r="D63" s="1025"/>
      <c r="E63" s="1025"/>
      <c r="F63" s="1153"/>
      <c r="G63" s="1153"/>
      <c r="H63" s="1153"/>
      <c r="I63" s="1153"/>
    </row>
    <row r="64" spans="1:12" ht="16.5" customHeight="1">
      <c r="A64" s="1001"/>
      <c r="B64" s="1001"/>
      <c r="C64" s="1025"/>
      <c r="D64" s="1025"/>
      <c r="E64" s="1025"/>
      <c r="F64" s="1153"/>
      <c r="G64" s="1153"/>
      <c r="H64" s="1153"/>
      <c r="I64" s="1153"/>
    </row>
    <row r="65" spans="1:11" ht="15" customHeight="1">
      <c r="A65" s="1001" t="s">
        <v>37</v>
      </c>
      <c r="B65" s="1001"/>
      <c r="C65" s="1154">
        <v>720</v>
      </c>
      <c r="D65" s="925"/>
      <c r="E65" s="741">
        <f>K65-J65</f>
        <v>-2576</v>
      </c>
      <c r="F65" s="445" t="s">
        <v>312</v>
      </c>
      <c r="G65" s="5" t="s">
        <v>8</v>
      </c>
      <c r="H65" s="5" t="s">
        <v>32</v>
      </c>
      <c r="I65" s="5" t="s">
        <v>39</v>
      </c>
      <c r="J65" s="31">
        <v>3296</v>
      </c>
      <c r="K65" s="31">
        <v>720</v>
      </c>
    </row>
    <row r="66" spans="1:11" ht="15" customHeight="1">
      <c r="A66" s="1001"/>
      <c r="B66" s="1001"/>
      <c r="C66" s="1025" t="s">
        <v>433</v>
      </c>
      <c r="D66" s="1025"/>
      <c r="E66" s="1025"/>
      <c r="F66" s="1153" t="s">
        <v>1687</v>
      </c>
      <c r="G66" s="1153"/>
      <c r="H66" s="1153"/>
      <c r="I66" s="1153"/>
    </row>
    <row r="67" spans="1:11" ht="15" customHeight="1">
      <c r="A67" s="1001"/>
      <c r="B67" s="1001"/>
      <c r="C67" s="1025"/>
      <c r="D67" s="1025"/>
      <c r="E67" s="1025"/>
      <c r="F67" s="1153"/>
      <c r="G67" s="1153"/>
      <c r="H67" s="1153"/>
      <c r="I67" s="1153"/>
    </row>
    <row r="68" spans="1:11" ht="15" customHeight="1">
      <c r="A68" s="1001"/>
      <c r="B68" s="1001"/>
      <c r="C68" s="1025"/>
      <c r="D68" s="1025"/>
      <c r="E68" s="1025"/>
      <c r="F68" s="1153"/>
      <c r="G68" s="1153"/>
      <c r="H68" s="1153"/>
      <c r="I68" s="1153"/>
    </row>
    <row r="69" spans="1:11" ht="15" customHeight="1">
      <c r="A69" s="1001"/>
      <c r="B69" s="1001"/>
      <c r="C69" s="1025"/>
      <c r="D69" s="1025"/>
      <c r="E69" s="1025"/>
      <c r="F69" s="1153"/>
      <c r="G69" s="1153"/>
      <c r="H69" s="1153"/>
      <c r="I69" s="1153"/>
    </row>
    <row r="70" spans="1:11" ht="15" customHeight="1">
      <c r="A70" s="1001"/>
      <c r="B70" s="1001"/>
      <c r="C70" s="1025"/>
      <c r="D70" s="1025"/>
      <c r="E70" s="1025"/>
      <c r="F70" s="1153"/>
      <c r="G70" s="1153"/>
      <c r="H70" s="1153"/>
      <c r="I70" s="1153"/>
    </row>
    <row r="71" spans="1:11" ht="24.95" customHeight="1">
      <c r="A71" s="1150" t="s">
        <v>942</v>
      </c>
      <c r="B71" s="1150"/>
      <c r="C71" s="5" t="s">
        <v>40</v>
      </c>
      <c r="D71" s="1150" t="s">
        <v>3</v>
      </c>
      <c r="E71" s="1150"/>
      <c r="F71" s="1152" t="s">
        <v>41</v>
      </c>
      <c r="G71" s="1152"/>
      <c r="H71" s="1152"/>
      <c r="I71" s="228" t="s">
        <v>943</v>
      </c>
    </row>
    <row r="72" spans="1:11" ht="24.95" customHeight="1">
      <c r="A72" s="1151"/>
      <c r="B72" s="1151"/>
      <c r="C72" s="5"/>
      <c r="D72" s="1002"/>
      <c r="E72" s="1002"/>
      <c r="F72" s="1150"/>
      <c r="G72" s="1150"/>
      <c r="H72" s="1150"/>
      <c r="I72" s="446"/>
    </row>
  </sheetData>
  <customSheetViews>
    <customSheetView guid="{752EAD5E-2F62-4CFE-8BD1-E3E6987497BB}" showPageBreaks="1" printArea="1" view="pageBreakPreview" topLeftCell="A33">
      <selection activeCell="F41" sqref="F41"/>
      <rowBreaks count="3" manualBreakCount="3">
        <brk id="28" max="8" man="1"/>
        <brk id="43" max="8" man="1"/>
        <brk id="61" max="16383" man="1"/>
      </rowBreaks>
      <pageMargins left="0.7" right="0.7" top="0.75" bottom="0.75" header="0.3" footer="0.3"/>
      <pageSetup paperSize="9" orientation="portrait" r:id="rId1"/>
    </customSheetView>
    <customSheetView guid="{71275B59-52D9-4BCA-9258-6D8C6EFF66CF}" showPageBreaks="1" view="pageLayout" topLeftCell="A29">
      <selection activeCell="F41" sqref="F41:I41"/>
      <rowBreaks count="5" manualBreakCount="5">
        <brk id="28" max="8" man="1"/>
        <brk id="41" max="8" man="1"/>
        <brk id="53" max="8" man="1"/>
        <brk id="67" max="16383" man="1"/>
        <brk id="125" max="16383" man="1"/>
      </rowBreaks>
      <pageMargins left="0.7" right="0.7" top="0.75" bottom="0.75" header="0.3" footer="0.3"/>
      <pageSetup paperSize="9" orientation="portrait" r:id="rId2"/>
    </customSheetView>
    <customSheetView guid="{E75B0417-2004-49B0-81AA-65A6C4F7EC2C}" showPageBreaks="1" printArea="1" view="pageLayout" topLeftCell="A13">
      <selection activeCell="C10" sqref="C10:I10"/>
      <rowBreaks count="4" manualBreakCount="4">
        <brk id="28" max="8" man="1"/>
        <brk id="41" max="8" man="1"/>
        <brk id="53" max="8" man="1"/>
        <brk id="67" max="16383" man="1"/>
      </rowBreaks>
      <pageMargins left="0.7" right="0.7" top="0.75" bottom="0.75" header="0.3" footer="0.3"/>
      <pageSetup paperSize="9" orientation="portrait" r:id="rId3"/>
    </customSheetView>
    <customSheetView guid="{0B143DF2-66B8-46B0-BF36-1C571A9EB3F3}" showPageBreaks="1" printArea="1" view="pageBreakPreview" topLeftCell="A31">
      <selection activeCell="C10" sqref="C10:I10"/>
      <rowBreaks count="4" manualBreakCount="4">
        <brk id="21" max="8" man="1"/>
        <brk id="32" max="8" man="1"/>
        <brk id="53" max="8" man="1"/>
        <brk id="67" max="16383" man="1"/>
      </rowBreaks>
      <pageMargins left="0.7" right="0.7" top="0.75" bottom="0.75" header="0.3" footer="0.3"/>
      <pageSetup paperSize="9" orientation="portrait" r:id="rId4"/>
    </customSheetView>
    <customSheetView guid="{4DCD7E50-A612-4C8E-882E-3BC6A59DB4EB}" showPageBreaks="1" printArea="1" view="pageLayout">
      <selection activeCell="N19" sqref="N19"/>
      <rowBreaks count="3" manualBreakCount="3">
        <brk id="28" max="8" man="1"/>
        <brk id="41" max="8" man="1"/>
        <brk id="53" max="8" man="1"/>
      </rowBreaks>
      <pageMargins left="0.7" right="0.7" top="0.75" bottom="0.75" header="0.3" footer="0.3"/>
      <pageSetup paperSize="9" orientation="portrait" horizontalDpi="300" verticalDpi="300" r:id="rId5"/>
    </customSheetView>
    <customSheetView guid="{A898AA5D-169A-4A14-AB8F-C4F4C5C9C869}" showPageBreaks="1" printArea="1" view="pageBreakPreview">
      <selection activeCell="J15" sqref="J15"/>
      <rowBreaks count="3" manualBreakCount="3">
        <brk id="28" max="8" man="1"/>
        <brk id="43" max="8" man="1"/>
        <brk id="61" max="16383" man="1"/>
      </rowBreaks>
      <pageMargins left="0.7" right="0.7" top="0.75" bottom="0.75" header="0.3" footer="0.3"/>
      <pageSetup paperSize="9" orientation="portrait" r:id="rId6"/>
    </customSheetView>
    <customSheetView guid="{DD9AE018-7E22-4B13-ADFF-D4C3360CBEF2}" showPageBreaks="1" printArea="1" view="pageBreakPreview">
      <selection activeCell="J15" sqref="J15"/>
      <rowBreaks count="3" manualBreakCount="3">
        <brk id="28" max="8" man="1"/>
        <brk id="43" max="8" man="1"/>
        <brk id="61" max="16383" man="1"/>
      </rowBreaks>
      <pageMargins left="0.7" right="0.7" top="0.75" bottom="0.75" header="0.3" footer="0.3"/>
      <pageSetup paperSize="9" orientation="portrait" r:id="rId7"/>
    </customSheetView>
    <customSheetView guid="{9EB396F3-ECBE-4F00-8AF4-433E00D5457E}" showPageBreaks="1" printArea="1" view="pageLayout">
      <selection activeCell="J9" sqref="J9"/>
      <rowBreaks count="3" manualBreakCount="3">
        <brk id="28" max="8" man="1"/>
        <brk id="41" max="8" man="1"/>
        <brk id="53" max="8" man="1"/>
      </rowBreaks>
      <pageMargins left="0.7" right="0.7" top="0.75" bottom="0.75" header="0.3" footer="0.3"/>
      <pageSetup paperSize="9" orientation="portrait" horizontalDpi="300" verticalDpi="300" r:id="rId8"/>
    </customSheetView>
    <customSheetView guid="{55E52B48-1657-48E8-B3E5-B0C731EC5524}" showPageBreaks="1" printArea="1" view="pageLayout" topLeftCell="A61">
      <selection activeCell="C10" sqref="C10:I10"/>
      <rowBreaks count="4" manualBreakCount="4">
        <brk id="28" max="8" man="1"/>
        <brk id="41" max="8" man="1"/>
        <brk id="53" max="8" man="1"/>
        <brk id="67" max="16383" man="1"/>
      </rowBreaks>
      <pageMargins left="0.7" right="0.7" top="0.75" bottom="0.75" header="0.3" footer="0.3"/>
      <pageSetup paperSize="9" orientation="portrait" r:id="rId9"/>
    </customSheetView>
    <customSheetView guid="{23D4B25B-CBF4-454F-9519-3A7381CDE973}" showPageBreaks="1" printArea="1" view="pageLayout" topLeftCell="A49">
      <selection activeCell="C10" sqref="C10:I10"/>
      <rowBreaks count="4" manualBreakCount="4">
        <brk id="28" max="8" man="1"/>
        <brk id="41" max="8" man="1"/>
        <brk id="53" max="8" man="1"/>
        <brk id="67" max="16383" man="1"/>
      </rowBreaks>
      <pageMargins left="0.7" right="0.7" top="0.75" bottom="0.75" header="0.3" footer="0.3"/>
      <pageSetup paperSize="9" orientation="portrait" r:id="rId10"/>
    </customSheetView>
    <customSheetView guid="{06A42C23-4954-42F4-A856-AA4EA9356C9D}" showPageBreaks="1" printArea="1" view="pageLayout" topLeftCell="A61">
      <selection activeCell="C10" sqref="C10:I10"/>
      <rowBreaks count="4" manualBreakCount="4">
        <brk id="28" max="8" man="1"/>
        <brk id="41" max="8" man="1"/>
        <brk id="53" max="8" man="1"/>
        <brk id="67" max="16383" man="1"/>
      </rowBreaks>
      <pageMargins left="0.7" right="0.7" top="0.75" bottom="0.75" header="0.3" footer="0.3"/>
      <pageSetup paperSize="9" orientation="portrait" r:id="rId11"/>
    </customSheetView>
    <customSheetView guid="{7F613779-33AB-4C27-B28A-A10D734C27EA}" showPageBreaks="1" printArea="1" view="pageLayout" topLeftCell="A13">
      <selection activeCell="J10" sqref="J10"/>
      <rowBreaks count="4" manualBreakCount="4">
        <brk id="28" max="8" man="1"/>
        <brk id="41" max="8" man="1"/>
        <brk id="53" max="8" man="1"/>
        <brk id="67" max="16383" man="1"/>
      </rowBreaks>
      <pageMargins left="0.7" right="0.7" top="0.75" bottom="0.75" header="0.3" footer="0.3"/>
      <pageSetup paperSize="9" orientation="portrait" r:id="rId12"/>
    </customSheetView>
    <customSheetView guid="{5FEFEB6C-BEC4-430E-B947-6A7413286A0D}" showPageBreaks="1" printArea="1" view="pageLayout">
      <selection activeCell="J9" sqref="J9"/>
      <rowBreaks count="3" manualBreakCount="3">
        <brk id="28" max="8" man="1"/>
        <brk id="41" max="8" man="1"/>
        <brk id="53" max="8" man="1"/>
      </rowBreaks>
      <pageMargins left="0.7" right="0.7" top="0.75" bottom="0.75" header="0.3" footer="0.3"/>
      <pageSetup paperSize="9" orientation="portrait" horizontalDpi="300" verticalDpi="300" r:id="rId13"/>
    </customSheetView>
    <customSheetView guid="{22FD68A5-46F7-4E41-8363-D5981057D2EF}" showPageBreaks="1" printArea="1" view="pageBreakPreview">
      <selection activeCell="J15" sqref="J15"/>
      <rowBreaks count="3" manualBreakCount="3">
        <brk id="28" max="8" man="1"/>
        <brk id="43" max="8" man="1"/>
        <brk id="61" max="16383" man="1"/>
      </rowBreaks>
      <pageMargins left="0.7" right="0.7" top="0.75" bottom="0.75" header="0.3" footer="0.3"/>
      <pageSetup paperSize="9" orientation="portrait" r:id="rId14"/>
    </customSheetView>
    <customSheetView guid="{76B58914-1035-4353-9CF6-22B59E40A08B}" showPageBreaks="1" printArea="1" view="pageBreakPreview">
      <selection activeCell="J15" sqref="J15"/>
      <rowBreaks count="3" manualBreakCount="3">
        <brk id="28" max="8" man="1"/>
        <brk id="43" max="8" man="1"/>
        <brk id="61" max="16383" man="1"/>
      </rowBreaks>
      <pageMargins left="0.7" right="0.7" top="0.75" bottom="0.75" header="0.3" footer="0.3"/>
      <pageSetup paperSize="9" orientation="portrait" r:id="rId15"/>
    </customSheetView>
    <customSheetView guid="{3848975B-608E-4A87-AC36-A52CBAB490C8}" showPageBreaks="1" printArea="1" view="pageBreakPreview" topLeftCell="A31">
      <selection activeCell="C10" sqref="C10:I10"/>
      <rowBreaks count="4" manualBreakCount="4">
        <brk id="21" max="8" man="1"/>
        <brk id="32" max="8" man="1"/>
        <brk id="53" max="8" man="1"/>
        <brk id="67" max="16383" man="1"/>
      </rowBreaks>
      <pageMargins left="0.7" right="0.7" top="0.75" bottom="0.75" header="0.3" footer="0.3"/>
      <pageSetup paperSize="9" orientation="portrait" r:id="rId16"/>
    </customSheetView>
    <customSheetView guid="{D623C857-8851-4DB2-AEC5-A3D94BBCC3E5}" showPageBreaks="1" printArea="1" view="pageBreakPreview">
      <selection activeCell="J15" sqref="J15"/>
      <rowBreaks count="3" manualBreakCount="3">
        <brk id="28" max="8" man="1"/>
        <brk id="43" max="8" man="1"/>
        <brk id="61" max="16383" man="1"/>
      </rowBreaks>
      <pageMargins left="0.7" right="0.7" top="0.75" bottom="0.75" header="0.3" footer="0.3"/>
      <pageSetup paperSize="9" orientation="portrait" r:id="rId17"/>
    </customSheetView>
    <customSheetView guid="{4789E3A1-B331-40F4-BFBE-ECBA77374F9F}" showPageBreaks="1" printArea="1" view="pageLayout" topLeftCell="A49">
      <selection activeCell="C10" sqref="C10:I10"/>
      <rowBreaks count="4" manualBreakCount="4">
        <brk id="28" max="8" man="1"/>
        <brk id="41" max="8" man="1"/>
        <brk id="53" max="8" man="1"/>
        <brk id="67" max="16383" man="1"/>
      </rowBreaks>
      <pageMargins left="0.7" right="0.7" top="0.75" bottom="0.75" header="0.3" footer="0.3"/>
      <pageSetup paperSize="9" orientation="portrait" r:id="rId18"/>
    </customSheetView>
  </customSheetViews>
  <mergeCells count="60">
    <mergeCell ref="A1:I1"/>
    <mergeCell ref="A2:I2"/>
    <mergeCell ref="D6:I6"/>
    <mergeCell ref="G7:I7"/>
    <mergeCell ref="C3:I3"/>
    <mergeCell ref="A3:B3"/>
    <mergeCell ref="D7:E7"/>
    <mergeCell ref="A6:B7"/>
    <mergeCell ref="A4:B5"/>
    <mergeCell ref="C4:E4"/>
    <mergeCell ref="F4:I4"/>
    <mergeCell ref="C5:E5"/>
    <mergeCell ref="F5:I5"/>
    <mergeCell ref="C46:D46"/>
    <mergeCell ref="C34:I44"/>
    <mergeCell ref="A46:B47"/>
    <mergeCell ref="C47:E47"/>
    <mergeCell ref="D14:I15"/>
    <mergeCell ref="C28:I31"/>
    <mergeCell ref="A45:I45"/>
    <mergeCell ref="A34:B44"/>
    <mergeCell ref="B28:B31"/>
    <mergeCell ref="A33:B33"/>
    <mergeCell ref="A24:A31"/>
    <mergeCell ref="C24:I27"/>
    <mergeCell ref="B24:B27"/>
    <mergeCell ref="A9:C9"/>
    <mergeCell ref="A23:B23"/>
    <mergeCell ref="A18:I18"/>
    <mergeCell ref="A19:I19"/>
    <mergeCell ref="A20:D20"/>
    <mergeCell ref="E20:I20"/>
    <mergeCell ref="A21:D21"/>
    <mergeCell ref="E21:I21"/>
    <mergeCell ref="A10:A17"/>
    <mergeCell ref="B14:C15"/>
    <mergeCell ref="B16:C17"/>
    <mergeCell ref="B10:C11"/>
    <mergeCell ref="D10:I11"/>
    <mergeCell ref="B12:C13"/>
    <mergeCell ref="D12:I13"/>
    <mergeCell ref="D16:I17"/>
    <mergeCell ref="C49:E54"/>
    <mergeCell ref="F49:I54"/>
    <mergeCell ref="C48:D48"/>
    <mergeCell ref="A48:B54"/>
    <mergeCell ref="F47:I47"/>
    <mergeCell ref="A55:B64"/>
    <mergeCell ref="C56:E64"/>
    <mergeCell ref="F56:I64"/>
    <mergeCell ref="A65:B70"/>
    <mergeCell ref="C65:D65"/>
    <mergeCell ref="C66:E70"/>
    <mergeCell ref="F66:I70"/>
    <mergeCell ref="C55:D55"/>
    <mergeCell ref="A71:B72"/>
    <mergeCell ref="D71:E71"/>
    <mergeCell ref="F71:H71"/>
    <mergeCell ref="D72:E72"/>
    <mergeCell ref="F72:H72"/>
  </mergeCells>
  <phoneticPr fontId="16"/>
  <pageMargins left="0.70866141732283472" right="0.70866141732283472" top="0.74803149606299213" bottom="0.74803149606299213" header="0.31496062992125984" footer="0.31496062992125984"/>
  <pageSetup paperSize="9" scale="98" orientation="portrait" r:id="rId19"/>
  <headerFooter>
    <oddFooter>&amp;C&amp;P</oddFooter>
  </headerFooter>
  <rowBreaks count="1" manualBreakCount="1">
    <brk id="1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43</vt:i4>
      </vt:variant>
    </vt:vector>
  </HeadingPairs>
  <TitlesOfParts>
    <vt:vector size="100" baseType="lpstr">
      <vt:lpstr>表紙</vt:lpstr>
      <vt:lpstr>白紙</vt:lpstr>
      <vt:lpstr>評価システム</vt:lpstr>
      <vt:lpstr>目次</vt:lpstr>
      <vt:lpstr>目次2</vt:lpstr>
      <vt:lpstr>1-1</vt:lpstr>
      <vt:lpstr>1-1-1</vt:lpstr>
      <vt:lpstr>1-1-2</vt:lpstr>
      <vt:lpstr>1-2</vt:lpstr>
      <vt:lpstr>1-2-1</vt:lpstr>
      <vt:lpstr>1-2-2</vt:lpstr>
      <vt:lpstr>1-2-3</vt:lpstr>
      <vt:lpstr>1-3</vt:lpstr>
      <vt:lpstr>1-3-1</vt:lpstr>
      <vt:lpstr>1-3-2</vt:lpstr>
      <vt:lpstr>1-3-3</vt:lpstr>
      <vt:lpstr>1-3-4</vt:lpstr>
      <vt:lpstr>1-3-5</vt:lpstr>
      <vt:lpstr>1-3-6</vt:lpstr>
      <vt:lpstr>1-3-7</vt:lpstr>
      <vt:lpstr>2-1</vt:lpstr>
      <vt:lpstr>2-1-1</vt:lpstr>
      <vt:lpstr>2-1-2</vt:lpstr>
      <vt:lpstr>2-1-3</vt:lpstr>
      <vt:lpstr>2-1-4</vt:lpstr>
      <vt:lpstr>2-1-5</vt:lpstr>
      <vt:lpstr>2-1-6</vt:lpstr>
      <vt:lpstr>2-1-7</vt:lpstr>
      <vt:lpstr>3-1</vt:lpstr>
      <vt:lpstr>3-1-1</vt:lpstr>
      <vt:lpstr>3-1-2</vt:lpstr>
      <vt:lpstr>3-1-3</vt:lpstr>
      <vt:lpstr>3-1-4</vt:lpstr>
      <vt:lpstr>3-1-5</vt:lpstr>
      <vt:lpstr>3-1-6</vt:lpstr>
      <vt:lpstr>3-1-7</vt:lpstr>
      <vt:lpstr>3-1-8</vt:lpstr>
      <vt:lpstr>3-1-9</vt:lpstr>
      <vt:lpstr>3-1-10</vt:lpstr>
      <vt:lpstr>3-1-11</vt:lpstr>
      <vt:lpstr>3-1-12</vt:lpstr>
      <vt:lpstr>3-1-13</vt:lpstr>
      <vt:lpstr>3-1-14</vt:lpstr>
      <vt:lpstr>3-1-15</vt:lpstr>
      <vt:lpstr>3-1-16</vt:lpstr>
      <vt:lpstr>3-1-17</vt:lpstr>
      <vt:lpstr>3-1-18</vt:lpstr>
      <vt:lpstr>3-1-19</vt:lpstr>
      <vt:lpstr>3-1-20</vt:lpstr>
      <vt:lpstr>3-1-21</vt:lpstr>
      <vt:lpstr>3-1-22</vt:lpstr>
      <vt:lpstr>3-1-23</vt:lpstr>
      <vt:lpstr>3-1-24</vt:lpstr>
      <vt:lpstr>29事業活動収支決算書</vt:lpstr>
      <vt:lpstr>29資金収支決算書</vt:lpstr>
      <vt:lpstr>29貸借対照表</vt:lpstr>
      <vt:lpstr>白紙 (2)</vt:lpstr>
      <vt:lpstr>評価システム!OLE_LINK1</vt:lpstr>
      <vt:lpstr>'1-1'!Print_Area</vt:lpstr>
      <vt:lpstr>'1-1-1'!Print_Area</vt:lpstr>
      <vt:lpstr>'1-1-2'!Print_Area</vt:lpstr>
      <vt:lpstr>'1-2'!Print_Area</vt:lpstr>
      <vt:lpstr>'1-2-2'!Print_Area</vt:lpstr>
      <vt:lpstr>'1-2-3'!Print_Area</vt:lpstr>
      <vt:lpstr>'1-3'!Print_Area</vt:lpstr>
      <vt:lpstr>'1-3-1'!Print_Area</vt:lpstr>
      <vt:lpstr>'1-3-2'!Print_Area</vt:lpstr>
      <vt:lpstr>'1-3-3'!Print_Area</vt:lpstr>
      <vt:lpstr>'1-3-4'!Print_Area</vt:lpstr>
      <vt:lpstr>'1-3-5'!Print_Area</vt:lpstr>
      <vt:lpstr>'2-1'!Print_Area</vt:lpstr>
      <vt:lpstr>'2-1-1'!Print_Area</vt:lpstr>
      <vt:lpstr>'2-1-2'!Print_Area</vt:lpstr>
      <vt:lpstr>'2-1-3'!Print_Area</vt:lpstr>
      <vt:lpstr>'2-1-4'!Print_Area</vt:lpstr>
      <vt:lpstr>'2-1-5'!Print_Area</vt:lpstr>
      <vt:lpstr>'2-1-6'!Print_Area</vt:lpstr>
      <vt:lpstr>'2-1-7'!Print_Area</vt:lpstr>
      <vt:lpstr>'29資金収支決算書'!Print_Area</vt:lpstr>
      <vt:lpstr>'29貸借対照表'!Print_Area</vt:lpstr>
      <vt:lpstr>'3-1'!Print_Area</vt:lpstr>
      <vt:lpstr>'3-1-1'!Print_Area</vt:lpstr>
      <vt:lpstr>'3-1-10'!Print_Area</vt:lpstr>
      <vt:lpstr>'3-1-11'!Print_Area</vt:lpstr>
      <vt:lpstr>'3-1-12'!Print_Area</vt:lpstr>
      <vt:lpstr>'3-1-13'!Print_Area</vt:lpstr>
      <vt:lpstr>'3-1-14'!Print_Area</vt:lpstr>
      <vt:lpstr>'3-1-15'!Print_Area</vt:lpstr>
      <vt:lpstr>'3-1-16'!Print_Area</vt:lpstr>
      <vt:lpstr>'3-1-18'!Print_Area</vt:lpstr>
      <vt:lpstr>'3-1-19'!Print_Area</vt:lpstr>
      <vt:lpstr>'3-1-2'!Print_Area</vt:lpstr>
      <vt:lpstr>'3-1-3'!Print_Area</vt:lpstr>
      <vt:lpstr>'3-1-4'!Print_Area</vt:lpstr>
      <vt:lpstr>'3-1-5'!Print_Area</vt:lpstr>
      <vt:lpstr>'3-1-8'!Print_Area</vt:lpstr>
      <vt:lpstr>白紙!Print_Area</vt:lpstr>
      <vt:lpstr>'白紙 (2)'!Print_Area</vt:lpstr>
      <vt:lpstr>表紙!Print_Area</vt:lpstr>
      <vt:lpstr>評価システム!Print_Area</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tiiki00</dc:creator>
  <cp:lastModifiedBy>Igashakyo01</cp:lastModifiedBy>
  <cp:lastPrinted>2018-06-29T00:01:27Z</cp:lastPrinted>
  <dcterms:created xsi:type="dcterms:W3CDTF">2013-04-02T03:30:05Z</dcterms:created>
  <dcterms:modified xsi:type="dcterms:W3CDTF">2018-07-20T06:31:04Z</dcterms:modified>
</cp:coreProperties>
</file>